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bookViews>
    <workbookView xWindow="240" yWindow="210" windowWidth="14970" windowHeight="7140" activeTab="2"/>
  </bookViews>
  <sheets>
    <sheet name="InfoGraph" sheetId="1" r:id="rId1"/>
    <sheet name="Bilans" sheetId="2" r:id="rId2"/>
    <sheet name="Mailles" sheetId="8" r:id="rId3"/>
    <sheet name="Options" sheetId="7" r:id="rId4"/>
    <sheet name="Diagrammes" sheetId="10" state="hidden" r:id="rId5"/>
  </sheets>
  <functionGroups builtInGroupCount="17"/>
  <definedNames>
    <definedName name="afficher_progression">Options!$D$178</definedName>
    <definedName name="amplitude_y_max_mx">Options!$C$64</definedName>
    <definedName name="amplitude_y_min_px">Options!$C$62</definedName>
    <definedName name="angle_inclinaison_x">Options!$C$99</definedName>
    <definedName name="axe_y_format">Options!$C$58</definedName>
    <definedName name="axe_y_nb_decimales_donnees">Options!$C$59</definedName>
    <definedName name="bilans_nom_plage_1">Bilans!$AL$2:$AL$454</definedName>
    <definedName name="bilans_nom_plage_10">Bilans!$DF$1002:$DF$1002</definedName>
    <definedName name="bilans_nom_plage_2">Bilans!$AO$2:$AO$37</definedName>
    <definedName name="bilans_nom_plage_3">Bilans!$BB$1002:$BB$1002</definedName>
    <definedName name="bilans_nom_plage_4">Bilans!$BJ$1002:$BJ$1002</definedName>
    <definedName name="bilans_nom_plage_5">Bilans!$BR$1002:$BR$1002</definedName>
    <definedName name="bilans_nom_plage_6">Bilans!$BZ$1002:$BZ$1002</definedName>
    <definedName name="bilans_nom_plage_7">Bilans!$CH$1002:$CH$1002</definedName>
    <definedName name="bilans_nom_plage_8">Bilans!$CP$1002:$CP$1002</definedName>
    <definedName name="bilans_nom_plage_9">Bilans!$CX$1002:$CX$1002</definedName>
    <definedName name="bordure_trc">Options!$C$110</definedName>
    <definedName name="cellules_vides_obs">Options!$D$151</definedName>
    <definedName name="chk_kb_shortcuts">InfoGraph!$AM$38</definedName>
    <definedName name="chk_neplusafficher">InfoGraph!$AM$39</definedName>
    <definedName name="choix_ordre_series_sim">Options!$C$68</definedName>
    <definedName name="choix_premier_plan">Options!$C$67</definedName>
    <definedName name="clr_bordure_trc">Options!$C$111</definedName>
    <definedName name="clr_courbe_sim_1">Options!$D$72</definedName>
    <definedName name="clr_courbe_sim_10">Options!$D$81</definedName>
    <definedName name="clr_courbe_sim_2">Options!$D$73</definedName>
    <definedName name="clr_courbe_sim_3">Options!$D$74</definedName>
    <definedName name="clr_courbe_sim_4">Options!$D$75</definedName>
    <definedName name="clr_courbe_sim_5">Options!$D$76</definedName>
    <definedName name="clr_courbe_sim_6">Options!$D$77</definedName>
    <definedName name="clr_courbe_sim_7">Options!$D$78</definedName>
    <definedName name="clr_courbe_sim_8">Options!$D$79</definedName>
    <definedName name="clr_courbe_sim_9">Options!$D$80</definedName>
    <definedName name="clr_points_obs">Options!$C$87</definedName>
    <definedName name="clr_points_obs_contour">Options!$C$88</definedName>
    <definedName name="clr_trait_obs">Options!$C$91</definedName>
    <definedName name="compar_nb_car">Options!$D$168</definedName>
    <definedName name="compar_x_premiers">Options!$D$164</definedName>
    <definedName name="compar_x_premiers_slt_si">Options!$D$165</definedName>
    <definedName name="creer_feuille_histo">Options!$D$173</definedName>
    <definedName name="date_max_donnees">Options!$C$41</definedName>
    <definedName name="date_max_param">Options!$C$22</definedName>
    <definedName name="date_min_donnees">Options!$C$40</definedName>
    <definedName name="date_min_param">Options!$C$21</definedName>
    <definedName name="date_sortie">InfoGraph!$AM$42</definedName>
    <definedName name="diag_couche_fin_sim_1">Diagrammes!$D$18</definedName>
    <definedName name="diag_couche_ini_sim_1">Diagrammes!$D$17</definedName>
    <definedName name="diag_date_deb_obs_1">Diagrammes!$E$14</definedName>
    <definedName name="diag_date_deb_sim_1">Diagrammes!$D$14</definedName>
    <definedName name="diag_date_fin_obs_1">Diagrammes!$E$15</definedName>
    <definedName name="diag_date_fin_sim_1">Diagrammes!$D$15</definedName>
    <definedName name="diag_histo_n">Diagrammes!$L$11</definedName>
    <definedName name="diag_list_fn_input_obs_n">Diagrammes!$W$4</definedName>
    <definedName name="diag_list_fn_input_sim_n">Diagrammes!$W$6:$W$15</definedName>
    <definedName name="diag_mailles_filtrees">Diagrammes!$Z$2:$Z$10</definedName>
    <definedName name="diag_nom_obs_1">Diagrammes!$E$12</definedName>
    <definedName name="diag_nom_sim_1">Diagrammes!$D$12</definedName>
    <definedName name="diag_obs_n">Diagrammes!$L$12</definedName>
    <definedName name="diag_titre_axe_obs_1">Diagrammes!$E$9</definedName>
    <definedName name="diag_titre_axe_sim_1">Diagrammes!$D$9</definedName>
    <definedName name="diag_titre_graph">Diagrammes!$D$8</definedName>
    <definedName name="diag_type_axe_obs_1">Diagrammes!$E$11</definedName>
    <definedName name="diag_type_axe_sim_1">Diagrammes!$D$11</definedName>
    <definedName name="dir_apps">InfoGraph!$AN$17</definedName>
    <definedName name="dir_defaut">InfoGraph!$AM$37</definedName>
    <definedName name="dir_input_obs">InfoGraph!$AN$22</definedName>
    <definedName name="dir_input_sim_1">InfoGraph!$AN$4</definedName>
    <definedName name="dir_input_sim_10">InfoGraph!$AN$13</definedName>
    <definedName name="dir_input_sim_2">InfoGraph!$AN$5</definedName>
    <definedName name="dir_input_sim_3">InfoGraph!$AN$6</definedName>
    <definedName name="dir_input_sim_4">InfoGraph!$AN$7</definedName>
    <definedName name="dir_input_sim_5">InfoGraph!$AN$8</definedName>
    <definedName name="dir_input_sim_6">InfoGraph!$AN$9</definedName>
    <definedName name="dir_input_sim_7">InfoGraph!$AN$10</definedName>
    <definedName name="dir_input_sim_8">InfoGraph!$AN$11</definedName>
    <definedName name="dir_input_sim_9">InfoGraph!$AN$12</definedName>
    <definedName name="dir_obs">InfoGraph!$AN$22</definedName>
    <definedName name="dir_output">InfoGraph!$E$20</definedName>
    <definedName name="dir_output_chevron">InfoGraph!$D$20</definedName>
    <definedName name="dir_output_title">InfoGraph!$D$19</definedName>
    <definedName name="dir_wbk">InfoGraph!$AN$17</definedName>
    <definedName name="dir_work">InfoGraph!$E$23</definedName>
    <definedName name="donnees_obs_nom">Mailles!$AE$2:$AE$424</definedName>
    <definedName name="donnes_couche_1">Mailles!$AS$7:$AS$21</definedName>
    <definedName name="donnes_couche_10">Mailles!$DM$7:$DM$10</definedName>
    <definedName name="donnes_couche_2">Mailles!$BA$7:$BA$21</definedName>
    <definedName name="donnes_couche_3">Mailles!$BI$7:$BI$7</definedName>
    <definedName name="donnes_couche_4">Mailles!$BQ$7:$BQ$7</definedName>
    <definedName name="donnes_couche_max_1">Mailles!$AS$6:$AS$6</definedName>
    <definedName name="donnes_couche_max_10">Mailles!$DM$6:$DM$6</definedName>
    <definedName name="donnes_couche_max_2">Mailles!$BA$6:$BA$6</definedName>
    <definedName name="donnes_couche_max_3">Mailles!$BI$6:$BI$6</definedName>
    <definedName name="donnes_couche_max_4">Mailles!$BQ$6:$BQ$6</definedName>
    <definedName name="donnes_couche_min_1">Mailles!$AS$4:$AS$4</definedName>
    <definedName name="donnes_couche_min_10">Mailles!$DM$4:$DM$4</definedName>
    <definedName name="donnes_couche_min_2">Mailles!$BA$4:$BA$4</definedName>
    <definedName name="donnes_couche_min_3">Mailles!$BI$4:$BI$4</definedName>
    <definedName name="donnes_couche_min_4">Mailles!$BQ$4:$BQ$4</definedName>
    <definedName name="donnes_nom_plage">Mailles!$AK$2:$AK$1001</definedName>
    <definedName name="donnes_nom_plage_1">Mailles!$AM$2:$AM$454</definedName>
    <definedName name="donnes_nom_plage_10">Mailles!$DG$1002:$DG$1002</definedName>
    <definedName name="donnes_nom_plage_2">Mailles!$AU$2:$AU$454</definedName>
    <definedName name="donnes_nom_plage_3">Mailles!$BC$1002:$BC$1002</definedName>
    <definedName name="donnes_nom_plage_4">Mailles!$BK$1002:$BK$1002</definedName>
    <definedName name="donnes_nom_plage_5">Mailles!$BS$1002:$BS$1002</definedName>
    <definedName name="donnes_nom_plage_6">Mailles!$CA$1002:$CA$1002</definedName>
    <definedName name="donnes_nom_plage_7">Mailles!$CI$1002:$CI$1002</definedName>
    <definedName name="donnes_nom_plage_8">Mailles!$CQ$1002:$CQ$1002</definedName>
    <definedName name="donnes_nom_plage_9">Mailles!$CY$1002:$CY$1002</definedName>
    <definedName name="donnes_pas_dt_1">Mailles!$AR$2:$AR$41</definedName>
    <definedName name="donnes_pas_dt_10">Mailles!$DL$2:$DL$53</definedName>
    <definedName name="donnes_pas_dt_2">Mailles!$AZ$2:$AZ$40</definedName>
    <definedName name="donnes_pas_dt_3">Mailles!$BH$2:$BH$2188</definedName>
    <definedName name="donnes_pas_dt_4">Mailles!$BP$2:$BP$2188</definedName>
    <definedName name="donnes_pas_dt_max_1">Mailles!$AS$5:$AS$5</definedName>
    <definedName name="donnes_pas_dt_max_10">Mailles!$DM$5:$DM$5</definedName>
    <definedName name="donnes_pas_dt_max_2">Mailles!$BA$5:$BA$5</definedName>
    <definedName name="donnes_pas_dt_max_3">Mailles!$BI$5:$BI$5</definedName>
    <definedName name="donnes_pas_dt_max_4">Mailles!$BQ$5:$BQ$5</definedName>
    <definedName name="donnes_pas_dt_min_1">Mailles!$AS$3:$AS$3</definedName>
    <definedName name="donnes_pas_dt_min_10">Mailles!$DM$3:$DM$3</definedName>
    <definedName name="donnes_pas_dt_min_2">Mailles!$BA$3:$BA$3</definedName>
    <definedName name="donnes_pas_dt_min_3">Mailles!$BI$3:$BI$3</definedName>
    <definedName name="donnes_pas_dt_min_4">Mailles!$BQ$3:$BQ$3</definedName>
    <definedName name="donnes_type_nom_plage_1">Mailles!$AN$2:$AN$454</definedName>
    <definedName name="donnes_type_nom_plage_10">Mailles!$DH$1002:$DH$1002</definedName>
    <definedName name="donnes_type_nom_plage_2">Mailles!$AV$2:$AV$454</definedName>
    <definedName name="donnes_type_nom_plage_3">Mailles!$BD$1002:$BD$1002</definedName>
    <definedName name="donnes_type_nom_plage_4">Mailles!$BL$1002:$BL$1002</definedName>
    <definedName name="donnes_type_nom_plage_5">Mailles!$BT$1002:$BT$1002</definedName>
    <definedName name="donnes_type_nom_plage_6">Mailles!$CB$1002:$CB$1002</definedName>
    <definedName name="donnes_type_nom_plage_7">Mailles!$CJ$1002:$CJ$1002</definedName>
    <definedName name="donnes_type_nom_plage_8">Mailles!$CR$1002:$CR$1002</definedName>
    <definedName name="donnes_type_nom_plage_9">Mailles!$CZ$1002:$CZ$1002</definedName>
    <definedName name="donnes_type_plage_1">Mailles!$AL$2:$AL$454</definedName>
    <definedName name="donnes_type_plage_10">Mailles!$DF$1002:$DF$1002</definedName>
    <definedName name="donnes_type_plage_2">Mailles!$AT$2:$AT$454</definedName>
    <definedName name="donnes_type_plage_3">Mailles!$BB$1002:$BB$1002</definedName>
    <definedName name="donnes_type_plage_4">Mailles!$BJ$1002:$BJ$1002</definedName>
    <definedName name="donnes_type_plage_5">Mailles!$BR$1002:$BR$1002</definedName>
    <definedName name="donnes_type_plage_6">Mailles!$BZ$1002:$BZ$1002</definedName>
    <definedName name="donnes_type_plage_7">Mailles!$CH$1002:$CH$1002</definedName>
    <definedName name="donnes_type_plage_8">Mailles!$CP$1002:$CP$1002</definedName>
    <definedName name="donnes_type_plage_9">Mailles!$CX$1002:$CX$1002</definedName>
    <definedName name="etat_beta">InfoGraph!$AM$36</definedName>
    <definedName name="export_img_choix">Options!#REF!</definedName>
    <definedName name="export_img_dim">Options!$D$189</definedName>
    <definedName name="export_img_format">Options!$D$188</definedName>
    <definedName name="export_img_in_subdir">Options!#REF!</definedName>
    <definedName name="export_img_subdir">Options!#REF!</definedName>
    <definedName name="facteur_taille_graph_x">Options!$C$105</definedName>
    <definedName name="facteur_taille_graph_y">Options!$C$106</definedName>
    <definedName name="fermer_fn_historiq">Options!$D$140</definedName>
    <definedName name="fermer_fn_obs">Options!$D$145</definedName>
    <definedName name="fn_apps">InfoGraph!$AN$16</definedName>
    <definedName name="fn_input_obs">InfoGraph!$AN$21</definedName>
    <definedName name="fn_input_sim_1">InfoGraph!$AM$4</definedName>
    <definedName name="fn_input_sim_10">InfoGraph!$AM$13</definedName>
    <definedName name="fn_input_sim_2">InfoGraph!$AM$5</definedName>
    <definedName name="fn_input_sim_3">InfoGraph!$AM$6</definedName>
    <definedName name="fn_input_sim_4">InfoGraph!$AM$7</definedName>
    <definedName name="fn_input_sim_5">InfoGraph!$AM$8</definedName>
    <definedName name="fn_input_sim_6">InfoGraph!$AM$9</definedName>
    <definedName name="fn_input_sim_7">InfoGraph!$AM$10</definedName>
    <definedName name="fn_input_sim_8">InfoGraph!$AM$11</definedName>
    <definedName name="fn_input_sim_9">InfoGraph!$AM$12</definedName>
    <definedName name="fn_obs">InfoGraph!$AN$21</definedName>
    <definedName name="fn_output">InfoGraph!$E$25</definedName>
    <definedName name="fn_output_chevron">InfoGraph!$D$25</definedName>
    <definedName name="fn_output_title">InfoGraph!$D$24</definedName>
    <definedName name="fn_wbk">InfoGraph!$AN$16</definedName>
    <definedName name="fn_work">InfoGraph!$E$25</definedName>
    <definedName name="format_date_x">Options!$C$102</definedName>
    <definedName name="forme_points_obs">Options!$C$89</definedName>
    <definedName name="fp_output_chevron">InfoGraph!$D$25</definedName>
    <definedName name="langue">InfoGraph!$AM$39</definedName>
    <definedName name="lbl_historiq">InfoGraph!$T$10</definedName>
    <definedName name="lbl_historiq_1">InfoGraph!$T$11</definedName>
    <definedName name="lbl_historiq_10">InfoGraph!$T$20</definedName>
    <definedName name="lbl_historiq_2">InfoGraph!$T$12</definedName>
    <definedName name="lbl_historiq_3">InfoGraph!$T$13</definedName>
    <definedName name="lbl_historiq_4">InfoGraph!$T$14</definedName>
    <definedName name="lbl_historiq_5">InfoGraph!$T$15</definedName>
    <definedName name="lbl_historiq_6">InfoGraph!$T$16</definedName>
    <definedName name="lbl_historiq_7">InfoGraph!$T$17</definedName>
    <definedName name="lbl_historiq_8">InfoGraph!$T$18</definedName>
    <definedName name="lbl_historiq_9">InfoGraph!$T$19</definedName>
    <definedName name="lbl_nb_bilans_histo">InfoGraph!$C$17</definedName>
    <definedName name="lbl_nb_mailles_histo">InfoGraph!$C$16</definedName>
    <definedName name="lbl_nb_mailles_obs">InfoGraph!$Q$17</definedName>
    <definedName name="lbl_observation">InfoGraph!$T$22</definedName>
    <definedName name="lbl_observation_1">InfoGraph!$T$23</definedName>
    <definedName name="lbl_sim_c">Mailles!$AQ$1004</definedName>
    <definedName name="lbl_sim_divers">Mailles!$AS$1004</definedName>
    <definedName name="lbl_sim_dt">Mailles!$AQ$1005</definedName>
    <definedName name="lbl_sim_nom">Mailles!$AM$1004</definedName>
    <definedName name="lbl_sim_type">Mailles!$AL$1004</definedName>
    <definedName name="lbl_sim_x">Mailles!$AO$1004</definedName>
    <definedName name="lbl_sim_y">Mailles!$AP$1004</definedName>
    <definedName name="link_apps">InfoGraph!$AN$18</definedName>
    <definedName name="link_historiq_1">InfoGraph!$U$11</definedName>
    <definedName name="link_historiq_10">InfoGraph!$U$20</definedName>
    <definedName name="link_historiq_2">InfoGraph!$U$12</definedName>
    <definedName name="link_historiq_3">InfoGraph!$U$13</definedName>
    <definedName name="link_historiq_4">InfoGraph!$U$14</definedName>
    <definedName name="link_historiq_5">InfoGraph!$U$15</definedName>
    <definedName name="link_historiq_6">InfoGraph!$U$16</definedName>
    <definedName name="link_historiq_7">InfoGraph!$U$17</definedName>
    <definedName name="link_historiq_8">InfoGraph!$U$18</definedName>
    <definedName name="link_historiq_9">InfoGraph!$U$19</definedName>
    <definedName name="link_input_obs">InfoGraph!$U$23</definedName>
    <definedName name="link_obs">InfoGraph!$U$23</definedName>
    <definedName name="link_output">InfoGraph!$E$45</definedName>
    <definedName name="list_dir_input_sim_n">InfoGraph!$AN$4:$AN$13</definedName>
    <definedName name="list_fn_input_sim_n">InfoGraph!$AM$4:$AM$13</definedName>
    <definedName name="liste_donnees_v1">Mailles!$AF$2:$AF$171</definedName>
    <definedName name="log_v1">InfoGraph!$AM$44:$AM$279</definedName>
    <definedName name="maj_liens_auto">Options!$B$189</definedName>
    <definedName name="max_y_donnees">Options!$C$51</definedName>
    <definedName name="max_y_obs">Options!$C$55</definedName>
    <definedName name="min_max_y_multiple">Options!$C$45</definedName>
    <definedName name="min_y_donnees">Options!$C$50</definedName>
    <definedName name="min_y_obs">Options!$C$54</definedName>
    <definedName name="mode_debug">Options!$D$183</definedName>
    <definedName name="motif_feuille_obs">Options!$D$148</definedName>
    <definedName name="nb_bilans_1">InfoGraph!$D$17</definedName>
    <definedName name="nb_bilans_10">InfoGraph!$M$17</definedName>
    <definedName name="nb_bilans_2">InfoGraph!$E$17</definedName>
    <definedName name="nb_bilans_3">InfoGraph!$F$17</definedName>
    <definedName name="nb_bilans_4">InfoGraph!$G$17</definedName>
    <definedName name="nb_bilans_5">InfoGraph!$H$17</definedName>
    <definedName name="nb_bilans_6">InfoGraph!$I$17</definedName>
    <definedName name="nb_bilans_7">InfoGraph!$J$17</definedName>
    <definedName name="nb_bilans_8">InfoGraph!$K$17</definedName>
    <definedName name="nb_bilans_9">InfoGraph!$L$17</definedName>
    <definedName name="nb_colonnes_bilans">Options!$C$12</definedName>
    <definedName name="nb_colonnes_donnees">Options!$C$31</definedName>
    <definedName name="nb_colonnes_mailles">Options!$C$31</definedName>
    <definedName name="nb_colonnes_par">Options!$C$12</definedName>
    <definedName name="nb_graphiques_donnees">Mailles!$O$8</definedName>
    <definedName name="nb_graphiques_par">Bilans!$D$8</definedName>
    <definedName name="nb_mailles_1">InfoGraph!$D$16</definedName>
    <definedName name="nb_mailles_10">InfoGraph!$M$16</definedName>
    <definedName name="nb_mailles_2">InfoGraph!$E$16</definedName>
    <definedName name="nb_mailles_3">InfoGraph!$F$16</definedName>
    <definedName name="nb_mailles_4">InfoGraph!$G$16</definedName>
    <definedName name="nb_mailles_5">InfoGraph!$H$16</definedName>
    <definedName name="nb_mailles_6">InfoGraph!$I$16</definedName>
    <definedName name="nb_mailles_7">InfoGraph!$J$16</definedName>
    <definedName name="nb_mailles_8">InfoGraph!$K$16</definedName>
    <definedName name="nb_mailles_9">InfoGraph!$L$16</definedName>
    <definedName name="nb_mailles_reel_1">Mailles!$D$11</definedName>
    <definedName name="nb_mailles_reel_10">Mailles!$M$11</definedName>
    <definedName name="nb_mailles_reel_2">Mailles!$E$11</definedName>
    <definedName name="nb_mailles_reel_3">Mailles!$F$11</definedName>
    <definedName name="nb_mailles_reel_4">Mailles!$G$11</definedName>
    <definedName name="nb_mailles_reel_5">Mailles!$H$11</definedName>
    <definedName name="nb_mailles_reel_6">Mailles!$I$11</definedName>
    <definedName name="nb_mailles_reel_7">Mailles!$J$11</definedName>
    <definedName name="nb_mailles_reel_8">Mailles!$K$11</definedName>
    <definedName name="nb_mailles_reel_9">Mailles!$L$11</definedName>
    <definedName name="nb_observations">InfoGraph!$R$17</definedName>
    <definedName name="nom_obs">Options!$C$85</definedName>
    <definedName name="nom_sim_1">Options!$B$72</definedName>
    <definedName name="nom_sim_10">Options!$B$81</definedName>
    <definedName name="nom_sim_2">Options!$B$73</definedName>
    <definedName name="nom_sim_3">Options!$B$74</definedName>
    <definedName name="nom_sim_4">Options!$B$75</definedName>
    <definedName name="nom_sim_5">Options!$B$76</definedName>
    <definedName name="nom_sim_6">Options!$B$77</definedName>
    <definedName name="nom_sim_7">Options!$B$78</definedName>
    <definedName name="nom_sim_8">Options!$B$79</definedName>
    <definedName name="nom_sim_9">Options!$B$80</definedName>
    <definedName name="obs_pas_dt_1">Mailles!$AI$2:$AI$15934</definedName>
    <definedName name="obs_pas_dt_max_1">Mailles!$AJ$5</definedName>
    <definedName name="obs_pas_dt_min_1">Mailles!$AJ$3</definedName>
    <definedName name="quad_x_pri_aff">Options!$C$117</definedName>
    <definedName name="quad_x_pri_clr">Options!$C$118</definedName>
    <definedName name="quad_x_pri_tiret">Options!$C$119</definedName>
    <definedName name="quad_x_sec_aff">Options!$C$122</definedName>
    <definedName name="quad_x_sec_clr">Options!$C$123</definedName>
    <definedName name="quad_x_sec_tiret">Options!$C$124</definedName>
    <definedName name="quad_y_pri_aff">Options!$C$127</definedName>
    <definedName name="quad_y_pri_clr">Options!$C$128</definedName>
    <definedName name="quad_y_pri_tiret">Options!$C$129</definedName>
    <definedName name="quad_y_sec_aff">Options!$C$132</definedName>
    <definedName name="quad_y_sec_clr">Options!$C$133</definedName>
    <definedName name="quad_y_sec_tiret">Options!$C$134</definedName>
    <definedName name="revision">InfoGraph!$AM$41</definedName>
    <definedName name="sub_dir_defaut">Options!$D$156</definedName>
    <definedName name="taille_courbe_par">Options!$C$25</definedName>
    <definedName name="taille_courbe_sim_1">Options!$C$72</definedName>
    <definedName name="taille_courbe_sim_10">Options!$C$81</definedName>
    <definedName name="taille_courbe_sim_2">Options!$C$73</definedName>
    <definedName name="taille_courbe_sim_3">Options!$C$74</definedName>
    <definedName name="taille_courbe_sim_4">Options!$C$75</definedName>
    <definedName name="taille_courbe_sim_5">Options!$C$76</definedName>
    <definedName name="taille_courbe_sim_6">Options!$C$77</definedName>
    <definedName name="taille_courbe_sim_7">Options!$C$78</definedName>
    <definedName name="taille_courbe_sim_8">Options!$C$79</definedName>
    <definedName name="taille_courbe_sim_9">Options!$C$80</definedName>
    <definedName name="taille_point_obs">Options!$C$86</definedName>
    <definedName name="taille_trait_obs">Options!$C$90</definedName>
    <definedName name="tmp_min_max">InfoGraph!$AE$4</definedName>
    <definedName name="type_donnees_v1">Mailles!$AA$2:$AA$7</definedName>
    <definedName name="type_donnees_v2">Mailles!$AB$2:$AB$93</definedName>
    <definedName name="type_tiret_bordure_trc">Options!$C$112</definedName>
    <definedName name="unite_majeur_x_donnees">Options!$C$34</definedName>
    <definedName name="unite_majeur_x_par">Options!$C$15</definedName>
    <definedName name="unite_majeur_y_donnees">Options!$C$36</definedName>
    <definedName name="unite_majeur_y_par">Options!$C$17</definedName>
    <definedName name="unite_mineur_x_donnees">Options!$C$35</definedName>
    <definedName name="unite_mineur_x_par">Options!$C$16</definedName>
    <definedName name="unite_mineur_y_donnees">Options!$C$37</definedName>
    <definedName name="unite_mineur_y_par">Options!$C$18</definedName>
    <definedName name="version_ig">InfoGraph!$AM$40</definedName>
  </definedNames>
  <calcPr calcId="144525"/>
</workbook>
</file>

<file path=xl/calcChain.xml><?xml version="1.0" encoding="utf-8"?>
<calcChain xmlns="http://schemas.openxmlformats.org/spreadsheetml/2006/main">
  <c r="E106" i="7" l="1"/>
  <c r="E105" i="7"/>
  <c r="DH1002" i="8" l="1"/>
  <c r="DG1002" i="8"/>
  <c r="DF1002" i="8"/>
  <c r="CZ1002" i="8"/>
  <c r="CY1002" i="8"/>
  <c r="CX1002" i="8"/>
  <c r="CR1002" i="8"/>
  <c r="CQ1002" i="8"/>
  <c r="CP1002" i="8"/>
  <c r="CJ1002" i="8"/>
  <c r="CI1002" i="8"/>
  <c r="CH1002" i="8"/>
  <c r="CB1002" i="8"/>
  <c r="CA1002" i="8"/>
  <c r="BZ1002" i="8"/>
  <c r="BT1002" i="8"/>
  <c r="BS1002" i="8"/>
  <c r="BR1002" i="8"/>
  <c r="BL1002" i="8"/>
  <c r="BK1002" i="8"/>
  <c r="BJ1002" i="8"/>
  <c r="DM1" i="8"/>
  <c r="DL1" i="8"/>
  <c r="DK1" i="8"/>
  <c r="DI1" i="8"/>
  <c r="DH1" i="8"/>
  <c r="DG1" i="8"/>
  <c r="DF1" i="8"/>
  <c r="DE1" i="8"/>
  <c r="DD1" i="8"/>
  <c r="DC1" i="8"/>
  <c r="DA1" i="8"/>
  <c r="CZ1" i="8"/>
  <c r="CY1" i="8"/>
  <c r="CX1" i="8"/>
  <c r="CW1" i="8"/>
  <c r="CV1" i="8"/>
  <c r="CU1" i="8"/>
  <c r="CS1" i="8"/>
  <c r="CR1" i="8"/>
  <c r="CQ1" i="8"/>
  <c r="CP1" i="8"/>
  <c r="CO1" i="8"/>
  <c r="CN1" i="8"/>
  <c r="CM1" i="8"/>
  <c r="CK1" i="8"/>
  <c r="CJ1" i="8"/>
  <c r="CI1" i="8"/>
  <c r="CH1" i="8"/>
  <c r="CG1" i="8"/>
  <c r="CF1" i="8"/>
  <c r="CE1" i="8"/>
  <c r="CC1" i="8"/>
  <c r="CB1" i="8"/>
  <c r="CA1" i="8"/>
  <c r="BZ1" i="8"/>
  <c r="BY1" i="8"/>
  <c r="BX1" i="8"/>
  <c r="BW1" i="8"/>
  <c r="BU1" i="8"/>
  <c r="BT1" i="8"/>
  <c r="BS1" i="8"/>
  <c r="BR1" i="8"/>
  <c r="BQ1" i="8"/>
  <c r="BP1" i="8"/>
  <c r="BO1" i="8"/>
  <c r="BM1" i="8"/>
  <c r="BL1" i="8"/>
  <c r="BK1" i="8"/>
  <c r="BJ1" i="8"/>
  <c r="BI1" i="8"/>
  <c r="BH1" i="8"/>
  <c r="BG1" i="8"/>
  <c r="BE1" i="8"/>
  <c r="BD1" i="8"/>
  <c r="BC1" i="8"/>
  <c r="BB1" i="8"/>
  <c r="BA1" i="8"/>
  <c r="AZ1" i="8"/>
  <c r="AY1" i="8"/>
  <c r="AW1" i="8"/>
  <c r="AV1" i="8"/>
  <c r="AU1" i="8"/>
  <c r="AT1" i="8"/>
  <c r="AS1" i="8"/>
  <c r="AR1" i="8"/>
  <c r="AQ1" i="8"/>
  <c r="AP1" i="8"/>
  <c r="AO1" i="8"/>
  <c r="AN1" i="8"/>
  <c r="AM1" i="8"/>
  <c r="AL1" i="8"/>
  <c r="DM1003" i="8"/>
  <c r="DK1003" i="8"/>
  <c r="DI1003" i="8"/>
  <c r="DH1003" i="8"/>
  <c r="DG1003" i="8"/>
  <c r="DF1003" i="8"/>
  <c r="DE1003" i="8"/>
  <c r="DC1003" i="8"/>
  <c r="DA1003" i="8"/>
  <c r="CZ1003" i="8"/>
  <c r="CY1003" i="8"/>
  <c r="CX1003" i="8"/>
  <c r="CW1003" i="8"/>
  <c r="CU1003" i="8"/>
  <c r="CS1003" i="8"/>
  <c r="CR1003" i="8"/>
  <c r="CQ1003" i="8"/>
  <c r="CP1003" i="8"/>
  <c r="CO1003" i="8"/>
  <c r="CM1003" i="8"/>
  <c r="CK1003" i="8"/>
  <c r="CJ1003" i="8"/>
  <c r="CI1003" i="8"/>
  <c r="CH1003" i="8"/>
  <c r="CG1003" i="8"/>
  <c r="CE1003" i="8"/>
  <c r="CC1003" i="8"/>
  <c r="CB1003" i="8"/>
  <c r="CA1003" i="8"/>
  <c r="BZ1003" i="8"/>
  <c r="BY1003" i="8"/>
  <c r="BW1003" i="8"/>
  <c r="BU1003" i="8"/>
  <c r="BT1003" i="8"/>
  <c r="BS1003" i="8"/>
  <c r="BR1003" i="8"/>
  <c r="BQ1003" i="8"/>
  <c r="BO1003" i="8"/>
  <c r="BM1003" i="8"/>
  <c r="BL1003" i="8"/>
  <c r="BK1003" i="8"/>
  <c r="BJ1003" i="8"/>
  <c r="BI1003" i="8"/>
  <c r="BG1003" i="8"/>
  <c r="BE1003" i="8"/>
  <c r="BD1003" i="8"/>
  <c r="BC1003" i="8"/>
  <c r="BB1003" i="8"/>
  <c r="BA1003" i="8"/>
  <c r="AY1003" i="8"/>
  <c r="AX1" i="8"/>
  <c r="AW1003" i="8"/>
  <c r="AV1003" i="8"/>
  <c r="AU1003" i="8"/>
  <c r="AT1003" i="8"/>
  <c r="AN1004" i="8"/>
  <c r="BF1" i="8" l="1"/>
  <c r="Q24" i="2"/>
  <c r="Q25" i="2"/>
  <c r="Q26" i="2"/>
  <c r="Q27" i="2"/>
  <c r="Q28" i="2"/>
  <c r="Q29" i="2"/>
  <c r="Q30" i="2"/>
  <c r="Q31" i="2"/>
  <c r="Q32" i="2"/>
  <c r="Q33" i="2"/>
  <c r="Q34" i="2"/>
  <c r="Q35" i="2"/>
  <c r="Q36" i="2"/>
  <c r="Q37" i="2"/>
  <c r="Q38" i="2"/>
  <c r="Q39" i="2"/>
  <c r="Q40" i="2"/>
  <c r="Q41" i="2"/>
  <c r="Q42" i="2"/>
  <c r="Q43" i="2"/>
  <c r="Q44" i="2"/>
  <c r="Q45" i="2"/>
  <c r="Q46" i="2"/>
  <c r="Q47" i="2"/>
  <c r="Q48" i="2"/>
  <c r="Q49" i="2"/>
  <c r="Q50" i="2"/>
  <c r="K11" i="8" l="1"/>
  <c r="BN1" i="8" l="1"/>
  <c r="BV1" i="8"/>
  <c r="AN1002" i="8"/>
  <c r="AM1002" i="8"/>
  <c r="AL1002" i="8"/>
  <c r="B15" i="8"/>
  <c r="B16" i="8" s="1"/>
  <c r="B17" i="8" s="1"/>
  <c r="B18" i="8" s="1"/>
  <c r="B19" i="8" s="1"/>
  <c r="B20" i="8" s="1"/>
  <c r="B21" i="8" s="1"/>
  <c r="B22" i="8" s="1"/>
  <c r="B23" i="8" s="1"/>
  <c r="B24" i="8" s="1"/>
  <c r="B25" i="8" s="1"/>
  <c r="B26" i="8" s="1"/>
  <c r="B27" i="8" s="1"/>
  <c r="B28" i="8" s="1"/>
  <c r="B29" i="8" s="1"/>
  <c r="B30" i="8" s="1"/>
  <c r="B31" i="8" s="1"/>
  <c r="B32" i="8" s="1"/>
  <c r="B33" i="8" s="1"/>
  <c r="B34" i="8" s="1"/>
  <c r="B35" i="8" s="1"/>
  <c r="B36" i="8" s="1"/>
  <c r="B37" i="8" s="1"/>
  <c r="B38" i="8" s="1"/>
  <c r="B39" i="8" s="1"/>
  <c r="B40" i="8" s="1"/>
  <c r="B41" i="8" s="1"/>
  <c r="B42" i="8" s="1"/>
  <c r="B43" i="8" s="1"/>
  <c r="B44" i="8" s="1"/>
  <c r="B45" i="8" s="1"/>
  <c r="B46" i="8" s="1"/>
  <c r="B47" i="8" s="1"/>
  <c r="B48" i="8" s="1"/>
  <c r="B49" i="8" s="1"/>
  <c r="B50" i="8" s="1"/>
  <c r="B51" i="8" s="1"/>
  <c r="B52" i="8" s="1"/>
  <c r="B53" i="8" s="1"/>
  <c r="B54" i="8" s="1"/>
  <c r="B55" i="8" s="1"/>
  <c r="B56" i="8" s="1"/>
  <c r="B57" i="8" s="1"/>
  <c r="B58" i="8" s="1"/>
  <c r="B59" i="8" s="1"/>
  <c r="B60" i="8" s="1"/>
  <c r="B61" i="8" s="1"/>
  <c r="B62" i="8" s="1"/>
  <c r="B63" i="8" s="1"/>
  <c r="B64" i="8" s="1"/>
  <c r="B65" i="8" s="1"/>
  <c r="B66" i="8" s="1"/>
  <c r="B67" i="8" s="1"/>
  <c r="B68" i="8" s="1"/>
  <c r="B69" i="8" s="1"/>
  <c r="B70" i="8" s="1"/>
  <c r="B71" i="8" s="1"/>
  <c r="B72" i="8" s="1"/>
  <c r="B73" i="8" s="1"/>
  <c r="B74" i="8" s="1"/>
  <c r="B75" i="8" s="1"/>
  <c r="B76" i="8" s="1"/>
  <c r="B77" i="8" s="1"/>
  <c r="B78" i="8" s="1"/>
  <c r="B79" i="8" s="1"/>
  <c r="B80" i="8" s="1"/>
  <c r="B81" i="8" s="1"/>
  <c r="B82" i="8" s="1"/>
  <c r="B83" i="8" s="1"/>
  <c r="B84" i="8" s="1"/>
  <c r="B85" i="8" s="1"/>
  <c r="B86" i="8" s="1"/>
  <c r="B87" i="8" s="1"/>
  <c r="B88" i="8" s="1"/>
  <c r="B89" i="8" s="1"/>
  <c r="B90" i="8" s="1"/>
  <c r="B91" i="8" s="1"/>
  <c r="B92" i="8" s="1"/>
  <c r="B93" i="8" s="1"/>
  <c r="B94" i="8" s="1"/>
  <c r="B95" i="8" s="1"/>
  <c r="B96" i="8" s="1"/>
  <c r="B97" i="8" s="1"/>
  <c r="B98" i="8" s="1"/>
  <c r="B99" i="8" s="1"/>
  <c r="B100" i="8" s="1"/>
  <c r="B101" i="8" s="1"/>
  <c r="B102" i="8" s="1"/>
  <c r="B103" i="8" s="1"/>
  <c r="B104" i="8" s="1"/>
  <c r="B105" i="8" s="1"/>
  <c r="B106" i="8" s="1"/>
  <c r="B107" i="8" s="1"/>
  <c r="B108" i="8" s="1"/>
  <c r="B109" i="8" s="1"/>
  <c r="B110" i="8" s="1"/>
  <c r="B111" i="8" s="1"/>
  <c r="B112" i="8" s="1"/>
  <c r="B113" i="8" s="1"/>
  <c r="B114" i="8" s="1"/>
  <c r="B115" i="8" s="1"/>
  <c r="B116" i="8" s="1"/>
  <c r="B117" i="8" s="1"/>
  <c r="B118" i="8" s="1"/>
  <c r="B119" i="8" s="1"/>
  <c r="B120" i="8" s="1"/>
  <c r="B121" i="8" s="1"/>
  <c r="B122" i="8" s="1"/>
  <c r="B123" i="8" s="1"/>
  <c r="B124" i="8" s="1"/>
  <c r="B125" i="8" s="1"/>
  <c r="B126" i="8" s="1"/>
  <c r="B127" i="8" s="1"/>
  <c r="B128" i="8" s="1"/>
  <c r="B129" i="8" s="1"/>
  <c r="B130" i="8" s="1"/>
  <c r="B131" i="8" s="1"/>
  <c r="B132" i="8" s="1"/>
  <c r="B133" i="8" s="1"/>
  <c r="B134" i="8" s="1"/>
  <c r="B135" i="8" s="1"/>
  <c r="B136" i="8" s="1"/>
  <c r="B137" i="8" s="1"/>
  <c r="B138" i="8" s="1"/>
  <c r="B139" i="8" s="1"/>
  <c r="B140" i="8" s="1"/>
  <c r="B141" i="8" s="1"/>
  <c r="B142" i="8" s="1"/>
  <c r="B143" i="8" s="1"/>
  <c r="B144" i="8" s="1"/>
  <c r="B145" i="8" s="1"/>
  <c r="B146" i="8" s="1"/>
  <c r="B147" i="8" s="1"/>
  <c r="B148" i="8" s="1"/>
  <c r="B149" i="8" s="1"/>
  <c r="B150" i="8" s="1"/>
  <c r="B151" i="8" s="1"/>
  <c r="B152" i="8" s="1"/>
  <c r="B153" i="8" s="1"/>
  <c r="B154" i="8" s="1"/>
  <c r="B155" i="8" s="1"/>
  <c r="B156" i="8" s="1"/>
  <c r="B157" i="8" s="1"/>
  <c r="B158" i="8" s="1"/>
  <c r="B159" i="8" s="1"/>
  <c r="B160" i="8" s="1"/>
  <c r="B161" i="8" s="1"/>
  <c r="B162" i="8" s="1"/>
  <c r="B163" i="8" s="1"/>
  <c r="B164" i="8" s="1"/>
  <c r="B165" i="8" s="1"/>
  <c r="B166" i="8" s="1"/>
  <c r="B167" i="8" s="1"/>
  <c r="B168" i="8" s="1"/>
  <c r="B169" i="8" s="1"/>
  <c r="B170" i="8" s="1"/>
  <c r="B171" i="8" s="1"/>
  <c r="B172" i="8" s="1"/>
  <c r="B173" i="8" s="1"/>
  <c r="B174" i="8" s="1"/>
  <c r="B175" i="8" s="1"/>
  <c r="B176" i="8" s="1"/>
  <c r="B177" i="8" s="1"/>
  <c r="B178" i="8" s="1"/>
  <c r="B179" i="8" s="1"/>
  <c r="B180" i="8" s="1"/>
  <c r="B181" i="8" s="1"/>
  <c r="B182" i="8" s="1"/>
  <c r="B183" i="8" s="1"/>
  <c r="B184" i="8" s="1"/>
  <c r="B185" i="8" s="1"/>
  <c r="B186" i="8" s="1"/>
  <c r="B187" i="8" s="1"/>
  <c r="B188" i="8" s="1"/>
  <c r="B189" i="8" s="1"/>
  <c r="B190" i="8" s="1"/>
  <c r="B191" i="8" s="1"/>
  <c r="B192" i="8" s="1"/>
  <c r="B193" i="8" s="1"/>
  <c r="B194" i="8" s="1"/>
  <c r="B195" i="8" s="1"/>
  <c r="B196" i="8" s="1"/>
  <c r="B197" i="8" s="1"/>
  <c r="B198" i="8" s="1"/>
  <c r="B199" i="8" s="1"/>
  <c r="B200" i="8" s="1"/>
  <c r="B201" i="8" s="1"/>
  <c r="B202" i="8" s="1"/>
  <c r="B203" i="8" s="1"/>
  <c r="B204" i="8" s="1"/>
  <c r="B205" i="8" s="1"/>
  <c r="B206" i="8" s="1"/>
  <c r="B207" i="8" s="1"/>
  <c r="B208" i="8" s="1"/>
  <c r="B209" i="8" s="1"/>
  <c r="B210" i="8" s="1"/>
  <c r="B211" i="8" s="1"/>
  <c r="B212" i="8" s="1"/>
  <c r="B213" i="8" s="1"/>
  <c r="B214" i="8" s="1"/>
  <c r="B215" i="8" s="1"/>
  <c r="B216" i="8" s="1"/>
  <c r="B217" i="8" s="1"/>
  <c r="B218" i="8" s="1"/>
  <c r="B219" i="8" s="1"/>
  <c r="B220" i="8" s="1"/>
  <c r="B221" i="8" s="1"/>
  <c r="B222" i="8" s="1"/>
  <c r="B223" i="8" s="1"/>
  <c r="B224" i="8" s="1"/>
  <c r="B225" i="8" s="1"/>
  <c r="B226" i="8" s="1"/>
  <c r="B227" i="8" s="1"/>
  <c r="B228" i="8" s="1"/>
  <c r="B229" i="8" s="1"/>
  <c r="B230" i="8" s="1"/>
  <c r="B231" i="8" s="1"/>
  <c r="B232" i="8" s="1"/>
  <c r="B233" i="8" s="1"/>
  <c r="B234" i="8" s="1"/>
  <c r="B235" i="8" s="1"/>
  <c r="B236" i="8" s="1"/>
  <c r="B237" i="8" s="1"/>
  <c r="B238" i="8" s="1"/>
  <c r="B239" i="8" s="1"/>
  <c r="B240" i="8" s="1"/>
  <c r="B241" i="8" s="1"/>
  <c r="B242" i="8" s="1"/>
  <c r="B243" i="8" s="1"/>
  <c r="B244" i="8" s="1"/>
  <c r="B245" i="8" s="1"/>
  <c r="B246" i="8" s="1"/>
  <c r="B247" i="8" s="1"/>
  <c r="B248" i="8" s="1"/>
  <c r="B249" i="8" s="1"/>
  <c r="B250" i="8" s="1"/>
  <c r="B251" i="8" s="1"/>
  <c r="B252" i="8" s="1"/>
  <c r="B253" i="8" s="1"/>
  <c r="B254" i="8" s="1"/>
  <c r="B255" i="8" s="1"/>
  <c r="B256" i="8" s="1"/>
  <c r="B257" i="8" s="1"/>
  <c r="B258" i="8" s="1"/>
  <c r="B259" i="8" s="1"/>
  <c r="B260" i="8" s="1"/>
  <c r="B261" i="8" s="1"/>
  <c r="B262" i="8" s="1"/>
  <c r="B263" i="8" s="1"/>
  <c r="B264" i="8" s="1"/>
  <c r="B265" i="8" s="1"/>
  <c r="B266" i="8" s="1"/>
  <c r="B267" i="8" s="1"/>
  <c r="B268" i="8" s="1"/>
  <c r="B269" i="8" s="1"/>
  <c r="B270" i="8" s="1"/>
  <c r="B271" i="8" s="1"/>
  <c r="B272" i="8" s="1"/>
  <c r="B273" i="8" s="1"/>
  <c r="B274" i="8" s="1"/>
  <c r="B275" i="8" s="1"/>
  <c r="B276" i="8" s="1"/>
  <c r="B277" i="8" s="1"/>
  <c r="B278" i="8" s="1"/>
  <c r="B279" i="8" s="1"/>
  <c r="B280" i="8" s="1"/>
  <c r="B281" i="8" s="1"/>
  <c r="B282" i="8" s="1"/>
  <c r="B283" i="8" s="1"/>
  <c r="B284" i="8" s="1"/>
  <c r="B285" i="8" s="1"/>
  <c r="B286" i="8" s="1"/>
  <c r="B287" i="8" s="1"/>
  <c r="B288" i="8" s="1"/>
  <c r="B289" i="8" s="1"/>
  <c r="B290" i="8" s="1"/>
  <c r="B291" i="8" s="1"/>
  <c r="B292" i="8" s="1"/>
  <c r="B293" i="8" s="1"/>
  <c r="B294" i="8" s="1"/>
  <c r="B295" i="8" s="1"/>
  <c r="B296" i="8" s="1"/>
  <c r="B297" i="8" s="1"/>
  <c r="B298" i="8" s="1"/>
  <c r="B299" i="8" s="1"/>
  <c r="B300" i="8" s="1"/>
  <c r="B301" i="8" s="1"/>
  <c r="B302" i="8" s="1"/>
  <c r="B303" i="8" s="1"/>
  <c r="B304" i="8" s="1"/>
  <c r="B305" i="8" s="1"/>
  <c r="B306" i="8" s="1"/>
  <c r="B307" i="8" s="1"/>
  <c r="B308" i="8" s="1"/>
  <c r="B309" i="8" s="1"/>
  <c r="B310" i="8" s="1"/>
  <c r="B311" i="8" s="1"/>
  <c r="B312" i="8" s="1"/>
  <c r="B313" i="8" s="1"/>
  <c r="B314" i="8" s="1"/>
  <c r="B315" i="8" s="1"/>
  <c r="B316" i="8" s="1"/>
  <c r="B317" i="8" s="1"/>
  <c r="B318" i="8" s="1"/>
  <c r="B319" i="8" s="1"/>
  <c r="B320" i="8" s="1"/>
  <c r="B321" i="8" s="1"/>
  <c r="B322" i="8" s="1"/>
  <c r="B323" i="8" s="1"/>
  <c r="B324" i="8" s="1"/>
  <c r="B325" i="8" s="1"/>
  <c r="B326" i="8" s="1"/>
  <c r="B327" i="8" s="1"/>
  <c r="B328" i="8" s="1"/>
  <c r="B329" i="8" s="1"/>
  <c r="B330" i="8" s="1"/>
  <c r="B331" i="8" s="1"/>
  <c r="B332" i="8" s="1"/>
  <c r="B333" i="8" s="1"/>
  <c r="B334" i="8" s="1"/>
  <c r="B335" i="8" s="1"/>
  <c r="B336" i="8" s="1"/>
  <c r="B337" i="8" s="1"/>
  <c r="B338" i="8" s="1"/>
  <c r="B339" i="8" s="1"/>
  <c r="B340" i="8" s="1"/>
  <c r="B341" i="8" s="1"/>
  <c r="B342" i="8" s="1"/>
  <c r="B343" i="8" s="1"/>
  <c r="B344" i="8" s="1"/>
  <c r="B345" i="8" s="1"/>
  <c r="B346" i="8" s="1"/>
  <c r="B347" i="8" s="1"/>
  <c r="B348" i="8" s="1"/>
  <c r="B349" i="8" s="1"/>
  <c r="B350" i="8" s="1"/>
  <c r="B351" i="8" s="1"/>
  <c r="B352" i="8" s="1"/>
  <c r="B353" i="8" s="1"/>
  <c r="B354" i="8" s="1"/>
  <c r="B355" i="8" s="1"/>
  <c r="B356" i="8" s="1"/>
  <c r="B357" i="8" s="1"/>
  <c r="B358" i="8" s="1"/>
  <c r="B359" i="8" s="1"/>
  <c r="B360" i="8" s="1"/>
  <c r="B361" i="8" s="1"/>
  <c r="B362" i="8" s="1"/>
  <c r="B363" i="8" s="1"/>
  <c r="B364" i="8" s="1"/>
  <c r="B365" i="8" s="1"/>
  <c r="B366" i="8" s="1"/>
  <c r="B367" i="8" s="1"/>
  <c r="B368" i="8" s="1"/>
  <c r="B369" i="8" s="1"/>
  <c r="B370" i="8" s="1"/>
  <c r="B371" i="8" s="1"/>
  <c r="B372" i="8" s="1"/>
  <c r="B373" i="8" s="1"/>
  <c r="B374" i="8" s="1"/>
  <c r="B375" i="8" s="1"/>
  <c r="B376" i="8" s="1"/>
  <c r="B377" i="8" s="1"/>
  <c r="B378" i="8" s="1"/>
  <c r="B379" i="8" s="1"/>
  <c r="B380" i="8" s="1"/>
  <c r="B381" i="8" s="1"/>
  <c r="B382" i="8" s="1"/>
  <c r="B383" i="8" s="1"/>
  <c r="B384" i="8" s="1"/>
  <c r="B385" i="8" s="1"/>
  <c r="B386" i="8" s="1"/>
  <c r="B387" i="8" s="1"/>
  <c r="B388" i="8" s="1"/>
  <c r="B389" i="8" s="1"/>
  <c r="B390" i="8" s="1"/>
  <c r="B391" i="8" s="1"/>
  <c r="B392" i="8" s="1"/>
  <c r="B393" i="8" s="1"/>
  <c r="B394" i="8" s="1"/>
  <c r="B395" i="8" s="1"/>
  <c r="B396" i="8" s="1"/>
  <c r="B397" i="8" s="1"/>
  <c r="B398" i="8" s="1"/>
  <c r="B399" i="8" s="1"/>
  <c r="B400" i="8" s="1"/>
  <c r="B401" i="8" s="1"/>
  <c r="B402" i="8" s="1"/>
  <c r="B403" i="8" s="1"/>
  <c r="B404" i="8" s="1"/>
  <c r="B405" i="8" s="1"/>
  <c r="B406" i="8" s="1"/>
  <c r="B407" i="8" s="1"/>
  <c r="B408" i="8" s="1"/>
  <c r="B409" i="8" s="1"/>
  <c r="B410" i="8" s="1"/>
  <c r="B411" i="8" s="1"/>
  <c r="B412" i="8" s="1"/>
  <c r="B413" i="8" s="1"/>
  <c r="B414" i="8" s="1"/>
  <c r="B415" i="8" s="1"/>
  <c r="B416" i="8" s="1"/>
  <c r="B417" i="8" s="1"/>
  <c r="B418" i="8" s="1"/>
  <c r="B419" i="8" s="1"/>
  <c r="B420" i="8" s="1"/>
  <c r="B421" i="8" s="1"/>
  <c r="B422" i="8" s="1"/>
  <c r="B423" i="8" s="1"/>
  <c r="B424" i="8" s="1"/>
  <c r="B425" i="8" s="1"/>
  <c r="B426" i="8" s="1"/>
  <c r="B427" i="8" s="1"/>
  <c r="B428" i="8" s="1"/>
  <c r="B429" i="8" s="1"/>
  <c r="B430" i="8" s="1"/>
  <c r="B431" i="8" s="1"/>
  <c r="B432" i="8" s="1"/>
  <c r="B433" i="8" s="1"/>
  <c r="B434" i="8" s="1"/>
  <c r="B435" i="8" s="1"/>
  <c r="B436" i="8" s="1"/>
  <c r="B437" i="8" s="1"/>
  <c r="B438" i="8" s="1"/>
  <c r="B439" i="8" s="1"/>
  <c r="B440" i="8" s="1"/>
  <c r="B441" i="8" s="1"/>
  <c r="B442" i="8" s="1"/>
  <c r="B443" i="8" s="1"/>
  <c r="B444" i="8" s="1"/>
  <c r="B445" i="8" s="1"/>
  <c r="B446" i="8" s="1"/>
  <c r="B447" i="8" s="1"/>
  <c r="B448" i="8" s="1"/>
  <c r="B449" i="8" s="1"/>
  <c r="B450" i="8" s="1"/>
  <c r="B451" i="8" s="1"/>
  <c r="B452" i="8" s="1"/>
  <c r="B453" i="8" s="1"/>
  <c r="B454" i="8" s="1"/>
  <c r="B455" i="8" s="1"/>
  <c r="B456" i="8" s="1"/>
  <c r="B457" i="8" s="1"/>
  <c r="B458" i="8" s="1"/>
  <c r="B459" i="8" s="1"/>
  <c r="B460" i="8" s="1"/>
  <c r="B461" i="8" s="1"/>
  <c r="B462" i="8" s="1"/>
  <c r="B463" i="8" s="1"/>
  <c r="B464" i="8" s="1"/>
  <c r="B465" i="8" s="1"/>
  <c r="B466" i="8" s="1"/>
  <c r="B467" i="8" s="1"/>
  <c r="B468" i="8" s="1"/>
  <c r="B469" i="8" s="1"/>
  <c r="B470" i="8" s="1"/>
  <c r="B471" i="8" s="1"/>
  <c r="B472" i="8" s="1"/>
  <c r="B473" i="8" s="1"/>
  <c r="B474" i="8" s="1"/>
  <c r="B475" i="8" s="1"/>
  <c r="B476" i="8" s="1"/>
  <c r="B477" i="8" s="1"/>
  <c r="B478" i="8" s="1"/>
  <c r="B479" i="8" s="1"/>
  <c r="B480" i="8" s="1"/>
  <c r="B481" i="8" s="1"/>
  <c r="B482" i="8" s="1"/>
  <c r="B483" i="8" s="1"/>
  <c r="B484" i="8" s="1"/>
  <c r="B485" i="8" s="1"/>
  <c r="B486" i="8" s="1"/>
  <c r="B487" i="8" s="1"/>
  <c r="B488" i="8" s="1"/>
  <c r="B489" i="8" s="1"/>
  <c r="B490" i="8" s="1"/>
  <c r="B491" i="8" s="1"/>
  <c r="B492" i="8" s="1"/>
  <c r="B493" i="8" s="1"/>
  <c r="B494" i="8" s="1"/>
  <c r="B495" i="8" s="1"/>
  <c r="B496" i="8" s="1"/>
  <c r="B497" i="8" s="1"/>
  <c r="B498" i="8" s="1"/>
  <c r="B499" i="8" s="1"/>
  <c r="B500" i="8" s="1"/>
  <c r="B501" i="8" s="1"/>
  <c r="B502" i="8" s="1"/>
  <c r="B503" i="8" s="1"/>
  <c r="B504" i="8" s="1"/>
  <c r="B505" i="8" s="1"/>
  <c r="B506" i="8" s="1"/>
  <c r="B507" i="8" s="1"/>
  <c r="B508" i="8" s="1"/>
  <c r="B509" i="8" s="1"/>
  <c r="B510" i="8" s="1"/>
  <c r="B511" i="8" s="1"/>
  <c r="B512" i="8" s="1"/>
  <c r="B513" i="8" s="1"/>
  <c r="B514" i="8" s="1"/>
  <c r="B515" i="8" s="1"/>
  <c r="B516" i="8" s="1"/>
  <c r="B517" i="8" s="1"/>
  <c r="B518" i="8" s="1"/>
  <c r="B519" i="8" s="1"/>
  <c r="B520" i="8" s="1"/>
  <c r="B521" i="8" s="1"/>
  <c r="B522" i="8" s="1"/>
  <c r="B523" i="8" s="1"/>
  <c r="B524" i="8" s="1"/>
  <c r="B525" i="8" s="1"/>
  <c r="B526" i="8" s="1"/>
  <c r="B527" i="8" s="1"/>
  <c r="B528" i="8" s="1"/>
  <c r="B529" i="8" s="1"/>
  <c r="B530" i="8" s="1"/>
  <c r="B531" i="8" s="1"/>
  <c r="B532" i="8" s="1"/>
  <c r="B533" i="8" s="1"/>
  <c r="B534" i="8" s="1"/>
  <c r="B535" i="8" s="1"/>
  <c r="B536" i="8" s="1"/>
  <c r="B537" i="8" s="1"/>
  <c r="B538" i="8" s="1"/>
  <c r="B539" i="8" s="1"/>
  <c r="B540" i="8" s="1"/>
  <c r="B541" i="8" s="1"/>
  <c r="B542" i="8" s="1"/>
  <c r="B543" i="8" s="1"/>
  <c r="B544" i="8" s="1"/>
  <c r="B545" i="8" s="1"/>
  <c r="B546" i="8" s="1"/>
  <c r="B547" i="8" s="1"/>
  <c r="B548" i="8" s="1"/>
  <c r="B549" i="8" s="1"/>
  <c r="B550" i="8" s="1"/>
  <c r="B551" i="8" s="1"/>
  <c r="B552" i="8" s="1"/>
  <c r="B553" i="8" s="1"/>
  <c r="B554" i="8" s="1"/>
  <c r="B555" i="8" s="1"/>
  <c r="B556" i="8" s="1"/>
  <c r="B557" i="8" s="1"/>
  <c r="B558" i="8" s="1"/>
  <c r="B559" i="8" s="1"/>
  <c r="B560" i="8" s="1"/>
  <c r="B561" i="8" s="1"/>
  <c r="B562" i="8" s="1"/>
  <c r="B563" i="8" s="1"/>
  <c r="B564" i="8" s="1"/>
  <c r="B565" i="8" s="1"/>
  <c r="B566" i="8" s="1"/>
  <c r="B567" i="8" s="1"/>
  <c r="B568" i="8" s="1"/>
  <c r="B569" i="8" s="1"/>
  <c r="B570" i="8" s="1"/>
  <c r="B571" i="8" s="1"/>
  <c r="B572" i="8" s="1"/>
  <c r="B573" i="8" s="1"/>
  <c r="B574" i="8" s="1"/>
  <c r="B575" i="8" s="1"/>
  <c r="B576" i="8" s="1"/>
  <c r="B577" i="8" s="1"/>
  <c r="B578" i="8" s="1"/>
  <c r="B579" i="8" s="1"/>
  <c r="B580" i="8" s="1"/>
  <c r="B581" i="8" s="1"/>
  <c r="B582" i="8" s="1"/>
  <c r="B583" i="8" s="1"/>
  <c r="B584" i="8" s="1"/>
  <c r="B585" i="8" s="1"/>
  <c r="B586" i="8" s="1"/>
  <c r="B587" i="8" s="1"/>
  <c r="B588" i="8" s="1"/>
  <c r="B589" i="8" s="1"/>
  <c r="B590" i="8" s="1"/>
  <c r="B591" i="8" s="1"/>
  <c r="B592" i="8" s="1"/>
  <c r="B593" i="8" s="1"/>
  <c r="B594" i="8" s="1"/>
  <c r="B595" i="8" s="1"/>
  <c r="B596" i="8" s="1"/>
  <c r="B597" i="8" s="1"/>
  <c r="B598" i="8" s="1"/>
  <c r="B599" i="8" s="1"/>
  <c r="B600" i="8" s="1"/>
  <c r="B601" i="8" s="1"/>
  <c r="B602" i="8" s="1"/>
  <c r="B603" i="8" s="1"/>
  <c r="B604" i="8" s="1"/>
  <c r="B605" i="8" s="1"/>
  <c r="B606" i="8" s="1"/>
  <c r="B607" i="8" s="1"/>
  <c r="B608" i="8" s="1"/>
  <c r="B609" i="8" s="1"/>
  <c r="B610" i="8" s="1"/>
  <c r="B611" i="8" s="1"/>
  <c r="B612" i="8" s="1"/>
  <c r="B613" i="8" s="1"/>
  <c r="B614" i="8" s="1"/>
  <c r="B615" i="8" s="1"/>
  <c r="B616" i="8" s="1"/>
  <c r="B617" i="8" s="1"/>
  <c r="B618" i="8" s="1"/>
  <c r="B619" i="8" s="1"/>
  <c r="B620" i="8" s="1"/>
  <c r="B621" i="8" s="1"/>
  <c r="B622" i="8" s="1"/>
  <c r="B623" i="8" s="1"/>
  <c r="B624" i="8" s="1"/>
  <c r="B625" i="8" s="1"/>
  <c r="B626" i="8" s="1"/>
  <c r="B627" i="8" s="1"/>
  <c r="B628" i="8" s="1"/>
  <c r="B629" i="8" s="1"/>
  <c r="B630" i="8" s="1"/>
  <c r="B631" i="8" s="1"/>
  <c r="B632" i="8" s="1"/>
  <c r="B633" i="8" s="1"/>
  <c r="B634" i="8" s="1"/>
  <c r="B635" i="8" s="1"/>
  <c r="B636" i="8" s="1"/>
  <c r="B637" i="8" s="1"/>
  <c r="B638" i="8" s="1"/>
  <c r="B639" i="8" s="1"/>
  <c r="B640" i="8" s="1"/>
  <c r="B641" i="8" s="1"/>
  <c r="B642" i="8" s="1"/>
  <c r="B643" i="8" s="1"/>
  <c r="B644" i="8" s="1"/>
  <c r="B645" i="8" s="1"/>
  <c r="B646" i="8" s="1"/>
  <c r="B647" i="8" s="1"/>
  <c r="B648" i="8" s="1"/>
  <c r="B649" i="8" s="1"/>
  <c r="B650" i="8" s="1"/>
  <c r="B651" i="8" s="1"/>
  <c r="B652" i="8" s="1"/>
  <c r="B653" i="8" s="1"/>
  <c r="B654" i="8" s="1"/>
  <c r="B655" i="8" s="1"/>
  <c r="B656" i="8" s="1"/>
  <c r="B657" i="8" s="1"/>
  <c r="B658" i="8" s="1"/>
  <c r="B659" i="8" s="1"/>
  <c r="B660" i="8" s="1"/>
  <c r="B661" i="8" s="1"/>
  <c r="B662" i="8" s="1"/>
  <c r="B663" i="8" s="1"/>
  <c r="B664" i="8" s="1"/>
  <c r="B665" i="8" s="1"/>
  <c r="B666" i="8" s="1"/>
  <c r="B667" i="8" s="1"/>
  <c r="B668" i="8" s="1"/>
  <c r="B669" i="8" s="1"/>
  <c r="B670" i="8" s="1"/>
  <c r="B671" i="8" s="1"/>
  <c r="B672" i="8" s="1"/>
  <c r="B673" i="8" s="1"/>
  <c r="B674" i="8" s="1"/>
  <c r="B675" i="8" s="1"/>
  <c r="B676" i="8" s="1"/>
  <c r="B677" i="8" s="1"/>
  <c r="B678" i="8" s="1"/>
  <c r="B679" i="8" s="1"/>
  <c r="B680" i="8" s="1"/>
  <c r="B681" i="8" s="1"/>
  <c r="B682" i="8" s="1"/>
  <c r="B683" i="8" s="1"/>
  <c r="B684" i="8" s="1"/>
  <c r="B685" i="8" s="1"/>
  <c r="B686" i="8" s="1"/>
  <c r="B687" i="8" s="1"/>
  <c r="B688" i="8" s="1"/>
  <c r="B689" i="8" s="1"/>
  <c r="B690" i="8" s="1"/>
  <c r="B691" i="8" s="1"/>
  <c r="B692" i="8" s="1"/>
  <c r="B693" i="8" s="1"/>
  <c r="B694" i="8" s="1"/>
  <c r="B695" i="8" s="1"/>
  <c r="B696" i="8" s="1"/>
  <c r="B697" i="8" s="1"/>
  <c r="B698" i="8" s="1"/>
  <c r="B699" i="8" s="1"/>
  <c r="B700" i="8" s="1"/>
  <c r="B701" i="8" s="1"/>
  <c r="B702" i="8" s="1"/>
  <c r="B703" i="8" s="1"/>
  <c r="B704" i="8" s="1"/>
  <c r="B705" i="8" s="1"/>
  <c r="B706" i="8" s="1"/>
  <c r="B707" i="8" s="1"/>
  <c r="B708" i="8" s="1"/>
  <c r="B709" i="8" s="1"/>
  <c r="B710" i="8" s="1"/>
  <c r="B711" i="8" s="1"/>
  <c r="B712" i="8" s="1"/>
  <c r="B713" i="8" s="1"/>
  <c r="B714" i="8" s="1"/>
  <c r="B715" i="8" s="1"/>
  <c r="B716" i="8" s="1"/>
  <c r="B717" i="8" s="1"/>
  <c r="B718" i="8" s="1"/>
  <c r="B719" i="8" s="1"/>
  <c r="B720" i="8" s="1"/>
  <c r="B721" i="8" s="1"/>
  <c r="B722" i="8" s="1"/>
  <c r="B723" i="8" s="1"/>
  <c r="B724" i="8" s="1"/>
  <c r="B725" i="8" s="1"/>
  <c r="B726" i="8" s="1"/>
  <c r="B727" i="8" s="1"/>
  <c r="B728" i="8" s="1"/>
  <c r="B729" i="8" s="1"/>
  <c r="B730" i="8" s="1"/>
  <c r="B731" i="8" s="1"/>
  <c r="B732" i="8" s="1"/>
  <c r="B733" i="8" s="1"/>
  <c r="B734" i="8" s="1"/>
  <c r="B735" i="8" s="1"/>
  <c r="B736" i="8" s="1"/>
  <c r="B737" i="8" s="1"/>
  <c r="B738" i="8" s="1"/>
  <c r="B739" i="8" s="1"/>
  <c r="B740" i="8" s="1"/>
  <c r="B741" i="8" s="1"/>
  <c r="B742" i="8" s="1"/>
  <c r="B743" i="8" s="1"/>
  <c r="B744" i="8" s="1"/>
  <c r="B745" i="8" s="1"/>
  <c r="B746" i="8" s="1"/>
  <c r="B747" i="8" s="1"/>
  <c r="B748" i="8" s="1"/>
  <c r="B749" i="8" s="1"/>
  <c r="B750" i="8" s="1"/>
  <c r="B751" i="8" s="1"/>
  <c r="B752" i="8" s="1"/>
  <c r="B753" i="8" s="1"/>
  <c r="B754" i="8" s="1"/>
  <c r="B755" i="8" s="1"/>
  <c r="B756" i="8" s="1"/>
  <c r="B757" i="8" s="1"/>
  <c r="B758" i="8" s="1"/>
  <c r="B759" i="8" s="1"/>
  <c r="B760" i="8" s="1"/>
  <c r="B761" i="8" s="1"/>
  <c r="B762" i="8" s="1"/>
  <c r="B763" i="8" s="1"/>
  <c r="B764" i="8" s="1"/>
  <c r="B765" i="8" s="1"/>
  <c r="B766" i="8" s="1"/>
  <c r="B767" i="8" s="1"/>
  <c r="B768" i="8" s="1"/>
  <c r="B769" i="8" s="1"/>
  <c r="B770" i="8" s="1"/>
  <c r="B771" i="8" s="1"/>
  <c r="B772" i="8" s="1"/>
  <c r="B773" i="8" s="1"/>
  <c r="B774" i="8" s="1"/>
  <c r="B775" i="8" s="1"/>
  <c r="B776" i="8" s="1"/>
  <c r="B777" i="8" s="1"/>
  <c r="B778" i="8" s="1"/>
  <c r="B779" i="8" s="1"/>
  <c r="B780" i="8" s="1"/>
  <c r="B781" i="8" s="1"/>
  <c r="B782" i="8" s="1"/>
  <c r="B783" i="8" s="1"/>
  <c r="B784" i="8" s="1"/>
  <c r="B785" i="8" s="1"/>
  <c r="B786" i="8" s="1"/>
  <c r="B787" i="8" s="1"/>
  <c r="B788" i="8" s="1"/>
  <c r="B789" i="8" s="1"/>
  <c r="B790" i="8" s="1"/>
  <c r="B791" i="8" s="1"/>
  <c r="B792" i="8" s="1"/>
  <c r="B793" i="8" s="1"/>
  <c r="B794" i="8" s="1"/>
  <c r="B795" i="8" s="1"/>
  <c r="B796" i="8" s="1"/>
  <c r="B797" i="8" s="1"/>
  <c r="B798" i="8" s="1"/>
  <c r="B799" i="8" s="1"/>
  <c r="B800" i="8" s="1"/>
  <c r="B801" i="8" s="1"/>
  <c r="B802" i="8" s="1"/>
  <c r="B803" i="8" s="1"/>
  <c r="B804" i="8" s="1"/>
  <c r="B805" i="8" s="1"/>
  <c r="B806" i="8" s="1"/>
  <c r="B807" i="8" s="1"/>
  <c r="B808" i="8" s="1"/>
  <c r="B809" i="8" s="1"/>
  <c r="B810" i="8" s="1"/>
  <c r="B811" i="8" s="1"/>
  <c r="B812" i="8" s="1"/>
  <c r="B813" i="8" s="1"/>
  <c r="B814" i="8" s="1"/>
  <c r="B815" i="8" s="1"/>
  <c r="B816" i="8" s="1"/>
  <c r="B817" i="8" s="1"/>
  <c r="B818" i="8" s="1"/>
  <c r="B819" i="8" s="1"/>
  <c r="B820" i="8" s="1"/>
  <c r="B821" i="8" s="1"/>
  <c r="B822" i="8" s="1"/>
  <c r="B823" i="8" s="1"/>
  <c r="B824" i="8" s="1"/>
  <c r="B825" i="8" s="1"/>
  <c r="B826" i="8" s="1"/>
  <c r="B827" i="8" s="1"/>
  <c r="B828" i="8" s="1"/>
  <c r="B829" i="8" s="1"/>
  <c r="B830" i="8" s="1"/>
  <c r="B831" i="8" s="1"/>
  <c r="B832" i="8" s="1"/>
  <c r="B833" i="8" s="1"/>
  <c r="B834" i="8" s="1"/>
  <c r="B835" i="8" s="1"/>
  <c r="B836" i="8" s="1"/>
  <c r="B837" i="8" s="1"/>
  <c r="B838" i="8" s="1"/>
  <c r="B839" i="8" s="1"/>
  <c r="B840" i="8" s="1"/>
  <c r="B841" i="8" s="1"/>
  <c r="B842" i="8" s="1"/>
  <c r="B843" i="8" s="1"/>
  <c r="B844" i="8" s="1"/>
  <c r="B845" i="8" s="1"/>
  <c r="B846" i="8" s="1"/>
  <c r="B847" i="8" s="1"/>
  <c r="B848" i="8" s="1"/>
  <c r="B849" i="8" s="1"/>
  <c r="B850" i="8" s="1"/>
  <c r="B851" i="8" s="1"/>
  <c r="B852" i="8" s="1"/>
  <c r="B853" i="8" s="1"/>
  <c r="B854" i="8" s="1"/>
  <c r="B855" i="8" s="1"/>
  <c r="B856" i="8" s="1"/>
  <c r="B857" i="8" s="1"/>
  <c r="B858" i="8" s="1"/>
  <c r="B859" i="8" s="1"/>
  <c r="B860" i="8" s="1"/>
  <c r="B861" i="8" s="1"/>
  <c r="B862" i="8" s="1"/>
  <c r="B863" i="8" s="1"/>
  <c r="B864" i="8" s="1"/>
  <c r="B865" i="8" s="1"/>
  <c r="B866" i="8" s="1"/>
  <c r="B867" i="8" s="1"/>
  <c r="B868" i="8" s="1"/>
  <c r="B869" i="8" s="1"/>
  <c r="B870" i="8" s="1"/>
  <c r="B871" i="8" s="1"/>
  <c r="B872" i="8" s="1"/>
  <c r="B873" i="8" s="1"/>
  <c r="B874" i="8" s="1"/>
  <c r="B875" i="8" s="1"/>
  <c r="B876" i="8" s="1"/>
  <c r="B877" i="8" s="1"/>
  <c r="B878" i="8" s="1"/>
  <c r="B879" i="8" s="1"/>
  <c r="B880" i="8" s="1"/>
  <c r="B881" i="8" s="1"/>
  <c r="B882" i="8" s="1"/>
  <c r="B883" i="8" s="1"/>
  <c r="B884" i="8" s="1"/>
  <c r="B885" i="8" s="1"/>
  <c r="B886" i="8" s="1"/>
  <c r="B887" i="8" s="1"/>
  <c r="B888" i="8" s="1"/>
  <c r="B889" i="8" s="1"/>
  <c r="B890" i="8" s="1"/>
  <c r="B891" i="8" s="1"/>
  <c r="B892" i="8" s="1"/>
  <c r="B893" i="8" s="1"/>
  <c r="B894" i="8" s="1"/>
  <c r="B895" i="8" s="1"/>
  <c r="B896" i="8" s="1"/>
  <c r="B897" i="8" s="1"/>
  <c r="B898" i="8" s="1"/>
  <c r="B899" i="8" s="1"/>
  <c r="B900" i="8" s="1"/>
  <c r="B901" i="8" s="1"/>
  <c r="B902" i="8" s="1"/>
  <c r="B903" i="8" s="1"/>
  <c r="B904" i="8" s="1"/>
  <c r="B905" i="8" s="1"/>
  <c r="B906" i="8" s="1"/>
  <c r="B907" i="8" s="1"/>
  <c r="B908" i="8" s="1"/>
  <c r="B909" i="8" s="1"/>
  <c r="B910" i="8" s="1"/>
  <c r="B911" i="8" s="1"/>
  <c r="B912" i="8" s="1"/>
  <c r="B913" i="8" s="1"/>
  <c r="B914" i="8" s="1"/>
  <c r="B915" i="8" s="1"/>
  <c r="B916" i="8" s="1"/>
  <c r="B917" i="8" s="1"/>
  <c r="B918" i="8" s="1"/>
  <c r="B919" i="8" s="1"/>
  <c r="B920" i="8" s="1"/>
  <c r="B921" i="8" s="1"/>
  <c r="B922" i="8" s="1"/>
  <c r="B923" i="8" s="1"/>
  <c r="B924" i="8" s="1"/>
  <c r="B925" i="8" s="1"/>
  <c r="B926" i="8" s="1"/>
  <c r="B927" i="8" s="1"/>
  <c r="B928" i="8" s="1"/>
  <c r="B929" i="8" s="1"/>
  <c r="B930" i="8" s="1"/>
  <c r="B931" i="8" s="1"/>
  <c r="B932" i="8" s="1"/>
  <c r="B933" i="8" s="1"/>
  <c r="B934" i="8" s="1"/>
  <c r="B935" i="8" s="1"/>
  <c r="B936" i="8" s="1"/>
  <c r="B937" i="8" s="1"/>
  <c r="B938" i="8" s="1"/>
  <c r="B939" i="8" s="1"/>
  <c r="B940" i="8" s="1"/>
  <c r="B941" i="8" s="1"/>
  <c r="B942" i="8" s="1"/>
  <c r="B943" i="8" s="1"/>
  <c r="B944" i="8" s="1"/>
  <c r="B945" i="8" s="1"/>
  <c r="B946" i="8" s="1"/>
  <c r="B947" i="8" s="1"/>
  <c r="B948" i="8" s="1"/>
  <c r="B949" i="8" s="1"/>
  <c r="B950" i="8" s="1"/>
  <c r="B951" i="8" s="1"/>
  <c r="B952" i="8" s="1"/>
  <c r="B953" i="8" s="1"/>
  <c r="B954" i="8" s="1"/>
  <c r="B955" i="8" s="1"/>
  <c r="B956" i="8" s="1"/>
  <c r="B957" i="8" s="1"/>
  <c r="B958" i="8" s="1"/>
  <c r="B959" i="8" s="1"/>
  <c r="B960" i="8" s="1"/>
  <c r="B961" i="8" s="1"/>
  <c r="B962" i="8" s="1"/>
  <c r="B963" i="8" s="1"/>
  <c r="B964" i="8" s="1"/>
  <c r="B965" i="8" s="1"/>
  <c r="B966" i="8" s="1"/>
  <c r="B967" i="8" s="1"/>
  <c r="B968" i="8" s="1"/>
  <c r="B969" i="8" s="1"/>
  <c r="B970" i="8" s="1"/>
  <c r="B971" i="8" s="1"/>
  <c r="B972" i="8" s="1"/>
  <c r="B973" i="8" s="1"/>
  <c r="B974" i="8" s="1"/>
  <c r="B975" i="8" s="1"/>
  <c r="B976" i="8" s="1"/>
  <c r="B977" i="8" s="1"/>
  <c r="B978" i="8" s="1"/>
  <c r="B979" i="8" s="1"/>
  <c r="B980" i="8" s="1"/>
  <c r="B981" i="8" s="1"/>
  <c r="B982" i="8" s="1"/>
  <c r="B983" i="8" s="1"/>
  <c r="B984" i="8" s="1"/>
  <c r="B985" i="8" s="1"/>
  <c r="B986" i="8" s="1"/>
  <c r="B987" i="8" s="1"/>
  <c r="B988" i="8" s="1"/>
  <c r="B989" i="8" s="1"/>
  <c r="B990" i="8" s="1"/>
  <c r="B991" i="8" s="1"/>
  <c r="B992" i="8" s="1"/>
  <c r="B993" i="8" s="1"/>
  <c r="B994" i="8" s="1"/>
  <c r="B995" i="8" s="1"/>
  <c r="B996" i="8" s="1"/>
  <c r="B997" i="8" s="1"/>
  <c r="B998" i="8" s="1"/>
  <c r="B999" i="8" s="1"/>
  <c r="B1000" i="8" s="1"/>
  <c r="B1001" i="8" s="1"/>
  <c r="B1002" i="8" s="1"/>
  <c r="B1003" i="8" s="1"/>
  <c r="B1004" i="8" s="1"/>
  <c r="B1005" i="8" s="1"/>
  <c r="B1006" i="8" s="1"/>
  <c r="B1007" i="8" s="1"/>
  <c r="B1008" i="8" s="1"/>
  <c r="B1009" i="8" s="1"/>
  <c r="B1010" i="8" s="1"/>
  <c r="B1011" i="8" s="1"/>
  <c r="B1012" i="8" s="1"/>
  <c r="B1013" i="8" s="1"/>
  <c r="B1014" i="8" s="1"/>
  <c r="M11" i="8"/>
  <c r="L11" i="8"/>
  <c r="J11" i="8"/>
  <c r="I11" i="8"/>
  <c r="H11" i="8"/>
  <c r="G11" i="8"/>
  <c r="F11" i="8"/>
  <c r="E11" i="8"/>
  <c r="D11" i="8"/>
  <c r="C11" i="8"/>
  <c r="O8" i="8"/>
  <c r="AD2" i="8"/>
  <c r="AD3" i="8" s="1"/>
  <c r="AD4" i="8" s="1"/>
  <c r="AD5" i="8" s="1"/>
  <c r="AD6" i="8" s="1"/>
  <c r="AD7" i="8" s="1"/>
  <c r="AD8" i="8" s="1"/>
  <c r="AD9" i="8" s="1"/>
  <c r="AD10" i="8" s="1"/>
  <c r="AD11" i="8" s="1"/>
  <c r="AD12" i="8" s="1"/>
  <c r="AD13" i="8" s="1"/>
  <c r="AD14" i="8" s="1"/>
  <c r="AD15" i="8" s="1"/>
  <c r="AD16" i="8" s="1"/>
  <c r="AD17" i="8" s="1"/>
  <c r="AD18" i="8" s="1"/>
  <c r="AD19" i="8" s="1"/>
  <c r="AD20" i="8" s="1"/>
  <c r="AD21" i="8" s="1"/>
  <c r="AD22" i="8" s="1"/>
  <c r="AD23" i="8" s="1"/>
  <c r="AD24" i="8" s="1"/>
  <c r="AD25" i="8" s="1"/>
  <c r="AD26" i="8" s="1"/>
  <c r="AD27" i="8" s="1"/>
  <c r="AD28" i="8" s="1"/>
  <c r="AD29" i="8" s="1"/>
  <c r="AD30" i="8" s="1"/>
  <c r="AD31" i="8" s="1"/>
  <c r="AD32" i="8" s="1"/>
  <c r="AD33" i="8" s="1"/>
  <c r="AD34" i="8" s="1"/>
  <c r="AD35" i="8" s="1"/>
  <c r="AD36" i="8" s="1"/>
  <c r="AD37" i="8" s="1"/>
  <c r="AD38" i="8" s="1"/>
  <c r="AD39" i="8" s="1"/>
  <c r="AD40" i="8" s="1"/>
  <c r="AD41" i="8" s="1"/>
  <c r="AD42" i="8" s="1"/>
  <c r="AD43" i="8" s="1"/>
  <c r="AD44" i="8" s="1"/>
  <c r="AD45" i="8" s="1"/>
  <c r="AD46" i="8" s="1"/>
  <c r="AD47" i="8" s="1"/>
  <c r="AD48" i="8" s="1"/>
  <c r="AD49" i="8" s="1"/>
  <c r="AD50" i="8" s="1"/>
  <c r="AD51" i="8" s="1"/>
  <c r="AD52" i="8" s="1"/>
  <c r="AD53" i="8" s="1"/>
  <c r="AD54" i="8" s="1"/>
  <c r="AD55" i="8" s="1"/>
  <c r="AD56" i="8" s="1"/>
  <c r="AD57" i="8" s="1"/>
  <c r="AD58" i="8" s="1"/>
  <c r="AD59" i="8" s="1"/>
  <c r="AD60" i="8" s="1"/>
  <c r="AD61" i="8" s="1"/>
  <c r="AD62" i="8" s="1"/>
  <c r="AD63" i="8" s="1"/>
  <c r="AD64" i="8" s="1"/>
  <c r="AD65" i="8" s="1"/>
  <c r="AD66" i="8" s="1"/>
  <c r="AD67" i="8" s="1"/>
  <c r="AD68" i="8" s="1"/>
  <c r="AD69" i="8" s="1"/>
  <c r="AD70" i="8" s="1"/>
  <c r="AD71" i="8" s="1"/>
  <c r="AD72" i="8" s="1"/>
  <c r="AD73" i="8" s="1"/>
  <c r="AD74" i="8" s="1"/>
  <c r="AD75" i="8" s="1"/>
  <c r="AD76" i="8" s="1"/>
  <c r="AD77" i="8" s="1"/>
  <c r="AD78" i="8" s="1"/>
  <c r="AD79" i="8" s="1"/>
  <c r="AD80" i="8" s="1"/>
  <c r="AD81" i="8" s="1"/>
  <c r="AD82" i="8" s="1"/>
  <c r="AD83" i="8" s="1"/>
  <c r="AD84" i="8" s="1"/>
  <c r="AD85" i="8" s="1"/>
  <c r="AD86" i="8" s="1"/>
  <c r="AD87" i="8" s="1"/>
  <c r="AD88" i="8" s="1"/>
  <c r="AD89" i="8" s="1"/>
  <c r="AD90" i="8" s="1"/>
  <c r="AD91" i="8" s="1"/>
  <c r="AD92" i="8" s="1"/>
  <c r="AD93" i="8" s="1"/>
  <c r="AD94" i="8" s="1"/>
  <c r="AD95" i="8" s="1"/>
  <c r="AD96" i="8" s="1"/>
  <c r="AD97" i="8" s="1"/>
  <c r="AD98" i="8" s="1"/>
  <c r="AD99" i="8" s="1"/>
  <c r="AD100" i="8" s="1"/>
  <c r="AD101" i="8" s="1"/>
  <c r="AD102" i="8" s="1"/>
  <c r="AD103" i="8" s="1"/>
  <c r="AD104" i="8" s="1"/>
  <c r="AD105" i="8" s="1"/>
  <c r="AD106" i="8" s="1"/>
  <c r="AD107" i="8" s="1"/>
  <c r="AD108" i="8" s="1"/>
  <c r="AD109" i="8" s="1"/>
  <c r="AD110" i="8" s="1"/>
  <c r="AD111" i="8" s="1"/>
  <c r="AD112" i="8" s="1"/>
  <c r="AD113" i="8" s="1"/>
  <c r="AD114" i="8" s="1"/>
  <c r="AD115" i="8" s="1"/>
  <c r="AD116" i="8" s="1"/>
  <c r="AD117" i="8" s="1"/>
  <c r="AD118" i="8" s="1"/>
  <c r="AD119" i="8" s="1"/>
  <c r="AD120" i="8" s="1"/>
  <c r="AD121" i="8" s="1"/>
  <c r="AD122" i="8" s="1"/>
  <c r="AD123" i="8" s="1"/>
  <c r="AD124" i="8" s="1"/>
  <c r="AD125" i="8" s="1"/>
  <c r="AD126" i="8" s="1"/>
  <c r="AD127" i="8" s="1"/>
  <c r="AD128" i="8" s="1"/>
  <c r="AD129" i="8" s="1"/>
  <c r="AD130" i="8" s="1"/>
  <c r="AD131" i="8" s="1"/>
  <c r="AD132" i="8" s="1"/>
  <c r="AD133" i="8" s="1"/>
  <c r="AD134" i="8" s="1"/>
  <c r="AD135" i="8" s="1"/>
  <c r="AD136" i="8" s="1"/>
  <c r="AD137" i="8" s="1"/>
  <c r="AD138" i="8" s="1"/>
  <c r="AD139" i="8" s="1"/>
  <c r="AD140" i="8" s="1"/>
  <c r="AD141" i="8" s="1"/>
  <c r="AD142" i="8" s="1"/>
  <c r="AD143" i="8" s="1"/>
  <c r="AD144" i="8" s="1"/>
  <c r="AD145" i="8" s="1"/>
  <c r="AD146" i="8" s="1"/>
  <c r="AD147" i="8" s="1"/>
  <c r="AD148" i="8" s="1"/>
  <c r="AD149" i="8" s="1"/>
  <c r="AD150" i="8" s="1"/>
  <c r="AD151" i="8" s="1"/>
  <c r="AD152" i="8" s="1"/>
  <c r="AD153" i="8" s="1"/>
  <c r="AD154" i="8" s="1"/>
  <c r="AD155" i="8" s="1"/>
  <c r="AD156" i="8" s="1"/>
  <c r="AD157" i="8" s="1"/>
  <c r="AD158" i="8" s="1"/>
  <c r="AD159" i="8" s="1"/>
  <c r="AD160" i="8" s="1"/>
  <c r="AD161" i="8" s="1"/>
  <c r="AD162" i="8" s="1"/>
  <c r="AD163" i="8" s="1"/>
  <c r="AD164" i="8" s="1"/>
  <c r="AD165" i="8" s="1"/>
  <c r="AD166" i="8" s="1"/>
  <c r="AD167" i="8" s="1"/>
  <c r="AD168" i="8" s="1"/>
  <c r="AD169" i="8" s="1"/>
  <c r="AD170" i="8" s="1"/>
  <c r="AD171" i="8" s="1"/>
  <c r="AD172" i="8" s="1"/>
  <c r="AD173" i="8" s="1"/>
  <c r="AD174" i="8" s="1"/>
  <c r="AD175" i="8" s="1"/>
  <c r="AD176" i="8" s="1"/>
  <c r="AD177" i="8" s="1"/>
  <c r="AD178" i="8" s="1"/>
  <c r="AD179" i="8" s="1"/>
  <c r="AD180" i="8" s="1"/>
  <c r="AD181" i="8" s="1"/>
  <c r="AD182" i="8" s="1"/>
  <c r="AD183" i="8" s="1"/>
  <c r="AD184" i="8" s="1"/>
  <c r="AD185" i="8" s="1"/>
  <c r="AD186" i="8" s="1"/>
  <c r="AD187" i="8" s="1"/>
  <c r="AD188" i="8" s="1"/>
  <c r="AD189" i="8" s="1"/>
  <c r="AD190" i="8" s="1"/>
  <c r="AD191" i="8" s="1"/>
  <c r="AD192" i="8" s="1"/>
  <c r="AD193" i="8" s="1"/>
  <c r="AD194" i="8" s="1"/>
  <c r="AD195" i="8" s="1"/>
  <c r="AD196" i="8" s="1"/>
  <c r="AD197" i="8" s="1"/>
  <c r="AD198" i="8" s="1"/>
  <c r="AD199" i="8" s="1"/>
  <c r="AD200" i="8" s="1"/>
  <c r="AD201" i="8" s="1"/>
  <c r="AD202" i="8" s="1"/>
  <c r="AD203" i="8" s="1"/>
  <c r="AD204" i="8" s="1"/>
  <c r="AD205" i="8" s="1"/>
  <c r="AD206" i="8" s="1"/>
  <c r="AD207" i="8" s="1"/>
  <c r="AD208" i="8" s="1"/>
  <c r="AD209" i="8" s="1"/>
  <c r="AD210" i="8" s="1"/>
  <c r="AD211" i="8" s="1"/>
  <c r="AD212" i="8" s="1"/>
  <c r="AD213" i="8" s="1"/>
  <c r="AD214" i="8" s="1"/>
  <c r="AD215" i="8" s="1"/>
  <c r="AD216" i="8" s="1"/>
  <c r="AD217" i="8" s="1"/>
  <c r="AD218" i="8" s="1"/>
  <c r="AD219" i="8" s="1"/>
  <c r="AD220" i="8" s="1"/>
  <c r="AD221" i="8" s="1"/>
  <c r="AD222" i="8" s="1"/>
  <c r="AD223" i="8" s="1"/>
  <c r="AD224" i="8" s="1"/>
  <c r="AD225" i="8" s="1"/>
  <c r="AD226" i="8" s="1"/>
  <c r="AD227" i="8" s="1"/>
  <c r="AD228" i="8" s="1"/>
  <c r="AD229" i="8" s="1"/>
  <c r="AD230" i="8" s="1"/>
  <c r="AD231" i="8" s="1"/>
  <c r="AD232" i="8" s="1"/>
  <c r="AD233" i="8" s="1"/>
  <c r="AD234" i="8" s="1"/>
  <c r="AD235" i="8" s="1"/>
  <c r="AD236" i="8" s="1"/>
  <c r="AD237" i="8" s="1"/>
  <c r="AD238" i="8" s="1"/>
  <c r="AD239" i="8" s="1"/>
  <c r="AD240" i="8" s="1"/>
  <c r="AD241" i="8" s="1"/>
  <c r="AD242" i="8" s="1"/>
  <c r="AD243" i="8" s="1"/>
  <c r="AD244" i="8" s="1"/>
  <c r="AD245" i="8" s="1"/>
  <c r="AD246" i="8" s="1"/>
  <c r="AD247" i="8" s="1"/>
  <c r="AD248" i="8" s="1"/>
  <c r="AD249" i="8" s="1"/>
  <c r="AD250" i="8" s="1"/>
  <c r="AD251" i="8" s="1"/>
  <c r="AD252" i="8" s="1"/>
  <c r="AD253" i="8" s="1"/>
  <c r="AD254" i="8" s="1"/>
  <c r="AD255" i="8" s="1"/>
  <c r="AD256" i="8" s="1"/>
  <c r="AD257" i="8" s="1"/>
  <c r="AD258" i="8" s="1"/>
  <c r="AD259" i="8" s="1"/>
  <c r="AD260" i="8" s="1"/>
  <c r="AD261" i="8" s="1"/>
  <c r="AD262" i="8" s="1"/>
  <c r="AD263" i="8" s="1"/>
  <c r="AD264" i="8" s="1"/>
  <c r="AD265" i="8" s="1"/>
  <c r="AD266" i="8" s="1"/>
  <c r="AD267" i="8" s="1"/>
  <c r="AD268" i="8" s="1"/>
  <c r="AD269" i="8" s="1"/>
  <c r="AD270" i="8" s="1"/>
  <c r="AD271" i="8" s="1"/>
  <c r="AD272" i="8" s="1"/>
  <c r="AD273" i="8" s="1"/>
  <c r="AD274" i="8" s="1"/>
  <c r="AD275" i="8" s="1"/>
  <c r="AD276" i="8" s="1"/>
  <c r="AD277" i="8" s="1"/>
  <c r="AD278" i="8" s="1"/>
  <c r="AD279" i="8" s="1"/>
  <c r="AD280" i="8" s="1"/>
  <c r="AD281" i="8" s="1"/>
  <c r="AD282" i="8" s="1"/>
  <c r="AD283" i="8" s="1"/>
  <c r="AD284" i="8" s="1"/>
  <c r="AD285" i="8" s="1"/>
  <c r="AD286" i="8" s="1"/>
  <c r="AD287" i="8" s="1"/>
  <c r="AD288" i="8" s="1"/>
  <c r="AD289" i="8" s="1"/>
  <c r="AD290" i="8" s="1"/>
  <c r="AD291" i="8" s="1"/>
  <c r="AD292" i="8" s="1"/>
  <c r="AD293" i="8" s="1"/>
  <c r="AD294" i="8" s="1"/>
  <c r="AD295" i="8" s="1"/>
  <c r="AD296" i="8" s="1"/>
  <c r="AD297" i="8" s="1"/>
  <c r="AD298" i="8" s="1"/>
  <c r="AD299" i="8" s="1"/>
  <c r="AD300" i="8" s="1"/>
  <c r="AD301" i="8" s="1"/>
  <c r="AD302" i="8" s="1"/>
  <c r="AD303" i="8" s="1"/>
  <c r="AD304" i="8" s="1"/>
  <c r="AD305" i="8" s="1"/>
  <c r="AD306" i="8" s="1"/>
  <c r="AD307" i="8" s="1"/>
  <c r="AD308" i="8" s="1"/>
  <c r="AD309" i="8" s="1"/>
  <c r="AD310" i="8" s="1"/>
  <c r="AD311" i="8" s="1"/>
  <c r="AD312" i="8" s="1"/>
  <c r="AD313" i="8" s="1"/>
  <c r="AD314" i="8" s="1"/>
  <c r="AD315" i="8" s="1"/>
  <c r="AD316" i="8" s="1"/>
  <c r="AD317" i="8" s="1"/>
  <c r="AD318" i="8" s="1"/>
  <c r="AD319" i="8" s="1"/>
  <c r="AD320" i="8" s="1"/>
  <c r="AD321" i="8" s="1"/>
  <c r="AD322" i="8" s="1"/>
  <c r="AD323" i="8" s="1"/>
  <c r="AD324" i="8" s="1"/>
  <c r="AD325" i="8" s="1"/>
  <c r="AD326" i="8" s="1"/>
  <c r="AD327" i="8" s="1"/>
  <c r="AD328" i="8" s="1"/>
  <c r="AD329" i="8" s="1"/>
  <c r="AD330" i="8" s="1"/>
  <c r="AD331" i="8" s="1"/>
  <c r="AD332" i="8" s="1"/>
  <c r="AD333" i="8" s="1"/>
  <c r="AD334" i="8" s="1"/>
  <c r="AD335" i="8" s="1"/>
  <c r="AD336" i="8" s="1"/>
  <c r="AD337" i="8" s="1"/>
  <c r="AD338" i="8" s="1"/>
  <c r="AD339" i="8" s="1"/>
  <c r="AD340" i="8" s="1"/>
  <c r="AD341" i="8" s="1"/>
  <c r="AD342" i="8" s="1"/>
  <c r="AD343" i="8" s="1"/>
  <c r="AD344" i="8" s="1"/>
  <c r="AD345" i="8" s="1"/>
  <c r="AD346" i="8" s="1"/>
  <c r="AD347" i="8" s="1"/>
  <c r="AD348" i="8" s="1"/>
  <c r="AD349" i="8" s="1"/>
  <c r="AD350" i="8" s="1"/>
  <c r="AD351" i="8" s="1"/>
  <c r="AD352" i="8" s="1"/>
  <c r="AD353" i="8" s="1"/>
  <c r="AD354" i="8" s="1"/>
  <c r="AD355" i="8" s="1"/>
  <c r="AD356" i="8" s="1"/>
  <c r="AD357" i="8" s="1"/>
  <c r="AD358" i="8" s="1"/>
  <c r="AD359" i="8" s="1"/>
  <c r="AD360" i="8" s="1"/>
  <c r="AD361" i="8" s="1"/>
  <c r="AD362" i="8" s="1"/>
  <c r="AD363" i="8" s="1"/>
  <c r="AD364" i="8" s="1"/>
  <c r="AD365" i="8" s="1"/>
  <c r="AD366" i="8" s="1"/>
  <c r="AD367" i="8" s="1"/>
  <c r="AD368" i="8" s="1"/>
  <c r="AD369" i="8" s="1"/>
  <c r="AD370" i="8" s="1"/>
  <c r="AD371" i="8" s="1"/>
  <c r="AD372" i="8" s="1"/>
  <c r="AD373" i="8" s="1"/>
  <c r="AD374" i="8" s="1"/>
  <c r="AD375" i="8" s="1"/>
  <c r="AD376" i="8" s="1"/>
  <c r="AD377" i="8" s="1"/>
  <c r="AD378" i="8" s="1"/>
  <c r="AD379" i="8" s="1"/>
  <c r="AD380" i="8" s="1"/>
  <c r="AD381" i="8" s="1"/>
  <c r="AD382" i="8" s="1"/>
  <c r="AD383" i="8" s="1"/>
  <c r="AD384" i="8" s="1"/>
  <c r="AD385" i="8" s="1"/>
  <c r="AD386" i="8" s="1"/>
  <c r="AD387" i="8" s="1"/>
  <c r="AD388" i="8" s="1"/>
  <c r="AD389" i="8" s="1"/>
  <c r="AD390" i="8" s="1"/>
  <c r="AD391" i="8" s="1"/>
  <c r="AD392" i="8" s="1"/>
  <c r="AD393" i="8" s="1"/>
  <c r="AD394" i="8" s="1"/>
  <c r="AD395" i="8" s="1"/>
  <c r="AD396" i="8" s="1"/>
  <c r="AD397" i="8" s="1"/>
  <c r="AD398" i="8" s="1"/>
  <c r="AD399" i="8" s="1"/>
  <c r="AD400" i="8" s="1"/>
  <c r="AD401" i="8" s="1"/>
  <c r="AD402" i="8" s="1"/>
  <c r="AD403" i="8" s="1"/>
  <c r="AD404" i="8" s="1"/>
  <c r="AD405" i="8" s="1"/>
  <c r="AD406" i="8" s="1"/>
  <c r="AD407" i="8" s="1"/>
  <c r="AD408" i="8" s="1"/>
  <c r="AD409" i="8" s="1"/>
  <c r="AD410" i="8" s="1"/>
  <c r="AD411" i="8" s="1"/>
  <c r="AD412" i="8" s="1"/>
  <c r="AD413" i="8" s="1"/>
  <c r="AD414" i="8" s="1"/>
  <c r="AD415" i="8" s="1"/>
  <c r="AD416" i="8" s="1"/>
  <c r="AD417" i="8" s="1"/>
  <c r="AD418" i="8" s="1"/>
  <c r="AD419" i="8" s="1"/>
  <c r="AD420" i="8" s="1"/>
  <c r="AD421" i="8" s="1"/>
  <c r="AD422" i="8" s="1"/>
  <c r="AD423" i="8" s="1"/>
  <c r="AD424" i="8" s="1"/>
  <c r="AD425" i="8" s="1"/>
  <c r="AD426" i="8" s="1"/>
  <c r="AD427" i="8" s="1"/>
  <c r="AD428" i="8" s="1"/>
  <c r="AD429" i="8" s="1"/>
  <c r="AD430" i="8" s="1"/>
  <c r="AD431" i="8" s="1"/>
  <c r="AD432" i="8" s="1"/>
  <c r="AD433" i="8" s="1"/>
  <c r="AD434" i="8" s="1"/>
  <c r="AD435" i="8" s="1"/>
  <c r="AD436" i="8" s="1"/>
  <c r="AD437" i="8" s="1"/>
  <c r="AD438" i="8" s="1"/>
  <c r="AD439" i="8" s="1"/>
  <c r="AD440" i="8" s="1"/>
  <c r="AD441" i="8" s="1"/>
  <c r="AD442" i="8" s="1"/>
  <c r="AD443" i="8" s="1"/>
  <c r="AD444" i="8" s="1"/>
  <c r="AD445" i="8" s="1"/>
  <c r="AD446" i="8" s="1"/>
  <c r="AD447" i="8" s="1"/>
  <c r="AD448" i="8" s="1"/>
  <c r="AD449" i="8" s="1"/>
  <c r="AD450" i="8" s="1"/>
  <c r="AD451" i="8" s="1"/>
  <c r="AD452" i="8" s="1"/>
  <c r="AD453" i="8" s="1"/>
  <c r="AD454" i="8" s="1"/>
  <c r="AD455" i="8" s="1"/>
  <c r="AD456" i="8" s="1"/>
  <c r="AD457" i="8" s="1"/>
  <c r="AD458" i="8" s="1"/>
  <c r="AD459" i="8" s="1"/>
  <c r="AD460" i="8" s="1"/>
  <c r="AD461" i="8" s="1"/>
  <c r="AD462" i="8" s="1"/>
  <c r="AD463" i="8" s="1"/>
  <c r="AD464" i="8" s="1"/>
  <c r="AD465" i="8" s="1"/>
  <c r="AD466" i="8" s="1"/>
  <c r="AD467" i="8" s="1"/>
  <c r="AD468" i="8" s="1"/>
  <c r="AD469" i="8" s="1"/>
  <c r="AD470" i="8" s="1"/>
  <c r="AD471" i="8" s="1"/>
  <c r="AD472" i="8" s="1"/>
  <c r="AD473" i="8" s="1"/>
  <c r="AD474" i="8" s="1"/>
  <c r="AD475" i="8" s="1"/>
  <c r="AD476" i="8" s="1"/>
  <c r="AD477" i="8" s="1"/>
  <c r="AD478" i="8" s="1"/>
  <c r="AD479" i="8" s="1"/>
  <c r="AD480" i="8" s="1"/>
  <c r="AD481" i="8" s="1"/>
  <c r="AD482" i="8" s="1"/>
  <c r="AD483" i="8" s="1"/>
  <c r="AD484" i="8" s="1"/>
  <c r="AD485" i="8" s="1"/>
  <c r="AD486" i="8" s="1"/>
  <c r="AD487" i="8" s="1"/>
  <c r="AD488" i="8" s="1"/>
  <c r="AD489" i="8" s="1"/>
  <c r="AD490" i="8" s="1"/>
  <c r="AD491" i="8" s="1"/>
  <c r="AD492" i="8" s="1"/>
  <c r="AD493" i="8" s="1"/>
  <c r="AD494" i="8" s="1"/>
  <c r="AD495" i="8" s="1"/>
  <c r="AD496" i="8" s="1"/>
  <c r="AD497" i="8" s="1"/>
  <c r="AD498" i="8" s="1"/>
  <c r="AD499" i="8" s="1"/>
  <c r="AD500" i="8" s="1"/>
  <c r="AD501" i="8" s="1"/>
  <c r="AD502" i="8" s="1"/>
  <c r="AD503" i="8" s="1"/>
  <c r="AD504" i="8" s="1"/>
  <c r="AD505" i="8" s="1"/>
  <c r="AD506" i="8" s="1"/>
  <c r="AD507" i="8" s="1"/>
  <c r="AD508" i="8" s="1"/>
  <c r="AD509" i="8" s="1"/>
  <c r="AD510" i="8" s="1"/>
  <c r="AD511" i="8" s="1"/>
  <c r="AD512" i="8" s="1"/>
  <c r="AD513" i="8" s="1"/>
  <c r="AD514" i="8" s="1"/>
  <c r="AD515" i="8" s="1"/>
  <c r="AD516" i="8" s="1"/>
  <c r="AD517" i="8" s="1"/>
  <c r="AD518" i="8" s="1"/>
  <c r="AD519" i="8" s="1"/>
  <c r="AD520" i="8" s="1"/>
  <c r="AD521" i="8" s="1"/>
  <c r="AD522" i="8" s="1"/>
  <c r="AD523" i="8" s="1"/>
  <c r="AD524" i="8" s="1"/>
  <c r="AD525" i="8" s="1"/>
  <c r="AD526" i="8" s="1"/>
  <c r="AD527" i="8" s="1"/>
  <c r="AD528" i="8" s="1"/>
  <c r="AD529" i="8" s="1"/>
  <c r="AD530" i="8" s="1"/>
  <c r="AD531" i="8" s="1"/>
  <c r="AD532" i="8" s="1"/>
  <c r="AD533" i="8" s="1"/>
  <c r="AD534" i="8" s="1"/>
  <c r="AD535" i="8" s="1"/>
  <c r="AD536" i="8" s="1"/>
  <c r="AD537" i="8" s="1"/>
  <c r="AD538" i="8" s="1"/>
  <c r="AD539" i="8" s="1"/>
  <c r="AD540" i="8" s="1"/>
  <c r="AD541" i="8" s="1"/>
  <c r="AD542" i="8" s="1"/>
  <c r="AD543" i="8" s="1"/>
  <c r="AD544" i="8" s="1"/>
  <c r="AD545" i="8" s="1"/>
  <c r="AD546" i="8" s="1"/>
  <c r="AD547" i="8" s="1"/>
  <c r="AD548" i="8" s="1"/>
  <c r="AD549" i="8" s="1"/>
  <c r="AD550" i="8" s="1"/>
  <c r="AD551" i="8" s="1"/>
  <c r="AD552" i="8" s="1"/>
  <c r="AD553" i="8" s="1"/>
  <c r="AD554" i="8" s="1"/>
  <c r="AD555" i="8" s="1"/>
  <c r="AD556" i="8" s="1"/>
  <c r="AD557" i="8" s="1"/>
  <c r="AD558" i="8" s="1"/>
  <c r="AD559" i="8" s="1"/>
  <c r="AD560" i="8" s="1"/>
  <c r="AD561" i="8" s="1"/>
  <c r="AD562" i="8" s="1"/>
  <c r="AD563" i="8" s="1"/>
  <c r="AD564" i="8" s="1"/>
  <c r="AD565" i="8" s="1"/>
  <c r="AD566" i="8" s="1"/>
  <c r="AD567" i="8" s="1"/>
  <c r="AD568" i="8" s="1"/>
  <c r="AD569" i="8" s="1"/>
  <c r="AD570" i="8" s="1"/>
  <c r="AD571" i="8" s="1"/>
  <c r="AD572" i="8" s="1"/>
  <c r="AD573" i="8" s="1"/>
  <c r="AD574" i="8" s="1"/>
  <c r="AD575" i="8" s="1"/>
  <c r="AD576" i="8" s="1"/>
  <c r="AD577" i="8" s="1"/>
  <c r="AD578" i="8" s="1"/>
  <c r="AD579" i="8" s="1"/>
  <c r="AD580" i="8" s="1"/>
  <c r="AD581" i="8" s="1"/>
  <c r="AD582" i="8" s="1"/>
  <c r="AD583" i="8" s="1"/>
  <c r="AD584" i="8" s="1"/>
  <c r="AD585" i="8" s="1"/>
  <c r="AD586" i="8" s="1"/>
  <c r="AD587" i="8" s="1"/>
  <c r="AD588" i="8" s="1"/>
  <c r="AD589" i="8" s="1"/>
  <c r="AD590" i="8" s="1"/>
  <c r="AD591" i="8" s="1"/>
  <c r="AD592" i="8" s="1"/>
  <c r="AD593" i="8" s="1"/>
  <c r="AD594" i="8" s="1"/>
  <c r="AD595" i="8" s="1"/>
  <c r="AD596" i="8" s="1"/>
  <c r="AD597" i="8" s="1"/>
  <c r="AD598" i="8" s="1"/>
  <c r="AD599" i="8" s="1"/>
  <c r="AD600" i="8" s="1"/>
  <c r="AD601" i="8" s="1"/>
  <c r="AD602" i="8" s="1"/>
  <c r="AD603" i="8" s="1"/>
  <c r="AD604" i="8" s="1"/>
  <c r="AD605" i="8" s="1"/>
  <c r="AD606" i="8" s="1"/>
  <c r="AD607" i="8" s="1"/>
  <c r="AD608" i="8" s="1"/>
  <c r="AD609" i="8" s="1"/>
  <c r="AD610" i="8" s="1"/>
  <c r="AD611" i="8" s="1"/>
  <c r="AD612" i="8" s="1"/>
  <c r="AD613" i="8" s="1"/>
  <c r="AD614" i="8" s="1"/>
  <c r="AD615" i="8" s="1"/>
  <c r="AD616" i="8" s="1"/>
  <c r="AD617" i="8" s="1"/>
  <c r="AD618" i="8" s="1"/>
  <c r="AD619" i="8" s="1"/>
  <c r="AD620" i="8" s="1"/>
  <c r="AD621" i="8" s="1"/>
  <c r="AD622" i="8" s="1"/>
  <c r="AD623" i="8" s="1"/>
  <c r="AD624" i="8" s="1"/>
  <c r="AD625" i="8" s="1"/>
  <c r="AD626" i="8" s="1"/>
  <c r="AD627" i="8" s="1"/>
  <c r="AD628" i="8" s="1"/>
  <c r="AD629" i="8" s="1"/>
  <c r="AD630" i="8" s="1"/>
  <c r="AD631" i="8" s="1"/>
  <c r="AD632" i="8" s="1"/>
  <c r="AD633" i="8" s="1"/>
  <c r="AD634" i="8" s="1"/>
  <c r="AD635" i="8" s="1"/>
  <c r="AD636" i="8" s="1"/>
  <c r="AD637" i="8" s="1"/>
  <c r="AD638" i="8" s="1"/>
  <c r="AD639" i="8" s="1"/>
  <c r="AD640" i="8" s="1"/>
  <c r="AD641" i="8" s="1"/>
  <c r="AD642" i="8" s="1"/>
  <c r="AD643" i="8" s="1"/>
  <c r="AD644" i="8" s="1"/>
  <c r="AD645" i="8" s="1"/>
  <c r="AD646" i="8" s="1"/>
  <c r="AD647" i="8" s="1"/>
  <c r="AD648" i="8" s="1"/>
  <c r="AD649" i="8" s="1"/>
  <c r="AD650" i="8" s="1"/>
  <c r="AD651" i="8" s="1"/>
  <c r="AD652" i="8" s="1"/>
  <c r="AD653" i="8" s="1"/>
  <c r="AD654" i="8" s="1"/>
  <c r="AD655" i="8" s="1"/>
  <c r="AD656" i="8" s="1"/>
  <c r="AD657" i="8" s="1"/>
  <c r="AD658" i="8" s="1"/>
  <c r="AD659" i="8" s="1"/>
  <c r="AD660" i="8" s="1"/>
  <c r="AD661" i="8" s="1"/>
  <c r="AD662" i="8" s="1"/>
  <c r="AD663" i="8" s="1"/>
  <c r="AD664" i="8" s="1"/>
  <c r="AD665" i="8" s="1"/>
  <c r="AD666" i="8" s="1"/>
  <c r="AD667" i="8" s="1"/>
  <c r="AD668" i="8" s="1"/>
  <c r="AD669" i="8" s="1"/>
  <c r="AD670" i="8" s="1"/>
  <c r="AD671" i="8" s="1"/>
  <c r="AD672" i="8" s="1"/>
  <c r="AD673" i="8" s="1"/>
  <c r="AD674" i="8" s="1"/>
  <c r="AD675" i="8" s="1"/>
  <c r="AD676" i="8" s="1"/>
  <c r="AD677" i="8" s="1"/>
  <c r="AD678" i="8" s="1"/>
  <c r="AD679" i="8" s="1"/>
  <c r="AD680" i="8" s="1"/>
  <c r="AD681" i="8" s="1"/>
  <c r="AD682" i="8" s="1"/>
  <c r="AD683" i="8" s="1"/>
  <c r="AD684" i="8" s="1"/>
  <c r="AD685" i="8" s="1"/>
  <c r="AD686" i="8" s="1"/>
  <c r="AD687" i="8" s="1"/>
  <c r="AD688" i="8" s="1"/>
  <c r="AD689" i="8" s="1"/>
  <c r="AD690" i="8" s="1"/>
  <c r="AD691" i="8" s="1"/>
  <c r="AD692" i="8" s="1"/>
  <c r="AD693" i="8" s="1"/>
  <c r="AD694" i="8" s="1"/>
  <c r="AD695" i="8" s="1"/>
  <c r="AD696" i="8" s="1"/>
  <c r="AD697" i="8" s="1"/>
  <c r="AD698" i="8" s="1"/>
  <c r="AD699" i="8" s="1"/>
  <c r="AD700" i="8" s="1"/>
  <c r="AD701" i="8" s="1"/>
  <c r="AD702" i="8" s="1"/>
  <c r="AD703" i="8" s="1"/>
  <c r="AD704" i="8" s="1"/>
  <c r="AD705" i="8" s="1"/>
  <c r="AD706" i="8" s="1"/>
  <c r="AD707" i="8" s="1"/>
  <c r="AD708" i="8" s="1"/>
  <c r="AD709" i="8" s="1"/>
  <c r="AD710" i="8" s="1"/>
  <c r="AD711" i="8" s="1"/>
  <c r="AD712" i="8" s="1"/>
  <c r="AD713" i="8" s="1"/>
  <c r="AD714" i="8" s="1"/>
  <c r="AD715" i="8" s="1"/>
  <c r="AD716" i="8" s="1"/>
  <c r="AD717" i="8" s="1"/>
  <c r="AD718" i="8" s="1"/>
  <c r="AD719" i="8" s="1"/>
  <c r="AD720" i="8" s="1"/>
  <c r="AD721" i="8" s="1"/>
  <c r="AD722" i="8" s="1"/>
  <c r="AD723" i="8" s="1"/>
  <c r="AD724" i="8" s="1"/>
  <c r="AD725" i="8" s="1"/>
  <c r="AD726" i="8" s="1"/>
  <c r="AD727" i="8" s="1"/>
  <c r="AD728" i="8" s="1"/>
  <c r="AD729" i="8" s="1"/>
  <c r="AD730" i="8" s="1"/>
  <c r="AD731" i="8" s="1"/>
  <c r="AD732" i="8" s="1"/>
  <c r="AD733" i="8" s="1"/>
  <c r="AD734" i="8" s="1"/>
  <c r="AD735" i="8" s="1"/>
  <c r="AD736" i="8" s="1"/>
  <c r="AD737" i="8" s="1"/>
  <c r="AD738" i="8" s="1"/>
  <c r="AD739" i="8" s="1"/>
  <c r="AD740" i="8" s="1"/>
  <c r="AD741" i="8" s="1"/>
  <c r="AD742" i="8" s="1"/>
  <c r="AD743" i="8" s="1"/>
  <c r="AD744" i="8" s="1"/>
  <c r="AD745" i="8" s="1"/>
  <c r="AD746" i="8" s="1"/>
  <c r="AD747" i="8" s="1"/>
  <c r="AD748" i="8" s="1"/>
  <c r="AD749" i="8" s="1"/>
  <c r="AD750" i="8" s="1"/>
  <c r="AD751" i="8" s="1"/>
  <c r="AD752" i="8" s="1"/>
  <c r="AD753" i="8" s="1"/>
  <c r="AD754" i="8" s="1"/>
  <c r="AD755" i="8" s="1"/>
  <c r="AD756" i="8" s="1"/>
  <c r="AD757" i="8" s="1"/>
  <c r="AD758" i="8" s="1"/>
  <c r="AD759" i="8" s="1"/>
  <c r="AD760" i="8" s="1"/>
  <c r="AD761" i="8" s="1"/>
  <c r="AD762" i="8" s="1"/>
  <c r="AD763" i="8" s="1"/>
  <c r="AD764" i="8" s="1"/>
  <c r="AD765" i="8" s="1"/>
  <c r="AD766" i="8" s="1"/>
  <c r="AD767" i="8" s="1"/>
  <c r="AD768" i="8" s="1"/>
  <c r="AD769" i="8" s="1"/>
  <c r="AD770" i="8" s="1"/>
  <c r="AD771" i="8" s="1"/>
  <c r="AD772" i="8" s="1"/>
  <c r="AD773" i="8" s="1"/>
  <c r="AD774" i="8" s="1"/>
  <c r="AD775" i="8" s="1"/>
  <c r="AD776" i="8" s="1"/>
  <c r="AD777" i="8" s="1"/>
  <c r="AD778" i="8" s="1"/>
  <c r="AD779" i="8" s="1"/>
  <c r="AD780" i="8" s="1"/>
  <c r="AD781" i="8" s="1"/>
  <c r="AD782" i="8" s="1"/>
  <c r="AD783" i="8" s="1"/>
  <c r="AD784" i="8" s="1"/>
  <c r="AD785" i="8" s="1"/>
  <c r="AD786" i="8" s="1"/>
  <c r="AD787" i="8" s="1"/>
  <c r="AD788" i="8" s="1"/>
  <c r="AD789" i="8" s="1"/>
  <c r="AD790" i="8" s="1"/>
  <c r="AD791" i="8" s="1"/>
  <c r="AD792" i="8" s="1"/>
  <c r="AD793" i="8" s="1"/>
  <c r="AD794" i="8" s="1"/>
  <c r="AD795" i="8" s="1"/>
  <c r="AD796" i="8" s="1"/>
  <c r="AD797" i="8" s="1"/>
  <c r="AD798" i="8" s="1"/>
  <c r="AD799" i="8" s="1"/>
  <c r="AD800" i="8" s="1"/>
  <c r="AD801" i="8" s="1"/>
  <c r="AD802" i="8" s="1"/>
  <c r="AD803" i="8" s="1"/>
  <c r="AD804" i="8" s="1"/>
  <c r="AD805" i="8" s="1"/>
  <c r="AD806" i="8" s="1"/>
  <c r="AD807" i="8" s="1"/>
  <c r="AD808" i="8" s="1"/>
  <c r="AD809" i="8" s="1"/>
  <c r="AD810" i="8" s="1"/>
  <c r="AD811" i="8" s="1"/>
  <c r="AD812" i="8" s="1"/>
  <c r="AD813" i="8" s="1"/>
  <c r="AD814" i="8" s="1"/>
  <c r="AD815" i="8" s="1"/>
  <c r="AD816" i="8" s="1"/>
  <c r="AD817" i="8" s="1"/>
  <c r="AD818" i="8" s="1"/>
  <c r="AD819" i="8" s="1"/>
  <c r="AD820" i="8" s="1"/>
  <c r="AD821" i="8" s="1"/>
  <c r="AD822" i="8" s="1"/>
  <c r="AD823" i="8" s="1"/>
  <c r="AD824" i="8" s="1"/>
  <c r="AD825" i="8" s="1"/>
  <c r="AD826" i="8" s="1"/>
  <c r="AD827" i="8" s="1"/>
  <c r="AD828" i="8" s="1"/>
  <c r="AD829" i="8" s="1"/>
  <c r="AD830" i="8" s="1"/>
  <c r="AD831" i="8" s="1"/>
  <c r="AD832" i="8" s="1"/>
  <c r="AD833" i="8" s="1"/>
  <c r="AD834" i="8" s="1"/>
  <c r="AD835" i="8" s="1"/>
  <c r="AD836" i="8" s="1"/>
  <c r="AD837" i="8" s="1"/>
  <c r="AD838" i="8" s="1"/>
  <c r="AD839" i="8" s="1"/>
  <c r="AD840" i="8" s="1"/>
  <c r="AD841" i="8" s="1"/>
  <c r="AD842" i="8" s="1"/>
  <c r="AD843" i="8" s="1"/>
  <c r="AD844" i="8" s="1"/>
  <c r="AD845" i="8" s="1"/>
  <c r="AD846" i="8" s="1"/>
  <c r="AD847" i="8" s="1"/>
  <c r="AD848" i="8" s="1"/>
  <c r="AD849" i="8" s="1"/>
  <c r="AD850" i="8" s="1"/>
  <c r="AD851" i="8" s="1"/>
  <c r="AD852" i="8" s="1"/>
  <c r="AD853" i="8" s="1"/>
  <c r="AD854" i="8" s="1"/>
  <c r="AD855" i="8" s="1"/>
  <c r="AD856" i="8" s="1"/>
  <c r="AD857" i="8" s="1"/>
  <c r="AD858" i="8" s="1"/>
  <c r="AD859" i="8" s="1"/>
  <c r="AD860" i="8" s="1"/>
  <c r="AD861" i="8" s="1"/>
  <c r="AD862" i="8" s="1"/>
  <c r="AD863" i="8" s="1"/>
  <c r="AD864" i="8" s="1"/>
  <c r="AD865" i="8" s="1"/>
  <c r="AD866" i="8" s="1"/>
  <c r="AD867" i="8" s="1"/>
  <c r="AD868" i="8" s="1"/>
  <c r="AD869" i="8" s="1"/>
  <c r="AD870" i="8" s="1"/>
  <c r="AD871" i="8" s="1"/>
  <c r="AD872" i="8" s="1"/>
  <c r="AD873" i="8" s="1"/>
  <c r="AD874" i="8" s="1"/>
  <c r="AD875" i="8" s="1"/>
  <c r="AD876" i="8" s="1"/>
  <c r="AD877" i="8" s="1"/>
  <c r="AD878" i="8" s="1"/>
  <c r="AD879" i="8" s="1"/>
  <c r="AD880" i="8" s="1"/>
  <c r="AD881" i="8" s="1"/>
  <c r="AD882" i="8" s="1"/>
  <c r="AD883" i="8" s="1"/>
  <c r="AD884" i="8" s="1"/>
  <c r="AD885" i="8" s="1"/>
  <c r="AD886" i="8" s="1"/>
  <c r="AD887" i="8" s="1"/>
  <c r="AD888" i="8" s="1"/>
  <c r="AD889" i="8" s="1"/>
  <c r="AD890" i="8" s="1"/>
  <c r="AD891" i="8" s="1"/>
  <c r="AD892" i="8" s="1"/>
  <c r="AD893" i="8" s="1"/>
  <c r="AD894" i="8" s="1"/>
  <c r="AD895" i="8" s="1"/>
  <c r="AD896" i="8" s="1"/>
  <c r="AD897" i="8" s="1"/>
  <c r="AD898" i="8" s="1"/>
  <c r="AD899" i="8" s="1"/>
  <c r="AD900" i="8" s="1"/>
  <c r="AD901" i="8" s="1"/>
  <c r="AD902" i="8" s="1"/>
  <c r="AD903" i="8" s="1"/>
  <c r="AD904" i="8" s="1"/>
  <c r="AD905" i="8" s="1"/>
  <c r="AD906" i="8" s="1"/>
  <c r="AD907" i="8" s="1"/>
  <c r="AD908" i="8" s="1"/>
  <c r="AD909" i="8" s="1"/>
  <c r="AD910" i="8" s="1"/>
  <c r="AD911" i="8" s="1"/>
  <c r="AD912" i="8" s="1"/>
  <c r="AD913" i="8" s="1"/>
  <c r="AD914" i="8" s="1"/>
  <c r="AD915" i="8" s="1"/>
  <c r="AD916" i="8" s="1"/>
  <c r="AD917" i="8" s="1"/>
  <c r="AD918" i="8" s="1"/>
  <c r="AD919" i="8" s="1"/>
  <c r="AD920" i="8" s="1"/>
  <c r="AD921" i="8" s="1"/>
  <c r="AD922" i="8" s="1"/>
  <c r="AD923" i="8" s="1"/>
  <c r="AD924" i="8" s="1"/>
  <c r="AD925" i="8" s="1"/>
  <c r="AD926" i="8" s="1"/>
  <c r="AD927" i="8" s="1"/>
  <c r="AD928" i="8" s="1"/>
  <c r="AD929" i="8" s="1"/>
  <c r="AD930" i="8" s="1"/>
  <c r="AD931" i="8" s="1"/>
  <c r="AD932" i="8" s="1"/>
  <c r="AD933" i="8" s="1"/>
  <c r="AD934" i="8" s="1"/>
  <c r="AD935" i="8" s="1"/>
  <c r="AD936" i="8" s="1"/>
  <c r="AD937" i="8" s="1"/>
  <c r="AD938" i="8" s="1"/>
  <c r="AD939" i="8" s="1"/>
  <c r="AD940" i="8" s="1"/>
  <c r="AD941" i="8" s="1"/>
  <c r="AD942" i="8" s="1"/>
  <c r="AD943" i="8" s="1"/>
  <c r="AD944" i="8" s="1"/>
  <c r="AD945" i="8" s="1"/>
  <c r="AD946" i="8" s="1"/>
  <c r="AD947" i="8" s="1"/>
  <c r="AD948" i="8" s="1"/>
  <c r="AD949" i="8" s="1"/>
  <c r="AD950" i="8" s="1"/>
  <c r="AD951" i="8" s="1"/>
  <c r="AD952" i="8" s="1"/>
  <c r="AD953" i="8" s="1"/>
  <c r="AD954" i="8" s="1"/>
  <c r="AD955" i="8" s="1"/>
  <c r="AD956" i="8" s="1"/>
  <c r="AD957" i="8" s="1"/>
  <c r="AD958" i="8" s="1"/>
  <c r="AD959" i="8" s="1"/>
  <c r="AD960" i="8" s="1"/>
  <c r="AD961" i="8" s="1"/>
  <c r="AD962" i="8" s="1"/>
  <c r="AD963" i="8" s="1"/>
  <c r="AD964" i="8" s="1"/>
  <c r="AD965" i="8" s="1"/>
  <c r="AD966" i="8" s="1"/>
  <c r="AD967" i="8" s="1"/>
  <c r="AD968" i="8" s="1"/>
  <c r="AD969" i="8" s="1"/>
  <c r="AD970" i="8" s="1"/>
  <c r="AD971" i="8" s="1"/>
  <c r="AD972" i="8" s="1"/>
  <c r="AD973" i="8" s="1"/>
  <c r="AD974" i="8" s="1"/>
  <c r="AD975" i="8" s="1"/>
  <c r="AD976" i="8" s="1"/>
  <c r="AD977" i="8" s="1"/>
  <c r="AD978" i="8" s="1"/>
  <c r="AD979" i="8" s="1"/>
  <c r="AD980" i="8" s="1"/>
  <c r="AD981" i="8" s="1"/>
  <c r="AD982" i="8" s="1"/>
  <c r="AD983" i="8" s="1"/>
  <c r="AD984" i="8" s="1"/>
  <c r="AD985" i="8" s="1"/>
  <c r="AD986" i="8" s="1"/>
  <c r="AD987" i="8" s="1"/>
  <c r="AD988" i="8" s="1"/>
  <c r="AD989" i="8" s="1"/>
  <c r="AD990" i="8" s="1"/>
  <c r="AD991" i="8" s="1"/>
  <c r="AD992" i="8" s="1"/>
  <c r="AD993" i="8" s="1"/>
  <c r="AD994" i="8" s="1"/>
  <c r="AD995" i="8" s="1"/>
  <c r="AD996" i="8" s="1"/>
  <c r="AD997" i="8" s="1"/>
  <c r="AD998" i="8" s="1"/>
  <c r="AD999" i="8" s="1"/>
  <c r="AD1000" i="8" s="1"/>
  <c r="AD1001" i="8" s="1"/>
  <c r="CD1" i="8" l="1"/>
  <c r="AT1002" i="8"/>
  <c r="AV1002" i="8"/>
  <c r="BC1002" i="8"/>
  <c r="BB1002" i="8"/>
  <c r="BD1002" i="8"/>
  <c r="CL1" i="8" l="1"/>
  <c r="D8" i="2"/>
  <c r="CT1" i="8" l="1"/>
  <c r="Q23" i="2"/>
  <c r="Q22" i="2"/>
  <c r="Q21" i="2"/>
  <c r="Q20" i="2"/>
  <c r="Q19" i="2"/>
  <c r="Q18" i="2"/>
  <c r="Q17" i="2"/>
  <c r="Q16" i="2"/>
  <c r="Q15" i="2"/>
  <c r="B15" i="2"/>
  <c r="DB1" i="8" l="1"/>
  <c r="DJ1" i="8"/>
  <c r="B16" i="2"/>
  <c r="B17" i="2" s="1"/>
  <c r="B18" i="2" s="1"/>
  <c r="B19" i="2" s="1"/>
  <c r="B20" i="2" s="1"/>
  <c r="B21" i="2" s="1"/>
  <c r="B22" i="2" s="1"/>
  <c r="B23" i="2" s="1"/>
  <c r="B24" i="2" s="1"/>
  <c r="B25" i="2" s="1"/>
  <c r="B26" i="2" s="1"/>
  <c r="B27" i="2" s="1"/>
  <c r="B28" i="2" s="1"/>
  <c r="B29" i="2" s="1"/>
  <c r="B30" i="2" s="1"/>
  <c r="B31" i="2" s="1"/>
  <c r="B32" i="2" s="1"/>
  <c r="B33" i="2" s="1"/>
  <c r="B34" i="2" s="1"/>
  <c r="B35" i="2" s="1"/>
  <c r="B36" i="2" s="1"/>
  <c r="B37" i="2" s="1"/>
  <c r="B38" i="2" s="1"/>
  <c r="B39" i="2" s="1"/>
  <c r="B40" i="2" s="1"/>
  <c r="B41" i="2" s="1"/>
  <c r="B42" i="2" s="1"/>
  <c r="B43" i="2" s="1"/>
  <c r="B44" i="2" s="1"/>
  <c r="B45" i="2" s="1"/>
  <c r="B46" i="2" s="1"/>
  <c r="B47" i="2" s="1"/>
  <c r="B48" i="2" s="1"/>
  <c r="B49" i="2" s="1"/>
  <c r="B50" i="2" s="1"/>
  <c r="B51" i="2" s="1"/>
  <c r="B52" i="2" s="1"/>
  <c r="B53" i="2" s="1"/>
  <c r="B54" i="2" s="1"/>
  <c r="B55" i="2" s="1"/>
  <c r="B56" i="2" s="1"/>
  <c r="B57" i="2" s="1"/>
  <c r="B58" i="2" s="1"/>
  <c r="B59" i="2" s="1"/>
  <c r="B60" i="2" s="1"/>
  <c r="B61" i="2" s="1"/>
  <c r="B62" i="2" s="1"/>
  <c r="B63" i="2" s="1"/>
  <c r="B64" i="2" s="1"/>
  <c r="B65" i="2" s="1"/>
  <c r="B66" i="2" s="1"/>
  <c r="B67" i="2" s="1"/>
  <c r="B68" i="2" s="1"/>
  <c r="B69" i="2" s="1"/>
  <c r="B70" i="2" s="1"/>
  <c r="B71" i="2" s="1"/>
  <c r="B72" i="2" s="1"/>
  <c r="B73" i="2" s="1"/>
  <c r="B74" i="2" s="1"/>
  <c r="B75" i="2" s="1"/>
  <c r="B76" i="2" s="1"/>
  <c r="B77" i="2" s="1"/>
  <c r="B78" i="2" s="1"/>
  <c r="B79" i="2" s="1"/>
  <c r="B80" i="2" s="1"/>
  <c r="B81" i="2" s="1"/>
  <c r="B82" i="2" s="1"/>
  <c r="B83" i="2" s="1"/>
  <c r="B84" i="2" s="1"/>
  <c r="B85" i="2" s="1"/>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B117" i="2" s="1"/>
  <c r="B118" i="2" s="1"/>
  <c r="B119" i="2" s="1"/>
  <c r="B120" i="2" s="1"/>
  <c r="B121" i="2" s="1"/>
  <c r="B122" i="2" s="1"/>
  <c r="B123" i="2" s="1"/>
  <c r="B124" i="2" s="1"/>
  <c r="B125" i="2" s="1"/>
  <c r="B126" i="2" s="1"/>
  <c r="B127" i="2" s="1"/>
  <c r="B128" i="2" s="1"/>
  <c r="B129" i="2" s="1"/>
  <c r="B130" i="2" s="1"/>
  <c r="B131" i="2" s="1"/>
  <c r="B132" i="2" s="1"/>
  <c r="B133" i="2" s="1"/>
  <c r="B134" i="2" s="1"/>
  <c r="B135" i="2" s="1"/>
  <c r="B136" i="2" s="1"/>
  <c r="B137" i="2" s="1"/>
  <c r="B138" i="2" s="1"/>
  <c r="B139" i="2" s="1"/>
  <c r="B140" i="2" s="1"/>
  <c r="B141" i="2" s="1"/>
  <c r="B142" i="2" s="1"/>
  <c r="B143" i="2" s="1"/>
  <c r="B144" i="2" s="1"/>
  <c r="B145" i="2" s="1"/>
  <c r="B146" i="2" s="1"/>
  <c r="B147" i="2" s="1"/>
  <c r="B148" i="2" s="1"/>
  <c r="B149" i="2" s="1"/>
  <c r="B150" i="2" s="1"/>
  <c r="B151" i="2" s="1"/>
  <c r="B152" i="2" s="1"/>
  <c r="B153" i="2" s="1"/>
  <c r="B154" i="2" s="1"/>
  <c r="B155" i="2" s="1"/>
  <c r="B156" i="2" s="1"/>
  <c r="B157" i="2" s="1"/>
  <c r="B158" i="2" s="1"/>
  <c r="B159" i="2" s="1"/>
  <c r="B160" i="2" s="1"/>
  <c r="B161" i="2" s="1"/>
  <c r="B162" i="2" s="1"/>
  <c r="B163" i="2" s="1"/>
  <c r="B164" i="2" s="1"/>
  <c r="B165" i="2" s="1"/>
  <c r="B166" i="2" s="1"/>
  <c r="B167" i="2" s="1"/>
  <c r="B168" i="2" s="1"/>
  <c r="B169" i="2" s="1"/>
  <c r="B170" i="2" s="1"/>
  <c r="B171" i="2" s="1"/>
  <c r="B172" i="2" s="1"/>
  <c r="B173" i="2" s="1"/>
  <c r="B174" i="2" s="1"/>
  <c r="B175" i="2" s="1"/>
  <c r="B176" i="2" s="1"/>
  <c r="B177" i="2" s="1"/>
  <c r="B178" i="2" s="1"/>
  <c r="B179" i="2" s="1"/>
  <c r="B180" i="2" s="1"/>
  <c r="B181" i="2" s="1"/>
  <c r="B182" i="2" s="1"/>
  <c r="B183" i="2" s="1"/>
  <c r="B184" i="2" s="1"/>
  <c r="B185" i="2" s="1"/>
  <c r="B186" i="2" s="1"/>
  <c r="B187" i="2" s="1"/>
  <c r="B188" i="2" s="1"/>
  <c r="B189" i="2" s="1"/>
  <c r="B190" i="2" s="1"/>
  <c r="B191" i="2" s="1"/>
  <c r="B192" i="2" s="1"/>
  <c r="B193" i="2" s="1"/>
  <c r="B194" i="2" s="1"/>
  <c r="B195" i="2" s="1"/>
  <c r="B196" i="2" s="1"/>
  <c r="B197" i="2" s="1"/>
  <c r="B198" i="2" s="1"/>
  <c r="B199" i="2" s="1"/>
  <c r="B200" i="2" s="1"/>
  <c r="B201" i="2" s="1"/>
  <c r="B202" i="2" s="1"/>
  <c r="B203" i="2" s="1"/>
  <c r="B204" i="2" s="1"/>
  <c r="B205" i="2" s="1"/>
  <c r="B206" i="2" s="1"/>
  <c r="B207" i="2" s="1"/>
  <c r="B208" i="2" s="1"/>
  <c r="B209" i="2" s="1"/>
  <c r="B210" i="2" s="1"/>
  <c r="B211" i="2" s="1"/>
  <c r="B212" i="2" s="1"/>
  <c r="B213" i="2" s="1"/>
  <c r="B214" i="2" s="1"/>
  <c r="B215" i="2" s="1"/>
  <c r="B216" i="2" s="1"/>
  <c r="B217" i="2" s="1"/>
  <c r="B218" i="2" s="1"/>
  <c r="B219" i="2" s="1"/>
  <c r="B220" i="2" s="1"/>
  <c r="B221" i="2" s="1"/>
  <c r="B222" i="2" s="1"/>
  <c r="B223" i="2" s="1"/>
  <c r="B224" i="2" s="1"/>
  <c r="B225" i="2" s="1"/>
  <c r="B226" i="2" s="1"/>
  <c r="B227" i="2" s="1"/>
  <c r="B228" i="2" s="1"/>
  <c r="B229" i="2" s="1"/>
  <c r="B230" i="2" s="1"/>
  <c r="B231" i="2" s="1"/>
  <c r="B232" i="2" s="1"/>
  <c r="B233" i="2" s="1"/>
  <c r="B234" i="2" s="1"/>
  <c r="B235" i="2" s="1"/>
  <c r="B236" i="2" s="1"/>
  <c r="B237" i="2" s="1"/>
  <c r="B238" i="2" s="1"/>
  <c r="B239" i="2" s="1"/>
  <c r="B240" i="2" s="1"/>
  <c r="B241" i="2" s="1"/>
  <c r="B242" i="2" s="1"/>
  <c r="B243" i="2" s="1"/>
  <c r="B244" i="2" s="1"/>
  <c r="B245" i="2" s="1"/>
  <c r="B246" i="2" s="1"/>
  <c r="B247" i="2" s="1"/>
  <c r="B248" i="2" s="1"/>
  <c r="B249" i="2" s="1"/>
  <c r="B250" i="2" s="1"/>
  <c r="B251" i="2" s="1"/>
  <c r="B252" i="2" s="1"/>
  <c r="B253" i="2" s="1"/>
  <c r="B254" i="2" s="1"/>
  <c r="B255" i="2" s="1"/>
  <c r="B256" i="2" s="1"/>
  <c r="B257" i="2" s="1"/>
  <c r="B258" i="2" s="1"/>
  <c r="B259" i="2" s="1"/>
  <c r="B260" i="2" s="1"/>
  <c r="B261" i="2" s="1"/>
  <c r="B262" i="2" s="1"/>
  <c r="B263" i="2" s="1"/>
  <c r="B264" i="2" s="1"/>
  <c r="B265" i="2" s="1"/>
  <c r="B266" i="2" s="1"/>
  <c r="B267" i="2" s="1"/>
  <c r="B268" i="2" s="1"/>
  <c r="B269" i="2" s="1"/>
  <c r="B270" i="2" s="1"/>
  <c r="B271" i="2" s="1"/>
  <c r="B272" i="2" s="1"/>
  <c r="B273" i="2" s="1"/>
  <c r="B274" i="2" s="1"/>
  <c r="B275" i="2" s="1"/>
  <c r="B276" i="2" s="1"/>
  <c r="B277" i="2" s="1"/>
  <c r="B278" i="2" s="1"/>
  <c r="B279" i="2" s="1"/>
  <c r="B280" i="2" s="1"/>
  <c r="B281" i="2" s="1"/>
  <c r="B282" i="2" s="1"/>
  <c r="B283" i="2" s="1"/>
  <c r="B284" i="2" s="1"/>
  <c r="B285" i="2" s="1"/>
  <c r="B286" i="2" s="1"/>
  <c r="B287" i="2" s="1"/>
  <c r="B288" i="2" s="1"/>
  <c r="B289" i="2" s="1"/>
  <c r="B290" i="2" s="1"/>
  <c r="B291" i="2" s="1"/>
  <c r="B292" i="2" s="1"/>
  <c r="B293" i="2" s="1"/>
  <c r="B294" i="2" s="1"/>
  <c r="B295" i="2" s="1"/>
  <c r="B296" i="2" s="1"/>
  <c r="B297" i="2" s="1"/>
  <c r="B298" i="2" s="1"/>
  <c r="B299" i="2" s="1"/>
  <c r="B300" i="2" s="1"/>
  <c r="B301" i="2" s="1"/>
  <c r="B302" i="2" s="1"/>
  <c r="B303" i="2" s="1"/>
  <c r="B304" i="2" s="1"/>
  <c r="B305" i="2" s="1"/>
  <c r="B306" i="2" s="1"/>
  <c r="B307" i="2" s="1"/>
  <c r="B308" i="2" s="1"/>
  <c r="B309" i="2" s="1"/>
  <c r="B310" i="2" s="1"/>
  <c r="B311" i="2" s="1"/>
  <c r="B312" i="2" s="1"/>
  <c r="B313" i="2" s="1"/>
  <c r="B314" i="2" s="1"/>
  <c r="B315" i="2" s="1"/>
  <c r="B316" i="2" s="1"/>
  <c r="B317" i="2" s="1"/>
  <c r="B318" i="2" s="1"/>
  <c r="B319" i="2" s="1"/>
  <c r="B320" i="2" s="1"/>
  <c r="B321" i="2" s="1"/>
  <c r="B322" i="2" s="1"/>
  <c r="B323" i="2" s="1"/>
  <c r="B324" i="2" s="1"/>
  <c r="B325" i="2" s="1"/>
  <c r="B326" i="2" s="1"/>
  <c r="B327" i="2" s="1"/>
  <c r="B328" i="2" s="1"/>
  <c r="B329" i="2" s="1"/>
  <c r="B330" i="2" s="1"/>
  <c r="B331" i="2" s="1"/>
  <c r="B332" i="2" s="1"/>
  <c r="B333" i="2" s="1"/>
  <c r="B334" i="2" s="1"/>
  <c r="B335" i="2" s="1"/>
  <c r="B336" i="2" s="1"/>
  <c r="B337" i="2" s="1"/>
  <c r="B338" i="2" s="1"/>
  <c r="B339" i="2" s="1"/>
  <c r="B340" i="2" s="1"/>
  <c r="B341" i="2" s="1"/>
  <c r="B342" i="2" s="1"/>
  <c r="B343" i="2" s="1"/>
  <c r="B344" i="2" s="1"/>
  <c r="B345" i="2" s="1"/>
  <c r="B346" i="2" s="1"/>
  <c r="B347" i="2" s="1"/>
  <c r="B348" i="2" s="1"/>
  <c r="B349" i="2" s="1"/>
  <c r="B350" i="2" s="1"/>
  <c r="B351" i="2" s="1"/>
  <c r="B352" i="2" s="1"/>
  <c r="B353" i="2" s="1"/>
  <c r="B354" i="2" s="1"/>
  <c r="B355" i="2" s="1"/>
  <c r="B356" i="2" s="1"/>
  <c r="B357" i="2" s="1"/>
  <c r="B358" i="2" s="1"/>
  <c r="B359" i="2" s="1"/>
  <c r="B360" i="2" s="1"/>
  <c r="B361" i="2" s="1"/>
  <c r="B362" i="2" s="1"/>
  <c r="B363" i="2" s="1"/>
  <c r="B364" i="2" s="1"/>
  <c r="B365" i="2" s="1"/>
  <c r="B366" i="2" s="1"/>
  <c r="B367" i="2" s="1"/>
  <c r="B368" i="2" s="1"/>
  <c r="B369" i="2" s="1"/>
  <c r="B370" i="2" s="1"/>
  <c r="B371" i="2" s="1"/>
  <c r="B372" i="2" s="1"/>
  <c r="B373" i="2" s="1"/>
  <c r="B374" i="2" s="1"/>
  <c r="B375" i="2" s="1"/>
  <c r="B376" i="2" s="1"/>
  <c r="B377" i="2" s="1"/>
  <c r="B378" i="2" s="1"/>
  <c r="B379" i="2" s="1"/>
  <c r="B380" i="2" s="1"/>
  <c r="B381" i="2" s="1"/>
  <c r="B382" i="2" s="1"/>
  <c r="B383" i="2" s="1"/>
  <c r="B384" i="2" s="1"/>
  <c r="B385" i="2" s="1"/>
  <c r="B386" i="2" s="1"/>
  <c r="B387" i="2" s="1"/>
  <c r="B388" i="2" s="1"/>
  <c r="B389" i="2" s="1"/>
  <c r="B390" i="2" s="1"/>
  <c r="B391" i="2" s="1"/>
  <c r="B392" i="2" s="1"/>
  <c r="B393" i="2" s="1"/>
  <c r="B394" i="2" s="1"/>
  <c r="B395" i="2" s="1"/>
  <c r="B396" i="2" s="1"/>
  <c r="B397" i="2" s="1"/>
  <c r="B398" i="2" s="1"/>
  <c r="B399" i="2" s="1"/>
  <c r="B400" i="2" s="1"/>
  <c r="B401" i="2" s="1"/>
  <c r="B402" i="2" s="1"/>
  <c r="B403" i="2" s="1"/>
  <c r="B404" i="2" s="1"/>
  <c r="B405" i="2" s="1"/>
  <c r="B406" i="2" s="1"/>
  <c r="B407" i="2" s="1"/>
  <c r="B408" i="2" s="1"/>
  <c r="B409" i="2" s="1"/>
  <c r="B410" i="2" s="1"/>
  <c r="B411" i="2" s="1"/>
  <c r="B412" i="2" s="1"/>
  <c r="B413" i="2" s="1"/>
  <c r="B414" i="2" s="1"/>
  <c r="B415" i="2" s="1"/>
  <c r="B416" i="2" s="1"/>
  <c r="B417" i="2" s="1"/>
  <c r="B418" i="2" s="1"/>
  <c r="B419" i="2" s="1"/>
  <c r="B420" i="2" s="1"/>
  <c r="B421" i="2" s="1"/>
  <c r="B422" i="2" s="1"/>
  <c r="B423" i="2" s="1"/>
  <c r="B424" i="2" s="1"/>
  <c r="B425" i="2" s="1"/>
  <c r="B426" i="2" s="1"/>
  <c r="B427" i="2" s="1"/>
  <c r="B428" i="2" s="1"/>
  <c r="B429" i="2" s="1"/>
  <c r="B430" i="2" s="1"/>
  <c r="B431" i="2" s="1"/>
  <c r="B432" i="2" s="1"/>
  <c r="B433" i="2" s="1"/>
  <c r="B434" i="2" s="1"/>
  <c r="B435" i="2" s="1"/>
  <c r="B436" i="2" s="1"/>
  <c r="B437" i="2" s="1"/>
  <c r="B438" i="2" s="1"/>
  <c r="B439" i="2" s="1"/>
  <c r="B440" i="2" s="1"/>
  <c r="B441" i="2" s="1"/>
  <c r="B442" i="2" s="1"/>
  <c r="B443" i="2" s="1"/>
  <c r="B444" i="2" s="1"/>
  <c r="B445" i="2" s="1"/>
  <c r="B446" i="2" s="1"/>
  <c r="B447" i="2" s="1"/>
  <c r="B448" i="2" s="1"/>
  <c r="B449" i="2" s="1"/>
  <c r="B450" i="2" s="1"/>
  <c r="B451" i="2" s="1"/>
  <c r="B452" i="2" s="1"/>
  <c r="B453" i="2" s="1"/>
  <c r="B454" i="2" s="1"/>
  <c r="B455" i="2" s="1"/>
  <c r="B456" i="2" s="1"/>
  <c r="B457" i="2" s="1"/>
  <c r="B458" i="2" s="1"/>
  <c r="B459" i="2" s="1"/>
  <c r="B460" i="2" s="1"/>
  <c r="B461" i="2" s="1"/>
  <c r="B462" i="2" s="1"/>
  <c r="B463" i="2" s="1"/>
  <c r="B464" i="2" s="1"/>
  <c r="B465" i="2" s="1"/>
  <c r="B466" i="2" s="1"/>
  <c r="B467" i="2" s="1"/>
  <c r="B468" i="2" s="1"/>
  <c r="B469" i="2" s="1"/>
  <c r="B470" i="2" s="1"/>
  <c r="B471" i="2" s="1"/>
  <c r="B472" i="2" s="1"/>
  <c r="B473" i="2" s="1"/>
  <c r="B474" i="2" s="1"/>
  <c r="B475" i="2" s="1"/>
  <c r="B476" i="2" s="1"/>
  <c r="B477" i="2" s="1"/>
  <c r="B478" i="2" s="1"/>
  <c r="B479" i="2" s="1"/>
  <c r="B480" i="2" s="1"/>
  <c r="B481" i="2" s="1"/>
  <c r="B482" i="2" s="1"/>
  <c r="B483" i="2" s="1"/>
  <c r="B484" i="2" s="1"/>
  <c r="B485" i="2" s="1"/>
  <c r="B486" i="2" s="1"/>
  <c r="B487" i="2" s="1"/>
  <c r="B488" i="2" s="1"/>
  <c r="B489" i="2" s="1"/>
  <c r="B490" i="2" s="1"/>
  <c r="B491" i="2" s="1"/>
  <c r="B492" i="2" s="1"/>
  <c r="B493" i="2" s="1"/>
  <c r="B494" i="2" s="1"/>
  <c r="B495" i="2" s="1"/>
  <c r="B496" i="2" s="1"/>
  <c r="B497" i="2" s="1"/>
  <c r="B498" i="2" s="1"/>
  <c r="B499" i="2" s="1"/>
  <c r="B500" i="2" s="1"/>
  <c r="B501" i="2" s="1"/>
  <c r="B502" i="2" s="1"/>
  <c r="B503" i="2" s="1"/>
  <c r="B504" i="2" s="1"/>
  <c r="B505" i="2" s="1"/>
  <c r="B506" i="2" s="1"/>
  <c r="B507" i="2" s="1"/>
  <c r="B508" i="2" s="1"/>
  <c r="B509" i="2" s="1"/>
  <c r="B510" i="2" s="1"/>
  <c r="B511" i="2" s="1"/>
  <c r="B512" i="2" s="1"/>
  <c r="B513" i="2" s="1"/>
  <c r="B514" i="2" s="1"/>
  <c r="B515" i="2" s="1"/>
  <c r="B516" i="2" s="1"/>
  <c r="B517" i="2" s="1"/>
  <c r="B518" i="2" s="1"/>
  <c r="B519" i="2" s="1"/>
  <c r="B520" i="2" s="1"/>
  <c r="B521" i="2" s="1"/>
  <c r="B522" i="2" s="1"/>
  <c r="B523" i="2" s="1"/>
  <c r="B524" i="2" s="1"/>
  <c r="B525" i="2" s="1"/>
  <c r="B526" i="2" s="1"/>
  <c r="B527" i="2" s="1"/>
  <c r="B528" i="2" s="1"/>
  <c r="B529" i="2" s="1"/>
  <c r="B530" i="2" s="1"/>
  <c r="B531" i="2" s="1"/>
  <c r="B532" i="2" s="1"/>
  <c r="B533" i="2" s="1"/>
  <c r="B534" i="2" s="1"/>
  <c r="B535" i="2" s="1"/>
  <c r="B536" i="2" s="1"/>
  <c r="B537" i="2" s="1"/>
  <c r="B538" i="2" s="1"/>
  <c r="B539" i="2" s="1"/>
  <c r="B540" i="2" s="1"/>
  <c r="B541" i="2" s="1"/>
  <c r="B542" i="2" s="1"/>
  <c r="B543" i="2" s="1"/>
  <c r="B544" i="2" s="1"/>
  <c r="B545" i="2" s="1"/>
  <c r="B546" i="2" s="1"/>
  <c r="B547" i="2" s="1"/>
  <c r="B548" i="2" s="1"/>
  <c r="B549" i="2" s="1"/>
  <c r="B550" i="2" s="1"/>
  <c r="B551" i="2" s="1"/>
  <c r="B552" i="2" s="1"/>
  <c r="B553" i="2" s="1"/>
  <c r="B554" i="2" s="1"/>
  <c r="B555" i="2" s="1"/>
  <c r="B556" i="2" s="1"/>
  <c r="B557" i="2" s="1"/>
  <c r="B558" i="2" s="1"/>
  <c r="B559" i="2" s="1"/>
  <c r="B560" i="2" s="1"/>
  <c r="B561" i="2" s="1"/>
  <c r="B562" i="2" s="1"/>
  <c r="B563" i="2" s="1"/>
  <c r="B564" i="2" s="1"/>
  <c r="B565" i="2" s="1"/>
  <c r="B566" i="2" s="1"/>
  <c r="B567" i="2" s="1"/>
  <c r="B568" i="2" s="1"/>
  <c r="B569" i="2" s="1"/>
  <c r="B570" i="2" s="1"/>
  <c r="B571" i="2" s="1"/>
  <c r="B572" i="2" s="1"/>
  <c r="B573" i="2" s="1"/>
  <c r="B574" i="2" s="1"/>
  <c r="B575" i="2" s="1"/>
  <c r="B576" i="2" s="1"/>
  <c r="B577" i="2" s="1"/>
  <c r="B578" i="2" s="1"/>
  <c r="B579" i="2" s="1"/>
  <c r="B580" i="2" s="1"/>
  <c r="B581" i="2" s="1"/>
  <c r="B582" i="2" s="1"/>
  <c r="B583" i="2" s="1"/>
  <c r="B584" i="2" s="1"/>
  <c r="B585" i="2" s="1"/>
  <c r="B586" i="2" s="1"/>
  <c r="B587" i="2" s="1"/>
  <c r="B588" i="2" s="1"/>
  <c r="B589" i="2" s="1"/>
  <c r="B590" i="2" s="1"/>
  <c r="B591" i="2" s="1"/>
  <c r="B592" i="2" s="1"/>
  <c r="B593" i="2" s="1"/>
  <c r="B594" i="2" s="1"/>
  <c r="B595" i="2" s="1"/>
  <c r="B596" i="2" s="1"/>
  <c r="B597" i="2" s="1"/>
  <c r="B598" i="2" s="1"/>
  <c r="B599" i="2" s="1"/>
  <c r="B600" i="2" s="1"/>
  <c r="B601" i="2" s="1"/>
  <c r="B602" i="2" s="1"/>
  <c r="B603" i="2" s="1"/>
  <c r="B604" i="2" s="1"/>
  <c r="B605" i="2" s="1"/>
  <c r="B606" i="2" s="1"/>
  <c r="B607" i="2" s="1"/>
  <c r="B608" i="2" s="1"/>
  <c r="B609" i="2" s="1"/>
  <c r="B610" i="2" s="1"/>
  <c r="B611" i="2" s="1"/>
  <c r="B612" i="2" s="1"/>
  <c r="B613" i="2" s="1"/>
  <c r="B614" i="2" s="1"/>
  <c r="B615" i="2" s="1"/>
  <c r="B616" i="2" s="1"/>
  <c r="B617" i="2" s="1"/>
  <c r="B618" i="2" s="1"/>
  <c r="B619" i="2" s="1"/>
  <c r="B620" i="2" s="1"/>
  <c r="B621" i="2" s="1"/>
  <c r="B622" i="2" s="1"/>
  <c r="B623" i="2" s="1"/>
  <c r="B624" i="2" s="1"/>
  <c r="B625" i="2" s="1"/>
  <c r="B626" i="2" s="1"/>
  <c r="B627" i="2" s="1"/>
  <c r="B628" i="2" s="1"/>
  <c r="B629" i="2" s="1"/>
  <c r="B630" i="2" s="1"/>
  <c r="B631" i="2" s="1"/>
  <c r="B632" i="2" s="1"/>
  <c r="B633" i="2" s="1"/>
  <c r="B634" i="2" s="1"/>
  <c r="B635" i="2" s="1"/>
  <c r="B636" i="2" s="1"/>
  <c r="B637" i="2" s="1"/>
  <c r="B638" i="2" s="1"/>
  <c r="B639" i="2" s="1"/>
  <c r="B640" i="2" s="1"/>
  <c r="B641" i="2" s="1"/>
  <c r="B642" i="2" s="1"/>
  <c r="B643" i="2" s="1"/>
  <c r="B644" i="2" s="1"/>
  <c r="B645" i="2" s="1"/>
  <c r="B646" i="2" s="1"/>
  <c r="B647" i="2" s="1"/>
  <c r="B648" i="2" s="1"/>
  <c r="B649" i="2" s="1"/>
  <c r="B650" i="2" s="1"/>
  <c r="B651" i="2" s="1"/>
  <c r="B652" i="2" s="1"/>
  <c r="B653" i="2" s="1"/>
  <c r="B654" i="2" s="1"/>
  <c r="B655" i="2" s="1"/>
  <c r="B656" i="2" s="1"/>
  <c r="B657" i="2" s="1"/>
  <c r="B658" i="2" s="1"/>
  <c r="B659" i="2" s="1"/>
  <c r="B660" i="2" s="1"/>
  <c r="B661" i="2" s="1"/>
  <c r="B662" i="2" s="1"/>
  <c r="B663" i="2" s="1"/>
  <c r="B664" i="2" s="1"/>
  <c r="B665" i="2" s="1"/>
  <c r="B666" i="2" s="1"/>
  <c r="B667" i="2" s="1"/>
  <c r="B668" i="2" s="1"/>
  <c r="B669" i="2" s="1"/>
  <c r="B670" i="2" s="1"/>
  <c r="B671" i="2" s="1"/>
  <c r="B672" i="2" s="1"/>
  <c r="B673" i="2" s="1"/>
  <c r="B674" i="2" s="1"/>
  <c r="B675" i="2" s="1"/>
  <c r="B676" i="2" s="1"/>
  <c r="B677" i="2" s="1"/>
  <c r="B678" i="2" s="1"/>
  <c r="B679" i="2" s="1"/>
  <c r="B680" i="2" s="1"/>
  <c r="B681" i="2" s="1"/>
  <c r="B682" i="2" s="1"/>
  <c r="B683" i="2" s="1"/>
  <c r="B684" i="2" s="1"/>
  <c r="B685" i="2" s="1"/>
  <c r="B686" i="2" s="1"/>
  <c r="B687" i="2" s="1"/>
  <c r="B688" i="2" s="1"/>
  <c r="B689" i="2" s="1"/>
  <c r="B690" i="2" s="1"/>
  <c r="B691" i="2" s="1"/>
  <c r="B692" i="2" s="1"/>
  <c r="B693" i="2" s="1"/>
  <c r="B694" i="2" s="1"/>
  <c r="B695" i="2" s="1"/>
  <c r="B696" i="2" s="1"/>
  <c r="B697" i="2" s="1"/>
  <c r="B698" i="2" s="1"/>
  <c r="B699" i="2" s="1"/>
  <c r="B700" i="2" s="1"/>
  <c r="B701" i="2" s="1"/>
  <c r="B702" i="2" s="1"/>
  <c r="B703" i="2" s="1"/>
  <c r="B704" i="2" s="1"/>
  <c r="B705" i="2" s="1"/>
  <c r="B706" i="2" s="1"/>
  <c r="B707" i="2" s="1"/>
  <c r="B708" i="2" s="1"/>
  <c r="B709" i="2" s="1"/>
  <c r="B710" i="2" s="1"/>
  <c r="B711" i="2" s="1"/>
  <c r="B712" i="2" s="1"/>
  <c r="B713" i="2" s="1"/>
  <c r="B714" i="2" s="1"/>
  <c r="B715" i="2" s="1"/>
  <c r="B716" i="2" s="1"/>
  <c r="B717" i="2" s="1"/>
  <c r="B718" i="2" s="1"/>
  <c r="B719" i="2" s="1"/>
  <c r="B720" i="2" s="1"/>
  <c r="B721" i="2" s="1"/>
  <c r="B722" i="2" s="1"/>
  <c r="B723" i="2" s="1"/>
  <c r="B724" i="2" s="1"/>
  <c r="B725" i="2" s="1"/>
  <c r="B726" i="2" s="1"/>
  <c r="B727" i="2" s="1"/>
  <c r="B728" i="2" s="1"/>
  <c r="B729" i="2" s="1"/>
  <c r="B730" i="2" s="1"/>
  <c r="B731" i="2" s="1"/>
  <c r="B732" i="2" s="1"/>
  <c r="B733" i="2" s="1"/>
  <c r="B734" i="2" s="1"/>
  <c r="B735" i="2" s="1"/>
  <c r="B736" i="2" s="1"/>
  <c r="B737" i="2" s="1"/>
  <c r="B738" i="2" s="1"/>
  <c r="B739" i="2" s="1"/>
  <c r="B740" i="2" s="1"/>
  <c r="B741" i="2" s="1"/>
  <c r="B742" i="2" s="1"/>
  <c r="B743" i="2" s="1"/>
  <c r="B744" i="2" s="1"/>
  <c r="B745" i="2" s="1"/>
  <c r="B746" i="2" s="1"/>
  <c r="B747" i="2" s="1"/>
  <c r="B748" i="2" s="1"/>
  <c r="B749" i="2" s="1"/>
  <c r="B750" i="2" s="1"/>
  <c r="B751" i="2" s="1"/>
  <c r="B752" i="2" s="1"/>
  <c r="B753" i="2" s="1"/>
  <c r="B754" i="2" s="1"/>
  <c r="B755" i="2" s="1"/>
  <c r="B756" i="2" s="1"/>
  <c r="B757" i="2" s="1"/>
  <c r="B758" i="2" s="1"/>
  <c r="B759" i="2" s="1"/>
  <c r="B760" i="2" s="1"/>
  <c r="B761" i="2" s="1"/>
  <c r="B762" i="2" s="1"/>
  <c r="B763" i="2" s="1"/>
  <c r="B764" i="2" s="1"/>
  <c r="B765" i="2" s="1"/>
  <c r="B766" i="2" s="1"/>
  <c r="B767" i="2" s="1"/>
  <c r="B768" i="2" s="1"/>
  <c r="B769" i="2" s="1"/>
  <c r="B770" i="2" s="1"/>
  <c r="B771" i="2" s="1"/>
  <c r="B772" i="2" s="1"/>
  <c r="B773" i="2" s="1"/>
  <c r="B774" i="2" s="1"/>
  <c r="B775" i="2" s="1"/>
  <c r="B776" i="2" s="1"/>
  <c r="B777" i="2" s="1"/>
  <c r="B778" i="2" s="1"/>
  <c r="B779" i="2" s="1"/>
  <c r="B780" i="2" s="1"/>
  <c r="B781" i="2" s="1"/>
  <c r="B782" i="2" s="1"/>
  <c r="B783" i="2" s="1"/>
  <c r="B784" i="2" s="1"/>
  <c r="B785" i="2" s="1"/>
  <c r="B786" i="2" s="1"/>
  <c r="B787" i="2" s="1"/>
  <c r="B788" i="2" s="1"/>
  <c r="B789" i="2" s="1"/>
  <c r="B790" i="2" s="1"/>
  <c r="B791" i="2" s="1"/>
  <c r="B792" i="2" s="1"/>
  <c r="B793" i="2" s="1"/>
  <c r="B794" i="2" s="1"/>
  <c r="B795" i="2" s="1"/>
  <c r="B796" i="2" s="1"/>
  <c r="B797" i="2" s="1"/>
  <c r="B798" i="2" s="1"/>
  <c r="B799" i="2" s="1"/>
  <c r="B800" i="2" s="1"/>
  <c r="B801" i="2" s="1"/>
  <c r="B802" i="2" s="1"/>
  <c r="B803" i="2" s="1"/>
  <c r="B804" i="2" s="1"/>
  <c r="B805" i="2" s="1"/>
  <c r="B806" i="2" s="1"/>
  <c r="B807" i="2" s="1"/>
  <c r="B808" i="2" s="1"/>
  <c r="B809" i="2" s="1"/>
  <c r="B810" i="2" s="1"/>
  <c r="B811" i="2" s="1"/>
  <c r="B812" i="2" s="1"/>
  <c r="B813" i="2" s="1"/>
  <c r="B814" i="2" s="1"/>
  <c r="B815" i="2" s="1"/>
  <c r="B816" i="2" s="1"/>
  <c r="B817" i="2" s="1"/>
  <c r="B818" i="2" s="1"/>
  <c r="B819" i="2" s="1"/>
  <c r="B820" i="2" s="1"/>
  <c r="B821" i="2" s="1"/>
  <c r="B822" i="2" s="1"/>
  <c r="B823" i="2" s="1"/>
  <c r="B824" i="2" s="1"/>
  <c r="B825" i="2" s="1"/>
  <c r="B826" i="2" s="1"/>
  <c r="B827" i="2" s="1"/>
  <c r="B828" i="2" s="1"/>
  <c r="B829" i="2" s="1"/>
  <c r="B830" i="2" s="1"/>
  <c r="B831" i="2" s="1"/>
  <c r="B832" i="2" s="1"/>
  <c r="B833" i="2" s="1"/>
  <c r="B834" i="2" s="1"/>
  <c r="B835" i="2" s="1"/>
  <c r="B836" i="2" s="1"/>
  <c r="B837" i="2" s="1"/>
  <c r="B838" i="2" s="1"/>
  <c r="B839" i="2" s="1"/>
  <c r="B840" i="2" s="1"/>
  <c r="B841" i="2" s="1"/>
  <c r="B842" i="2" s="1"/>
  <c r="B843" i="2" s="1"/>
  <c r="B844" i="2" s="1"/>
  <c r="B845" i="2" s="1"/>
  <c r="B846" i="2" s="1"/>
  <c r="B847" i="2" s="1"/>
  <c r="B848" i="2" s="1"/>
  <c r="B849" i="2" s="1"/>
  <c r="B850" i="2" s="1"/>
  <c r="B851" i="2" s="1"/>
  <c r="B852" i="2" s="1"/>
  <c r="B853" i="2" s="1"/>
  <c r="B854" i="2" s="1"/>
  <c r="B855" i="2" s="1"/>
  <c r="B856" i="2" s="1"/>
  <c r="B857" i="2" s="1"/>
  <c r="B858" i="2" s="1"/>
  <c r="B859" i="2" s="1"/>
  <c r="B860" i="2" s="1"/>
  <c r="B861" i="2" s="1"/>
  <c r="B862" i="2" s="1"/>
  <c r="B863" i="2" s="1"/>
  <c r="B864" i="2" s="1"/>
  <c r="B865" i="2" s="1"/>
  <c r="B866" i="2" s="1"/>
  <c r="B867" i="2" s="1"/>
  <c r="B868" i="2" s="1"/>
  <c r="B869" i="2" s="1"/>
  <c r="B870" i="2" s="1"/>
  <c r="B871" i="2" s="1"/>
  <c r="B872" i="2" s="1"/>
  <c r="B873" i="2" s="1"/>
  <c r="B874" i="2" s="1"/>
  <c r="B875" i="2" s="1"/>
  <c r="B876" i="2" s="1"/>
  <c r="B877" i="2" s="1"/>
  <c r="B878" i="2" s="1"/>
  <c r="B879" i="2" s="1"/>
  <c r="B880" i="2" s="1"/>
  <c r="B881" i="2" s="1"/>
  <c r="B882" i="2" s="1"/>
  <c r="B883" i="2" s="1"/>
  <c r="B884" i="2" s="1"/>
  <c r="B885" i="2" s="1"/>
  <c r="B886" i="2" s="1"/>
  <c r="B887" i="2" s="1"/>
  <c r="B888" i="2" s="1"/>
  <c r="B889" i="2" s="1"/>
  <c r="B890" i="2" s="1"/>
  <c r="B891" i="2" s="1"/>
  <c r="B892" i="2" s="1"/>
  <c r="B893" i="2" s="1"/>
  <c r="B894" i="2" s="1"/>
  <c r="B895" i="2" s="1"/>
  <c r="B896" i="2" s="1"/>
  <c r="B897" i="2" s="1"/>
  <c r="B898" i="2" s="1"/>
  <c r="B899" i="2" s="1"/>
  <c r="B900" i="2" s="1"/>
  <c r="B901" i="2" s="1"/>
  <c r="B902" i="2" s="1"/>
  <c r="B903" i="2" s="1"/>
  <c r="B904" i="2" s="1"/>
  <c r="B905" i="2" s="1"/>
  <c r="B906" i="2" s="1"/>
  <c r="B907" i="2" s="1"/>
  <c r="B908" i="2" s="1"/>
  <c r="B909" i="2" s="1"/>
  <c r="B910" i="2" s="1"/>
  <c r="B911" i="2" s="1"/>
  <c r="B912" i="2" s="1"/>
  <c r="B913" i="2" s="1"/>
  <c r="B914" i="2" s="1"/>
  <c r="B915" i="2" s="1"/>
  <c r="B916" i="2" s="1"/>
  <c r="B917" i="2" s="1"/>
  <c r="B918" i="2" s="1"/>
  <c r="B919" i="2" s="1"/>
  <c r="B920" i="2" s="1"/>
  <c r="B921" i="2" s="1"/>
  <c r="B922" i="2" s="1"/>
  <c r="B923" i="2" s="1"/>
  <c r="B924" i="2" s="1"/>
  <c r="B925" i="2" s="1"/>
  <c r="B926" i="2" s="1"/>
  <c r="B927" i="2" s="1"/>
  <c r="B928" i="2" s="1"/>
  <c r="B929" i="2" s="1"/>
  <c r="B930" i="2" s="1"/>
  <c r="B931" i="2" s="1"/>
  <c r="B932" i="2" s="1"/>
  <c r="B933" i="2" s="1"/>
  <c r="B934" i="2" s="1"/>
  <c r="B935" i="2" s="1"/>
  <c r="B936" i="2" s="1"/>
  <c r="B937" i="2" s="1"/>
  <c r="B938" i="2" s="1"/>
  <c r="B939" i="2" s="1"/>
  <c r="B940" i="2" s="1"/>
  <c r="B941" i="2" s="1"/>
  <c r="B942" i="2" s="1"/>
  <c r="B943" i="2" s="1"/>
  <c r="B944" i="2" s="1"/>
  <c r="B945" i="2" s="1"/>
  <c r="B946" i="2" s="1"/>
  <c r="B947" i="2" s="1"/>
  <c r="B948" i="2" s="1"/>
  <c r="B949" i="2" s="1"/>
  <c r="B950" i="2" s="1"/>
  <c r="B951" i="2" s="1"/>
  <c r="B952" i="2" s="1"/>
  <c r="B953" i="2" s="1"/>
  <c r="B954" i="2" s="1"/>
  <c r="B955" i="2" s="1"/>
  <c r="B956" i="2" s="1"/>
  <c r="B957" i="2" s="1"/>
  <c r="B958" i="2" s="1"/>
  <c r="B959" i="2" s="1"/>
  <c r="B960" i="2" s="1"/>
  <c r="B961" i="2" s="1"/>
  <c r="B962" i="2" s="1"/>
  <c r="B963" i="2" s="1"/>
  <c r="B964" i="2" s="1"/>
  <c r="B965" i="2" s="1"/>
  <c r="B966" i="2" s="1"/>
  <c r="B967" i="2" s="1"/>
  <c r="B968" i="2" s="1"/>
  <c r="B969" i="2" s="1"/>
  <c r="B970" i="2" s="1"/>
  <c r="B971" i="2" s="1"/>
  <c r="B972" i="2" s="1"/>
  <c r="B973" i="2" s="1"/>
  <c r="B974" i="2" s="1"/>
  <c r="B975" i="2" s="1"/>
  <c r="B976" i="2" s="1"/>
  <c r="B977" i="2" s="1"/>
  <c r="B978" i="2" s="1"/>
  <c r="B979" i="2" s="1"/>
  <c r="B980" i="2" s="1"/>
  <c r="B981" i="2" s="1"/>
  <c r="B982" i="2" s="1"/>
  <c r="B983" i="2" s="1"/>
  <c r="B984" i="2" s="1"/>
  <c r="B985" i="2" s="1"/>
  <c r="B986" i="2" s="1"/>
  <c r="B987" i="2" s="1"/>
  <c r="B988" i="2" s="1"/>
  <c r="B989" i="2" s="1"/>
  <c r="B990" i="2" s="1"/>
  <c r="B991" i="2" s="1"/>
  <c r="B992" i="2" s="1"/>
  <c r="B993" i="2" s="1"/>
  <c r="B994" i="2" s="1"/>
  <c r="B995" i="2" s="1"/>
  <c r="B996" i="2" s="1"/>
  <c r="B997" i="2" s="1"/>
  <c r="B998" i="2" s="1"/>
  <c r="B999" i="2" s="1"/>
  <c r="B1000" i="2" s="1"/>
  <c r="B1001" i="2" s="1"/>
  <c r="B1002" i="2" s="1"/>
  <c r="B1003" i="2" s="1"/>
  <c r="B1004" i="2" s="1"/>
  <c r="B1005" i="2" s="1"/>
  <c r="B1006" i="2" s="1"/>
  <c r="B1007" i="2" s="1"/>
  <c r="B1008" i="2" s="1"/>
  <c r="B1009" i="2" s="1"/>
  <c r="B1010" i="2" s="1"/>
  <c r="B1011" i="2" s="1"/>
  <c r="B1012" i="2" s="1"/>
  <c r="B1013" i="2" s="1"/>
  <c r="B1014" i="2" s="1"/>
</calcChain>
</file>

<file path=xl/sharedStrings.xml><?xml version="1.0" encoding="utf-8"?>
<sst xmlns="http://schemas.openxmlformats.org/spreadsheetml/2006/main" count="8420" uniqueCount="3045">
  <si>
    <t>Entr_Limit</t>
  </si>
  <si>
    <t>Sort_Limit</t>
  </si>
  <si>
    <t>Entr_Intern</t>
  </si>
  <si>
    <t>Sort_Intern</t>
  </si>
  <si>
    <t>Dénoy_Pompage</t>
  </si>
  <si>
    <t>Désaturation</t>
  </si>
  <si>
    <t>Débordement</t>
  </si>
  <si>
    <t>Infiltration</t>
  </si>
  <si>
    <t>Exces_Irrigat</t>
  </si>
  <si>
    <t>Stockage_Posi</t>
  </si>
  <si>
    <t>Stockage_Néga</t>
  </si>
  <si>
    <t>Rivière-&gt;Napp</t>
  </si>
  <si>
    <t>Napp-&gt;Rivière</t>
  </si>
  <si>
    <t>Ech_Phas_Posi</t>
  </si>
  <si>
    <t>Ech_Phas_Néga</t>
  </si>
  <si>
    <t>Drains-&gt;Napp</t>
  </si>
  <si>
    <t>Napp-&gt;Drains</t>
  </si>
  <si>
    <t>Lacs-&gt;Nappe</t>
  </si>
  <si>
    <t>Nappe-&gt;Lacs</t>
  </si>
  <si>
    <t>Transpir_Racin</t>
  </si>
  <si>
    <t>Glob_Limites</t>
  </si>
  <si>
    <t>Glob_Intern</t>
  </si>
  <si>
    <t>Glob_Stock</t>
  </si>
  <si>
    <t>Glob_Riv_Napp</t>
  </si>
  <si>
    <t>Abs_Déb_Résid</t>
  </si>
  <si>
    <t>Déb_Résid_Max</t>
  </si>
  <si>
    <t>%_Non_Converg</t>
  </si>
  <si>
    <t>d_BilQ_Global</t>
  </si>
  <si>
    <t>d_BilQ&lt;-&gt;QImpos</t>
  </si>
  <si>
    <t>Glob_Drain_Napp</t>
  </si>
  <si>
    <t>Glob_Lacs_Napp</t>
  </si>
  <si>
    <t>d_BilanVol_Pas</t>
  </si>
  <si>
    <t>%_Non_CV_GL_Pas</t>
  </si>
  <si>
    <t>Nombre_Désatur</t>
  </si>
  <si>
    <t>Nombre_Suinte</t>
  </si>
  <si>
    <t>Débit entrant par les limites = débits calculés dans les mailles à potentiel imposé</t>
  </si>
  <si>
    <t>Débit</t>
  </si>
  <si>
    <t>Débit sortant par les limites = débits calculés dans les mailles à potentiel imposé</t>
  </si>
  <si>
    <t>Débits entrant des mailles = Débits calculés dans les mailles internes du modèle. 
Ces débits doivent être très proches des débits imposés par l’utilisateur.</t>
  </si>
  <si>
    <t>Débits sortant des mailles = Débits calculés dans les mailles internes du modèle. 
Ces débits doivent être très proches des débits imposés par l’utilisateur.</t>
  </si>
  <si>
    <t>Débit soustrait au débit sortant imposé par l'utilisateur 
(si option Limitation  des débits de pompage)</t>
  </si>
  <si>
    <t>Débit manquant lié à la désaturation
(si option ZNS)</t>
  </si>
  <si>
    <t>Débit sortant par les mailles à débordement (ce débit quitte l'aquifère et doit être négatif)</t>
  </si>
  <si>
    <t>Débit entrant dans les mailles par infiltration 
(ce débit doit être positif, sauf si option Reprise à la nappe par ETR)</t>
  </si>
  <si>
    <t>Débit entrant dans les mailles par excès d'irrigation (si option Culture)</t>
  </si>
  <si>
    <t>Débit moyen correspondant à un stockage positif pendant le pas de temps calcul.</t>
  </si>
  <si>
    <t>Débit moyen correspondant à un stockage négatif pendant le pas de temps calcul.</t>
  </si>
  <si>
    <t>Débit venant des rivières vers la nappe (si option Rivière)</t>
  </si>
  <si>
    <t>Débit venant de la nappe vers les rivières 
(si option Rivière, ce débit quitte l'aquifère et doit être négatif)</t>
  </si>
  <si>
    <t>Débit d'échange positif entre phases (si option Diphasique)</t>
  </si>
  <si>
    <t>Débit d'échange néagtif entre phases (si option Diphasique)</t>
  </si>
  <si>
    <t>Débit venant des drains vers la nappe (si option Drains)</t>
  </si>
  <si>
    <t>Débit venant de la nappe vers les drains 
(si option Drains, ce débit quitte l'aquifère et doit être négatif)</t>
  </si>
  <si>
    <t>Débit venant des drains vers la nappe (si option Lacs)</t>
  </si>
  <si>
    <t>Débit venant de la nappe vers les lacs 
(si option Lacs, ce débit quitte l'aquifère et doit être négatif)</t>
  </si>
  <si>
    <t>Débit de transpiration par les racines (si option Cultures)</t>
  </si>
  <si>
    <t>Débit global entrant ou sortant par les limites = Débit global calculé dans les mailles à potentiel imposé</t>
  </si>
  <si>
    <t>Débit global entrant ou sortant des mailles = Débit global calculé dans les mailles internes du modèle</t>
  </si>
  <si>
    <t>Débit moyen correspondant à la variation de stock pendant le pas de temps calcul.</t>
  </si>
  <si>
    <t>Débit global correspondant aux échanges nappe-rivières (si option Rivière)</t>
  </si>
  <si>
    <t>Débit résiduel maximal calculé dans une maille (en valeur absolue)</t>
  </si>
  <si>
    <t>Pourcentage de non-convergence interne dans le pas de modèle</t>
  </si>
  <si>
    <t>Ecart de bilan global en débit dans le pas de temps</t>
  </si>
  <si>
    <t>Ecart de bilan global en débit dans le pas de temps 
par rapport au bilan de débit calculé dans les mailles à potentiel imposé</t>
  </si>
  <si>
    <t>Débit global correspondant aux échanges nappe-drains (si option Drains)</t>
  </si>
  <si>
    <t>Débit global correspondant aux échanges nappe-lacs (si option Lacs)</t>
  </si>
  <si>
    <t>Ecart de bilan global en volume dans le pas de temps</t>
  </si>
  <si>
    <t>Pourcentage de non-convergence globale dans le pas de temps</t>
  </si>
  <si>
    <t>Nombre de mailles dénoyées ou désaturées</t>
  </si>
  <si>
    <t>Nombre de mailles qui débordent ou suintent</t>
  </si>
  <si>
    <t>Sortie / limites</t>
  </si>
  <si>
    <t>Entrée / limites</t>
  </si>
  <si>
    <t>Date</t>
  </si>
  <si>
    <t>Somme (des valeurs absolues) des débits résiduels calculés dans chacune des mailles. Le débit résiduel est la différence entre le débit éventuel imposé et le débit calculé d’après les mailles voisines. C’est le critère de convergence.</t>
  </si>
  <si>
    <t>Axe X</t>
  </si>
  <si>
    <t>Axe Y</t>
  </si>
  <si>
    <t>Titre</t>
  </si>
  <si>
    <t>Unité</t>
  </si>
  <si>
    <t>- fin -</t>
  </si>
  <si>
    <t xml:space="preserve"> </t>
  </si>
  <si>
    <t>auto</t>
  </si>
  <si>
    <t>Unité majeure X =</t>
  </si>
  <si>
    <t>Unité mineure X =</t>
  </si>
  <si>
    <t>Unité majeure Y =</t>
  </si>
  <si>
    <t>Unité mineure Y =</t>
  </si>
  <si>
    <t>(jours)</t>
  </si>
  <si>
    <t>Valeur ou auto</t>
  </si>
  <si>
    <t>Axe des ordonnées :</t>
  </si>
  <si>
    <t>Séries simulées</t>
  </si>
  <si>
    <t>Séries observées</t>
  </si>
  <si>
    <t>Date max =</t>
  </si>
  <si>
    <t>Date min =</t>
  </si>
  <si>
    <t>jj/mm/aaaa</t>
  </si>
  <si>
    <t>Nombre de décimales</t>
  </si>
  <si>
    <t>(entier positif)</t>
  </si>
  <si>
    <t>Simulations</t>
  </si>
  <si>
    <t>Observations</t>
  </si>
  <si>
    <t>Taille des points =</t>
  </si>
  <si>
    <t>Epaisseur de la courbe =</t>
  </si>
  <si>
    <t>(en pt)</t>
  </si>
  <si>
    <t>Mise en forme  :</t>
  </si>
  <si>
    <t>Amplitude sur Y</t>
  </si>
  <si>
    <t>OU</t>
  </si>
  <si>
    <t>Min[Y] + X, X =</t>
  </si>
  <si>
    <t>Max[Y] - X, X =</t>
  </si>
  <si>
    <t>Min[Y] - X, X =</t>
  </si>
  <si>
    <t>Max[Y] + X, X =</t>
  </si>
  <si>
    <t>Cette option permet de définir un minimum et maximum en ordonnées plus ou moins une valeur</t>
  </si>
  <si>
    <t>Axe des abscisses :</t>
  </si>
  <si>
    <t>Alignement du texte</t>
  </si>
  <si>
    <t>Angle d'inclinaison =</t>
  </si>
  <si>
    <t>-90° à +90°</t>
  </si>
  <si>
    <t>(réel positif)</t>
  </si>
  <si>
    <t>Couleur de la courbe =</t>
  </si>
  <si>
    <t>Forme des points =</t>
  </si>
  <si>
    <t>(couleur fond)</t>
  </si>
  <si>
    <t>(2 à 72)</t>
  </si>
  <si>
    <t>Axe des abscisses</t>
  </si>
  <si>
    <t>Format des dates =</t>
  </si>
  <si>
    <t>aaaa</t>
  </si>
  <si>
    <t>mm/aaaa</t>
  </si>
  <si>
    <t>aa</t>
  </si>
  <si>
    <t>Autre ? Précisez ici.</t>
  </si>
  <si>
    <t>Nombre entier</t>
  </si>
  <si>
    <t>Graphiques "Bilans"</t>
  </si>
  <si>
    <t>Graphiques "Mailles"</t>
  </si>
  <si>
    <t>Graphiques "Bilans" ET "Mailles"</t>
  </si>
  <si>
    <t>Série Bilans</t>
  </si>
  <si>
    <t>Fichier historique (*.prn)</t>
  </si>
  <si>
    <t>oui ou non</t>
  </si>
  <si>
    <t>oui</t>
  </si>
  <si>
    <t>non</t>
  </si>
  <si>
    <t>Fermer le fichier historique (*.prn) après la création du fichier graphiques ?</t>
  </si>
  <si>
    <t>(0 à 1584) pt</t>
  </si>
  <si>
    <t>Fichier d'observations (*.xlsx)</t>
  </si>
  <si>
    <t>Fermer le fichier d'observations (*.xlsx) après la création du fichier graphiques ?</t>
  </si>
  <si>
    <t>Carré</t>
  </si>
  <si>
    <t>Losange</t>
  </si>
  <si>
    <t>Triangle</t>
  </si>
  <si>
    <t>Croix</t>
  </si>
  <si>
    <t>Etoile</t>
  </si>
  <si>
    <t>Tiret</t>
  </si>
  <si>
    <t>Tiret bas</t>
  </si>
  <si>
    <t>Rond</t>
  </si>
  <si>
    <t>Plus</t>
  </si>
  <si>
    <t>(1 à 9 ou liste)</t>
  </si>
  <si>
    <t>Mettre au premier plan :</t>
  </si>
  <si>
    <t>les simulations</t>
  </si>
  <si>
    <t>les observations</t>
  </si>
  <si>
    <t>(liste)</t>
  </si>
  <si>
    <t>Mailles</t>
  </si>
  <si>
    <t>Comparer seulement les x premiers caractères ?</t>
  </si>
  <si>
    <t>Si non, longueur de la chaîne à comparer =</t>
  </si>
  <si>
    <t>Longueur automatique de la chaîne à comparer ?</t>
  </si>
  <si>
    <t>1 &lt;= x &lt;= 15</t>
  </si>
  <si>
    <t>Correspondance automatique entre le nom des mailles à historique (simulation) et le nom des observations :</t>
  </si>
  <si>
    <t>Caractères interdits \ / : * ? " &lt; &gt; |</t>
  </si>
  <si>
    <t>n°1 :</t>
  </si>
  <si>
    <t>n°2 :</t>
  </si>
  <si>
    <t>n°3 :</t>
  </si>
  <si>
    <t>n°4 :</t>
  </si>
  <si>
    <t>n°5 :</t>
  </si>
  <si>
    <t>n°6 :</t>
  </si>
  <si>
    <t>n°7 :</t>
  </si>
  <si>
    <t>n°8 :</t>
  </si>
  <si>
    <t>n°9 :</t>
  </si>
  <si>
    <t>n°10 :</t>
  </si>
  <si>
    <t>Nb de graphiques / ligne =</t>
  </si>
  <si>
    <t>Valeur</t>
  </si>
  <si>
    <t>#</t>
  </si>
  <si>
    <t>Paramètre à rechercher dans l'historique</t>
  </si>
  <si>
    <t>Titre du
graphique</t>
  </si>
  <si>
    <t>Description du paramètre</t>
  </si>
  <si>
    <t>Nombre total de graphiques à générer :</t>
  </si>
  <si>
    <t>(caractères)</t>
  </si>
  <si>
    <t>Nom de la série =</t>
  </si>
  <si>
    <t>#1</t>
  </si>
  <si>
    <t>#2</t>
  </si>
  <si>
    <t>#3</t>
  </si>
  <si>
    <t>#4</t>
  </si>
  <si>
    <t>#5</t>
  </si>
  <si>
    <t>#6</t>
  </si>
  <si>
    <t>#7</t>
  </si>
  <si>
    <t>#8</t>
  </si>
  <si>
    <t>#9</t>
  </si>
  <si>
    <t>#10</t>
  </si>
  <si>
    <t>[OBS]</t>
  </si>
  <si>
    <t>Ordre des séries sim. :</t>
  </si>
  <si>
    <t>[SIM10] devant [SIM1]</t>
  </si>
  <si>
    <t>[SIM1] devant [SIM10]</t>
  </si>
  <si>
    <t>[SIM4]</t>
  </si>
  <si>
    <t>[SIM5]</t>
  </si>
  <si>
    <t>[SIM6]</t>
  </si>
  <si>
    <t>[SIM7]</t>
  </si>
  <si>
    <t>[SIM8]</t>
  </si>
  <si>
    <t>[SIM9]</t>
  </si>
  <si>
    <t>[SIM10]</t>
  </si>
  <si>
    <t>Adr. X</t>
  </si>
  <si>
    <t>Adr. Y</t>
  </si>
  <si>
    <t>- Début du log</t>
  </si>
  <si>
    <t>- Fin du log</t>
  </si>
  <si>
    <t>obs</t>
  </si>
  <si>
    <t>caractères</t>
  </si>
  <si>
    <t>Motif (tout ou partie du nom) à rechercher dans le nom de la feuille à importer du fichier observation :</t>
  </si>
  <si>
    <t>Observation</t>
  </si>
  <si>
    <t>moved</t>
  </si>
  <si>
    <t>/</t>
  </si>
  <si>
    <t>Titre #1</t>
  </si>
  <si>
    <t>Titre #2</t>
  </si>
  <si>
    <t>Titre #3</t>
  </si>
  <si>
    <t>Titre #4</t>
  </si>
  <si>
    <t>Titre #5</t>
  </si>
  <si>
    <t>Titre #6</t>
  </si>
  <si>
    <t>Titre #7</t>
  </si>
  <si>
    <t>Titre #8</t>
  </si>
  <si>
    <t>Titre #9</t>
  </si>
  <si>
    <t>Titre #10</t>
  </si>
  <si>
    <t>Afficher le paramètre ? (0 ou 1)</t>
  </si>
  <si>
    <t>Feuille "Histo"</t>
  </si>
  <si>
    <t>Créer une feuille "Histo" contenant les Noms, Ligne, Colonne, Couche des mailles à historiques des fichiers historiques ?</t>
  </si>
  <si>
    <t>non ou valeur</t>
  </si>
  <si>
    <t>Min et max multiple de =</t>
  </si>
  <si>
    <t>Type de donnée</t>
  </si>
  <si>
    <t>Pour information</t>
  </si>
  <si>
    <t xml:space="preserve"> OBS.</t>
  </si>
  <si>
    <t>Nom obs.</t>
  </si>
  <si>
    <t>Adr. Titre</t>
  </si>
  <si>
    <t>SIM.</t>
  </si>
  <si>
    <t>Charge</t>
  </si>
  <si>
    <t>Débit_Rivi</t>
  </si>
  <si>
    <t>DEBITS</t>
  </si>
  <si>
    <t>Salinité</t>
  </si>
  <si>
    <t>SALINITE</t>
  </si>
  <si>
    <t>Pression</t>
  </si>
  <si>
    <t>PRESSION</t>
  </si>
  <si>
    <t>Saturat</t>
  </si>
  <si>
    <t>SATURATION</t>
  </si>
  <si>
    <t>Concentr</t>
  </si>
  <si>
    <t>CONCENTR.</t>
  </si>
  <si>
    <t>- fin liste -</t>
  </si>
  <si>
    <t>Températ</t>
  </si>
  <si>
    <t>TEMPERAT.</t>
  </si>
  <si>
    <t>Press_Gaz</t>
  </si>
  <si>
    <t>PRESS_GAZ</t>
  </si>
  <si>
    <t>Débit_Gaz</t>
  </si>
  <si>
    <t>DEBIT_GAZ</t>
  </si>
  <si>
    <t>Salinit_Sort</t>
  </si>
  <si>
    <t>SALINI_SOR</t>
  </si>
  <si>
    <t>Concent_Sort</t>
  </si>
  <si>
    <t>CONCEN_SOR</t>
  </si>
  <si>
    <t>Observation : série</t>
  </si>
  <si>
    <t>Groupe</t>
  </si>
  <si>
    <t>Afficher ?
(0|1)</t>
  </si>
  <si>
    <t>Titre du graphique</t>
  </si>
  <si>
    <t>Description complète</t>
  </si>
  <si>
    <t>Tempéra_Sort</t>
  </si>
  <si>
    <t>TEMPER_SOR</t>
  </si>
  <si>
    <t>Charge_Huile</t>
  </si>
  <si>
    <t>CHARG_HUIL</t>
  </si>
  <si>
    <t>Débit_Huile</t>
  </si>
  <si>
    <t>DEBIT_HUIL</t>
  </si>
  <si>
    <t>Satur_Liq</t>
  </si>
  <si>
    <t>SATUR_LIQ</t>
  </si>
  <si>
    <t>Satur_Naq</t>
  </si>
  <si>
    <t>SATUR_NAQ</t>
  </si>
  <si>
    <t>Interface</t>
  </si>
  <si>
    <t>INTERFACE</t>
  </si>
  <si>
    <t>Hauteu_Rivi</t>
  </si>
  <si>
    <t>HAUTEUR_RI</t>
  </si>
  <si>
    <t>Q_Extér_Rivi</t>
  </si>
  <si>
    <t>QEXT_RIV</t>
  </si>
  <si>
    <t>FLOW_RIV</t>
  </si>
  <si>
    <t>Qéch_Riv_Napp</t>
  </si>
  <si>
    <t>Q_RIV_NAP</t>
  </si>
  <si>
    <t>Débit_Drain</t>
  </si>
  <si>
    <t>FLOW_DRA</t>
  </si>
  <si>
    <t>Qéch_Drai_Nap</t>
  </si>
  <si>
    <t>Q_DRA_NAP</t>
  </si>
  <si>
    <t>Concen_Rivi</t>
  </si>
  <si>
    <t>CONCEN_RIV</t>
  </si>
  <si>
    <t>Tempér_Rivi</t>
  </si>
  <si>
    <t>TEMPER_RIV</t>
  </si>
  <si>
    <t>Salin_Rivi</t>
  </si>
  <si>
    <t>SALINI_RIV</t>
  </si>
  <si>
    <t>Stock_Neige</t>
  </si>
  <si>
    <t>STOCK_NEIG</t>
  </si>
  <si>
    <t>Déficit_Sol</t>
  </si>
  <si>
    <t>DEFIC_SOL</t>
  </si>
  <si>
    <t>Flux_Pluv</t>
  </si>
  <si>
    <t>FL_PLUVIO</t>
  </si>
  <si>
    <t>Flux_ETP</t>
  </si>
  <si>
    <t>FLUX_ETP</t>
  </si>
  <si>
    <t>Tempér_Air</t>
  </si>
  <si>
    <t>TEMPER_AIR</t>
  </si>
  <si>
    <t>Charge_Drain</t>
  </si>
  <si>
    <t>HAUTEUR_DR</t>
  </si>
  <si>
    <t>Q_Ext_Drain</t>
  </si>
  <si>
    <t>QEXT_DRA</t>
  </si>
  <si>
    <t>Flux_ETR</t>
  </si>
  <si>
    <t>FLUX_ETR</t>
  </si>
  <si>
    <t>Flux_Ruiss</t>
  </si>
  <si>
    <t>FLUX_RUISS</t>
  </si>
  <si>
    <t>Flux_Infiltr</t>
  </si>
  <si>
    <t>FLUX_INFIL</t>
  </si>
  <si>
    <t>Porosité</t>
  </si>
  <si>
    <t>POROSITE</t>
  </si>
  <si>
    <t>Perméab</t>
  </si>
  <si>
    <t>PERMEABIL</t>
  </si>
  <si>
    <t>Concen_Drain</t>
  </si>
  <si>
    <t>CONCEN_DRA</t>
  </si>
  <si>
    <t>Tempér_Drain</t>
  </si>
  <si>
    <t>TEMPER_DRA</t>
  </si>
  <si>
    <t>Salin_Drain</t>
  </si>
  <si>
    <t>SALINI_DRA</t>
  </si>
  <si>
    <t>Fonte_Neige</t>
  </si>
  <si>
    <t>FONT_NEIGE</t>
  </si>
  <si>
    <t>Transpi_Cult</t>
  </si>
  <si>
    <t>TRANSPIRAT</t>
  </si>
  <si>
    <t>Reprise_Nap</t>
  </si>
  <si>
    <t>EVAP_NAPPE</t>
  </si>
  <si>
    <t>Cumul_Pluv</t>
  </si>
  <si>
    <t>CUMUL_PLU</t>
  </si>
  <si>
    <t>Cumul_ETP</t>
  </si>
  <si>
    <t>CUMUL_ETP</t>
  </si>
  <si>
    <t>Cumul_ETR</t>
  </si>
  <si>
    <t>CUMUL_ETR</t>
  </si>
  <si>
    <t>Cumul_Ruiss</t>
  </si>
  <si>
    <t>CUM_RUISS</t>
  </si>
  <si>
    <t>Cumul_Infilt</t>
  </si>
  <si>
    <t>CUM_INFIL</t>
  </si>
  <si>
    <t>Cumul_Fon_Ne</t>
  </si>
  <si>
    <t>C_FON_NEIG</t>
  </si>
  <si>
    <t>Cumul_Transp</t>
  </si>
  <si>
    <t>C_TRANSPIR</t>
  </si>
  <si>
    <t>Cumul_Éva_Nap</t>
  </si>
  <si>
    <t>C_EVAPNAP</t>
  </si>
  <si>
    <t>FLux_ETR_Sol</t>
  </si>
  <si>
    <t>FL_ET_SURF</t>
  </si>
  <si>
    <t>Cumul_ETR_So</t>
  </si>
  <si>
    <t>CUM_ETSURF</t>
  </si>
  <si>
    <t>Perm_Non_Sat</t>
  </si>
  <si>
    <t>PERM_NONSA</t>
  </si>
  <si>
    <t>Débit_Débord</t>
  </si>
  <si>
    <t>Q_DEBORD</t>
  </si>
  <si>
    <t>Débit_Haut</t>
  </si>
  <si>
    <t>DEBIT_HAUT</t>
  </si>
  <si>
    <t>Débit_Bas</t>
  </si>
  <si>
    <t>DEBIT_BAS</t>
  </si>
  <si>
    <t>Niv_Réserv_H</t>
  </si>
  <si>
    <t>STOCK_RESH</t>
  </si>
  <si>
    <t>Concen_Immob</t>
  </si>
  <si>
    <t>CONCEN_FIX</t>
  </si>
  <si>
    <t>Débord_Drain</t>
  </si>
  <si>
    <t>Q_DEBO_DRA</t>
  </si>
  <si>
    <t>Niveau_Lac</t>
  </si>
  <si>
    <t>HAUT_LAC</t>
  </si>
  <si>
    <t>Profond_Lac</t>
  </si>
  <si>
    <t>PROFON_LAC</t>
  </si>
  <si>
    <t>Surface_Lac</t>
  </si>
  <si>
    <t>SURFAC_LAC</t>
  </si>
  <si>
    <t>Volume_Lac</t>
  </si>
  <si>
    <t>VOLUME_LAC</t>
  </si>
  <si>
    <t>Débit_Lac</t>
  </si>
  <si>
    <t>QEXUT_LAC</t>
  </si>
  <si>
    <t>Qéch_Lac_Nap</t>
  </si>
  <si>
    <t>Q_LAC_NAPP</t>
  </si>
  <si>
    <t>Éch_M_Lac_Na</t>
  </si>
  <si>
    <t>Q1_LAC_NAP</t>
  </si>
  <si>
    <t>Débit_Ext_La</t>
  </si>
  <si>
    <t>QEXTER_LAC</t>
  </si>
  <si>
    <t>Évapor_Lac</t>
  </si>
  <si>
    <t>ETR_LAC</t>
  </si>
  <si>
    <t>Haut_Mail_La</t>
  </si>
  <si>
    <t>HAUT_L_LAC</t>
  </si>
  <si>
    <t>Satur_Drain</t>
  </si>
  <si>
    <t>SATUR_DRA</t>
  </si>
  <si>
    <t>Press_Drain</t>
  </si>
  <si>
    <t>PRESS_DRA</t>
  </si>
  <si>
    <t>Débor_Nap_Dr</t>
  </si>
  <si>
    <t>DBONAP_DRA</t>
  </si>
  <si>
    <t>Cum_Débit_Dra</t>
  </si>
  <si>
    <t>CUM_FLO_D</t>
  </si>
  <si>
    <t>Cum_Débor_Dra</t>
  </si>
  <si>
    <t>CUM_DBO_D</t>
  </si>
  <si>
    <t>Cum_Échan_Dra</t>
  </si>
  <si>
    <t>CUM_ECH_D</t>
  </si>
  <si>
    <t>Cum_Qext_Drai</t>
  </si>
  <si>
    <t>CUM_EXT_D</t>
  </si>
  <si>
    <t>C_Débo_Nap_D</t>
  </si>
  <si>
    <t>C_DBONAP_D</t>
  </si>
  <si>
    <t>Rabattem</t>
  </si>
  <si>
    <t>RABATTEM</t>
  </si>
  <si>
    <t>Déf_Sol_Progr</t>
  </si>
  <si>
    <t>SOL_PROGR</t>
  </si>
  <si>
    <t>Épandage_No3</t>
  </si>
  <si>
    <t>ÉPAND_NO3</t>
  </si>
  <si>
    <t>Minéralis_NO</t>
  </si>
  <si>
    <t>MINÉRA_NO3</t>
  </si>
  <si>
    <t>Mi_Automn_NO</t>
  </si>
  <si>
    <t>AUTOMN_NO3</t>
  </si>
  <si>
    <t>Besoin_NO3</t>
  </si>
  <si>
    <t>BESOIN_NO3</t>
  </si>
  <si>
    <t>Consommat_NO</t>
  </si>
  <si>
    <t>CONSOM_NO3</t>
  </si>
  <si>
    <t>Dégradat_NO3</t>
  </si>
  <si>
    <t>DÉGRAD_NO3</t>
  </si>
  <si>
    <t>Stockage_NO3</t>
  </si>
  <si>
    <t>D_STOC_NO3</t>
  </si>
  <si>
    <t>Flux_NO3_Rui</t>
  </si>
  <si>
    <t>FL_NO3_RUI</t>
  </si>
  <si>
    <t>Flux_NO3_Inf</t>
  </si>
  <si>
    <t>FL_NO3_INF</t>
  </si>
  <si>
    <t>Stock_NO3_Li</t>
  </si>
  <si>
    <t>STO_NO3_LI</t>
  </si>
  <si>
    <t>Stock_NO3_Fi</t>
  </si>
  <si>
    <t>STO_NO3_FI</t>
  </si>
  <si>
    <t>Pas d'observations</t>
  </si>
  <si>
    <t># graphiques</t>
  </si>
  <si>
    <t>Affichage de la progression</t>
  </si>
  <si>
    <t>Afficher la boîte de progression ? (fenêtre modale)</t>
  </si>
  <si>
    <t>Historique #1</t>
  </si>
  <si>
    <t>Historique #2</t>
  </si>
  <si>
    <t>Historique #3</t>
  </si>
  <si>
    <t>Historique #4</t>
  </si>
  <si>
    <t>Historique #5</t>
  </si>
  <si>
    <t>Historique #6</t>
  </si>
  <si>
    <t>Historique #7</t>
  </si>
  <si>
    <t>Historique #8</t>
  </si>
  <si>
    <t>Historique #9</t>
  </si>
  <si>
    <t>Historique #10</t>
  </si>
  <si>
    <t>Axe X : Titre Unité</t>
  </si>
  <si>
    <t>Axe Y : Titre Unité</t>
  </si>
  <si>
    <t>(Débit)</t>
  </si>
  <si>
    <t>(Pourcentage)</t>
  </si>
  <si>
    <t>(Volume)</t>
  </si>
  <si>
    <t>(Nombre)</t>
  </si>
  <si>
    <t>[SIM3]</t>
  </si>
  <si>
    <t>Evaporation nap</t>
  </si>
  <si>
    <t>Débit repris à la nappe par évaporation</t>
  </si>
  <si>
    <t>Evaporation nappe</t>
  </si>
  <si>
    <t>Paramètres des cellules vides, afficher toute cellule vide en tant que :</t>
  </si>
  <si>
    <t>Relier les points</t>
  </si>
  <si>
    <t>Intervalles</t>
  </si>
  <si>
    <t>Valeur zéro</t>
  </si>
  <si>
    <t>X</t>
  </si>
  <si>
    <t>Y</t>
  </si>
  <si>
    <t># Bilans :</t>
  </si>
  <si>
    <t># Mailles :</t>
  </si>
  <si>
    <t>Sélectionner ou saisir le répertoire où sauvegarder le fichier Excel :</t>
  </si>
  <si>
    <t>Graphiques bilans et mailles, saisir le nom du fichier Excel à créer :</t>
  </si>
  <si>
    <t>&gt;</t>
  </si>
  <si>
    <t>&gt; Observation</t>
  </si>
  <si>
    <t>&gt; Historique</t>
  </si>
  <si>
    <t>Type</t>
  </si>
  <si>
    <t>Nom</t>
  </si>
  <si>
    <t>C</t>
  </si>
  <si>
    <t>Divers</t>
  </si>
  <si>
    <t>ΔT</t>
  </si>
  <si>
    <t>Commenter et ajouter des zones de couleurs aux fichiers historiques et observations ouverts ?</t>
  </si>
  <si>
    <t xml:space="preserve"> oui ou non</t>
  </si>
  <si>
    <t>paramètre</t>
  </si>
  <si>
    <t>Mode débogage</t>
  </si>
  <si>
    <t>Bilans et mailles</t>
  </si>
  <si>
    <t>Aucun</t>
  </si>
  <si>
    <t>Bilans</t>
  </si>
  <si>
    <t>GIF</t>
  </si>
  <si>
    <t>PNG</t>
  </si>
  <si>
    <t>JPG</t>
  </si>
  <si>
    <t>BMP</t>
  </si>
  <si>
    <t>Français</t>
  </si>
  <si>
    <t>English</t>
  </si>
  <si>
    <t>Español</t>
  </si>
  <si>
    <t>Nom du sous-répertoire où exporter
 les graphiques ? (optionnel)</t>
  </si>
  <si>
    <t>nom du fichier :</t>
  </si>
  <si>
    <t>répertoire :</t>
  </si>
  <si>
    <t>chemin complet :</t>
  </si>
  <si>
    <t>Applications</t>
  </si>
  <si>
    <t>Taille des graphiques</t>
  </si>
  <si>
    <t>Fichier export des graphiques (*.xlsx)</t>
  </si>
  <si>
    <t>Mise à jour des liaisons dynamiques</t>
  </si>
  <si>
    <t>Laisser l'utilisateur choisir d'afficher l'alerte ou non</t>
  </si>
  <si>
    <t>Ne pas afficher l'alerte et ne pas mettre à jour les liens automatiques</t>
  </si>
  <si>
    <t>Ne pas afficher l'alerte et mettre à jour les liens automatiques</t>
  </si>
  <si>
    <t>A l'ouverture du fichier export des graphiques (*.xlsx), Excel peut demander de mettre à jour ou non les graphiques en réouvrant les liens fichiers historiques :</t>
  </si>
  <si>
    <t>liste de choix</t>
  </si>
  <si>
    <t>Facteur de taille en X =</t>
  </si>
  <si>
    <t>Facteur de taille en Y =</t>
  </si>
  <si>
    <t>50 &lt; % &lt; 1000</t>
  </si>
  <si>
    <t>Ne pas sauvegarder les résultats ?</t>
  </si>
  <si>
    <t>Oui/Non</t>
  </si>
  <si>
    <t>Dossier où sauvegarder</t>
  </si>
  <si>
    <t>C:\...</t>
  </si>
  <si>
    <t>Titre du graphique :</t>
  </si>
  <si>
    <t>Diagramme de dispersion</t>
  </si>
  <si>
    <t>Nom du fichier Excel à exporter</t>
  </si>
  <si>
    <t>Diagrammes.xlsx</t>
  </si>
  <si>
    <t>Titre de l'axe :</t>
  </si>
  <si>
    <t>Données simulées</t>
  </si>
  <si>
    <t>Données mesurées</t>
  </si>
  <si>
    <t>Ecraser par défaut automatiquement ?</t>
  </si>
  <si>
    <t>Choix de l'axe :</t>
  </si>
  <si>
    <t>Sélection d'un fichier historique :</t>
  </si>
  <si>
    <t>Date de début :</t>
  </si>
  <si>
    <t>liste des pas de temps / des dates</t>
  </si>
  <si>
    <t>Date de fin :</t>
  </si>
  <si>
    <t>+premier pas de temps et dernier pas de temps</t>
  </si>
  <si>
    <t>Couche début :</t>
  </si>
  <si>
    <t>liste des couches</t>
  </si>
  <si>
    <t>Couche fin :</t>
  </si>
  <si>
    <t>+ première couche et dernière couche</t>
  </si>
  <si>
    <t>Mailles disponibles à cette date :</t>
  </si>
  <si>
    <t>histo n</t>
  </si>
  <si>
    <t>#n Type</t>
  </si>
  <si>
    <t>#n Nom</t>
  </si>
  <si>
    <t>#n Type | Nom</t>
  </si>
  <si>
    <t>#n X</t>
  </si>
  <si>
    <t>#n Y</t>
  </si>
  <si>
    <t>#n C</t>
  </si>
  <si>
    <t>#Obs ΔT</t>
  </si>
  <si>
    <t>#Obs Divers</t>
  </si>
  <si>
    <t>obs_def_100.xlsx</t>
  </si>
  <si>
    <t xml:space="preserve">07545X0029     </t>
  </si>
  <si>
    <t>[obs_def_100.xlsx]observations!R1C2</t>
  </si>
  <si>
    <t>[obs_def_100.xlsx]observations!R2C1:R37C1</t>
  </si>
  <si>
    <t>[obs_def_100.xlsx]observations!R2C2:R37C2</t>
  </si>
  <si>
    <t xml:space="preserve">07786X0087     </t>
  </si>
  <si>
    <t>[obs_def_100.xlsx]observations!R1C3</t>
  </si>
  <si>
    <t>[obs_def_100.xlsx]observations!R2C3:R37C3</t>
  </si>
  <si>
    <t xml:space="preserve">08022X0004     </t>
  </si>
  <si>
    <t>[obs_def_100.xlsx]observations!R1C4</t>
  </si>
  <si>
    <t>[obs_def_100.xlsx]observations!R2C4:R37C4</t>
  </si>
  <si>
    <t xml:space="preserve">08022X0013     </t>
  </si>
  <si>
    <t>[obs_def_100.xlsx]observations!R1C5</t>
  </si>
  <si>
    <t>[obs_def_100.xlsx]observations!R2C5:R37C5</t>
  </si>
  <si>
    <t xml:space="preserve">08025X0009     </t>
  </si>
  <si>
    <t>[obs_def_100.xlsx]observations!R1C6</t>
  </si>
  <si>
    <t>[obs_def_100.xlsx]observations!R2C6:R37C6</t>
  </si>
  <si>
    <t xml:space="preserve">08262X0023     </t>
  </si>
  <si>
    <t>[obs_def_100.xlsx]observations!R1C7</t>
  </si>
  <si>
    <t>[obs_def_100.xlsx]observations!R2C7:R37C7</t>
  </si>
  <si>
    <t xml:space="preserve">08262X0290     </t>
  </si>
  <si>
    <t>[obs_def_100.xlsx]observations!R1C8</t>
  </si>
  <si>
    <t>[obs_def_100.xlsx]observations!R2C8:R37C8</t>
  </si>
  <si>
    <t xml:space="preserve">08264X0086     </t>
  </si>
  <si>
    <t>[obs_def_100.xlsx]observations!R1C9</t>
  </si>
  <si>
    <t>[obs_def_100.xlsx]observations!R2C9:R37C9</t>
  </si>
  <si>
    <t xml:space="preserve">08266X0003     </t>
  </si>
  <si>
    <t>[obs_def_100.xlsx]observations!R1C10</t>
  </si>
  <si>
    <t>[obs_def_100.xlsx]observations!R2C10:R37C10</t>
  </si>
  <si>
    <t xml:space="preserve"> | </t>
  </si>
  <si>
    <t xml:space="preserve">01/01/1972 | </t>
  </si>
  <si>
    <t xml:space="preserve">01/01/2007 | </t>
  </si>
  <si>
    <t>ok à tester</t>
  </si>
  <si>
    <t>à faire</t>
  </si>
  <si>
    <t>Nombre de diagrammes :</t>
  </si>
  <si>
    <t>FILTRE !</t>
  </si>
  <si>
    <t>Entrée interne</t>
  </si>
  <si>
    <t>Sortie interne</t>
  </si>
  <si>
    <t>Dénoyage Pompage</t>
  </si>
  <si>
    <t>Stockage positif</t>
  </si>
  <si>
    <t>Stockage négatif</t>
  </si>
  <si>
    <t>Rivière --&gt; Nappe</t>
  </si>
  <si>
    <t>Drains --&gt; Nappe</t>
  </si>
  <si>
    <t>Nappe --&gt; Drains</t>
  </si>
  <si>
    <t>Lacs --&gt; Nappe</t>
  </si>
  <si>
    <t>Nappe --&gt; Lacs</t>
  </si>
  <si>
    <t>Global / limites</t>
  </si>
  <si>
    <t>Global interne</t>
  </si>
  <si>
    <t>Global rivière --&gt; nappe</t>
  </si>
  <si>
    <t>Débit résiduel maximal (en valeur absolue)</t>
  </si>
  <si>
    <t>Blobal nappe - drains</t>
  </si>
  <si>
    <t>Pourcentage de non convergence</t>
  </si>
  <si>
    <t>Nombre de mailles désaturées / dénoyées</t>
  </si>
  <si>
    <t>Nombre de mailles débordant / suitant</t>
  </si>
  <si>
    <t>Désaturation (si option ZNS)</t>
  </si>
  <si>
    <t>Exces irrigation (si option Culture)</t>
  </si>
  <si>
    <t>Nappe --&gt; Rivière</t>
  </si>
  <si>
    <t>Echange positif phase (si option Dipasique)</t>
  </si>
  <si>
    <t>Echange négatif phase (si option Dipasique)</t>
  </si>
  <si>
    <t>Globale stock</t>
  </si>
  <si>
    <t>Pourcentage de non-convergence interne (dt)</t>
  </si>
  <si>
    <t>Ecart de bilan global (si option Lacs)</t>
  </si>
  <si>
    <t>Global lacs - nappe (si option Drains)</t>
  </si>
  <si>
    <t>Transpiration racinaire (si option Culture)</t>
  </si>
  <si>
    <t>Bordure de la zone de traçage :</t>
  </si>
  <si>
    <t>Couleur</t>
  </si>
  <si>
    <t>Type de tiret</t>
  </si>
  <si>
    <t>(1) Uni</t>
  </si>
  <si>
    <t>(2) Point rond</t>
  </si>
  <si>
    <t>(3) Point carré</t>
  </si>
  <si>
    <t>(4) Tiret</t>
  </si>
  <si>
    <t>(5) Tiret point</t>
  </si>
  <si>
    <t>(6) Tiret cadratin</t>
  </si>
  <si>
    <t>(7) Tiret cadratin point</t>
  </si>
  <si>
    <t>(8) Tiret cadratin point point</t>
  </si>
  <si>
    <t>Quadrillage :</t>
  </si>
  <si>
    <t>Afficher</t>
  </si>
  <si>
    <t>Afficher la bordure</t>
  </si>
  <si>
    <t>Vertical (Y) : Secondaire</t>
  </si>
  <si>
    <t>Vertical (Y) : Principal</t>
  </si>
  <si>
    <t>Horizontal (X) : Secondaire</t>
  </si>
  <si>
    <t>Horizontal (X) : Principal</t>
  </si>
  <si>
    <t>Format des nombres =</t>
  </si>
  <si>
    <t>Nombre de décimales =</t>
  </si>
  <si>
    <t>Général</t>
  </si>
  <si>
    <t>Nombre</t>
  </si>
  <si>
    <t>Scientifique</t>
  </si>
  <si>
    <t>Nombre, séparateur de milliers</t>
  </si>
  <si>
    <t>(oui ou non)</t>
  </si>
  <si>
    <t>Nom de la série</t>
  </si>
  <si>
    <t>Epaisseur de la courbe</t>
  </si>
  <si>
    <t>Couleur de la courbe</t>
  </si>
  <si>
    <t>a</t>
  </si>
  <si>
    <t>Remplissage des points =</t>
  </si>
  <si>
    <t>Contour des points =</t>
  </si>
  <si>
    <t>Historique n°</t>
  </si>
  <si>
    <t>InfoGraph v0.95a.xlsm</t>
  </si>
  <si>
    <t>M:\Actu_2011\Chroniques piézométriques</t>
  </si>
  <si>
    <t>M:\Actu_2011\Chroniques piézométriques\InfoGraph v0.95a.xlsm</t>
  </si>
  <si>
    <t>07/02/2014 18:53:58 : [OK] Initialisation d'Infograph.</t>
  </si>
  <si>
    <t>[SIM1]</t>
  </si>
  <si>
    <t>[SIM2]</t>
  </si>
  <si>
    <t>07/02/2014 18:53:58 : |---------------&gt; FIN : Initialisation d'Infograph ---------------------</t>
  </si>
  <si>
    <t>07/02/2014 18:54:04 : |---------------&gt; DEBUT : Lecture d'un fichier historique #1 (*.prn) ---------------------</t>
  </si>
  <si>
    <t>07/02/2014 18:54:22 : [!!] Erreur : vous n'avez pas sélectionné de fichier historique (*.prn).</t>
  </si>
  <si>
    <t>07/02/2014 18:55:15 : |---------------&gt; DEBUT : Lecture d'un fichier historique #1 (*.prn) ---------------------</t>
  </si>
  <si>
    <t>M:\Actu_2011\Chroniques piézométriques\historiq.prn</t>
  </si>
  <si>
    <t>historiq.prn</t>
  </si>
  <si>
    <t>07545X0029</t>
  </si>
  <si>
    <t>Charge | 07545X0029</t>
  </si>
  <si>
    <t>07786X0087</t>
  </si>
  <si>
    <t>Charge | 07786X0087</t>
  </si>
  <si>
    <t>08022X0004</t>
  </si>
  <si>
    <t>Charge | 08022X0004</t>
  </si>
  <si>
    <t>08022X0013</t>
  </si>
  <si>
    <t>Charge | 08022X0013</t>
  </si>
  <si>
    <t>08025X0009</t>
  </si>
  <si>
    <t>Charge | 08025X0009</t>
  </si>
  <si>
    <t>08262X0023</t>
  </si>
  <si>
    <t>Charge | 08262X0023</t>
  </si>
  <si>
    <t>08262X0290</t>
  </si>
  <si>
    <t>Charge | 08262X0290</t>
  </si>
  <si>
    <t>08264X0086</t>
  </si>
  <si>
    <t>Charge | 08264X0086</t>
  </si>
  <si>
    <t>08266X0003</t>
  </si>
  <si>
    <t>Charge | 08266X0003</t>
  </si>
  <si>
    <t>08266X0136</t>
  </si>
  <si>
    <t>Charge | 08266X0136</t>
  </si>
  <si>
    <t>08494X0077</t>
  </si>
  <si>
    <t>Charge | 08494X0077</t>
  </si>
  <si>
    <t>08502X0104</t>
  </si>
  <si>
    <t>Charge | 08502X0104</t>
  </si>
  <si>
    <t>08511X0036</t>
  </si>
  <si>
    <t>Charge | 08511X0036</t>
  </si>
  <si>
    <t>08744X0005</t>
  </si>
  <si>
    <t>Charge | 08744X0005</t>
  </si>
  <si>
    <t>08757X0120</t>
  </si>
  <si>
    <t>Charge | 08757X0120</t>
  </si>
  <si>
    <t>08271X0299</t>
  </si>
  <si>
    <t>Charge | 08271X0299</t>
  </si>
  <si>
    <t>09001X0113</t>
  </si>
  <si>
    <t>Charge | 09001X0113</t>
  </si>
  <si>
    <t>07786X0051</t>
  </si>
  <si>
    <t>Charge | 07786X0051</t>
  </si>
  <si>
    <t>08014X0032</t>
  </si>
  <si>
    <t>Charge | 08014X0032</t>
  </si>
  <si>
    <t>08023X0044</t>
  </si>
  <si>
    <t>Charge | 08023X0044</t>
  </si>
  <si>
    <t>08275X0070</t>
  </si>
  <si>
    <t>Charge | 08275X0070</t>
  </si>
  <si>
    <t>08507X0132</t>
  </si>
  <si>
    <t>Charge | 08507X0132</t>
  </si>
  <si>
    <t>08754X0028</t>
  </si>
  <si>
    <t>Charge | 08754X0028</t>
  </si>
  <si>
    <t>08275X0085</t>
  </si>
  <si>
    <t>Charge | 08275X0085</t>
  </si>
  <si>
    <t>08502X0079</t>
  </si>
  <si>
    <t>Charge | 08502X0079</t>
  </si>
  <si>
    <t>08752X0055</t>
  </si>
  <si>
    <t>Charge | 08752X0055</t>
  </si>
  <si>
    <t>09006X0073</t>
  </si>
  <si>
    <t>Charge | 09006X0073</t>
  </si>
  <si>
    <t>09244X0025</t>
  </si>
  <si>
    <t>Charge | 09244X0025</t>
  </si>
  <si>
    <t>09247X0112</t>
  </si>
  <si>
    <t>Charge | 09247X0112</t>
  </si>
  <si>
    <t>09248X0050</t>
  </si>
  <si>
    <t>Charge | 09248X0050</t>
  </si>
  <si>
    <t>09265X0036</t>
  </si>
  <si>
    <t>Charge | 09265X0036</t>
  </si>
  <si>
    <t>09514X0035</t>
  </si>
  <si>
    <t>Charge | 09514X0035</t>
  </si>
  <si>
    <t>09514X0051</t>
  </si>
  <si>
    <t>Charge | 09514X0051</t>
  </si>
  <si>
    <t>09521X0013</t>
  </si>
  <si>
    <t>Charge | 09521X0013</t>
  </si>
  <si>
    <t>09526X0090</t>
  </si>
  <si>
    <t>Charge | 09526X0090</t>
  </si>
  <si>
    <t>08504X0004</t>
  </si>
  <si>
    <t>Charge | 08504X0004</t>
  </si>
  <si>
    <t>07785X0003</t>
  </si>
  <si>
    <t>Charge | 07785X0003</t>
  </si>
  <si>
    <t>08748X0014</t>
  </si>
  <si>
    <t>Charge | 08748X0014</t>
  </si>
  <si>
    <t>08757X0058</t>
  </si>
  <si>
    <t>Charge | 08757X0058</t>
  </si>
  <si>
    <t>08997X0016</t>
  </si>
  <si>
    <t>Charge | 08997X0016</t>
  </si>
  <si>
    <t>08998X0017</t>
  </si>
  <si>
    <t>Charge | 08998X0017</t>
  </si>
  <si>
    <t>09006X0041</t>
  </si>
  <si>
    <t>Charge | 09006X0041</t>
  </si>
  <si>
    <t>09006X0049</t>
  </si>
  <si>
    <t>Charge | 09006X0049</t>
  </si>
  <si>
    <t>09015X0003</t>
  </si>
  <si>
    <t>Charge | 09015X0003</t>
  </si>
  <si>
    <t>09251X0029</t>
  </si>
  <si>
    <t>Charge | 09251X0029</t>
  </si>
  <si>
    <t>09252X0018</t>
  </si>
  <si>
    <t>Charge | 09252X0018</t>
  </si>
  <si>
    <t>09254X0040</t>
  </si>
  <si>
    <t>Charge | 09254X0040</t>
  </si>
  <si>
    <t>09256X0015</t>
  </si>
  <si>
    <t>Charge | 09256X0015</t>
  </si>
  <si>
    <t>09257X0010</t>
  </si>
  <si>
    <t>Charge | 09257X0010</t>
  </si>
  <si>
    <t>09258X0004</t>
  </si>
  <si>
    <t>Charge | 09258X0004</t>
  </si>
  <si>
    <t>09258X0023</t>
  </si>
  <si>
    <t>Charge | 09258X0023</t>
  </si>
  <si>
    <t>09262X0021</t>
  </si>
  <si>
    <t>Charge | 09262X0021</t>
  </si>
  <si>
    <t>09264X0044</t>
  </si>
  <si>
    <t>Charge | 09264X0044</t>
  </si>
  <si>
    <t>09268X0211</t>
  </si>
  <si>
    <t>Charge | 09268X0211</t>
  </si>
  <si>
    <t>09505X0018</t>
  </si>
  <si>
    <t>Charge | 09505X0018</t>
  </si>
  <si>
    <t>09512X0028</t>
  </si>
  <si>
    <t>Charge | 09512X0028</t>
  </si>
  <si>
    <t>09513X0025</t>
  </si>
  <si>
    <t>Charge | 09513X0025</t>
  </si>
  <si>
    <t>09515X0031</t>
  </si>
  <si>
    <t>Charge | 09515X0031</t>
  </si>
  <si>
    <t>09515X0032</t>
  </si>
  <si>
    <t>Charge | 09515X0032</t>
  </si>
  <si>
    <t>09516X0029</t>
  </si>
  <si>
    <t>Charge | 09516X0029</t>
  </si>
  <si>
    <t>09517X0013</t>
  </si>
  <si>
    <t>Charge | 09517X0013</t>
  </si>
  <si>
    <t>08767X0002</t>
  </si>
  <si>
    <t>Charge | 08767X0002</t>
  </si>
  <si>
    <t>08766X0001</t>
  </si>
  <si>
    <t>Charge | 08766X0001</t>
  </si>
  <si>
    <t>08758X0008</t>
  </si>
  <si>
    <t>Charge | 08758X0008</t>
  </si>
  <si>
    <t>08516X0002</t>
  </si>
  <si>
    <t>Charge | 08516X0002</t>
  </si>
  <si>
    <t>08507X0013</t>
  </si>
  <si>
    <t>Charge | 08507X0013</t>
  </si>
  <si>
    <t>08271X0003</t>
  </si>
  <si>
    <t>Charge | 08271X0003</t>
  </si>
  <si>
    <t>08026X0001</t>
  </si>
  <si>
    <t>Charge | 08026X0001</t>
  </si>
  <si>
    <t>08023X0001</t>
  </si>
  <si>
    <t>Charge | 08023X0001</t>
  </si>
  <si>
    <t>07545X0002</t>
  </si>
  <si>
    <t>Charge | 07545X0002</t>
  </si>
  <si>
    <t>08275X0025</t>
  </si>
  <si>
    <t>Charge | 08275X0025</t>
  </si>
  <si>
    <t>07787X0010</t>
  </si>
  <si>
    <t>Charge | 07787X0010</t>
  </si>
  <si>
    <t>08271X0298</t>
  </si>
  <si>
    <t>Charge | 08271X0298</t>
  </si>
  <si>
    <t>08022X0010</t>
  </si>
  <si>
    <t>Charge | 08022X0010</t>
  </si>
  <si>
    <t>08753X0010</t>
  </si>
  <si>
    <t>Charge | 08753X0010</t>
  </si>
  <si>
    <t>07787X0002</t>
  </si>
  <si>
    <t>Charge | 07787X0002</t>
  </si>
  <si>
    <t>08271X0106</t>
  </si>
  <si>
    <t>Charge | 08271X0106</t>
  </si>
  <si>
    <t>08275X0067</t>
  </si>
  <si>
    <t>Charge | 08275X0067</t>
  </si>
  <si>
    <t>08272X0132</t>
  </si>
  <si>
    <t>Charge | 08272X0132</t>
  </si>
  <si>
    <t>08278X0128</t>
  </si>
  <si>
    <t>Charge | 08278X0128</t>
  </si>
  <si>
    <t>08275X0068</t>
  </si>
  <si>
    <t>Charge | 08275X0068</t>
  </si>
  <si>
    <t>08035X0444</t>
  </si>
  <si>
    <t>Charge | 08035X0444</t>
  </si>
  <si>
    <t>08277X0157</t>
  </si>
  <si>
    <t>Charge | 08277X0157</t>
  </si>
  <si>
    <t>08272X0487</t>
  </si>
  <si>
    <t>Charge | 08272X0487</t>
  </si>
  <si>
    <t>08493X0045</t>
  </si>
  <si>
    <t>Charge | 08493X0045</t>
  </si>
  <si>
    <t>08276X0006</t>
  </si>
  <si>
    <t>Charge | 08276X0006</t>
  </si>
  <si>
    <t>08277X0163</t>
  </si>
  <si>
    <t>Charge | 08277X0163</t>
  </si>
  <si>
    <t>08512X0022</t>
  </si>
  <si>
    <t>Charge | 08512X0022</t>
  </si>
  <si>
    <t>08268X0021</t>
  </si>
  <si>
    <t>Charge | 08268X0021</t>
  </si>
  <si>
    <t>08512X0019</t>
  </si>
  <si>
    <t>Charge | 08512X0019</t>
  </si>
  <si>
    <t>08271X0002</t>
  </si>
  <si>
    <t>Charge | 08271X0002</t>
  </si>
  <si>
    <t>08276X0091</t>
  </si>
  <si>
    <t>Charge | 08276X0091</t>
  </si>
  <si>
    <t>08024X0050</t>
  </si>
  <si>
    <t>Charge | 08024X0050</t>
  </si>
  <si>
    <t>08035X0442</t>
  </si>
  <si>
    <t>Charge | 08035X0442</t>
  </si>
  <si>
    <t>08036X2484</t>
  </si>
  <si>
    <t>Charge | 08036X2484</t>
  </si>
  <si>
    <t>08264X0012</t>
  </si>
  <si>
    <t>Charge | 08264X0012</t>
  </si>
  <si>
    <t>08035X0441</t>
  </si>
  <si>
    <t>Charge | 08035X0441</t>
  </si>
  <si>
    <t>08267X0014</t>
  </si>
  <si>
    <t>Charge | 08267X0014</t>
  </si>
  <si>
    <t>08254X0011</t>
  </si>
  <si>
    <t>Charge | 08254X0011</t>
  </si>
  <si>
    <t>08527X0001</t>
  </si>
  <si>
    <t>Charge | 08527X0001</t>
  </si>
  <si>
    <t>08024X0019</t>
  </si>
  <si>
    <t>Charge | 08024X0019</t>
  </si>
  <si>
    <t>08026X0034</t>
  </si>
  <si>
    <t>Charge | 08026X0034</t>
  </si>
  <si>
    <t>08262X0096</t>
  </si>
  <si>
    <t>Charge | 08262X0096</t>
  </si>
  <si>
    <t>08518X0026</t>
  </si>
  <si>
    <t>Charge | 08518X0026</t>
  </si>
  <si>
    <t>08266X0061</t>
  </si>
  <si>
    <t>Charge | 08266X0061</t>
  </si>
  <si>
    <t>08265X0001</t>
  </si>
  <si>
    <t>Charge | 08265X0001</t>
  </si>
  <si>
    <t>08501X0001</t>
  </si>
  <si>
    <t>Charge | 08501X0001</t>
  </si>
  <si>
    <t>07778X0002</t>
  </si>
  <si>
    <t>Charge | 07778X0002</t>
  </si>
  <si>
    <t>08253X0010</t>
  </si>
  <si>
    <t>Charge | 08253X0010</t>
  </si>
  <si>
    <t>08525X0028</t>
  </si>
  <si>
    <t>Charge | 08525X0028</t>
  </si>
  <si>
    <t>08277X0005</t>
  </si>
  <si>
    <t>Charge | 08277X0005</t>
  </si>
  <si>
    <t>08766X0018</t>
  </si>
  <si>
    <t>Charge | 08766X0018</t>
  </si>
  <si>
    <t>07538X0009</t>
  </si>
  <si>
    <t>Charge | 07538X0009</t>
  </si>
  <si>
    <t>08764X0004</t>
  </si>
  <si>
    <t>Charge | 08764X0004</t>
  </si>
  <si>
    <t>08272X0463</t>
  </si>
  <si>
    <t>Charge | 08272X0463</t>
  </si>
  <si>
    <t>08013X0001</t>
  </si>
  <si>
    <t>Charge | 08013X0001</t>
  </si>
  <si>
    <t>08272X0337</t>
  </si>
  <si>
    <t>Charge | 08272X0337</t>
  </si>
  <si>
    <t>08503X0010</t>
  </si>
  <si>
    <t>Charge | 08503X0010</t>
  </si>
  <si>
    <t>08028X0176</t>
  </si>
  <si>
    <t>Charge | 08028X0176</t>
  </si>
  <si>
    <t>08502X0105</t>
  </si>
  <si>
    <t>Charge | 08502X0105</t>
  </si>
  <si>
    <t>08018X0004</t>
  </si>
  <si>
    <t>Charge | 08018X0004</t>
  </si>
  <si>
    <t>08277X0124</t>
  </si>
  <si>
    <t>Charge | 08277X0124</t>
  </si>
  <si>
    <t>08512X0044</t>
  </si>
  <si>
    <t>Charge | 08512X0044</t>
  </si>
  <si>
    <t>08517X0018</t>
  </si>
  <si>
    <t>Charge | 08517X0018</t>
  </si>
  <si>
    <t>07298X0001</t>
  </si>
  <si>
    <t>Charge | 07298X0001</t>
  </si>
  <si>
    <t>07778X0033</t>
  </si>
  <si>
    <t>Charge | 07778X0033</t>
  </si>
  <si>
    <t>07778X0037</t>
  </si>
  <si>
    <t>Charge | 07778X0037</t>
  </si>
  <si>
    <t>07786X0001</t>
  </si>
  <si>
    <t>Charge | 07786X0001</t>
  </si>
  <si>
    <t>08014X0003</t>
  </si>
  <si>
    <t>Charge | 08014X0003</t>
  </si>
  <si>
    <t>08014X0004</t>
  </si>
  <si>
    <t>Charge | 08014X0004</t>
  </si>
  <si>
    <t>08018X0002</t>
  </si>
  <si>
    <t>Charge | 08018X0002</t>
  </si>
  <si>
    <t>08021X0001</t>
  </si>
  <si>
    <t>Charge | 08021X0001</t>
  </si>
  <si>
    <t>08021X0002</t>
  </si>
  <si>
    <t>Charge | 08021X0002</t>
  </si>
  <si>
    <t>08023X0039</t>
  </si>
  <si>
    <t>Charge | 08023X0039</t>
  </si>
  <si>
    <t>08035X0008</t>
  </si>
  <si>
    <t>Charge | 08035X0008</t>
  </si>
  <si>
    <t>08035X0013</t>
  </si>
  <si>
    <t>Charge | 08035X0013</t>
  </si>
  <si>
    <t>08035X0281</t>
  </si>
  <si>
    <t>Charge | 08035X0281</t>
  </si>
  <si>
    <t>08253X0011</t>
  </si>
  <si>
    <t>Charge | 08253X0011</t>
  </si>
  <si>
    <t>08022X0009</t>
  </si>
  <si>
    <t>Charge | 08022X0009</t>
  </si>
  <si>
    <t>07294X0029</t>
  </si>
  <si>
    <t>Charge | 07294X0029</t>
  </si>
  <si>
    <t>07298X0017</t>
  </si>
  <si>
    <t>Charge | 07298X0017</t>
  </si>
  <si>
    <t>08305X0001</t>
  </si>
  <si>
    <t>Charge | 08305X0001</t>
  </si>
  <si>
    <t>08051X0001</t>
  </si>
  <si>
    <t>Charge | 08051X0001</t>
  </si>
  <si>
    <t>08308X0006</t>
  </si>
  <si>
    <t>Charge | 08308X0006</t>
  </si>
  <si>
    <t>08048X0044</t>
  </si>
  <si>
    <t>Charge | 08048X0044</t>
  </si>
  <si>
    <t>07542X0042</t>
  </si>
  <si>
    <t>Charge | 07542X0042</t>
  </si>
  <si>
    <t>07545X0021</t>
  </si>
  <si>
    <t>Charge | 07545X0021</t>
  </si>
  <si>
    <t>07545X0001</t>
  </si>
  <si>
    <t>Charge | 07545X0001</t>
  </si>
  <si>
    <t>08042X0034</t>
  </si>
  <si>
    <t>Charge | 08042X0034</t>
  </si>
  <si>
    <t>07305X0001</t>
  </si>
  <si>
    <t>Charge | 07305X0001</t>
  </si>
  <si>
    <t>07305X0036</t>
  </si>
  <si>
    <t>Charge | 07305X0036</t>
  </si>
  <si>
    <t>07306X0066</t>
  </si>
  <si>
    <t>Charge | 07306X0066</t>
  </si>
  <si>
    <t>07307X0087</t>
  </si>
  <si>
    <t>Charge | 07307X0087</t>
  </si>
  <si>
    <t>07543X0010</t>
  </si>
  <si>
    <t>Charge | 07543X0010</t>
  </si>
  <si>
    <t>07544X0091</t>
  </si>
  <si>
    <t>Charge | 07544X0091</t>
  </si>
  <si>
    <t>07548X0117</t>
  </si>
  <si>
    <t>Charge | 07548X0117</t>
  </si>
  <si>
    <t>07548X0234</t>
  </si>
  <si>
    <t>Charge | 07548X0234</t>
  </si>
  <si>
    <t>07774X0001</t>
  </si>
  <si>
    <t>Charge | 07774X0001</t>
  </si>
  <si>
    <t>07783X0008</t>
  </si>
  <si>
    <t>Charge | 07783X0008</t>
  </si>
  <si>
    <t>07785X0001</t>
  </si>
  <si>
    <t>Charge | 07785X0001</t>
  </si>
  <si>
    <t>07788X0037</t>
  </si>
  <si>
    <t>Charge | 07788X0037</t>
  </si>
  <si>
    <t>07791X0002</t>
  </si>
  <si>
    <t>Charge | 07791X0002</t>
  </si>
  <si>
    <t>07791X0204</t>
  </si>
  <si>
    <t>Charge | 07791X0204</t>
  </si>
  <si>
    <t>07792X0006</t>
  </si>
  <si>
    <t>Charge | 07792X0006</t>
  </si>
  <si>
    <t>07796X0001</t>
  </si>
  <si>
    <t>Charge | 07796X0001</t>
  </si>
  <si>
    <t>07796X0045</t>
  </si>
  <si>
    <t>Charge | 07796X0045</t>
  </si>
  <si>
    <t>07808X0196</t>
  </si>
  <si>
    <t>Charge | 07808X0196</t>
  </si>
  <si>
    <t>08032X0001</t>
  </si>
  <si>
    <t>Charge | 08032X0001</t>
  </si>
  <si>
    <t>08037X0015</t>
  </si>
  <si>
    <t>Charge | 08037X0015</t>
  </si>
  <si>
    <t>08037X0021</t>
  </si>
  <si>
    <t>Charge | 08037X0021</t>
  </si>
  <si>
    <t>08037X0169</t>
  </si>
  <si>
    <t>Charge | 08037X0169</t>
  </si>
  <si>
    <t>08037X0425</t>
  </si>
  <si>
    <t>Charge | 08037X0425</t>
  </si>
  <si>
    <t>08047X0042</t>
  </si>
  <si>
    <t>Charge | 08047X0042</t>
  </si>
  <si>
    <t>08066X0043</t>
  </si>
  <si>
    <t>Charge | 08066X0043</t>
  </si>
  <si>
    <t>08254X0012</t>
  </si>
  <si>
    <t>Charge | 08254X0012</t>
  </si>
  <si>
    <t>08258X0005</t>
  </si>
  <si>
    <t>Charge | 08258X0005</t>
  </si>
  <si>
    <t>08268X0020</t>
  </si>
  <si>
    <t>Charge | 08268X0020</t>
  </si>
  <si>
    <t>08277X0152</t>
  </si>
  <si>
    <t>Charge | 08277X0152</t>
  </si>
  <si>
    <t>08278X0127</t>
  </si>
  <si>
    <t>Charge | 08278X0127</t>
  </si>
  <si>
    <t>08521X0239</t>
  </si>
  <si>
    <t>Charge | 08521X0239</t>
  </si>
  <si>
    <t>08764X0003</t>
  </si>
  <si>
    <t>Charge | 08764X0003</t>
  </si>
  <si>
    <t>08764X0005</t>
  </si>
  <si>
    <t>Charge | 08764X0005</t>
  </si>
  <si>
    <t>08303X0001</t>
  </si>
  <si>
    <t>Charge | 08303X0001</t>
  </si>
  <si>
    <t>07807X0002</t>
  </si>
  <si>
    <t>Charge | 07807X0002</t>
  </si>
  <si>
    <t>07808X0002</t>
  </si>
  <si>
    <t>Charge | 07808X0002</t>
  </si>
  <si>
    <t>07811X0011</t>
  </si>
  <si>
    <t>Charge | 07811X0011</t>
  </si>
  <si>
    <t>07813X0006</t>
  </si>
  <si>
    <t>Charge | 07813X0006</t>
  </si>
  <si>
    <t>07815X0056</t>
  </si>
  <si>
    <t>Charge | 07815X0056</t>
  </si>
  <si>
    <t>08043X0008</t>
  </si>
  <si>
    <t>Charge | 08043X0008</t>
  </si>
  <si>
    <t>08047X0050</t>
  </si>
  <si>
    <t>Charge | 08047X0050</t>
  </si>
  <si>
    <t>08048X0048</t>
  </si>
  <si>
    <t>Charge | 08048X0048</t>
  </si>
  <si>
    <t>08066X0007</t>
  </si>
  <si>
    <t>Charge | 08066X0007</t>
  </si>
  <si>
    <t>08284X0011</t>
  </si>
  <si>
    <t>Charge | 08284X0011</t>
  </si>
  <si>
    <t>08287X0015</t>
  </si>
  <si>
    <t>Charge | 08287X0015</t>
  </si>
  <si>
    <t>08294X0014</t>
  </si>
  <si>
    <t>Charge | 08294X0014</t>
  </si>
  <si>
    <t>08301X0002</t>
  </si>
  <si>
    <t>Charge | 08301X0002</t>
  </si>
  <si>
    <t>07305X0052</t>
  </si>
  <si>
    <t>Charge | 07305X0052</t>
  </si>
  <si>
    <t>07794X0007</t>
  </si>
  <si>
    <t>Charge | 07794X0007</t>
  </si>
  <si>
    <t>07552X0012</t>
  </si>
  <si>
    <t>Charge | 07552X0012</t>
  </si>
  <si>
    <t>07555X0040</t>
  </si>
  <si>
    <t>Charge | 07555X0040</t>
  </si>
  <si>
    <t>07798X0004</t>
  </si>
  <si>
    <t>Charge | 07798X0004</t>
  </si>
  <si>
    <t>08038X0236</t>
  </si>
  <si>
    <t>Charge | 08038X0236</t>
  </si>
  <si>
    <t>08046X0005</t>
  </si>
  <si>
    <t>Charge | 08046X0005</t>
  </si>
  <si>
    <t>08272X0391</t>
  </si>
  <si>
    <t>Charge | 08272X0391</t>
  </si>
  <si>
    <t>08273X0288</t>
  </si>
  <si>
    <t>Charge | 08273X0288</t>
  </si>
  <si>
    <t>08264X0004</t>
  </si>
  <si>
    <t>Charge | 08264X0004</t>
  </si>
  <si>
    <t>08271X0213</t>
  </si>
  <si>
    <t>Charge | 08271X0213</t>
  </si>
  <si>
    <t>08035X0425</t>
  </si>
  <si>
    <t>Charge | 08035X0425</t>
  </si>
  <si>
    <t>08032X0222</t>
  </si>
  <si>
    <t>Charge | 08032X0222</t>
  </si>
  <si>
    <t>08297X0001</t>
  </si>
  <si>
    <t>Charge | 08297X0001</t>
  </si>
  <si>
    <t>08535X0020</t>
  </si>
  <si>
    <t>Charge | 08535X0020</t>
  </si>
  <si>
    <t>08276X0085</t>
  </si>
  <si>
    <t>Charge | 08276X0085</t>
  </si>
  <si>
    <t>08282X0029</t>
  </si>
  <si>
    <t>Charge | 08282X0029</t>
  </si>
  <si>
    <t>08521X0018</t>
  </si>
  <si>
    <t>Charge | 08521X0018</t>
  </si>
  <si>
    <t>08522X0017</t>
  </si>
  <si>
    <t>Charge | 08522X0017</t>
  </si>
  <si>
    <t>08763X0002</t>
  </si>
  <si>
    <t>Charge | 08763X0002</t>
  </si>
  <si>
    <t>08531X0002</t>
  </si>
  <si>
    <t>Charge | 08531X0002</t>
  </si>
  <si>
    <t>08261X0030</t>
  </si>
  <si>
    <t>Charge | 08261X0030</t>
  </si>
  <si>
    <t>08253X0012</t>
  </si>
  <si>
    <t>Charge | 08253X0012</t>
  </si>
  <si>
    <t>07543X0085</t>
  </si>
  <si>
    <t>Charge | 07543X0085</t>
  </si>
  <si>
    <t>08512X0001</t>
  </si>
  <si>
    <t>Charge | 08512X0001</t>
  </si>
  <si>
    <t>07796X0069</t>
  </si>
  <si>
    <t>Charge | 07796X0069</t>
  </si>
  <si>
    <t>08022X0008</t>
  </si>
  <si>
    <t>Charge | 08022X0008</t>
  </si>
  <si>
    <t>07542X0002</t>
  </si>
  <si>
    <t>Charge | 07542X0002</t>
  </si>
  <si>
    <t>07808X0008</t>
  </si>
  <si>
    <t>Charge | 07808X0008</t>
  </si>
  <si>
    <t>08033X0237</t>
  </si>
  <si>
    <t>Charge | 08033X0237</t>
  </si>
  <si>
    <t>08066X0003</t>
  </si>
  <si>
    <t>Charge | 08066X0003</t>
  </si>
  <si>
    <t>08066X0049</t>
  </si>
  <si>
    <t>Charge | 08066X0049</t>
  </si>
  <si>
    <t>08066X0045</t>
  </si>
  <si>
    <t>Charge | 08066X0045</t>
  </si>
  <si>
    <t>08526X0003</t>
  </si>
  <si>
    <t>Charge | 08526X0003</t>
  </si>
  <si>
    <t>07807X0004</t>
  </si>
  <si>
    <t>Charge | 07807X0004</t>
  </si>
  <si>
    <t>07808X0009</t>
  </si>
  <si>
    <t>Charge | 07808X0009</t>
  </si>
  <si>
    <t>08055X0015</t>
  </si>
  <si>
    <t>Charge | 08055X0015</t>
  </si>
  <si>
    <t>08057X0002</t>
  </si>
  <si>
    <t>Charge | 08057X0002</t>
  </si>
  <si>
    <t>08057X0013</t>
  </si>
  <si>
    <t>Charge | 08057X0013</t>
  </si>
  <si>
    <t>08057X0030</t>
  </si>
  <si>
    <t>Charge | 08057X0030</t>
  </si>
  <si>
    <t>08288X0003</t>
  </si>
  <si>
    <t>Charge | 08288X0003</t>
  </si>
  <si>
    <t>08288X0004</t>
  </si>
  <si>
    <t>Charge | 08288X0004</t>
  </si>
  <si>
    <t>08291X0001</t>
  </si>
  <si>
    <t>Charge | 08291X0001</t>
  </si>
  <si>
    <t>08293X0001</t>
  </si>
  <si>
    <t>Charge | 08293X0001</t>
  </si>
  <si>
    <t>08294X0001</t>
  </si>
  <si>
    <t>Charge | 08294X0001</t>
  </si>
  <si>
    <t>08296X0001</t>
  </si>
  <si>
    <t>Charge | 08296X0001</t>
  </si>
  <si>
    <t>07784X0031</t>
  </si>
  <si>
    <t>Charge | 07784X0031</t>
  </si>
  <si>
    <t>07556X0083</t>
  </si>
  <si>
    <t>Charge | 07556X0083</t>
  </si>
  <si>
    <t>07791X0004</t>
  </si>
  <si>
    <t>Charge | 07791X0004</t>
  </si>
  <si>
    <t>07804X0001</t>
  </si>
  <si>
    <t>Charge | 07804X0001</t>
  </si>
  <si>
    <t>08524X0018</t>
  </si>
  <si>
    <t>Charge | 08524X0018</t>
  </si>
  <si>
    <t>08762X0018</t>
  </si>
  <si>
    <t>Charge | 08762X0018</t>
  </si>
  <si>
    <t>08036X0015</t>
  </si>
  <si>
    <t>Charge | 08036X0015</t>
  </si>
  <si>
    <t>07555X0071</t>
  </si>
  <si>
    <t>Charge | 07555X0071</t>
  </si>
  <si>
    <t>08272X0136</t>
  </si>
  <si>
    <t>Charge | 08272X0136</t>
  </si>
  <si>
    <t>08518X0002</t>
  </si>
  <si>
    <t>Charge | 08518X0002</t>
  </si>
  <si>
    <t>08501X0004</t>
  </si>
  <si>
    <t>Charge | 08501X0004</t>
  </si>
  <si>
    <t>08525X0029</t>
  </si>
  <si>
    <t>Charge | 08525X0029</t>
  </si>
  <si>
    <t>08032X0214</t>
  </si>
  <si>
    <t>Charge | 08032X0214</t>
  </si>
  <si>
    <t>08278X0192</t>
  </si>
  <si>
    <t>Charge | 08278X0192</t>
  </si>
  <si>
    <t>07818X0008</t>
  </si>
  <si>
    <t>Charge | 07818X0008</t>
  </si>
  <si>
    <t>08054X0011</t>
  </si>
  <si>
    <t>Charge | 08054X0011</t>
  </si>
  <si>
    <t>08058X0013</t>
  </si>
  <si>
    <t>Charge | 08058X0013</t>
  </si>
  <si>
    <t>08062X0012</t>
  </si>
  <si>
    <t>Charge | 08062X0012</t>
  </si>
  <si>
    <t>08062X0020</t>
  </si>
  <si>
    <t>Charge | 08062X0020</t>
  </si>
  <si>
    <t>08063X0012</t>
  </si>
  <si>
    <t>Charge | 08063X0012</t>
  </si>
  <si>
    <t>08065X0025</t>
  </si>
  <si>
    <t>Charge | 08065X0025</t>
  </si>
  <si>
    <t>08067X0017</t>
  </si>
  <si>
    <t>Charge | 08067X0017</t>
  </si>
  <si>
    <t>08075X0013</t>
  </si>
  <si>
    <t>Charge | 08075X0013</t>
  </si>
  <si>
    <t>08302X0011</t>
  </si>
  <si>
    <t>Charge | 08302X0011</t>
  </si>
  <si>
    <t>08302X0012</t>
  </si>
  <si>
    <t>Charge | 08302X0012</t>
  </si>
  <si>
    <t>08304X0001</t>
  </si>
  <si>
    <t>Charge | 08304X0001</t>
  </si>
  <si>
    <t>08304X0018</t>
  </si>
  <si>
    <t>Charge | 08304X0018</t>
  </si>
  <si>
    <t>08305X0002</t>
  </si>
  <si>
    <t>Charge | 08305X0002</t>
  </si>
  <si>
    <t>08297X0004</t>
  </si>
  <si>
    <t>Charge | 08297X0004</t>
  </si>
  <si>
    <t>08534X0002</t>
  </si>
  <si>
    <t>Charge | 08534X0002</t>
  </si>
  <si>
    <t>08541X0001</t>
  </si>
  <si>
    <t>Charge | 08541X0001</t>
  </si>
  <si>
    <t>08541X0009</t>
  </si>
  <si>
    <t>Charge | 08541X0009</t>
  </si>
  <si>
    <t>07544X0001</t>
  </si>
  <si>
    <t>Charge | 07544X0001</t>
  </si>
  <si>
    <t>07548X0002</t>
  </si>
  <si>
    <t>Charge | 07548X0002</t>
  </si>
  <si>
    <t>07555X0030</t>
  </si>
  <si>
    <t>Charge | 07555X0030</t>
  </si>
  <si>
    <t>07791X0006</t>
  </si>
  <si>
    <t>Charge | 07791X0006</t>
  </si>
  <si>
    <t>07804X0003</t>
  </si>
  <si>
    <t>Charge | 07804X0003</t>
  </si>
  <si>
    <t>07808X0015</t>
  </si>
  <si>
    <t>Charge | 07808X0015</t>
  </si>
  <si>
    <t>08032X0211</t>
  </si>
  <si>
    <t>Charge | 08032X0211</t>
  </si>
  <si>
    <t>08033X0157</t>
  </si>
  <si>
    <t>Charge | 08033X0157</t>
  </si>
  <si>
    <t>08272X0056</t>
  </si>
  <si>
    <t>Charge | 08272X0056</t>
  </si>
  <si>
    <t>08274X0019</t>
  </si>
  <si>
    <t>Charge | 08274X0019</t>
  </si>
  <si>
    <t>08277X0223</t>
  </si>
  <si>
    <t>Charge | 08277X0223</t>
  </si>
  <si>
    <t>08494X0056</t>
  </si>
  <si>
    <t>Charge | 08494X0056</t>
  </si>
  <si>
    <t>08515X0049</t>
  </si>
  <si>
    <t>Charge | 08515X0049</t>
  </si>
  <si>
    <t>08521X0238</t>
  </si>
  <si>
    <t>Charge | 08521X0238</t>
  </si>
  <si>
    <t>08523X0095</t>
  </si>
  <si>
    <t>Charge | 08523X0095</t>
  </si>
  <si>
    <t>07555X0070</t>
  </si>
  <si>
    <t>Charge | 07555X0070</t>
  </si>
  <si>
    <t>07555X0072</t>
  </si>
  <si>
    <t>Charge | 07555X0072</t>
  </si>
  <si>
    <t>07803X0505</t>
  </si>
  <si>
    <t>Charge | 07803X0505</t>
  </si>
  <si>
    <t>07816X0032</t>
  </si>
  <si>
    <t>Charge | 07816X0032</t>
  </si>
  <si>
    <t>07818X0009</t>
  </si>
  <si>
    <t>Charge | 07818X0009</t>
  </si>
  <si>
    <t>07818X0012</t>
  </si>
  <si>
    <t>Charge | 07818X0012</t>
  </si>
  <si>
    <t>07818X0030</t>
  </si>
  <si>
    <t>Charge | 07818X0030</t>
  </si>
  <si>
    <t>08061X0007</t>
  </si>
  <si>
    <t>Charge | 08061X0007</t>
  </si>
  <si>
    <t>08067X0003</t>
  </si>
  <si>
    <t>Charge | 08067X0003</t>
  </si>
  <si>
    <t>08071X0020</t>
  </si>
  <si>
    <t>Charge | 08071X0020</t>
  </si>
  <si>
    <t>08071X0026</t>
  </si>
  <si>
    <t>Charge | 08071X0026</t>
  </si>
  <si>
    <t>08075X0001</t>
  </si>
  <si>
    <t>Charge | 08075X0001</t>
  </si>
  <si>
    <t>08304X0019</t>
  </si>
  <si>
    <t>Charge | 08304X0019</t>
  </si>
  <si>
    <t>08305X0030</t>
  </si>
  <si>
    <t>Charge | 08305X0030</t>
  </si>
  <si>
    <t>08311X0018</t>
  </si>
  <si>
    <t>Charge | 08311X0018</t>
  </si>
  <si>
    <t>08311X0020</t>
  </si>
  <si>
    <t>Charge | 08311X0020</t>
  </si>
  <si>
    <t>08512X0002</t>
  </si>
  <si>
    <t>Charge | 08512X0002</t>
  </si>
  <si>
    <t>07595X0009</t>
  </si>
  <si>
    <t>Charge | 07595X0009</t>
  </si>
  <si>
    <t>07823X0007</t>
  </si>
  <si>
    <t>Charge | 07823X0007</t>
  </si>
  <si>
    <t>08071X0024</t>
  </si>
  <si>
    <t>Charge | 08071X0024</t>
  </si>
  <si>
    <t>08087X0022</t>
  </si>
  <si>
    <t>Charge | 08087X0022</t>
  </si>
  <si>
    <t>07584X0002</t>
  </si>
  <si>
    <t>Charge | 07584X0002</t>
  </si>
  <si>
    <t>07595X0006</t>
  </si>
  <si>
    <t>Charge | 07595X0006</t>
  </si>
  <si>
    <t>07835X0003</t>
  </si>
  <si>
    <t>Charge | 07835X0003</t>
  </si>
  <si>
    <t>08063X0014</t>
  </si>
  <si>
    <t>Charge | 08063X0014</t>
  </si>
  <si>
    <t>08075X0014</t>
  </si>
  <si>
    <t>Charge | 08075X0014</t>
  </si>
  <si>
    <t>08081X0026</t>
  </si>
  <si>
    <t>Charge | 08081X0026</t>
  </si>
  <si>
    <t>08318X0010</t>
  </si>
  <si>
    <t>Charge | 08318X0010</t>
  </si>
  <si>
    <t>08537X0001</t>
  </si>
  <si>
    <t>Charge | 08537X0001</t>
  </si>
  <si>
    <t>08542X0002</t>
  </si>
  <si>
    <t>Charge | 08542X0002</t>
  </si>
  <si>
    <t>08546X0001</t>
  </si>
  <si>
    <t>Charge | 08546X0001</t>
  </si>
  <si>
    <t>08548X0001</t>
  </si>
  <si>
    <t>Charge | 08548X0001</t>
  </si>
  <si>
    <t>08555X0002</t>
  </si>
  <si>
    <t>Charge | 08555X0002</t>
  </si>
  <si>
    <t>08556X0004</t>
  </si>
  <si>
    <t>Charge | 08556X0004</t>
  </si>
  <si>
    <t>08561X0203</t>
  </si>
  <si>
    <t>Charge | 08561X0203</t>
  </si>
  <si>
    <t>08774X0001</t>
  </si>
  <si>
    <t>Charge | 08774X0001</t>
  </si>
  <si>
    <t>08774X0018</t>
  </si>
  <si>
    <t>Charge | 08774X0018</t>
  </si>
  <si>
    <t>08774X0021</t>
  </si>
  <si>
    <t>Charge | 08774X0021</t>
  </si>
  <si>
    <t>07298X0004</t>
  </si>
  <si>
    <t>Charge | 07298X0004</t>
  </si>
  <si>
    <t>07338X0016</t>
  </si>
  <si>
    <t>Charge | 07338X0016</t>
  </si>
  <si>
    <t>07346X0024</t>
  </si>
  <si>
    <t>Charge | 07346X0024</t>
  </si>
  <si>
    <t>07574X0014</t>
  </si>
  <si>
    <t>Charge | 07574X0014</t>
  </si>
  <si>
    <t>07577X0022</t>
  </si>
  <si>
    <t>Charge | 07577X0022</t>
  </si>
  <si>
    <t>07818X0033</t>
  </si>
  <si>
    <t>Charge | 07818X0033</t>
  </si>
  <si>
    <t>07828X0020</t>
  </si>
  <si>
    <t>Charge | 07828X0020</t>
  </si>
  <si>
    <t>08082X0009</t>
  </si>
  <si>
    <t>Charge | 08082X0009</t>
  </si>
  <si>
    <t>07338X0017</t>
  </si>
  <si>
    <t>Charge | 07338X0017</t>
  </si>
  <si>
    <t>07345X0020</t>
  </si>
  <si>
    <t>Charge | 07345X0020</t>
  </si>
  <si>
    <t>07345X0023</t>
  </si>
  <si>
    <t>Charge | 07345X0023</t>
  </si>
  <si>
    <t>07346X0017</t>
  </si>
  <si>
    <t>Charge | 07346X0017</t>
  </si>
  <si>
    <t>07347X0004</t>
  </si>
  <si>
    <t>Charge | 07347X0004</t>
  </si>
  <si>
    <t>07583X0018</t>
  </si>
  <si>
    <t>Charge | 07583X0018</t>
  </si>
  <si>
    <t>07588X0045</t>
  </si>
  <si>
    <t>Charge | 07588X0045</t>
  </si>
  <si>
    <t>07822X0011</t>
  </si>
  <si>
    <t>Charge | 07822X0011</t>
  </si>
  <si>
    <t>08072X0011</t>
  </si>
  <si>
    <t>Charge | 08072X0011</t>
  </si>
  <si>
    <t>08082X0010</t>
  </si>
  <si>
    <t>Charge | 08082X0010</t>
  </si>
  <si>
    <t>08781X0001</t>
  </si>
  <si>
    <t>Charge | 08781X0001</t>
  </si>
  <si>
    <t>08036X0948</t>
  </si>
  <si>
    <t>Charge | 08036X0948</t>
  </si>
  <si>
    <t>08036X0954</t>
  </si>
  <si>
    <t>Charge | 08036X0954</t>
  </si>
  <si>
    <t>08272X0500</t>
  </si>
  <si>
    <t>Charge | 08272X0500</t>
  </si>
  <si>
    <t>07077X0023</t>
  </si>
  <si>
    <t>Charge | 07077X0023</t>
  </si>
  <si>
    <t>07304X0007</t>
  </si>
  <si>
    <t>Charge | 07304X0007</t>
  </si>
  <si>
    <t>07326X0028</t>
  </si>
  <si>
    <t>Charge | 07326X0028</t>
  </si>
  <si>
    <t>07097X0067</t>
  </si>
  <si>
    <t>Charge | 07097X0067</t>
  </si>
  <si>
    <t>07333X0027</t>
  </si>
  <si>
    <t>Charge | 07333X0027</t>
  </si>
  <si>
    <t>07332X0530</t>
  </si>
  <si>
    <t>Charge | 07332X0530</t>
  </si>
  <si>
    <t>07336X0002</t>
  </si>
  <si>
    <t>Charge | 07336X0002</t>
  </si>
  <si>
    <t>07561X0006</t>
  </si>
  <si>
    <t>Charge | 07561X0006</t>
  </si>
  <si>
    <t>07074X0014</t>
  </si>
  <si>
    <t>Charge | 07074X0014</t>
  </si>
  <si>
    <t>07095X0117</t>
  </si>
  <si>
    <t>Charge | 07095X0117</t>
  </si>
  <si>
    <t>07336X0543</t>
  </si>
  <si>
    <t>Charge | 07336X0543</t>
  </si>
  <si>
    <t>07065X0002</t>
  </si>
  <si>
    <t>Charge | 07065X0002</t>
  </si>
  <si>
    <t>07294X0002</t>
  </si>
  <si>
    <t>Charge | 07294X0002</t>
  </si>
  <si>
    <t>07294X0012</t>
  </si>
  <si>
    <t>Charge | 07294X0012</t>
  </si>
  <si>
    <t>07298X0015</t>
  </si>
  <si>
    <t>Charge | 07298X0015</t>
  </si>
  <si>
    <t>07305X0022</t>
  </si>
  <si>
    <t>Charge | 07305X0022</t>
  </si>
  <si>
    <t>07548X0009</t>
  </si>
  <si>
    <t>Charge | 07548X0009</t>
  </si>
  <si>
    <t>08026X0036</t>
  </si>
  <si>
    <t>Charge | 08026X0036</t>
  </si>
  <si>
    <t>08037X0398</t>
  </si>
  <si>
    <t>Charge | 08037X0398</t>
  </si>
  <si>
    <t>08271X0255</t>
  </si>
  <si>
    <t>Charge | 08271X0255</t>
  </si>
  <si>
    <t>07355X0005</t>
  </si>
  <si>
    <t>Charge | 07355X0005</t>
  </si>
  <si>
    <t>07355X0007</t>
  </si>
  <si>
    <t>Charge | 07355X0007</t>
  </si>
  <si>
    <t>07581X0009</t>
  </si>
  <si>
    <t>Charge | 07581X0009</t>
  </si>
  <si>
    <t>07583X0019</t>
  </si>
  <si>
    <t>Charge | 07583X0019</t>
  </si>
  <si>
    <t>07312X0034</t>
  </si>
  <si>
    <t>Charge | 07312X0034</t>
  </si>
  <si>
    <t>08515X0052</t>
  </si>
  <si>
    <t>Charge | 08515X0052</t>
  </si>
  <si>
    <t>07345X0021</t>
  </si>
  <si>
    <t>Charge | 07345X0021</t>
  </si>
  <si>
    <t>08078X0028</t>
  </si>
  <si>
    <t>Charge | 08078X0028</t>
  </si>
  <si>
    <t>08327X0203</t>
  </si>
  <si>
    <t>Charge | 08327X0203</t>
  </si>
  <si>
    <t>08327X0204</t>
  </si>
  <si>
    <t>Charge | 08327X0204</t>
  </si>
  <si>
    <t>08327X0205</t>
  </si>
  <si>
    <t>Charge | 08327X0205</t>
  </si>
  <si>
    <t>08502X0069</t>
  </si>
  <si>
    <t>Charge | 08502X0069</t>
  </si>
  <si>
    <t>08527X0002</t>
  </si>
  <si>
    <t>Charge | 08527X0002</t>
  </si>
  <si>
    <t>08085X0046</t>
  </si>
  <si>
    <t>Charge | 08085X0046</t>
  </si>
  <si>
    <t>07835X0014</t>
  </si>
  <si>
    <t>Charge | 07835X0014</t>
  </si>
  <si>
    <t>07836X0005</t>
  </si>
  <si>
    <t>Charge | 07836X0005</t>
  </si>
  <si>
    <t>08785X0002</t>
  </si>
  <si>
    <t>Charge | 08785X0002</t>
  </si>
  <si>
    <t>08794X0004</t>
  </si>
  <si>
    <t>Charge | 08794X0004</t>
  </si>
  <si>
    <t>09024X0002</t>
  </si>
  <si>
    <t>Charge | 09024X0002</t>
  </si>
  <si>
    <t>09032X0001</t>
  </si>
  <si>
    <t>Charge | 09032X0001</t>
  </si>
  <si>
    <t>07343X0007</t>
  </si>
  <si>
    <t>Charge | 07343X0007</t>
  </si>
  <si>
    <t>07345X0018</t>
  </si>
  <si>
    <t>Charge | 07345X0018</t>
  </si>
  <si>
    <t>07355X0006</t>
  </si>
  <si>
    <t>Charge | 07355X0006</t>
  </si>
  <si>
    <t>07833X0007</t>
  </si>
  <si>
    <t>Charge | 07833X0007</t>
  </si>
  <si>
    <t>07836X0009</t>
  </si>
  <si>
    <t>Charge | 07836X0009</t>
  </si>
  <si>
    <t>08083X0028</t>
  </si>
  <si>
    <t>Charge | 08083X0028</t>
  </si>
  <si>
    <t>09023X0016</t>
  </si>
  <si>
    <t>Charge | 09023X0016</t>
  </si>
  <si>
    <t>07341X0007</t>
  </si>
  <si>
    <t>Charge | 07341X0007</t>
  </si>
  <si>
    <t>07584X0007</t>
  </si>
  <si>
    <t>Charge | 07584X0007</t>
  </si>
  <si>
    <t>07588X0048</t>
  </si>
  <si>
    <t>Charge | 07588X0048</t>
  </si>
  <si>
    <t>07595X0016</t>
  </si>
  <si>
    <t>Charge | 07595X0016</t>
  </si>
  <si>
    <t>07831X0007</t>
  </si>
  <si>
    <t>Charge | 07831X0007</t>
  </si>
  <si>
    <t>08082X0008</t>
  </si>
  <si>
    <t>Charge | 08082X0008</t>
  </si>
  <si>
    <t>08083X0027</t>
  </si>
  <si>
    <t>Charge | 08083X0027</t>
  </si>
  <si>
    <t>08087X0021</t>
  </si>
  <si>
    <t>Charge | 08087X0021</t>
  </si>
  <si>
    <t>08555X0006</t>
  </si>
  <si>
    <t>Charge | 08555X0006</t>
  </si>
  <si>
    <t>08773X0011</t>
  </si>
  <si>
    <t>Charge | 08773X0011</t>
  </si>
  <si>
    <t>08776X0003</t>
  </si>
  <si>
    <t>Charge | 08776X0003</t>
  </si>
  <si>
    <t>08785X0010</t>
  </si>
  <si>
    <t>Charge | 08785X0010</t>
  </si>
  <si>
    <t>08786X0003</t>
  </si>
  <si>
    <t>Charge | 08786X0003</t>
  </si>
  <si>
    <t>08788X0003</t>
  </si>
  <si>
    <t>Charge | 08788X0003</t>
  </si>
  <si>
    <t>08792X0015</t>
  </si>
  <si>
    <t>Charge | 08792X0015</t>
  </si>
  <si>
    <t>09021X0012</t>
  </si>
  <si>
    <t>Charge | 09021X0012</t>
  </si>
  <si>
    <t>09021X0013</t>
  </si>
  <si>
    <t>Charge | 09021X0013</t>
  </si>
  <si>
    <t>09023X0001</t>
  </si>
  <si>
    <t>Charge | 09023X0001</t>
  </si>
  <si>
    <t>09023X0017</t>
  </si>
  <si>
    <t>Charge | 09023X0017</t>
  </si>
  <si>
    <t>09023X0019</t>
  </si>
  <si>
    <t>Charge | 09023X0019</t>
  </si>
  <si>
    <t>09273X0205</t>
  </si>
  <si>
    <t>Charge | 09273X0205</t>
  </si>
  <si>
    <t>09022X0009</t>
  </si>
  <si>
    <t>Charge | 09022X0009</t>
  </si>
  <si>
    <t>09023X0018</t>
  </si>
  <si>
    <t>Charge | 09023X0018</t>
  </si>
  <si>
    <t>07348X0015</t>
  </si>
  <si>
    <t>Charge | 07348X0015</t>
  </si>
  <si>
    <t>08316X0017</t>
  </si>
  <si>
    <t>Charge | 08316X0017</t>
  </si>
  <si>
    <t>09027X0042</t>
  </si>
  <si>
    <t>Charge | 09027X0042</t>
  </si>
  <si>
    <t>07597X0006</t>
  </si>
  <si>
    <t>Charge | 07597X0006</t>
  </si>
  <si>
    <t>07598X0004</t>
  </si>
  <si>
    <t>Charge | 07598X0004</t>
  </si>
  <si>
    <t>07598X0005</t>
  </si>
  <si>
    <t>Charge | 07598X0005</t>
  </si>
  <si>
    <t>07598X0007</t>
  </si>
  <si>
    <t>Charge | 07598X0007</t>
  </si>
  <si>
    <t>07834X0012</t>
  </si>
  <si>
    <t>Charge | 07834X0012</t>
  </si>
  <si>
    <t>09042X0001</t>
  </si>
  <si>
    <t>Charge | 09042X0001</t>
  </si>
  <si>
    <t>08797X0205</t>
  </si>
  <si>
    <t>Charge | 08797X0205</t>
  </si>
  <si>
    <t>07/02/2014 18:55:23 : [OK] 453 données simulées ont été recensées dans le fichier historique 'historiq.prn'.</t>
  </si>
  <si>
    <t>07/02/2014 18:55:23 : [!!] Erreur : pas de bilans dans le fichier historique 'historiq.prn'.</t>
  </si>
  <si>
    <t>07/02/2014 18:55:23 : |---------------&gt; FIN : Lecture d'un fichier historique #1 (*.prn) ---------------------</t>
  </si>
  <si>
    <t>07/02/2014 18:55:23 : &gt;</t>
  </si>
  <si>
    <t>07/02/2014 18:59:54 : |---------------&gt; DEBUT : Lecture d'un fichier observation (*.xlsx) ---------------------</t>
  </si>
  <si>
    <t>07/02/2014 18:59:57 : [OK] Le fichier 'M:\Actu_2011\Chroniques piézométriques\Piezo_2011.xlsx' a été sélectionné.</t>
  </si>
  <si>
    <t>M:\Actu_2011\Chroniques piézométriques\Piezo_2011.xlsx</t>
  </si>
  <si>
    <t>Piezo_2011.xlsx</t>
  </si>
  <si>
    <t>07/02/2014 18:59:58 : [OK] Le fichier 'Piezo_2011.xlsx' a été correctement ouvert.</t>
  </si>
  <si>
    <t>07/02/2014 19:00:02 : [!!] Erreur : pas de feuille à traiter (le nom de la feuille avec les données d'observation doit contenir le terme 'obs').</t>
  </si>
  <si>
    <t>07/02/2014 19:00:13 : |---------------&gt; DEBUT : Lecture d'un fichier observation (*.xlsx) ---------------------</t>
  </si>
  <si>
    <t>07/02/2014 19:00:13 : [OK] Le fichier observations 'M:\Actu_2011\Chroniques piézométriques\Piezo_2011.xlsx' existe.</t>
  </si>
  <si>
    <t>07/02/2014 19:00:13 : [OK] Le fichier 'M:\Actu_2011\Chroniques piézométriques\Piezo_2011.xlsx' a été sélectionné.</t>
  </si>
  <si>
    <t>07/02/2014 19:00:14 : [OK] Le fichier 'Piezo_2011.xlsx' a été correctement ouvert.</t>
  </si>
  <si>
    <t>07/02/2014 19:00:16 : [OK] Le motif '&lt;date&gt;' a été trouvé dans la feuille 'obs' : ligne n° 2, colonne n°2.</t>
  </si>
  <si>
    <t>[Piezo_2011.xlsx]obs!R2C3</t>
  </si>
  <si>
    <t>[Piezo_2011.xlsx]obs!R3C2:R15935C2</t>
  </si>
  <si>
    <t>[Piezo_2011.xlsx]obs!R3C3:R15935C3</t>
  </si>
  <si>
    <t>[Piezo_2011.xlsx]obs!R2C4</t>
  </si>
  <si>
    <t>[Piezo_2011.xlsx]obs!R3C4:R15935C4</t>
  </si>
  <si>
    <t>[Piezo_2011.xlsx]obs!R2C5</t>
  </si>
  <si>
    <t>[Piezo_2011.xlsx]obs!R3C5:R15935C5</t>
  </si>
  <si>
    <t>[Piezo_2011.xlsx]obs!R2C6</t>
  </si>
  <si>
    <t>[Piezo_2011.xlsx]obs!R3C6:R15935C6</t>
  </si>
  <si>
    <t>[Piezo_2011.xlsx]obs!R2C7</t>
  </si>
  <si>
    <t>[Piezo_2011.xlsx]obs!R3C7:R15935C7</t>
  </si>
  <si>
    <t>[Piezo_2011.xlsx]obs!R2C8</t>
  </si>
  <si>
    <t>[Piezo_2011.xlsx]obs!R3C8:R15935C8</t>
  </si>
  <si>
    <t>[Piezo_2011.xlsx]obs!R2C9</t>
  </si>
  <si>
    <t>[Piezo_2011.xlsx]obs!R3C9:R15935C9</t>
  </si>
  <si>
    <t>[Piezo_2011.xlsx]obs!R2C10</t>
  </si>
  <si>
    <t>[Piezo_2011.xlsx]obs!R3C10:R15935C10</t>
  </si>
  <si>
    <t>[Piezo_2011.xlsx]obs!R2C11</t>
  </si>
  <si>
    <t>[Piezo_2011.xlsx]obs!R3C11:R15935C11</t>
  </si>
  <si>
    <t>[Piezo_2011.xlsx]obs!R2C12</t>
  </si>
  <si>
    <t>[Piezo_2011.xlsx]obs!R3C12:R15935C12</t>
  </si>
  <si>
    <t>[Piezo_2011.xlsx]obs!R2C13</t>
  </si>
  <si>
    <t>[Piezo_2011.xlsx]obs!R3C13:R15935C13</t>
  </si>
  <si>
    <t>[Piezo_2011.xlsx]obs!R2C14</t>
  </si>
  <si>
    <t>[Piezo_2011.xlsx]obs!R3C14:R15935C14</t>
  </si>
  <si>
    <t>[Piezo_2011.xlsx]obs!R2C15</t>
  </si>
  <si>
    <t>[Piezo_2011.xlsx]obs!R3C15:R15935C15</t>
  </si>
  <si>
    <t>[Piezo_2011.xlsx]obs!R2C16</t>
  </si>
  <si>
    <t>[Piezo_2011.xlsx]obs!R3C16:R15935C16</t>
  </si>
  <si>
    <t>[Piezo_2011.xlsx]obs!R2C17</t>
  </si>
  <si>
    <t>[Piezo_2011.xlsx]obs!R3C17:R15935C17</t>
  </si>
  <si>
    <t>[Piezo_2011.xlsx]obs!R2C18</t>
  </si>
  <si>
    <t>[Piezo_2011.xlsx]obs!R3C18:R15935C18</t>
  </si>
  <si>
    <t>[Piezo_2011.xlsx]obs!R2C19</t>
  </si>
  <si>
    <t>[Piezo_2011.xlsx]obs!R3C19:R15935C19</t>
  </si>
  <si>
    <t>[Piezo_2011.xlsx]obs!R2C20</t>
  </si>
  <si>
    <t>[Piezo_2011.xlsx]obs!R3C20:R15935C20</t>
  </si>
  <si>
    <t>[Piezo_2011.xlsx]obs!R2C21</t>
  </si>
  <si>
    <t>[Piezo_2011.xlsx]obs!R3C21:R15935C21</t>
  </si>
  <si>
    <t>[Piezo_2011.xlsx]obs!R2C22</t>
  </si>
  <si>
    <t>[Piezo_2011.xlsx]obs!R3C22:R15935C22</t>
  </si>
  <si>
    <t>[Piezo_2011.xlsx]obs!R2C23</t>
  </si>
  <si>
    <t>[Piezo_2011.xlsx]obs!R3C23:R15935C23</t>
  </si>
  <si>
    <t>[Piezo_2011.xlsx]obs!R2C24</t>
  </si>
  <si>
    <t>[Piezo_2011.xlsx]obs!R3C24:R15935C24</t>
  </si>
  <si>
    <t>[Piezo_2011.xlsx]obs!R2C25</t>
  </si>
  <si>
    <t>[Piezo_2011.xlsx]obs!R3C25:R15935C25</t>
  </si>
  <si>
    <t>[Piezo_2011.xlsx]obs!R2C26</t>
  </si>
  <si>
    <t>[Piezo_2011.xlsx]obs!R3C26:R15935C26</t>
  </si>
  <si>
    <t>[Piezo_2011.xlsx]obs!R2C27</t>
  </si>
  <si>
    <t>[Piezo_2011.xlsx]obs!R3C27:R15935C27</t>
  </si>
  <si>
    <t>[Piezo_2011.xlsx]obs!R2C28</t>
  </si>
  <si>
    <t>[Piezo_2011.xlsx]obs!R3C28:R15935C28</t>
  </si>
  <si>
    <t>[Piezo_2011.xlsx]obs!R2C29</t>
  </si>
  <si>
    <t>[Piezo_2011.xlsx]obs!R3C29:R15935C29</t>
  </si>
  <si>
    <t>[Piezo_2011.xlsx]obs!R2C30</t>
  </si>
  <si>
    <t>[Piezo_2011.xlsx]obs!R3C30:R15935C30</t>
  </si>
  <si>
    <t>[Piezo_2011.xlsx]obs!R2C31</t>
  </si>
  <si>
    <t>[Piezo_2011.xlsx]obs!R3C31:R15935C31</t>
  </si>
  <si>
    <t>[Piezo_2011.xlsx]obs!R2C32</t>
  </si>
  <si>
    <t>[Piezo_2011.xlsx]obs!R3C32:R15935C32</t>
  </si>
  <si>
    <t>[Piezo_2011.xlsx]obs!R2C33</t>
  </si>
  <si>
    <t>[Piezo_2011.xlsx]obs!R3C33:R15935C33</t>
  </si>
  <si>
    <t>[Piezo_2011.xlsx]obs!R2C34</t>
  </si>
  <si>
    <t>[Piezo_2011.xlsx]obs!R3C34:R15935C34</t>
  </si>
  <si>
    <t>[Piezo_2011.xlsx]obs!R2C35</t>
  </si>
  <si>
    <t>[Piezo_2011.xlsx]obs!R3C35:R15935C35</t>
  </si>
  <si>
    <t>[Piezo_2011.xlsx]obs!R2C36</t>
  </si>
  <si>
    <t>[Piezo_2011.xlsx]obs!R3C36:R15935C36</t>
  </si>
  <si>
    <t>[Piezo_2011.xlsx]obs!R2C37</t>
  </si>
  <si>
    <t>[Piezo_2011.xlsx]obs!R3C37:R15935C37</t>
  </si>
  <si>
    <t>[Piezo_2011.xlsx]obs!R2C38</t>
  </si>
  <si>
    <t>[Piezo_2011.xlsx]obs!R3C38:R15935C38</t>
  </si>
  <si>
    <t>[Piezo_2011.xlsx]obs!R2C39</t>
  </si>
  <si>
    <t>[Piezo_2011.xlsx]obs!R3C39:R15935C39</t>
  </si>
  <si>
    <t>[Piezo_2011.xlsx]obs!R2C40</t>
  </si>
  <si>
    <t>[Piezo_2011.xlsx]obs!R3C40:R15935C40</t>
  </si>
  <si>
    <t>[Piezo_2011.xlsx]obs!R2C41</t>
  </si>
  <si>
    <t>[Piezo_2011.xlsx]obs!R3C41:R15935C41</t>
  </si>
  <si>
    <t>[Piezo_2011.xlsx]obs!R2C42</t>
  </si>
  <si>
    <t>[Piezo_2011.xlsx]obs!R3C42:R15935C42</t>
  </si>
  <si>
    <t>[Piezo_2011.xlsx]obs!R2C43</t>
  </si>
  <si>
    <t>[Piezo_2011.xlsx]obs!R3C43:R15935C43</t>
  </si>
  <si>
    <t>[Piezo_2011.xlsx]obs!R2C44</t>
  </si>
  <si>
    <t>[Piezo_2011.xlsx]obs!R3C44:R15935C44</t>
  </si>
  <si>
    <t>[Piezo_2011.xlsx]obs!R2C45</t>
  </si>
  <si>
    <t>[Piezo_2011.xlsx]obs!R3C45:R15935C45</t>
  </si>
  <si>
    <t>[Piezo_2011.xlsx]obs!R2C46</t>
  </si>
  <si>
    <t>[Piezo_2011.xlsx]obs!R3C46:R15935C46</t>
  </si>
  <si>
    <t>[Piezo_2011.xlsx]obs!R2C47</t>
  </si>
  <si>
    <t>[Piezo_2011.xlsx]obs!R3C47:R15935C47</t>
  </si>
  <si>
    <t>[Piezo_2011.xlsx]obs!R2C48</t>
  </si>
  <si>
    <t>[Piezo_2011.xlsx]obs!R3C48:R15935C48</t>
  </si>
  <si>
    <t>[Piezo_2011.xlsx]obs!R2C49</t>
  </si>
  <si>
    <t>[Piezo_2011.xlsx]obs!R3C49:R15935C49</t>
  </si>
  <si>
    <t>[Piezo_2011.xlsx]obs!R2C50</t>
  </si>
  <si>
    <t>[Piezo_2011.xlsx]obs!R3C50:R15935C50</t>
  </si>
  <si>
    <t>[Piezo_2011.xlsx]obs!R2C51</t>
  </si>
  <si>
    <t>[Piezo_2011.xlsx]obs!R3C51:R15935C51</t>
  </si>
  <si>
    <t>[Piezo_2011.xlsx]obs!R2C52</t>
  </si>
  <si>
    <t>[Piezo_2011.xlsx]obs!R3C52:R15935C52</t>
  </si>
  <si>
    <t>[Piezo_2011.xlsx]obs!R2C53</t>
  </si>
  <si>
    <t>[Piezo_2011.xlsx]obs!R3C53:R15935C53</t>
  </si>
  <si>
    <t>[Piezo_2011.xlsx]obs!R2C54</t>
  </si>
  <si>
    <t>[Piezo_2011.xlsx]obs!R3C54:R15935C54</t>
  </si>
  <si>
    <t>[Piezo_2011.xlsx]obs!R2C55</t>
  </si>
  <si>
    <t>[Piezo_2011.xlsx]obs!R3C55:R15935C55</t>
  </si>
  <si>
    <t>[Piezo_2011.xlsx]obs!R2C56</t>
  </si>
  <si>
    <t>[Piezo_2011.xlsx]obs!R3C56:R15935C56</t>
  </si>
  <si>
    <t>[Piezo_2011.xlsx]obs!R2C57</t>
  </si>
  <si>
    <t>[Piezo_2011.xlsx]obs!R3C57:R15935C57</t>
  </si>
  <si>
    <t>[Piezo_2011.xlsx]obs!R2C58</t>
  </si>
  <si>
    <t>[Piezo_2011.xlsx]obs!R3C58:R15935C58</t>
  </si>
  <si>
    <t>[Piezo_2011.xlsx]obs!R2C59</t>
  </si>
  <si>
    <t>[Piezo_2011.xlsx]obs!R3C59:R15935C59</t>
  </si>
  <si>
    <t>[Piezo_2011.xlsx]obs!R2C60</t>
  </si>
  <si>
    <t>[Piezo_2011.xlsx]obs!R3C60:R15935C60</t>
  </si>
  <si>
    <t>[Piezo_2011.xlsx]obs!R2C61</t>
  </si>
  <si>
    <t>[Piezo_2011.xlsx]obs!R3C61:R15935C61</t>
  </si>
  <si>
    <t>[Piezo_2011.xlsx]obs!R2C62</t>
  </si>
  <si>
    <t>[Piezo_2011.xlsx]obs!R3C62:R15935C62</t>
  </si>
  <si>
    <t>[Piezo_2011.xlsx]obs!R2C63</t>
  </si>
  <si>
    <t>[Piezo_2011.xlsx]obs!R3C63:R15935C63</t>
  </si>
  <si>
    <t>[Piezo_2011.xlsx]obs!R2C64</t>
  </si>
  <si>
    <t>[Piezo_2011.xlsx]obs!R3C64:R15935C64</t>
  </si>
  <si>
    <t>[Piezo_2011.xlsx]obs!R2C65</t>
  </si>
  <si>
    <t>[Piezo_2011.xlsx]obs!R3C65:R15935C65</t>
  </si>
  <si>
    <t>[Piezo_2011.xlsx]obs!R2C66</t>
  </si>
  <si>
    <t>[Piezo_2011.xlsx]obs!R3C66:R15935C66</t>
  </si>
  <si>
    <t>[Piezo_2011.xlsx]obs!R2C67</t>
  </si>
  <si>
    <t>[Piezo_2011.xlsx]obs!R3C67:R15935C67</t>
  </si>
  <si>
    <t>[Piezo_2011.xlsx]obs!R2C68</t>
  </si>
  <si>
    <t>[Piezo_2011.xlsx]obs!R3C68:R15935C68</t>
  </si>
  <si>
    <t>[Piezo_2011.xlsx]obs!R2C69</t>
  </si>
  <si>
    <t>[Piezo_2011.xlsx]obs!R3C69:R15935C69</t>
  </si>
  <si>
    <t>[Piezo_2011.xlsx]obs!R2C70</t>
  </si>
  <si>
    <t>[Piezo_2011.xlsx]obs!R3C70:R15935C70</t>
  </si>
  <si>
    <t>[Piezo_2011.xlsx]obs!R2C71</t>
  </si>
  <si>
    <t>[Piezo_2011.xlsx]obs!R3C71:R15935C71</t>
  </si>
  <si>
    <t>[Piezo_2011.xlsx]obs!R2C72</t>
  </si>
  <si>
    <t>[Piezo_2011.xlsx]obs!R3C72:R15935C72</t>
  </si>
  <si>
    <t>[Piezo_2011.xlsx]obs!R2C73</t>
  </si>
  <si>
    <t>[Piezo_2011.xlsx]obs!R3C73:R15935C73</t>
  </si>
  <si>
    <t>[Piezo_2011.xlsx]obs!R2C74</t>
  </si>
  <si>
    <t>[Piezo_2011.xlsx]obs!R3C74:R15935C74</t>
  </si>
  <si>
    <t>[Piezo_2011.xlsx]obs!R2C75</t>
  </si>
  <si>
    <t>[Piezo_2011.xlsx]obs!R3C75:R15935C75</t>
  </si>
  <si>
    <t>[Piezo_2011.xlsx]obs!R2C76</t>
  </si>
  <si>
    <t>[Piezo_2011.xlsx]obs!R3C76:R15935C76</t>
  </si>
  <si>
    <t>[Piezo_2011.xlsx]obs!R2C77</t>
  </si>
  <si>
    <t>[Piezo_2011.xlsx]obs!R3C77:R15935C77</t>
  </si>
  <si>
    <t>[Piezo_2011.xlsx]obs!R2C78</t>
  </si>
  <si>
    <t>[Piezo_2011.xlsx]obs!R3C78:R15935C78</t>
  </si>
  <si>
    <t>[Piezo_2011.xlsx]obs!R2C79</t>
  </si>
  <si>
    <t>[Piezo_2011.xlsx]obs!R3C79:R15935C79</t>
  </si>
  <si>
    <t>[Piezo_2011.xlsx]obs!R2C80</t>
  </si>
  <si>
    <t>[Piezo_2011.xlsx]obs!R3C80:R15935C80</t>
  </si>
  <si>
    <t>[Piezo_2011.xlsx]obs!R2C81</t>
  </si>
  <si>
    <t>[Piezo_2011.xlsx]obs!R3C81:R15935C81</t>
  </si>
  <si>
    <t>[Piezo_2011.xlsx]obs!R2C82</t>
  </si>
  <si>
    <t>[Piezo_2011.xlsx]obs!R3C82:R15935C82</t>
  </si>
  <si>
    <t>[Piezo_2011.xlsx]obs!R2C83</t>
  </si>
  <si>
    <t>[Piezo_2011.xlsx]obs!R3C83:R15935C83</t>
  </si>
  <si>
    <t>[Piezo_2011.xlsx]obs!R2C84</t>
  </si>
  <si>
    <t>[Piezo_2011.xlsx]obs!R3C84:R15935C84</t>
  </si>
  <si>
    <t>[Piezo_2011.xlsx]obs!R2C85</t>
  </si>
  <si>
    <t>[Piezo_2011.xlsx]obs!R3C85:R15935C85</t>
  </si>
  <si>
    <t>[Piezo_2011.xlsx]obs!R2C86</t>
  </si>
  <si>
    <t>[Piezo_2011.xlsx]obs!R3C86:R15935C86</t>
  </si>
  <si>
    <t>[Piezo_2011.xlsx]obs!R2C87</t>
  </si>
  <si>
    <t>[Piezo_2011.xlsx]obs!R3C87:R15935C87</t>
  </si>
  <si>
    <t>[Piezo_2011.xlsx]obs!R2C88</t>
  </si>
  <si>
    <t>[Piezo_2011.xlsx]obs!R3C88:R15935C88</t>
  </si>
  <si>
    <t>[Piezo_2011.xlsx]obs!R2C89</t>
  </si>
  <si>
    <t>[Piezo_2011.xlsx]obs!R3C89:R15935C89</t>
  </si>
  <si>
    <t>[Piezo_2011.xlsx]obs!R2C90</t>
  </si>
  <si>
    <t>[Piezo_2011.xlsx]obs!R3C90:R15935C90</t>
  </si>
  <si>
    <t>[Piezo_2011.xlsx]obs!R2C91</t>
  </si>
  <si>
    <t>[Piezo_2011.xlsx]obs!R3C91:R15935C91</t>
  </si>
  <si>
    <t>[Piezo_2011.xlsx]obs!R2C92</t>
  </si>
  <si>
    <t>[Piezo_2011.xlsx]obs!R3C92:R15935C92</t>
  </si>
  <si>
    <t>[Piezo_2011.xlsx]obs!R2C93</t>
  </si>
  <si>
    <t>[Piezo_2011.xlsx]obs!R3C93:R15935C93</t>
  </si>
  <si>
    <t>[Piezo_2011.xlsx]obs!R2C94</t>
  </si>
  <si>
    <t>[Piezo_2011.xlsx]obs!R3C94:R15935C94</t>
  </si>
  <si>
    <t>[Piezo_2011.xlsx]obs!R2C95</t>
  </si>
  <si>
    <t>[Piezo_2011.xlsx]obs!R3C95:R15935C95</t>
  </si>
  <si>
    <t>[Piezo_2011.xlsx]obs!R2C96</t>
  </si>
  <si>
    <t>[Piezo_2011.xlsx]obs!R3C96:R15935C96</t>
  </si>
  <si>
    <t>[Piezo_2011.xlsx]obs!R2C97</t>
  </si>
  <si>
    <t>[Piezo_2011.xlsx]obs!R3C97:R15935C97</t>
  </si>
  <si>
    <t>[Piezo_2011.xlsx]obs!R2C98</t>
  </si>
  <si>
    <t>[Piezo_2011.xlsx]obs!R3C98:R15935C98</t>
  </si>
  <si>
    <t>[Piezo_2011.xlsx]obs!R2C99</t>
  </si>
  <si>
    <t>[Piezo_2011.xlsx]obs!R3C99:R15935C99</t>
  </si>
  <si>
    <t>[Piezo_2011.xlsx]obs!R2C100</t>
  </si>
  <si>
    <t>[Piezo_2011.xlsx]obs!R3C100:R15935C100</t>
  </si>
  <si>
    <t>[Piezo_2011.xlsx]obs!R2C101</t>
  </si>
  <si>
    <t>[Piezo_2011.xlsx]obs!R3C101:R15935C101</t>
  </si>
  <si>
    <t>[Piezo_2011.xlsx]obs!R2C102</t>
  </si>
  <si>
    <t>[Piezo_2011.xlsx]obs!R3C102:R15935C102</t>
  </si>
  <si>
    <t>[Piezo_2011.xlsx]obs!R2C103</t>
  </si>
  <si>
    <t>[Piezo_2011.xlsx]obs!R3C103:R15935C103</t>
  </si>
  <si>
    <t>[Piezo_2011.xlsx]obs!R2C104</t>
  </si>
  <si>
    <t>[Piezo_2011.xlsx]obs!R3C104:R15935C104</t>
  </si>
  <si>
    <t>[Piezo_2011.xlsx]obs!R2C105</t>
  </si>
  <si>
    <t>[Piezo_2011.xlsx]obs!R3C105:R15935C105</t>
  </si>
  <si>
    <t>[Piezo_2011.xlsx]obs!R2C106</t>
  </si>
  <si>
    <t>[Piezo_2011.xlsx]obs!R3C106:R15935C106</t>
  </si>
  <si>
    <t>[Piezo_2011.xlsx]obs!R2C107</t>
  </si>
  <si>
    <t>[Piezo_2011.xlsx]obs!R3C107:R15935C107</t>
  </si>
  <si>
    <t>[Piezo_2011.xlsx]obs!R2C108</t>
  </si>
  <si>
    <t>[Piezo_2011.xlsx]obs!R3C108:R15935C108</t>
  </si>
  <si>
    <t>[Piezo_2011.xlsx]obs!R2C109</t>
  </si>
  <si>
    <t>[Piezo_2011.xlsx]obs!R3C109:R15935C109</t>
  </si>
  <si>
    <t>[Piezo_2011.xlsx]obs!R2C110</t>
  </si>
  <si>
    <t>[Piezo_2011.xlsx]obs!R3C110:R15935C110</t>
  </si>
  <si>
    <t>[Piezo_2011.xlsx]obs!R2C111</t>
  </si>
  <si>
    <t>[Piezo_2011.xlsx]obs!R3C111:R15935C111</t>
  </si>
  <si>
    <t>[Piezo_2011.xlsx]obs!R2C112</t>
  </si>
  <si>
    <t>[Piezo_2011.xlsx]obs!R3C112:R15935C112</t>
  </si>
  <si>
    <t>[Piezo_2011.xlsx]obs!R2C113</t>
  </si>
  <si>
    <t>[Piezo_2011.xlsx]obs!R3C113:R15935C113</t>
  </si>
  <si>
    <t>[Piezo_2011.xlsx]obs!R2C114</t>
  </si>
  <si>
    <t>[Piezo_2011.xlsx]obs!R3C114:R15935C114</t>
  </si>
  <si>
    <t>[Piezo_2011.xlsx]obs!R2C115</t>
  </si>
  <si>
    <t>[Piezo_2011.xlsx]obs!R3C115:R15935C115</t>
  </si>
  <si>
    <t>[Piezo_2011.xlsx]obs!R2C116</t>
  </si>
  <si>
    <t>[Piezo_2011.xlsx]obs!R3C116:R15935C116</t>
  </si>
  <si>
    <t>[Piezo_2011.xlsx]obs!R2C117</t>
  </si>
  <si>
    <t>[Piezo_2011.xlsx]obs!R3C117:R15935C117</t>
  </si>
  <si>
    <t>[Piezo_2011.xlsx]obs!R2C118</t>
  </si>
  <si>
    <t>[Piezo_2011.xlsx]obs!R3C118:R15935C118</t>
  </si>
  <si>
    <t>[Piezo_2011.xlsx]obs!R2C119</t>
  </si>
  <si>
    <t>[Piezo_2011.xlsx]obs!R3C119:R15935C119</t>
  </si>
  <si>
    <t>[Piezo_2011.xlsx]obs!R2C120</t>
  </si>
  <si>
    <t>[Piezo_2011.xlsx]obs!R3C120:R15935C120</t>
  </si>
  <si>
    <t>[Piezo_2011.xlsx]obs!R2C121</t>
  </si>
  <si>
    <t>[Piezo_2011.xlsx]obs!R3C121:R15935C121</t>
  </si>
  <si>
    <t>[Piezo_2011.xlsx]obs!R2C122</t>
  </si>
  <si>
    <t>[Piezo_2011.xlsx]obs!R3C122:R15935C122</t>
  </si>
  <si>
    <t>[Piezo_2011.xlsx]obs!R2C123</t>
  </si>
  <si>
    <t>[Piezo_2011.xlsx]obs!R3C123:R15935C123</t>
  </si>
  <si>
    <t>[Piezo_2011.xlsx]obs!R2C124</t>
  </si>
  <si>
    <t>[Piezo_2011.xlsx]obs!R3C124:R15935C124</t>
  </si>
  <si>
    <t>[Piezo_2011.xlsx]obs!R2C125</t>
  </si>
  <si>
    <t>[Piezo_2011.xlsx]obs!R3C125:R15935C125</t>
  </si>
  <si>
    <t>[Piezo_2011.xlsx]obs!R2C126</t>
  </si>
  <si>
    <t>[Piezo_2011.xlsx]obs!R3C126:R15935C126</t>
  </si>
  <si>
    <t>[Piezo_2011.xlsx]obs!R2C127</t>
  </si>
  <si>
    <t>[Piezo_2011.xlsx]obs!R3C127:R15935C127</t>
  </si>
  <si>
    <t>[Piezo_2011.xlsx]obs!R2C128</t>
  </si>
  <si>
    <t>[Piezo_2011.xlsx]obs!R3C128:R15935C128</t>
  </si>
  <si>
    <t>[Piezo_2011.xlsx]obs!R2C129</t>
  </si>
  <si>
    <t>[Piezo_2011.xlsx]obs!R3C129:R15935C129</t>
  </si>
  <si>
    <t>[Piezo_2011.xlsx]obs!R2C130</t>
  </si>
  <si>
    <t>[Piezo_2011.xlsx]obs!R3C130:R15935C130</t>
  </si>
  <si>
    <t>[Piezo_2011.xlsx]obs!R2C131</t>
  </si>
  <si>
    <t>[Piezo_2011.xlsx]obs!R3C131:R15935C131</t>
  </si>
  <si>
    <t>[Piezo_2011.xlsx]obs!R2C132</t>
  </si>
  <si>
    <t>[Piezo_2011.xlsx]obs!R3C132:R15935C132</t>
  </si>
  <si>
    <t>[Piezo_2011.xlsx]obs!R2C133</t>
  </si>
  <si>
    <t>[Piezo_2011.xlsx]obs!R3C133:R15935C133</t>
  </si>
  <si>
    <t>[Piezo_2011.xlsx]obs!R2C134</t>
  </si>
  <si>
    <t>[Piezo_2011.xlsx]obs!R3C134:R15935C134</t>
  </si>
  <si>
    <t>[Piezo_2011.xlsx]obs!R2C135</t>
  </si>
  <si>
    <t>[Piezo_2011.xlsx]obs!R3C135:R15935C135</t>
  </si>
  <si>
    <t>[Piezo_2011.xlsx]obs!R2C136</t>
  </si>
  <si>
    <t>[Piezo_2011.xlsx]obs!R3C136:R15935C136</t>
  </si>
  <si>
    <t>[Piezo_2011.xlsx]obs!R2C137</t>
  </si>
  <si>
    <t>[Piezo_2011.xlsx]obs!R3C137:R15935C137</t>
  </si>
  <si>
    <t>[Piezo_2011.xlsx]obs!R2C138</t>
  </si>
  <si>
    <t>[Piezo_2011.xlsx]obs!R3C138:R15935C138</t>
  </si>
  <si>
    <t>[Piezo_2011.xlsx]obs!R2C139</t>
  </si>
  <si>
    <t>[Piezo_2011.xlsx]obs!R3C139:R15935C139</t>
  </si>
  <si>
    <t>[Piezo_2011.xlsx]obs!R2C140</t>
  </si>
  <si>
    <t>[Piezo_2011.xlsx]obs!R3C140:R15935C140</t>
  </si>
  <si>
    <t>[Piezo_2011.xlsx]obs!R2C141</t>
  </si>
  <si>
    <t>[Piezo_2011.xlsx]obs!R3C141:R15935C141</t>
  </si>
  <si>
    <t>[Piezo_2011.xlsx]obs!R2C142</t>
  </si>
  <si>
    <t>[Piezo_2011.xlsx]obs!R3C142:R15935C142</t>
  </si>
  <si>
    <t>[Piezo_2011.xlsx]obs!R2C143</t>
  </si>
  <si>
    <t>[Piezo_2011.xlsx]obs!R3C143:R15935C143</t>
  </si>
  <si>
    <t>[Piezo_2011.xlsx]obs!R2C144</t>
  </si>
  <si>
    <t>[Piezo_2011.xlsx]obs!R3C144:R15935C144</t>
  </si>
  <si>
    <t>[Piezo_2011.xlsx]obs!R2C145</t>
  </si>
  <si>
    <t>[Piezo_2011.xlsx]obs!R3C145:R15935C145</t>
  </si>
  <si>
    <t>[Piezo_2011.xlsx]obs!R2C146</t>
  </si>
  <si>
    <t>[Piezo_2011.xlsx]obs!R3C146:R15935C146</t>
  </si>
  <si>
    <t>[Piezo_2011.xlsx]obs!R2C147</t>
  </si>
  <si>
    <t>[Piezo_2011.xlsx]obs!R3C147:R15935C147</t>
  </si>
  <si>
    <t>[Piezo_2011.xlsx]obs!R2C148</t>
  </si>
  <si>
    <t>[Piezo_2011.xlsx]obs!R3C148:R15935C148</t>
  </si>
  <si>
    <t>[Piezo_2011.xlsx]obs!R2C149</t>
  </si>
  <si>
    <t>[Piezo_2011.xlsx]obs!R3C149:R15935C149</t>
  </si>
  <si>
    <t>[Piezo_2011.xlsx]obs!R2C150</t>
  </si>
  <si>
    <t>[Piezo_2011.xlsx]obs!R3C150:R15935C150</t>
  </si>
  <si>
    <t>[Piezo_2011.xlsx]obs!R2C151</t>
  </si>
  <si>
    <t>[Piezo_2011.xlsx]obs!R3C151:R15935C151</t>
  </si>
  <si>
    <t>[Piezo_2011.xlsx]obs!R2C152</t>
  </si>
  <si>
    <t>[Piezo_2011.xlsx]obs!R3C152:R15935C152</t>
  </si>
  <si>
    <t>[Piezo_2011.xlsx]obs!R2C153</t>
  </si>
  <si>
    <t>[Piezo_2011.xlsx]obs!R3C153:R15935C153</t>
  </si>
  <si>
    <t>[Piezo_2011.xlsx]obs!R2C154</t>
  </si>
  <si>
    <t>[Piezo_2011.xlsx]obs!R3C154:R15935C154</t>
  </si>
  <si>
    <t>[Piezo_2011.xlsx]obs!R2C155</t>
  </si>
  <si>
    <t>[Piezo_2011.xlsx]obs!R3C155:R15935C155</t>
  </si>
  <si>
    <t>[Piezo_2011.xlsx]obs!R2C156</t>
  </si>
  <si>
    <t>[Piezo_2011.xlsx]obs!R3C156:R15935C156</t>
  </si>
  <si>
    <t>[Piezo_2011.xlsx]obs!R2C157</t>
  </si>
  <si>
    <t>[Piezo_2011.xlsx]obs!R3C157:R15935C157</t>
  </si>
  <si>
    <t>[Piezo_2011.xlsx]obs!R2C158</t>
  </si>
  <si>
    <t>[Piezo_2011.xlsx]obs!R3C158:R15935C158</t>
  </si>
  <si>
    <t>[Piezo_2011.xlsx]obs!R2C159</t>
  </si>
  <si>
    <t>[Piezo_2011.xlsx]obs!R3C159:R15935C159</t>
  </si>
  <si>
    <t>[Piezo_2011.xlsx]obs!R2C160</t>
  </si>
  <si>
    <t>[Piezo_2011.xlsx]obs!R3C160:R15935C160</t>
  </si>
  <si>
    <t>[Piezo_2011.xlsx]obs!R2C161</t>
  </si>
  <si>
    <t>[Piezo_2011.xlsx]obs!R3C161:R15935C161</t>
  </si>
  <si>
    <t>[Piezo_2011.xlsx]obs!R2C162</t>
  </si>
  <si>
    <t>[Piezo_2011.xlsx]obs!R3C162:R15935C162</t>
  </si>
  <si>
    <t>[Piezo_2011.xlsx]obs!R2C163</t>
  </si>
  <si>
    <t>[Piezo_2011.xlsx]obs!R3C163:R15935C163</t>
  </si>
  <si>
    <t>[Piezo_2011.xlsx]obs!R2C164</t>
  </si>
  <si>
    <t>[Piezo_2011.xlsx]obs!R3C164:R15935C164</t>
  </si>
  <si>
    <t>[Piezo_2011.xlsx]obs!R2C165</t>
  </si>
  <si>
    <t>[Piezo_2011.xlsx]obs!R3C165:R15935C165</t>
  </si>
  <si>
    <t>[Piezo_2011.xlsx]obs!R2C166</t>
  </si>
  <si>
    <t>[Piezo_2011.xlsx]obs!R3C166:R15935C166</t>
  </si>
  <si>
    <t>[Piezo_2011.xlsx]obs!R2C167</t>
  </si>
  <si>
    <t>[Piezo_2011.xlsx]obs!R3C167:R15935C167</t>
  </si>
  <si>
    <t>[Piezo_2011.xlsx]obs!R2C168</t>
  </si>
  <si>
    <t>[Piezo_2011.xlsx]obs!R3C168:R15935C168</t>
  </si>
  <si>
    <t>[Piezo_2011.xlsx]obs!R2C169</t>
  </si>
  <si>
    <t>[Piezo_2011.xlsx]obs!R3C169:R15935C169</t>
  </si>
  <si>
    <t>[Piezo_2011.xlsx]obs!R2C170</t>
  </si>
  <si>
    <t>[Piezo_2011.xlsx]obs!R3C170:R15935C170</t>
  </si>
  <si>
    <t>[Piezo_2011.xlsx]obs!R2C171</t>
  </si>
  <si>
    <t>[Piezo_2011.xlsx]obs!R3C171:R15935C171</t>
  </si>
  <si>
    <t>[Piezo_2011.xlsx]obs!R2C172</t>
  </si>
  <si>
    <t>[Piezo_2011.xlsx]obs!R3C172:R15935C172</t>
  </si>
  <si>
    <t>[Piezo_2011.xlsx]obs!R2C173</t>
  </si>
  <si>
    <t>[Piezo_2011.xlsx]obs!R3C173:R15935C173</t>
  </si>
  <si>
    <t>[Piezo_2011.xlsx]obs!R2C174</t>
  </si>
  <si>
    <t>[Piezo_2011.xlsx]obs!R3C174:R15935C174</t>
  </si>
  <si>
    <t>[Piezo_2011.xlsx]obs!R2C175</t>
  </si>
  <si>
    <t>[Piezo_2011.xlsx]obs!R3C175:R15935C175</t>
  </si>
  <si>
    <t>[Piezo_2011.xlsx]obs!R2C176</t>
  </si>
  <si>
    <t>[Piezo_2011.xlsx]obs!R3C176:R15935C176</t>
  </si>
  <si>
    <t>[Piezo_2011.xlsx]obs!R2C177</t>
  </si>
  <si>
    <t>[Piezo_2011.xlsx]obs!R3C177:R15935C177</t>
  </si>
  <si>
    <t>[Piezo_2011.xlsx]obs!R2C178</t>
  </si>
  <si>
    <t>[Piezo_2011.xlsx]obs!R3C178:R15935C178</t>
  </si>
  <si>
    <t>[Piezo_2011.xlsx]obs!R2C179</t>
  </si>
  <si>
    <t>[Piezo_2011.xlsx]obs!R3C179:R15935C179</t>
  </si>
  <si>
    <t>[Piezo_2011.xlsx]obs!R2C180</t>
  </si>
  <si>
    <t>[Piezo_2011.xlsx]obs!R3C180:R15935C180</t>
  </si>
  <si>
    <t>[Piezo_2011.xlsx]obs!R2C181</t>
  </si>
  <si>
    <t>[Piezo_2011.xlsx]obs!R3C181:R15935C181</t>
  </si>
  <si>
    <t>[Piezo_2011.xlsx]obs!R2C182</t>
  </si>
  <si>
    <t>[Piezo_2011.xlsx]obs!R3C182:R15935C182</t>
  </si>
  <si>
    <t>[Piezo_2011.xlsx]obs!R2C183</t>
  </si>
  <si>
    <t>[Piezo_2011.xlsx]obs!R3C183:R15935C183</t>
  </si>
  <si>
    <t>[Piezo_2011.xlsx]obs!R2C184</t>
  </si>
  <si>
    <t>[Piezo_2011.xlsx]obs!R3C184:R15935C184</t>
  </si>
  <si>
    <t>[Piezo_2011.xlsx]obs!R2C185</t>
  </si>
  <si>
    <t>[Piezo_2011.xlsx]obs!R3C185:R15935C185</t>
  </si>
  <si>
    <t>[Piezo_2011.xlsx]obs!R2C186</t>
  </si>
  <si>
    <t>[Piezo_2011.xlsx]obs!R3C186:R15935C186</t>
  </si>
  <si>
    <t>[Piezo_2011.xlsx]obs!R2C187</t>
  </si>
  <si>
    <t>[Piezo_2011.xlsx]obs!R3C187:R15935C187</t>
  </si>
  <si>
    <t>[Piezo_2011.xlsx]obs!R2C188</t>
  </si>
  <si>
    <t>[Piezo_2011.xlsx]obs!R3C188:R15935C188</t>
  </si>
  <si>
    <t>[Piezo_2011.xlsx]obs!R2C189</t>
  </si>
  <si>
    <t>[Piezo_2011.xlsx]obs!R3C189:R15935C189</t>
  </si>
  <si>
    <t>[Piezo_2011.xlsx]obs!R2C190</t>
  </si>
  <si>
    <t>[Piezo_2011.xlsx]obs!R3C190:R15935C190</t>
  </si>
  <si>
    <t>[Piezo_2011.xlsx]obs!R2C191</t>
  </si>
  <si>
    <t>[Piezo_2011.xlsx]obs!R3C191:R15935C191</t>
  </si>
  <si>
    <t>[Piezo_2011.xlsx]obs!R2C192</t>
  </si>
  <si>
    <t>[Piezo_2011.xlsx]obs!R3C192:R15935C192</t>
  </si>
  <si>
    <t>[Piezo_2011.xlsx]obs!R2C193</t>
  </si>
  <si>
    <t>[Piezo_2011.xlsx]obs!R3C193:R15935C193</t>
  </si>
  <si>
    <t>[Piezo_2011.xlsx]obs!R2C194</t>
  </si>
  <si>
    <t>[Piezo_2011.xlsx]obs!R3C194:R15935C194</t>
  </si>
  <si>
    <t>[Piezo_2011.xlsx]obs!R2C195</t>
  </si>
  <si>
    <t>[Piezo_2011.xlsx]obs!R3C195:R15935C195</t>
  </si>
  <si>
    <t>[Piezo_2011.xlsx]obs!R2C196</t>
  </si>
  <si>
    <t>[Piezo_2011.xlsx]obs!R3C196:R15935C196</t>
  </si>
  <si>
    <t>[Piezo_2011.xlsx]obs!R2C197</t>
  </si>
  <si>
    <t>[Piezo_2011.xlsx]obs!R3C197:R15935C197</t>
  </si>
  <si>
    <t>[Piezo_2011.xlsx]obs!R2C198</t>
  </si>
  <si>
    <t>[Piezo_2011.xlsx]obs!R3C198:R15935C198</t>
  </si>
  <si>
    <t>[Piezo_2011.xlsx]obs!R2C199</t>
  </si>
  <si>
    <t>[Piezo_2011.xlsx]obs!R3C199:R15935C199</t>
  </si>
  <si>
    <t>[Piezo_2011.xlsx]obs!R2C200</t>
  </si>
  <si>
    <t>[Piezo_2011.xlsx]obs!R3C200:R15935C200</t>
  </si>
  <si>
    <t>[Piezo_2011.xlsx]obs!R2C201</t>
  </si>
  <si>
    <t>[Piezo_2011.xlsx]obs!R3C201:R15935C201</t>
  </si>
  <si>
    <t>[Piezo_2011.xlsx]obs!R2C202</t>
  </si>
  <si>
    <t>[Piezo_2011.xlsx]obs!R3C202:R15935C202</t>
  </si>
  <si>
    <t>[Piezo_2011.xlsx]obs!R2C203</t>
  </si>
  <si>
    <t>[Piezo_2011.xlsx]obs!R3C203:R15935C203</t>
  </si>
  <si>
    <t>[Piezo_2011.xlsx]obs!R2C204</t>
  </si>
  <si>
    <t>[Piezo_2011.xlsx]obs!R3C204:R15935C204</t>
  </si>
  <si>
    <t>[Piezo_2011.xlsx]obs!R2C205</t>
  </si>
  <si>
    <t>[Piezo_2011.xlsx]obs!R3C205:R15935C205</t>
  </si>
  <si>
    <t>[Piezo_2011.xlsx]obs!R2C206</t>
  </si>
  <si>
    <t>[Piezo_2011.xlsx]obs!R3C206:R15935C206</t>
  </si>
  <si>
    <t>[Piezo_2011.xlsx]obs!R2C207</t>
  </si>
  <si>
    <t>[Piezo_2011.xlsx]obs!R3C207:R15935C207</t>
  </si>
  <si>
    <t>[Piezo_2011.xlsx]obs!R2C208</t>
  </si>
  <si>
    <t>[Piezo_2011.xlsx]obs!R3C208:R15935C208</t>
  </si>
  <si>
    <t>[Piezo_2011.xlsx]obs!R2C209</t>
  </si>
  <si>
    <t>[Piezo_2011.xlsx]obs!R3C209:R15935C209</t>
  </si>
  <si>
    <t>[Piezo_2011.xlsx]obs!R2C210</t>
  </si>
  <si>
    <t>[Piezo_2011.xlsx]obs!R3C210:R15935C210</t>
  </si>
  <si>
    <t>[Piezo_2011.xlsx]obs!R2C211</t>
  </si>
  <si>
    <t>[Piezo_2011.xlsx]obs!R3C211:R15935C211</t>
  </si>
  <si>
    <t>[Piezo_2011.xlsx]obs!R2C212</t>
  </si>
  <si>
    <t>[Piezo_2011.xlsx]obs!R3C212:R15935C212</t>
  </si>
  <si>
    <t>[Piezo_2011.xlsx]obs!R2C213</t>
  </si>
  <si>
    <t>[Piezo_2011.xlsx]obs!R3C213:R15935C213</t>
  </si>
  <si>
    <t>[Piezo_2011.xlsx]obs!R2C214</t>
  </si>
  <si>
    <t>[Piezo_2011.xlsx]obs!R3C214:R15935C214</t>
  </si>
  <si>
    <t>[Piezo_2011.xlsx]obs!R2C215</t>
  </si>
  <si>
    <t>[Piezo_2011.xlsx]obs!R3C215:R15935C215</t>
  </si>
  <si>
    <t>[Piezo_2011.xlsx]obs!R2C216</t>
  </si>
  <si>
    <t>[Piezo_2011.xlsx]obs!R3C216:R15935C216</t>
  </si>
  <si>
    <t>[Piezo_2011.xlsx]obs!R2C217</t>
  </si>
  <si>
    <t>[Piezo_2011.xlsx]obs!R3C217:R15935C217</t>
  </si>
  <si>
    <t>[Piezo_2011.xlsx]obs!R2C218</t>
  </si>
  <si>
    <t>[Piezo_2011.xlsx]obs!R3C218:R15935C218</t>
  </si>
  <si>
    <t>[Piezo_2011.xlsx]obs!R2C219</t>
  </si>
  <si>
    <t>[Piezo_2011.xlsx]obs!R3C219:R15935C219</t>
  </si>
  <si>
    <t>[Piezo_2011.xlsx]obs!R2C220</t>
  </si>
  <si>
    <t>[Piezo_2011.xlsx]obs!R3C220:R15935C220</t>
  </si>
  <si>
    <t>[Piezo_2011.xlsx]obs!R2C221</t>
  </si>
  <si>
    <t>[Piezo_2011.xlsx]obs!R3C221:R15935C221</t>
  </si>
  <si>
    <t>[Piezo_2011.xlsx]obs!R2C222</t>
  </si>
  <si>
    <t>[Piezo_2011.xlsx]obs!R3C222:R15935C222</t>
  </si>
  <si>
    <t>[Piezo_2011.xlsx]obs!R2C223</t>
  </si>
  <si>
    <t>[Piezo_2011.xlsx]obs!R3C223:R15935C223</t>
  </si>
  <si>
    <t>[Piezo_2011.xlsx]obs!R2C224</t>
  </si>
  <si>
    <t>[Piezo_2011.xlsx]obs!R3C224:R15935C224</t>
  </si>
  <si>
    <t>[Piezo_2011.xlsx]obs!R2C225</t>
  </si>
  <si>
    <t>[Piezo_2011.xlsx]obs!R3C225:R15935C225</t>
  </si>
  <si>
    <t>[Piezo_2011.xlsx]obs!R2C226</t>
  </si>
  <si>
    <t>[Piezo_2011.xlsx]obs!R3C226:R15935C226</t>
  </si>
  <si>
    <t>[Piezo_2011.xlsx]obs!R2C227</t>
  </si>
  <si>
    <t>[Piezo_2011.xlsx]obs!R3C227:R15935C227</t>
  </si>
  <si>
    <t>[Piezo_2011.xlsx]obs!R2C228</t>
  </si>
  <si>
    <t>[Piezo_2011.xlsx]obs!R3C228:R15935C228</t>
  </si>
  <si>
    <t>[Piezo_2011.xlsx]obs!R2C229</t>
  </si>
  <si>
    <t>[Piezo_2011.xlsx]obs!R3C229:R15935C229</t>
  </si>
  <si>
    <t>[Piezo_2011.xlsx]obs!R2C230</t>
  </si>
  <si>
    <t>[Piezo_2011.xlsx]obs!R3C230:R15935C230</t>
  </si>
  <si>
    <t>[Piezo_2011.xlsx]obs!R2C231</t>
  </si>
  <si>
    <t>[Piezo_2011.xlsx]obs!R3C231:R15935C231</t>
  </si>
  <si>
    <t>[Piezo_2011.xlsx]obs!R2C232</t>
  </si>
  <si>
    <t>[Piezo_2011.xlsx]obs!R3C232:R15935C232</t>
  </si>
  <si>
    <t>[Piezo_2011.xlsx]obs!R2C233</t>
  </si>
  <si>
    <t>[Piezo_2011.xlsx]obs!R3C233:R15935C233</t>
  </si>
  <si>
    <t>[Piezo_2011.xlsx]obs!R2C234</t>
  </si>
  <si>
    <t>[Piezo_2011.xlsx]obs!R3C234:R15935C234</t>
  </si>
  <si>
    <t>[Piezo_2011.xlsx]obs!R2C235</t>
  </si>
  <si>
    <t>[Piezo_2011.xlsx]obs!R3C235:R15935C235</t>
  </si>
  <si>
    <t>[Piezo_2011.xlsx]obs!R2C236</t>
  </si>
  <si>
    <t>[Piezo_2011.xlsx]obs!R3C236:R15935C236</t>
  </si>
  <si>
    <t>[Piezo_2011.xlsx]obs!R2C237</t>
  </si>
  <si>
    <t>[Piezo_2011.xlsx]obs!R3C237:R15935C237</t>
  </si>
  <si>
    <t>[Piezo_2011.xlsx]obs!R2C238</t>
  </si>
  <si>
    <t>[Piezo_2011.xlsx]obs!R3C238:R15935C238</t>
  </si>
  <si>
    <t>[Piezo_2011.xlsx]obs!R2C239</t>
  </si>
  <si>
    <t>[Piezo_2011.xlsx]obs!R3C239:R15935C239</t>
  </si>
  <si>
    <t>[Piezo_2011.xlsx]obs!R2C240</t>
  </si>
  <si>
    <t>[Piezo_2011.xlsx]obs!R3C240:R15935C240</t>
  </si>
  <si>
    <t>[Piezo_2011.xlsx]obs!R2C241</t>
  </si>
  <si>
    <t>[Piezo_2011.xlsx]obs!R3C241:R15935C241</t>
  </si>
  <si>
    <t>[Piezo_2011.xlsx]obs!R2C242</t>
  </si>
  <si>
    <t>[Piezo_2011.xlsx]obs!R3C242:R15935C242</t>
  </si>
  <si>
    <t>[Piezo_2011.xlsx]obs!R2C243</t>
  </si>
  <si>
    <t>[Piezo_2011.xlsx]obs!R3C243:R15935C243</t>
  </si>
  <si>
    <t>[Piezo_2011.xlsx]obs!R2C244</t>
  </si>
  <si>
    <t>[Piezo_2011.xlsx]obs!R3C244:R15935C244</t>
  </si>
  <si>
    <t>[Piezo_2011.xlsx]obs!R2C245</t>
  </si>
  <si>
    <t>[Piezo_2011.xlsx]obs!R3C245:R15935C245</t>
  </si>
  <si>
    <t>[Piezo_2011.xlsx]obs!R2C246</t>
  </si>
  <si>
    <t>[Piezo_2011.xlsx]obs!R3C246:R15935C246</t>
  </si>
  <si>
    <t>[Piezo_2011.xlsx]obs!R2C247</t>
  </si>
  <si>
    <t>[Piezo_2011.xlsx]obs!R3C247:R15935C247</t>
  </si>
  <si>
    <t>[Piezo_2011.xlsx]obs!R2C248</t>
  </si>
  <si>
    <t>[Piezo_2011.xlsx]obs!R3C248:R15935C248</t>
  </si>
  <si>
    <t>[Piezo_2011.xlsx]obs!R2C249</t>
  </si>
  <si>
    <t>[Piezo_2011.xlsx]obs!R3C249:R15935C249</t>
  </si>
  <si>
    <t>[Piezo_2011.xlsx]obs!R2C250</t>
  </si>
  <si>
    <t>[Piezo_2011.xlsx]obs!R3C250:R15935C250</t>
  </si>
  <si>
    <t>[Piezo_2011.xlsx]obs!R2C251</t>
  </si>
  <si>
    <t>[Piezo_2011.xlsx]obs!R3C251:R15935C251</t>
  </si>
  <si>
    <t>[Piezo_2011.xlsx]obs!R2C252</t>
  </si>
  <si>
    <t>[Piezo_2011.xlsx]obs!R3C252:R15935C252</t>
  </si>
  <si>
    <t>[Piezo_2011.xlsx]obs!R2C253</t>
  </si>
  <si>
    <t>[Piezo_2011.xlsx]obs!R3C253:R15935C253</t>
  </si>
  <si>
    <t>[Piezo_2011.xlsx]obs!R2C254</t>
  </si>
  <si>
    <t>[Piezo_2011.xlsx]obs!R3C254:R15935C254</t>
  </si>
  <si>
    <t>[Piezo_2011.xlsx]obs!R2C255</t>
  </si>
  <si>
    <t>[Piezo_2011.xlsx]obs!R3C255:R15935C255</t>
  </si>
  <si>
    <t>[Piezo_2011.xlsx]obs!R2C256</t>
  </si>
  <si>
    <t>[Piezo_2011.xlsx]obs!R3C256:R15935C256</t>
  </si>
  <si>
    <t>[Piezo_2011.xlsx]obs!R2C257</t>
  </si>
  <si>
    <t>[Piezo_2011.xlsx]obs!R3C257:R15935C257</t>
  </si>
  <si>
    <t>[Piezo_2011.xlsx]obs!R2C258</t>
  </si>
  <si>
    <t>[Piezo_2011.xlsx]obs!R3C258:R15935C258</t>
  </si>
  <si>
    <t>[Piezo_2011.xlsx]obs!R2C259</t>
  </si>
  <si>
    <t>[Piezo_2011.xlsx]obs!R3C259:R15935C259</t>
  </si>
  <si>
    <t>[Piezo_2011.xlsx]obs!R2C260</t>
  </si>
  <si>
    <t>[Piezo_2011.xlsx]obs!R3C260:R15935C260</t>
  </si>
  <si>
    <t>[Piezo_2011.xlsx]obs!R2C261</t>
  </si>
  <si>
    <t>[Piezo_2011.xlsx]obs!R3C261:R15935C261</t>
  </si>
  <si>
    <t>[Piezo_2011.xlsx]obs!R2C262</t>
  </si>
  <si>
    <t>[Piezo_2011.xlsx]obs!R3C262:R15935C262</t>
  </si>
  <si>
    <t>[Piezo_2011.xlsx]obs!R2C263</t>
  </si>
  <si>
    <t>[Piezo_2011.xlsx]obs!R3C263:R15935C263</t>
  </si>
  <si>
    <t>[Piezo_2011.xlsx]obs!R2C264</t>
  </si>
  <si>
    <t>[Piezo_2011.xlsx]obs!R3C264:R15935C264</t>
  </si>
  <si>
    <t>[Piezo_2011.xlsx]obs!R2C265</t>
  </si>
  <si>
    <t>[Piezo_2011.xlsx]obs!R3C265:R15935C265</t>
  </si>
  <si>
    <t>[Piezo_2011.xlsx]obs!R2C266</t>
  </si>
  <si>
    <t>[Piezo_2011.xlsx]obs!R3C266:R15935C266</t>
  </si>
  <si>
    <t>[Piezo_2011.xlsx]obs!R2C267</t>
  </si>
  <si>
    <t>[Piezo_2011.xlsx]obs!R3C267:R15935C267</t>
  </si>
  <si>
    <t>[Piezo_2011.xlsx]obs!R2C268</t>
  </si>
  <si>
    <t>[Piezo_2011.xlsx]obs!R3C268:R15935C268</t>
  </si>
  <si>
    <t>[Piezo_2011.xlsx]obs!R2C269</t>
  </si>
  <si>
    <t>[Piezo_2011.xlsx]obs!R3C269:R15935C269</t>
  </si>
  <si>
    <t>[Piezo_2011.xlsx]obs!R2C270</t>
  </si>
  <si>
    <t>[Piezo_2011.xlsx]obs!R3C270:R15935C270</t>
  </si>
  <si>
    <t>[Piezo_2011.xlsx]obs!R2C271</t>
  </si>
  <si>
    <t>[Piezo_2011.xlsx]obs!R3C271:R15935C271</t>
  </si>
  <si>
    <t>[Piezo_2011.xlsx]obs!R2C272</t>
  </si>
  <si>
    <t>[Piezo_2011.xlsx]obs!R3C272:R15935C272</t>
  </si>
  <si>
    <t>[Piezo_2011.xlsx]obs!R2C273</t>
  </si>
  <si>
    <t>[Piezo_2011.xlsx]obs!R3C273:R15935C273</t>
  </si>
  <si>
    <t>[Piezo_2011.xlsx]obs!R2C274</t>
  </si>
  <si>
    <t>[Piezo_2011.xlsx]obs!R3C274:R15935C274</t>
  </si>
  <si>
    <t>[Piezo_2011.xlsx]obs!R2C275</t>
  </si>
  <si>
    <t>[Piezo_2011.xlsx]obs!R3C275:R15935C275</t>
  </si>
  <si>
    <t>[Piezo_2011.xlsx]obs!R2C276</t>
  </si>
  <si>
    <t>[Piezo_2011.xlsx]obs!R3C276:R15935C276</t>
  </si>
  <si>
    <t>[Piezo_2011.xlsx]obs!R2C277</t>
  </si>
  <si>
    <t>[Piezo_2011.xlsx]obs!R3C277:R15935C277</t>
  </si>
  <si>
    <t>[Piezo_2011.xlsx]obs!R2C278</t>
  </si>
  <si>
    <t>[Piezo_2011.xlsx]obs!R3C278:R15935C278</t>
  </si>
  <si>
    <t>[Piezo_2011.xlsx]obs!R2C279</t>
  </si>
  <si>
    <t>[Piezo_2011.xlsx]obs!R3C279:R15935C279</t>
  </si>
  <si>
    <t>[Piezo_2011.xlsx]obs!R2C280</t>
  </si>
  <si>
    <t>[Piezo_2011.xlsx]obs!R3C280:R15935C280</t>
  </si>
  <si>
    <t>[Piezo_2011.xlsx]obs!R2C281</t>
  </si>
  <si>
    <t>[Piezo_2011.xlsx]obs!R3C281:R15935C281</t>
  </si>
  <si>
    <t>[Piezo_2011.xlsx]obs!R2C282</t>
  </si>
  <si>
    <t>[Piezo_2011.xlsx]obs!R3C282:R15935C282</t>
  </si>
  <si>
    <t>[Piezo_2011.xlsx]obs!R2C283</t>
  </si>
  <si>
    <t>[Piezo_2011.xlsx]obs!R3C283:R15935C283</t>
  </si>
  <si>
    <t>[Piezo_2011.xlsx]obs!R2C284</t>
  </si>
  <si>
    <t>[Piezo_2011.xlsx]obs!R3C284:R15935C284</t>
  </si>
  <si>
    <t>[Piezo_2011.xlsx]obs!R2C285</t>
  </si>
  <si>
    <t>[Piezo_2011.xlsx]obs!R3C285:R15935C285</t>
  </si>
  <si>
    <t>[Piezo_2011.xlsx]obs!R2C286</t>
  </si>
  <si>
    <t>[Piezo_2011.xlsx]obs!R3C286:R15935C286</t>
  </si>
  <si>
    <t>[Piezo_2011.xlsx]obs!R2C287</t>
  </si>
  <si>
    <t>[Piezo_2011.xlsx]obs!R3C287:R15935C287</t>
  </si>
  <si>
    <t>[Piezo_2011.xlsx]obs!R2C288</t>
  </si>
  <si>
    <t>[Piezo_2011.xlsx]obs!R3C288:R15935C288</t>
  </si>
  <si>
    <t>[Piezo_2011.xlsx]obs!R2C289</t>
  </si>
  <si>
    <t>[Piezo_2011.xlsx]obs!R3C289:R15935C289</t>
  </si>
  <si>
    <t>[Piezo_2011.xlsx]obs!R2C290</t>
  </si>
  <si>
    <t>[Piezo_2011.xlsx]obs!R3C290:R15935C290</t>
  </si>
  <si>
    <t>[Piezo_2011.xlsx]obs!R2C291</t>
  </si>
  <si>
    <t>[Piezo_2011.xlsx]obs!R3C291:R15935C291</t>
  </si>
  <si>
    <t>[Piezo_2011.xlsx]obs!R2C292</t>
  </si>
  <si>
    <t>[Piezo_2011.xlsx]obs!R3C292:R15935C292</t>
  </si>
  <si>
    <t>[Piezo_2011.xlsx]obs!R2C293</t>
  </si>
  <si>
    <t>[Piezo_2011.xlsx]obs!R3C293:R15935C293</t>
  </si>
  <si>
    <t>[Piezo_2011.xlsx]obs!R2C294</t>
  </si>
  <si>
    <t>[Piezo_2011.xlsx]obs!R3C294:R15935C294</t>
  </si>
  <si>
    <t>[Piezo_2011.xlsx]obs!R2C295</t>
  </si>
  <si>
    <t>[Piezo_2011.xlsx]obs!R3C295:R15935C295</t>
  </si>
  <si>
    <t>[Piezo_2011.xlsx]obs!R2C296</t>
  </si>
  <si>
    <t>[Piezo_2011.xlsx]obs!R3C296:R15935C296</t>
  </si>
  <si>
    <t>[Piezo_2011.xlsx]obs!R2C297</t>
  </si>
  <si>
    <t>[Piezo_2011.xlsx]obs!R3C297:R15935C297</t>
  </si>
  <si>
    <t>[Piezo_2011.xlsx]obs!R2C298</t>
  </si>
  <si>
    <t>[Piezo_2011.xlsx]obs!R3C298:R15935C298</t>
  </si>
  <si>
    <t>[Piezo_2011.xlsx]obs!R2C299</t>
  </si>
  <si>
    <t>[Piezo_2011.xlsx]obs!R3C299:R15935C299</t>
  </si>
  <si>
    <t>[Piezo_2011.xlsx]obs!R2C300</t>
  </si>
  <si>
    <t>[Piezo_2011.xlsx]obs!R3C300:R15935C300</t>
  </si>
  <si>
    <t>[Piezo_2011.xlsx]obs!R2C301</t>
  </si>
  <si>
    <t>[Piezo_2011.xlsx]obs!R3C301:R15935C301</t>
  </si>
  <si>
    <t>[Piezo_2011.xlsx]obs!R2C302</t>
  </si>
  <si>
    <t>[Piezo_2011.xlsx]obs!R3C302:R15935C302</t>
  </si>
  <si>
    <t>[Piezo_2011.xlsx]obs!R2C303</t>
  </si>
  <si>
    <t>[Piezo_2011.xlsx]obs!R3C303:R15935C303</t>
  </si>
  <si>
    <t>[Piezo_2011.xlsx]obs!R2C304</t>
  </si>
  <si>
    <t>[Piezo_2011.xlsx]obs!R3C304:R15935C304</t>
  </si>
  <si>
    <t>[Piezo_2011.xlsx]obs!R2C305</t>
  </si>
  <si>
    <t>[Piezo_2011.xlsx]obs!R3C305:R15935C305</t>
  </si>
  <si>
    <t>[Piezo_2011.xlsx]obs!R2C306</t>
  </si>
  <si>
    <t>[Piezo_2011.xlsx]obs!R3C306:R15935C306</t>
  </si>
  <si>
    <t>[Piezo_2011.xlsx]obs!R2C307</t>
  </si>
  <si>
    <t>[Piezo_2011.xlsx]obs!R3C307:R15935C307</t>
  </si>
  <si>
    <t>[Piezo_2011.xlsx]obs!R2C308</t>
  </si>
  <si>
    <t>[Piezo_2011.xlsx]obs!R3C308:R15935C308</t>
  </si>
  <si>
    <t>[Piezo_2011.xlsx]obs!R2C309</t>
  </si>
  <si>
    <t>[Piezo_2011.xlsx]obs!R3C309:R15935C309</t>
  </si>
  <si>
    <t>[Piezo_2011.xlsx]obs!R2C310</t>
  </si>
  <si>
    <t>[Piezo_2011.xlsx]obs!R3C310:R15935C310</t>
  </si>
  <si>
    <t>[Piezo_2011.xlsx]obs!R2C311</t>
  </si>
  <si>
    <t>[Piezo_2011.xlsx]obs!R3C311:R15935C311</t>
  </si>
  <si>
    <t>[Piezo_2011.xlsx]obs!R2C312</t>
  </si>
  <si>
    <t>[Piezo_2011.xlsx]obs!R3C312:R15935C312</t>
  </si>
  <si>
    <t>[Piezo_2011.xlsx]obs!R2C313</t>
  </si>
  <si>
    <t>[Piezo_2011.xlsx]obs!R3C313:R15935C313</t>
  </si>
  <si>
    <t>[Piezo_2011.xlsx]obs!R2C314</t>
  </si>
  <si>
    <t>[Piezo_2011.xlsx]obs!R3C314:R15935C314</t>
  </si>
  <si>
    <t>[Piezo_2011.xlsx]obs!R2C315</t>
  </si>
  <si>
    <t>[Piezo_2011.xlsx]obs!R3C315:R15935C315</t>
  </si>
  <si>
    <t>[Piezo_2011.xlsx]obs!R2C316</t>
  </si>
  <si>
    <t>[Piezo_2011.xlsx]obs!R3C316:R15935C316</t>
  </si>
  <si>
    <t>[Piezo_2011.xlsx]obs!R2C317</t>
  </si>
  <si>
    <t>[Piezo_2011.xlsx]obs!R3C317:R15935C317</t>
  </si>
  <si>
    <t>[Piezo_2011.xlsx]obs!R2C318</t>
  </si>
  <si>
    <t>[Piezo_2011.xlsx]obs!R3C318:R15935C318</t>
  </si>
  <si>
    <t>[Piezo_2011.xlsx]obs!R2C319</t>
  </si>
  <si>
    <t>[Piezo_2011.xlsx]obs!R3C319:R15935C319</t>
  </si>
  <si>
    <t>[Piezo_2011.xlsx]obs!R2C320</t>
  </si>
  <si>
    <t>[Piezo_2011.xlsx]obs!R3C320:R15935C320</t>
  </si>
  <si>
    <t>[Piezo_2011.xlsx]obs!R2C321</t>
  </si>
  <si>
    <t>[Piezo_2011.xlsx]obs!R3C321:R15935C321</t>
  </si>
  <si>
    <t>[Piezo_2011.xlsx]obs!R2C322</t>
  </si>
  <si>
    <t>[Piezo_2011.xlsx]obs!R3C322:R15935C322</t>
  </si>
  <si>
    <t>[Piezo_2011.xlsx]obs!R2C323</t>
  </si>
  <si>
    <t>[Piezo_2011.xlsx]obs!R3C323:R15935C323</t>
  </si>
  <si>
    <t>[Piezo_2011.xlsx]obs!R2C324</t>
  </si>
  <si>
    <t>[Piezo_2011.xlsx]obs!R3C324:R15935C324</t>
  </si>
  <si>
    <t>[Piezo_2011.xlsx]obs!R2C325</t>
  </si>
  <si>
    <t>[Piezo_2011.xlsx]obs!R3C325:R15935C325</t>
  </si>
  <si>
    <t>[Piezo_2011.xlsx]obs!R2C326</t>
  </si>
  <si>
    <t>[Piezo_2011.xlsx]obs!R3C326:R15935C326</t>
  </si>
  <si>
    <t>[Piezo_2011.xlsx]obs!R2C327</t>
  </si>
  <si>
    <t>[Piezo_2011.xlsx]obs!R3C327:R15935C327</t>
  </si>
  <si>
    <t>[Piezo_2011.xlsx]obs!R2C328</t>
  </si>
  <si>
    <t>[Piezo_2011.xlsx]obs!R3C328:R15935C328</t>
  </si>
  <si>
    <t>[Piezo_2011.xlsx]obs!R2C329</t>
  </si>
  <si>
    <t>[Piezo_2011.xlsx]obs!R3C329:R15935C329</t>
  </si>
  <si>
    <t>[Piezo_2011.xlsx]obs!R2C330</t>
  </si>
  <si>
    <t>[Piezo_2011.xlsx]obs!R3C330:R15935C330</t>
  </si>
  <si>
    <t>[Piezo_2011.xlsx]obs!R2C331</t>
  </si>
  <si>
    <t>[Piezo_2011.xlsx]obs!R3C331:R15935C331</t>
  </si>
  <si>
    <t>[Piezo_2011.xlsx]obs!R2C332</t>
  </si>
  <si>
    <t>[Piezo_2011.xlsx]obs!R3C332:R15935C332</t>
  </si>
  <si>
    <t>[Piezo_2011.xlsx]obs!R2C333</t>
  </si>
  <si>
    <t>[Piezo_2011.xlsx]obs!R3C333:R15935C333</t>
  </si>
  <si>
    <t>[Piezo_2011.xlsx]obs!R2C334</t>
  </si>
  <si>
    <t>[Piezo_2011.xlsx]obs!R3C334:R15935C334</t>
  </si>
  <si>
    <t>[Piezo_2011.xlsx]obs!R2C335</t>
  </si>
  <si>
    <t>[Piezo_2011.xlsx]obs!R3C335:R15935C335</t>
  </si>
  <si>
    <t>[Piezo_2011.xlsx]obs!R2C336</t>
  </si>
  <si>
    <t>[Piezo_2011.xlsx]obs!R3C336:R15935C336</t>
  </si>
  <si>
    <t>[Piezo_2011.xlsx]obs!R2C337</t>
  </si>
  <si>
    <t>[Piezo_2011.xlsx]obs!R3C337:R15935C337</t>
  </si>
  <si>
    <t>[Piezo_2011.xlsx]obs!R2C338</t>
  </si>
  <si>
    <t>[Piezo_2011.xlsx]obs!R3C338:R15935C338</t>
  </si>
  <si>
    <t>[Piezo_2011.xlsx]obs!R2C339</t>
  </si>
  <si>
    <t>[Piezo_2011.xlsx]obs!R3C339:R15935C339</t>
  </si>
  <si>
    <t>[Piezo_2011.xlsx]obs!R2C340</t>
  </si>
  <si>
    <t>[Piezo_2011.xlsx]obs!R3C340:R15935C340</t>
  </si>
  <si>
    <t>[Piezo_2011.xlsx]obs!R2C341</t>
  </si>
  <si>
    <t>[Piezo_2011.xlsx]obs!R3C341:R15935C341</t>
  </si>
  <si>
    <t>[Piezo_2011.xlsx]obs!R2C342</t>
  </si>
  <si>
    <t>[Piezo_2011.xlsx]obs!R3C342:R15935C342</t>
  </si>
  <si>
    <t>[Piezo_2011.xlsx]obs!R2C343</t>
  </si>
  <si>
    <t>[Piezo_2011.xlsx]obs!R3C343:R15935C343</t>
  </si>
  <si>
    <t>[Piezo_2011.xlsx]obs!R2C344</t>
  </si>
  <si>
    <t>[Piezo_2011.xlsx]obs!R3C344:R15935C344</t>
  </si>
  <si>
    <t>[Piezo_2011.xlsx]obs!R2C345</t>
  </si>
  <si>
    <t>[Piezo_2011.xlsx]obs!R3C345:R15935C345</t>
  </si>
  <si>
    <t>[Piezo_2011.xlsx]obs!R2C346</t>
  </si>
  <si>
    <t>[Piezo_2011.xlsx]obs!R3C346:R15935C346</t>
  </si>
  <si>
    <t>[Piezo_2011.xlsx]obs!R2C347</t>
  </si>
  <si>
    <t>[Piezo_2011.xlsx]obs!R3C347:R15935C347</t>
  </si>
  <si>
    <t>[Piezo_2011.xlsx]obs!R2C348</t>
  </si>
  <si>
    <t>[Piezo_2011.xlsx]obs!R3C348:R15935C348</t>
  </si>
  <si>
    <t>[Piezo_2011.xlsx]obs!R2C349</t>
  </si>
  <si>
    <t>[Piezo_2011.xlsx]obs!R3C349:R15935C349</t>
  </si>
  <si>
    <t>[Piezo_2011.xlsx]obs!R2C350</t>
  </si>
  <si>
    <t>[Piezo_2011.xlsx]obs!R3C350:R15935C350</t>
  </si>
  <si>
    <t>[Piezo_2011.xlsx]obs!R2C351</t>
  </si>
  <si>
    <t>[Piezo_2011.xlsx]obs!R3C351:R15935C351</t>
  </si>
  <si>
    <t>[Piezo_2011.xlsx]obs!R2C352</t>
  </si>
  <si>
    <t>[Piezo_2011.xlsx]obs!R3C352:R15935C352</t>
  </si>
  <si>
    <t>[Piezo_2011.xlsx]obs!R2C353</t>
  </si>
  <si>
    <t>[Piezo_2011.xlsx]obs!R3C353:R15935C353</t>
  </si>
  <si>
    <t>[Piezo_2011.xlsx]obs!R2C354</t>
  </si>
  <si>
    <t>[Piezo_2011.xlsx]obs!R3C354:R15935C354</t>
  </si>
  <si>
    <t>[Piezo_2011.xlsx]obs!R2C355</t>
  </si>
  <si>
    <t>[Piezo_2011.xlsx]obs!R3C355:R15935C355</t>
  </si>
  <si>
    <t>[Piezo_2011.xlsx]obs!R2C356</t>
  </si>
  <si>
    <t>[Piezo_2011.xlsx]obs!R3C356:R15935C356</t>
  </si>
  <si>
    <t>[Piezo_2011.xlsx]obs!R2C357</t>
  </si>
  <si>
    <t>[Piezo_2011.xlsx]obs!R3C357:R15935C357</t>
  </si>
  <si>
    <t>[Piezo_2011.xlsx]obs!R2C358</t>
  </si>
  <si>
    <t>[Piezo_2011.xlsx]obs!R3C358:R15935C358</t>
  </si>
  <si>
    <t>[Piezo_2011.xlsx]obs!R2C359</t>
  </si>
  <si>
    <t>[Piezo_2011.xlsx]obs!R3C359:R15935C359</t>
  </si>
  <si>
    <t>[Piezo_2011.xlsx]obs!R2C360</t>
  </si>
  <si>
    <t>[Piezo_2011.xlsx]obs!R3C360:R15935C360</t>
  </si>
  <si>
    <t>[Piezo_2011.xlsx]obs!R2C361</t>
  </si>
  <si>
    <t>[Piezo_2011.xlsx]obs!R3C361:R15935C361</t>
  </si>
  <si>
    <t>[Piezo_2011.xlsx]obs!R2C362</t>
  </si>
  <si>
    <t>[Piezo_2011.xlsx]obs!R3C362:R15935C362</t>
  </si>
  <si>
    <t>[Piezo_2011.xlsx]obs!R2C363</t>
  </si>
  <si>
    <t>[Piezo_2011.xlsx]obs!R3C363:R15935C363</t>
  </si>
  <si>
    <t>[Piezo_2011.xlsx]obs!R2C364</t>
  </si>
  <si>
    <t>[Piezo_2011.xlsx]obs!R3C364:R15935C364</t>
  </si>
  <si>
    <t>[Piezo_2011.xlsx]obs!R2C365</t>
  </si>
  <si>
    <t>[Piezo_2011.xlsx]obs!R3C365:R15935C365</t>
  </si>
  <si>
    <t>[Piezo_2011.xlsx]obs!R2C366</t>
  </si>
  <si>
    <t>[Piezo_2011.xlsx]obs!R3C366:R15935C366</t>
  </si>
  <si>
    <t>[Piezo_2011.xlsx]obs!R2C367</t>
  </si>
  <si>
    <t>[Piezo_2011.xlsx]obs!R3C367:R15935C367</t>
  </si>
  <si>
    <t>[Piezo_2011.xlsx]obs!R2C368</t>
  </si>
  <si>
    <t>[Piezo_2011.xlsx]obs!R3C368:R15935C368</t>
  </si>
  <si>
    <t>[Piezo_2011.xlsx]obs!R2C369</t>
  </si>
  <si>
    <t>[Piezo_2011.xlsx]obs!R3C369:R15935C369</t>
  </si>
  <si>
    <t>[Piezo_2011.xlsx]obs!R2C370</t>
  </si>
  <si>
    <t>[Piezo_2011.xlsx]obs!R3C370:R15935C370</t>
  </si>
  <si>
    <t>[Piezo_2011.xlsx]obs!R2C371</t>
  </si>
  <si>
    <t>[Piezo_2011.xlsx]obs!R3C371:R15935C371</t>
  </si>
  <si>
    <t>[Piezo_2011.xlsx]obs!R2C372</t>
  </si>
  <si>
    <t>[Piezo_2011.xlsx]obs!R3C372:R15935C372</t>
  </si>
  <si>
    <t>[Piezo_2011.xlsx]obs!R2C373</t>
  </si>
  <si>
    <t>[Piezo_2011.xlsx]obs!R3C373:R15935C373</t>
  </si>
  <si>
    <t>[Piezo_2011.xlsx]obs!R2C374</t>
  </si>
  <si>
    <t>[Piezo_2011.xlsx]obs!R3C374:R15935C374</t>
  </si>
  <si>
    <t>[Piezo_2011.xlsx]obs!R2C375</t>
  </si>
  <si>
    <t>[Piezo_2011.xlsx]obs!R3C375:R15935C375</t>
  </si>
  <si>
    <t>[Piezo_2011.xlsx]obs!R2C376</t>
  </si>
  <si>
    <t>[Piezo_2011.xlsx]obs!R3C376:R15935C376</t>
  </si>
  <si>
    <t>[Piezo_2011.xlsx]obs!R2C377</t>
  </si>
  <si>
    <t>[Piezo_2011.xlsx]obs!R3C377:R15935C377</t>
  </si>
  <si>
    <t>[Piezo_2011.xlsx]obs!R2C378</t>
  </si>
  <si>
    <t>[Piezo_2011.xlsx]obs!R3C378:R15935C378</t>
  </si>
  <si>
    <t>[Piezo_2011.xlsx]obs!R2C379</t>
  </si>
  <si>
    <t>[Piezo_2011.xlsx]obs!R3C379:R15935C379</t>
  </si>
  <si>
    <t>[Piezo_2011.xlsx]obs!R2C380</t>
  </si>
  <si>
    <t>[Piezo_2011.xlsx]obs!R3C380:R15935C380</t>
  </si>
  <si>
    <t>[Piezo_2011.xlsx]obs!R2C381</t>
  </si>
  <si>
    <t>[Piezo_2011.xlsx]obs!R3C381:R15935C381</t>
  </si>
  <si>
    <t>[Piezo_2011.xlsx]obs!R2C382</t>
  </si>
  <si>
    <t>[Piezo_2011.xlsx]obs!R3C382:R15935C382</t>
  </si>
  <si>
    <t>[Piezo_2011.xlsx]obs!R2C383</t>
  </si>
  <si>
    <t>[Piezo_2011.xlsx]obs!R3C383:R15935C383</t>
  </si>
  <si>
    <t>[Piezo_2011.xlsx]obs!R2C384</t>
  </si>
  <si>
    <t>[Piezo_2011.xlsx]obs!R3C384:R15935C384</t>
  </si>
  <si>
    <t>[Piezo_2011.xlsx]obs!R2C385</t>
  </si>
  <si>
    <t>[Piezo_2011.xlsx]obs!R3C385:R15935C385</t>
  </si>
  <si>
    <t>[Piezo_2011.xlsx]obs!R2C386</t>
  </si>
  <si>
    <t>[Piezo_2011.xlsx]obs!R3C386:R15935C386</t>
  </si>
  <si>
    <t>[Piezo_2011.xlsx]obs!R2C387</t>
  </si>
  <si>
    <t>[Piezo_2011.xlsx]obs!R3C387:R15935C387</t>
  </si>
  <si>
    <t>[Piezo_2011.xlsx]obs!R2C388</t>
  </si>
  <si>
    <t>[Piezo_2011.xlsx]obs!R3C388:R15935C388</t>
  </si>
  <si>
    <t>[Piezo_2011.xlsx]obs!R2C389</t>
  </si>
  <si>
    <t>[Piezo_2011.xlsx]obs!R3C389:R15935C389</t>
  </si>
  <si>
    <t>[Piezo_2011.xlsx]obs!R2C390</t>
  </si>
  <si>
    <t>[Piezo_2011.xlsx]obs!R3C390:R15935C390</t>
  </si>
  <si>
    <t>[Piezo_2011.xlsx]obs!R2C391</t>
  </si>
  <si>
    <t>[Piezo_2011.xlsx]obs!R3C391:R15935C391</t>
  </si>
  <si>
    <t>[Piezo_2011.xlsx]obs!R2C392</t>
  </si>
  <si>
    <t>[Piezo_2011.xlsx]obs!R3C392:R15935C392</t>
  </si>
  <si>
    <t>[Piezo_2011.xlsx]obs!R2C393</t>
  </si>
  <si>
    <t>[Piezo_2011.xlsx]obs!R3C393:R15935C393</t>
  </si>
  <si>
    <t>[Piezo_2011.xlsx]obs!R2C394</t>
  </si>
  <si>
    <t>[Piezo_2011.xlsx]obs!R3C394:R15935C394</t>
  </si>
  <si>
    <t>[Piezo_2011.xlsx]obs!R2C395</t>
  </si>
  <si>
    <t>[Piezo_2011.xlsx]obs!R3C395:R15935C395</t>
  </si>
  <si>
    <t>[Piezo_2011.xlsx]obs!R2C396</t>
  </si>
  <si>
    <t>[Piezo_2011.xlsx]obs!R3C396:R15935C396</t>
  </si>
  <si>
    <t>[Piezo_2011.xlsx]obs!R2C397</t>
  </si>
  <si>
    <t>[Piezo_2011.xlsx]obs!R3C397:R15935C397</t>
  </si>
  <si>
    <t>[Piezo_2011.xlsx]obs!R2C398</t>
  </si>
  <si>
    <t>[Piezo_2011.xlsx]obs!R3C398:R15935C398</t>
  </si>
  <si>
    <t>[Piezo_2011.xlsx]obs!R2C399</t>
  </si>
  <si>
    <t>[Piezo_2011.xlsx]obs!R3C399:R15935C399</t>
  </si>
  <si>
    <t>[Piezo_2011.xlsx]obs!R2C400</t>
  </si>
  <si>
    <t>[Piezo_2011.xlsx]obs!R3C400:R15935C400</t>
  </si>
  <si>
    <t>[Piezo_2011.xlsx]obs!R2C401</t>
  </si>
  <si>
    <t>[Piezo_2011.xlsx]obs!R3C401:R15935C401</t>
  </si>
  <si>
    <t>[Piezo_2011.xlsx]obs!R2C402</t>
  </si>
  <si>
    <t>[Piezo_2011.xlsx]obs!R3C402:R15935C402</t>
  </si>
  <si>
    <t>[Piezo_2011.xlsx]obs!R2C403</t>
  </si>
  <si>
    <t>[Piezo_2011.xlsx]obs!R3C403:R15935C403</t>
  </si>
  <si>
    <t>[Piezo_2011.xlsx]obs!R2C404</t>
  </si>
  <si>
    <t>[Piezo_2011.xlsx]obs!R3C404:R15935C404</t>
  </si>
  <si>
    <t>[Piezo_2011.xlsx]obs!R2C405</t>
  </si>
  <si>
    <t>[Piezo_2011.xlsx]obs!R3C405:R15935C405</t>
  </si>
  <si>
    <t>[Piezo_2011.xlsx]obs!R2C406</t>
  </si>
  <si>
    <t>[Piezo_2011.xlsx]obs!R3C406:R15935C406</t>
  </si>
  <si>
    <t>[Piezo_2011.xlsx]obs!R2C407</t>
  </si>
  <si>
    <t>[Piezo_2011.xlsx]obs!R3C407:R15935C407</t>
  </si>
  <si>
    <t>[Piezo_2011.xlsx]obs!R2C408</t>
  </si>
  <si>
    <t>[Piezo_2011.xlsx]obs!R3C408:R15935C408</t>
  </si>
  <si>
    <t>[Piezo_2011.xlsx]obs!R2C409</t>
  </si>
  <si>
    <t>[Piezo_2011.xlsx]obs!R3C409:R15935C409</t>
  </si>
  <si>
    <t>[Piezo_2011.xlsx]obs!R2C410</t>
  </si>
  <si>
    <t>[Piezo_2011.xlsx]obs!R3C410:R15935C410</t>
  </si>
  <si>
    <t>[Piezo_2011.xlsx]obs!R2C411</t>
  </si>
  <si>
    <t>[Piezo_2011.xlsx]obs!R3C411:R15935C411</t>
  </si>
  <si>
    <t>[Piezo_2011.xlsx]obs!R2C412</t>
  </si>
  <si>
    <t>[Piezo_2011.xlsx]obs!R3C412:R15935C412</t>
  </si>
  <si>
    <t>[Piezo_2011.xlsx]obs!R2C413</t>
  </si>
  <si>
    <t>[Piezo_2011.xlsx]obs!R3C413:R15935C413</t>
  </si>
  <si>
    <t>[Piezo_2011.xlsx]obs!R2C414</t>
  </si>
  <si>
    <t>[Piezo_2011.xlsx]obs!R3C414:R15935C414</t>
  </si>
  <si>
    <t>[Piezo_2011.xlsx]obs!R2C415</t>
  </si>
  <si>
    <t>[Piezo_2011.xlsx]obs!R3C415:R15935C415</t>
  </si>
  <si>
    <t>[Piezo_2011.xlsx]obs!R2C416</t>
  </si>
  <si>
    <t>[Piezo_2011.xlsx]obs!R3C416:R15935C416</t>
  </si>
  <si>
    <t>[Piezo_2011.xlsx]obs!R2C417</t>
  </si>
  <si>
    <t>[Piezo_2011.xlsx]obs!R3C417:R15935C417</t>
  </si>
  <si>
    <t>[Piezo_2011.xlsx]obs!R2C418</t>
  </si>
  <si>
    <t>[Piezo_2011.xlsx]obs!R3C418:R15935C418</t>
  </si>
  <si>
    <t>[Piezo_2011.xlsx]obs!R2C419</t>
  </si>
  <si>
    <t>[Piezo_2011.xlsx]obs!R3C419:R15935C419</t>
  </si>
  <si>
    <t>[Piezo_2011.xlsx]obs!R2C420</t>
  </si>
  <si>
    <t>[Piezo_2011.xlsx]obs!R3C420:R15935C420</t>
  </si>
  <si>
    <t>[Piezo_2011.xlsx]obs!R2C421</t>
  </si>
  <si>
    <t>[Piezo_2011.xlsx]obs!R3C421:R15935C421</t>
  </si>
  <si>
    <t>[Piezo_2011.xlsx]obs!R2C422</t>
  </si>
  <si>
    <t>[Piezo_2011.xlsx]obs!R3C422:R15935C422</t>
  </si>
  <si>
    <t>[Piezo_2011.xlsx]obs!R2C423</t>
  </si>
  <si>
    <t>[Piezo_2011.xlsx]obs!R3C423:R15935C423</t>
  </si>
  <si>
    <t>[Piezo_2011.xlsx]obs!R2C424</t>
  </si>
  <si>
    <t>[Piezo_2011.xlsx]obs!R3C424:R15935C424</t>
  </si>
  <si>
    <t>[Piezo_2011.xlsx]obs!R2C425</t>
  </si>
  <si>
    <t>[Piezo_2011.xlsx]obs!R3C425:R15935C425</t>
  </si>
  <si>
    <t>07/02/2014 19:00:55 : [OK] 425 observations ont été recencées dans le fichier observations 'Piezo_2011.xlsx'.</t>
  </si>
  <si>
    <t>07/02/2014 19:00:55 : |---------------&gt; FIN : Lecture d'un fichier observation (*.xlsx) ---------------------</t>
  </si>
  <si>
    <t>07/02/2014 19:03:14 : |---------------&gt; DEBUT : Lecture d'un fichier observation (*.xlsx) ---------------------</t>
  </si>
  <si>
    <t>07/02/2014 19:03:15 : [OK] Le fichier 'M:\Actu_2011\Chroniques piézométriques\Piezo_2011.xlsx' a été sélectionné.</t>
  </si>
  <si>
    <t>07/02/2014 19:03:17 : [OK] Le fichier 'Piezo_2011.xlsx' a été correctement ouvert.</t>
  </si>
  <si>
    <t>07/02/2014 19:03:18 : [OK] Le motif '&lt;date&gt;' a été trouvé dans la feuille 'obs' : ligne n° 2, colonne n°2.</t>
  </si>
  <si>
    <t>07/02/2014 19:03:57 : [OK] 423 observations ont été recencées dans le fichier observations 'Piezo_2011.xlsx'.</t>
  </si>
  <si>
    <t>07/02/2014 19:03:57 : |---------------&gt; FIN : Lecture d'un fichier observation (*.xlsx) ---------------------</t>
  </si>
  <si>
    <t>07/02/2014 19:04:14 : [OK] 423 données simulées ont été détectées dans le fichier observations.</t>
  </si>
  <si>
    <t>07/02/2014 19:09:25 : [OK] 453 mailles simulées ont été détectées dans le fichier historique #1.</t>
  </si>
  <si>
    <t>M:\Actu_2011\Chroniques piézométriques\Results</t>
  </si>
  <si>
    <t>07/02/2014 19:13:39 : |---------------&gt; DEBUT : Export des graphiques ---------------------</t>
  </si>
  <si>
    <t>07/02/2014 19:13:40 : [!!] Pas de bilans ni de mailles (simulations) à exporter pour le fichier historique #1.</t>
  </si>
  <si>
    <t>07/02/2014 19:13:40 : [!!] '0' fichier historique à traiter. Avez-vous défini des exports dans 'Bilans' ou 'Mailles' ? Le programme va s'arrêter.</t>
  </si>
  <si>
    <t>07/02/2014 19:13:48 : [OK] 453 mailles simulées ont été détectées dans le fichier historique #1.</t>
  </si>
  <si>
    <t>07/02/2014 19:13:53 : |---------------&gt; DEBUT : Export des graphiques ---------------------</t>
  </si>
  <si>
    <t>07/02/2014 19:13:53 : [OK] Bilans ('0') ou mailles ('453') (simulations) présents dans le fichier historique #1.</t>
  </si>
  <si>
    <t>07/02/2014 19:13:53 : [OK] Le fichier de sortie 'export_graphiques_2014_2_7_19h_13m.xlsx' est défini.</t>
  </si>
  <si>
    <t>07/02/2014 19:13:53 : [OK]36 bilans potentiels ont été trouvés dans la liste des bilans.</t>
  </si>
  <si>
    <t>07/02/2014 19:13:53 : [!!] Attention : 0 bilan à traiter sur 36 potentiellement listés.</t>
  </si>
  <si>
    <t>07/02/2014 19:13:53 : |---------------&gt; DEBUT : Lecture d'un fichier historique #1 (*.prn) ---------------------</t>
  </si>
  <si>
    <t>07/02/2014 19:13:54 : [OK] 453 données simulées ont été recensées dans le fichier historique 'historiq.prn'.</t>
  </si>
  <si>
    <t>07/02/2014 19:13:54 : [!!] Erreur : pas de bilans dans le fichier historique 'historiq.prn'.</t>
  </si>
  <si>
    <t>07/02/2014 19:13:54 : |---------------&gt; FIN : Lecture d'un fichier historique #1 (*.prn) ---------------------</t>
  </si>
  <si>
    <t>07/02/2014 19:13:54 : &gt;</t>
  </si>
  <si>
    <t>07/02/2014 19:13:54 : [OK] 453 données simulées dans le fichier historique 'M:\Actu_2011\Chroniques piézométriques\historiq.prn'.</t>
  </si>
  <si>
    <t>07/02/2014 19:13:54 : [OK] 423 données observées.</t>
  </si>
  <si>
    <t>07/02/2014 19:19:43 : [OK] Le fichier 'M:\Actu_2011\Chroniques piézométriques\historiq.prn' va être fermé.</t>
  </si>
  <si>
    <t>07/02/2014 19:19:43 : [OK] Le fichier 'Piezo_2011.xlsx' va être fermé.</t>
  </si>
  <si>
    <t>07/02/2014 19:20:21 : |---------------&gt; FIN : Export des graphiques ---------------------</t>
  </si>
  <si>
    <t>07/02/2014 19:50:23 : InfoGraph v0.95a</t>
  </si>
  <si>
    <t>07/02/2014 19:50:31 : |---------------&gt; DEBUT : Lecture d'un fichier historique #1 (*.prn) ---------------------</t>
  </si>
  <si>
    <t>07/02/2014 19:50:41 : [OK] 453 données simulées ont été recensées dans le fichier historique 'historiq.prn'.</t>
  </si>
  <si>
    <t>07/02/2014 19:50:41 : [!!] Erreur : pas de bilans dans le fichier historique 'historiq.prn'.</t>
  </si>
  <si>
    <t>07/02/2014 19:50:41 : |---------------&gt; FIN : Lecture d'un fichier historique #1 (*.prn) ---------------------</t>
  </si>
  <si>
    <t>07/02/2014 19:50:41 : &gt;</t>
  </si>
  <si>
    <t>07/02/2014 19:50:49 : [OK] 453 mailles simulées ont été détectées dans le fichier historique #1.</t>
  </si>
  <si>
    <t>07/02/2014 19:51:50 : |---------------&gt; DEBUT : Export des graphiques ---------------------</t>
  </si>
  <si>
    <t>07/02/2014 19:51:50 : [OK] Bilans ('0') ou mailles ('429') (simulations) présents dans le fichier historique #1.</t>
  </si>
  <si>
    <t>07/02/2014 19:51:50 : [OK] Le fichier de sortie 'export_graphiques_2014_2_7_19h_13m.xlsx' est défini.</t>
  </si>
  <si>
    <t>07/02/2014 19:51:50 : [OK]36 bilans potentiels ont été trouvés dans la liste des bilans.</t>
  </si>
  <si>
    <t>07/02/2014 19:51:50 : [!!] Attention : 0 bilan à traiter sur 36 potentiellement listés.</t>
  </si>
  <si>
    <t>07/02/2014 19:51:50 : [OK] Le fichier 'M:\Actu_2011\Chroniques piézométriques\historiq.prn' est déjà ouvert, il va être fermé.</t>
  </si>
  <si>
    <t>07/02/2014 19:51:50 : [OK] 453 données simulées dans le fichier historique 'M:\Actu_2011\Chroniques piézométriques\historiq.prn'.</t>
  </si>
  <si>
    <t>07/02/2014 19:51:50 : [OK] 423 données observées.</t>
  </si>
  <si>
    <t>07/02/2014 19:52:05 : [OK] Le fichier 'M:\Actu_2011\Chroniques piézométriques\historiq.prn' va être fermé.</t>
  </si>
  <si>
    <t>07/02/2014 19:52:05 : [OK] Le fichier 'Piezo_2011.xlsx' va être fermé.</t>
  </si>
  <si>
    <t>07/02/2014 19:52:06 : |---------------&gt; FIN : Export des graphiques ---------------------</t>
  </si>
  <si>
    <t>07/02/2014 19:54:17 : |---------------&gt; DEBUT : Export des graphiques ---------------------</t>
  </si>
  <si>
    <t>07/02/2014 19:54:17 : [OK] Bilans ('0') ou mailles ('429') (simulations) présents dans le fichier historique #1.</t>
  </si>
  <si>
    <t>07/02/2014 19:54:17 : [OK] Le fichier de sortie 'export_graphiques_2014_2_7_19h_13m.xlsx' est défini.</t>
  </si>
  <si>
    <t>07/02/2014 19:54:17 : [OK] Le fichier 'M:\Actu_2011\Chroniques piézométriques\Results\export_graphiques_2014_2_7_19h_13m.xlsx' existe déjà, il va être supprimé.</t>
  </si>
  <si>
    <t>07/02/2014 19:54:17 : [OK]36 bilans potentiels ont été trouvés dans la liste des bilans.</t>
  </si>
  <si>
    <t>07/02/2014 19:54:17 : [!!] Attention : 0 bilan à traiter sur 36 potentiellement listés.</t>
  </si>
  <si>
    <t>07/02/2014 19:54:17 : |---------------&gt; DEBUT : Lecture d'un fichier historique #1 (*.prn) ---------------------</t>
  </si>
  <si>
    <t>07/02/2014 19:54:18 : [OK] 453 données simulées ont été recensées dans le fichier historique 'historiq.prn'.</t>
  </si>
  <si>
    <t>07/02/2014 19:54:19 : [!!] Erreur : pas de bilans dans le fichier historique 'historiq.prn'.</t>
  </si>
  <si>
    <t>07/02/2014 19:54:19 : |---------------&gt; FIN : Lecture d'un fichier historique #1 (*.prn) ---------------------</t>
  </si>
  <si>
    <t>07/02/2014 19:54:19 : &gt;</t>
  </si>
  <si>
    <t>07/02/2014 19:54:19 : [OK] 453 données simulées dans le fichier historique 'M:\Actu_2011\Chroniques piézométriques\historiq.prn'.</t>
  </si>
  <si>
    <t>07/02/2014 19:54:19 : [OK] 423 données observées.</t>
  </si>
  <si>
    <t>07/02/2014 19:55:00 : [OK] Le fichier 'M:\Actu_2011\Chroniques piézométriques\historiq.prn' va être fermé.</t>
  </si>
  <si>
    <t>07/02/2014 19:55:01 : [OK] Le fichier 'Piezo_2011.xlsx' va être fermé.</t>
  </si>
  <si>
    <t>07/02/2014 19:55:03 : |---------------&gt; FIN : Export des graphiques ---------------------</t>
  </si>
  <si>
    <t>07/02/2014 19:59:15 : [OK] 453 mailles simulées ont été détectées dans le fichier historique #1.</t>
  </si>
  <si>
    <t>07065X0002 - Cénomanien - PETROLIER</t>
  </si>
  <si>
    <t>07074X0014 - Turonien - CHEZ SAULNIER</t>
  </si>
  <si>
    <t>07077X0023 - Turonien - STATION DE POMPAGE</t>
  </si>
  <si>
    <t>07095X0117 - Turonien - CARRIERE</t>
  </si>
  <si>
    <t>07097X0067 - Turonien - LA MAROTTE</t>
  </si>
  <si>
    <t>07294X0002 - Cénomanien - NORD</t>
  </si>
  <si>
    <t>07294X0012 - Cénomanien - NEYRAN</t>
  </si>
  <si>
    <t>07294X0029 - Éocène_sup - LE VERDON SUR MER</t>
  </si>
  <si>
    <t>07298X0001 - Oligocène - VENDAYS-MONTALIVET</t>
  </si>
  <si>
    <t>07298X0004 - Coniacien-Santonien - PONT DE LABREDE</t>
  </si>
  <si>
    <t>07298X0015 - Cénomanien - VIDEAU</t>
  </si>
  <si>
    <t>07298X0017 - Éocène_sup - LE GRAYAN ET L'HOPITAL</t>
  </si>
  <si>
    <t>07304X0007 - Turonien - LE PLACIN NEGRE FORET DE VALLERET - TOUVENT</t>
  </si>
  <si>
    <t>07305X0001 - Éocène_moy - ST VIVIEN DU MEDOC</t>
  </si>
  <si>
    <t>07305X0022 - Cénomanien - JAU 1</t>
  </si>
  <si>
    <t>07305X0036 - Éocène_moy - JAU DIGNAC ET LOIRAC (JAU)</t>
  </si>
  <si>
    <t>07305X0052 - Éocène_moy - GRAYAN ET L'HOPITAL</t>
  </si>
  <si>
    <t>07306X0066 - Éocène_moy - JAU DIGNAC ET LOIRAC (JAU PIEZO)</t>
  </si>
  <si>
    <t>07307X0087 - Éocène_moy - ST CHRISTOLY MEDOC</t>
  </si>
  <si>
    <t>07312X0034 - Cénomanien - BOIS DES COMBES</t>
  </si>
  <si>
    <t>07326X0028 - Turonien - BAIGNES</t>
  </si>
  <si>
    <t>07332X0530 - Turonien - ROUFFIAC</t>
  </si>
  <si>
    <t>07333X0027 - Turonien - LES LOGES</t>
  </si>
  <si>
    <t>07336X0002 - Turonien - CHAMP ROSE</t>
  </si>
  <si>
    <t>07336X0543 - Turonien - EPAUD</t>
  </si>
  <si>
    <t>07338X0016 - Turonien - CHEZ DAGOT</t>
  </si>
  <si>
    <t>07338X0017 - Turonien - FONTBOUILLE</t>
  </si>
  <si>
    <t>07341X0007 - BaCX - LA CHABROULIE</t>
  </si>
  <si>
    <t>07343X0007 - BaCX - FORGE DE RUDEAU</t>
  </si>
  <si>
    <t>07345X0018 - BaCX - LES ECUYERS</t>
  </si>
  <si>
    <t>07345X0020 - Turonien - LA FEUILLADE</t>
  </si>
  <si>
    <t>07345X0021 - Tithonien - LA GUID/LES POUYADES</t>
  </si>
  <si>
    <t>07345X0023 - Turonien - LA BLANCHIE</t>
  </si>
  <si>
    <t>07346X0017 - Turonien - LA POULGUETIE OUEST</t>
  </si>
  <si>
    <t>07346X0024 - Turonien - LES AGES 2</t>
  </si>
  <si>
    <t>07347X0004 - Turonien - MAISON NEUVE</t>
  </si>
  <si>
    <t>07348X0015 - Bajocien - LA ROCHE</t>
  </si>
  <si>
    <t>07355X0005 - Cénomanien - VALLEE DE LA COLE</t>
  </si>
  <si>
    <t>07355X0006 - BaCX - GOULANDIE / ST ROCH</t>
  </si>
  <si>
    <t>07355X0007 - Cénomanien - JAYAC</t>
  </si>
  <si>
    <t>07538X0009 - Oligocène - HOURTIN</t>
  </si>
  <si>
    <t>07542X0002 - Éocène_inf - LESPARRE MEDOC</t>
  </si>
  <si>
    <t>07542X0042 - Éocène_sup - CIVRAC EN MEDOC</t>
  </si>
  <si>
    <t>07543X0010 - Éocène_moy - COUQUEQUES</t>
  </si>
  <si>
    <t>07543X0085 - Éocène_moy - ORDONNAC</t>
  </si>
  <si>
    <t>07544X0001 - Campanien - SAINT-YZANS-DE-MEDOC</t>
  </si>
  <si>
    <t>07544X0091 - Éocène_moy - ST YZANS DU MEDOC</t>
  </si>
  <si>
    <t>07545X0001 - Éocène_sup - HOURTIN</t>
  </si>
  <si>
    <t>07545X0002 - Aquitanien - NAUJAC SUR MER</t>
  </si>
  <si>
    <t>07545X0021 - Éocène_sup - NAUJAC SUR MER</t>
  </si>
  <si>
    <t>07545X0029 - Plio-Quaternaire - HOURTIN</t>
  </si>
  <si>
    <t>07548X0002 - Campanien - PAUILLAC</t>
  </si>
  <si>
    <t>07548X0009 - Cénomanien - SHELL-BERRE</t>
  </si>
  <si>
    <t>07548X0117 - Éocène_moy - PAUILLAC</t>
  </si>
  <si>
    <t>07548X0234 - Éocène_moy - ST ESTEPHE</t>
  </si>
  <si>
    <t>07552X0012 - Éocène_moy - ST CIERS SUR GIRONDE</t>
  </si>
  <si>
    <t>07555X0030 - Campanien - BRAUD-ET-SAINT-LOUIS</t>
  </si>
  <si>
    <t>07555X0040 - Éocène_moy - BRAUD ET ST LOUIS</t>
  </si>
  <si>
    <t>07555X0070 - Campanien - CENTRE NUCLEAIRE DE PRODUCTION D'ELECTRICITE DU BLAYAIS</t>
  </si>
  <si>
    <t>07555X0071 - Campanien - BRAUD ET ST LOUIS</t>
  </si>
  <si>
    <t>07555X0072 - Campanien - CENTRE NUCLEAIRE DE PRODUCTION D'ELECTRICITE DU BLAYAIS - EDF</t>
  </si>
  <si>
    <t>07556X0083 - Éocène_inf - ETAULIERS</t>
  </si>
  <si>
    <t>07561X0006 - Turonien - POMMIERS</t>
  </si>
  <si>
    <t>07574X0014 - Turonien - LES BORDES</t>
  </si>
  <si>
    <t>07577X0022 - Turonien - LE GRAND CHAMP</t>
  </si>
  <si>
    <t>07581X0009 - Cénomanien - LA BERTAILLE</t>
  </si>
  <si>
    <t>07583X0018 - Turonien - BERTINIE - VALLEE DE LA DONZELLE</t>
  </si>
  <si>
    <t>07583X0019 - Cénomanien - LES GUICHARDS</t>
  </si>
  <si>
    <t>07584X0002 - Coniacien-Santonien - LEYPARRE</t>
  </si>
  <si>
    <t>07584X0007 - BaCX - LES HABRANDS</t>
  </si>
  <si>
    <t>07588X0045 - Turonien - LE TOULON</t>
  </si>
  <si>
    <t>07588X0048 - BaCX - REBIERE DES ARMAGNACS</t>
  </si>
  <si>
    <t>07595X0006 - Coniacien-Santonien - BORIE des MOUNARDS (la)</t>
  </si>
  <si>
    <t>07595X0009 - Coniacien-Santonien - ZONE INDUSTRIELLE PTT</t>
  </si>
  <si>
    <t>07595X0016 - BaCX - LA RIVIERE-CHANCEL</t>
  </si>
  <si>
    <t>07597X0006 - Bajocien - LES REIGNES</t>
  </si>
  <si>
    <t>07598X0004 - Bajocien - LA ROUGERIE</t>
  </si>
  <si>
    <t>07598X0005 - Bajocien - LA ROUGERIE</t>
  </si>
  <si>
    <t>07598X0007 - Bajocien - LA ROUGERIE</t>
  </si>
  <si>
    <t>07774X0001 - Éocène_moy - CARCANS</t>
  </si>
  <si>
    <t>07778X0002 - Oligocène - CARCANS</t>
  </si>
  <si>
    <t>07778X0033 - Oligocène - HUGA </t>
  </si>
  <si>
    <t>07783X0008 - Éocène_moy - ST LAURENT ET BENON</t>
  </si>
  <si>
    <t>07784X0031 - Éocène_inf - ST LAURENT-MEDOC</t>
  </si>
  <si>
    <t>07785X0001 - Éocène_moy - CARCANS</t>
  </si>
  <si>
    <t>07785X0003 - Serravalien - LACANAU</t>
  </si>
  <si>
    <t>07786X0001 - Oligocène - LE MAYNE</t>
  </si>
  <si>
    <t>07786X0051 - Plio-Quaternaire - BRACH</t>
  </si>
  <si>
    <t>07786X0087 - Plio-Quaternaire - BRACH</t>
  </si>
  <si>
    <t>07787X0010 - Aquitanien - MOULIS</t>
  </si>
  <si>
    <t>07788X0037 - Éocène_moy - AVENSAN</t>
  </si>
  <si>
    <t>07791X0002 - Éocène_moy - PLASSAC</t>
  </si>
  <si>
    <t>07791X0004 - Éocène_inf - BLAYE</t>
  </si>
  <si>
    <t>07791X0006 - Campanien - LAMARQUE</t>
  </si>
  <si>
    <t>07791X0204 - Éocène_moy - CUSSAC FORT MEDOC</t>
  </si>
  <si>
    <t>07792X0006 - Éocène_moy - BERSON</t>
  </si>
  <si>
    <t>07794X0007 - Éocène_moy - ST SAVIN</t>
  </si>
  <si>
    <t>07796X0001 - Éocène_moy - AMBES CALTEX</t>
  </si>
  <si>
    <t>07796X0045 - Éocène_moy - AMBES COBOGAL</t>
  </si>
  <si>
    <t>07796X0069 - Éocène_moy - BOURG</t>
  </si>
  <si>
    <t>07798X0004 - Éocène_moy - PEUJARD</t>
  </si>
  <si>
    <t>07803X0505 - Campanien - LE GRAND MOULIN</t>
  </si>
  <si>
    <t>07804X0001 - Éocène_inf - LES EGLISOTTES ET CHALAURES</t>
  </si>
  <si>
    <t>07804X0003 - Campanien - EGLISOTTES-ET-CHALAURES(LES)</t>
  </si>
  <si>
    <t>07807X0002 - Éocène_moy - COUTRAS</t>
  </si>
  <si>
    <t>07807X0004 - Éocène_inf - COUTRAS</t>
  </si>
  <si>
    <t>07808X0002 - Éocène_moy - SAINT MÉDARD DE GUIZIERES</t>
  </si>
  <si>
    <t>07808X0008 - Éocène_inf - ST SEURIN SUR L'ISLE</t>
  </si>
  <si>
    <t>07808X0009 - Éocène_moy - ST MEDARD DE GUIZIERES</t>
  </si>
  <si>
    <t>07808X0015 - Campanien - PEINTURES(LES)</t>
  </si>
  <si>
    <t>07808X0196 - Éocène_moy - COUTRAS</t>
  </si>
  <si>
    <t>07811X0011 - Éocène_moy - LA ROCHE CHALAIS</t>
  </si>
  <si>
    <t>07813X0006 - Éocène_inf - ECHOURGNAC</t>
  </si>
  <si>
    <t>07815X0056 - Éocène_moy - LE PIZOU</t>
  </si>
  <si>
    <t>07816X0032 - Campanien - LE RUISSEAU NOIR</t>
  </si>
  <si>
    <t>07818X0008 - Campanien - SAINT-FRONT-DE-PRADOUX</t>
  </si>
  <si>
    <t>07818X0009 - Campanien - FONT BELISSE</t>
  </si>
  <si>
    <t>07818X0012 - Campanien - LA THUILIERE</t>
  </si>
  <si>
    <t>07818X0030 - Campanien - SANATORIUM DE BASSY</t>
  </si>
  <si>
    <t>07818X0033 - Turonien - FONT BELISSE</t>
  </si>
  <si>
    <t>07822X0011 - Turonien - PLANEZE</t>
  </si>
  <si>
    <t>07823X0007 - Coniacien-Santonien - CHAULNES</t>
  </si>
  <si>
    <t>07828X0020 - Turonien - MESANGE</t>
  </si>
  <si>
    <t>07831X0007 - BaCX - LAFAYE</t>
  </si>
  <si>
    <t>07833X0007 - BaCX - LES CHAUFFOURS</t>
  </si>
  <si>
    <t>07834X0012 - Bajocien - LES JARISSOUX</t>
  </si>
  <si>
    <t>07835X0003 - Coniacien-Santonien - LA JAUMARIE</t>
  </si>
  <si>
    <t>07835X0014 - Kimméridgien - PUY BLANC</t>
  </si>
  <si>
    <t>07836X0005 - Kimméridgien - LE BALAN</t>
  </si>
  <si>
    <t>07836X0009 - BaCX - VALLEE. AFFLUENT DU VERN</t>
  </si>
  <si>
    <t>08013X0001 - Oligocène - LACANAU</t>
  </si>
  <si>
    <t>08014X0004 - Oligocène - ESCOURETTE </t>
  </si>
  <si>
    <t>08014X0032 - Plio-Quaternaire - LACANAU</t>
  </si>
  <si>
    <t>08018X0002 - Oligocène - COMMUNAL</t>
  </si>
  <si>
    <t>08021X0001 - Oligocène - COMMUNAL </t>
  </si>
  <si>
    <t>08021X0002 - Oligocène - STADE-VILLE </t>
  </si>
  <si>
    <t>08022X0004 - Plio-Quaternaire - SAUMOS</t>
  </si>
  <si>
    <t>08023X0001 - Aquitanien - SAINTE HELENE</t>
  </si>
  <si>
    <t>08023X0039 - Oligocène - STATION </t>
  </si>
  <si>
    <t>08023X0044 - Plio-Quaternaire - SALAUNES</t>
  </si>
  <si>
    <t>08024X0019 - Oligocène - ST AUBIN DE MÉDOC</t>
  </si>
  <si>
    <t>08024X0050 - Oligocène - SAINT-MEDARD EN JALLES</t>
  </si>
  <si>
    <t>08025X0009 - Plio-Quaternaire - LE TEMPLE</t>
  </si>
  <si>
    <t>08026X0001 - Aquitanien - SAUMOS</t>
  </si>
  <si>
    <t>08026X0034 - Oligocène - SAUMOS</t>
  </si>
  <si>
    <t>08026X0036 - Cénomanien - TEMPLE 1</t>
  </si>
  <si>
    <t>08032X0001 - Éocène_moy - LUDON MEDOC</t>
  </si>
  <si>
    <t>08032X0211 - Campanien - LUDON-MEDOC</t>
  </si>
  <si>
    <t>08032X0214 - Campanien - BLANQUEFORT</t>
  </si>
  <si>
    <t>08032X0222 - Éocène_moy - BLANQUEFORT</t>
  </si>
  <si>
    <t>08033X0157 - Campanien - BASSENS</t>
  </si>
  <si>
    <t>08033X0237 - Éocène_moy - BASSENS EVERITUBE</t>
  </si>
  <si>
    <t>08035X0013 - Oligocène - GAJAC </t>
  </si>
  <si>
    <t>08035X0425 - Éocène_moy - EYSINES</t>
  </si>
  <si>
    <t>08035X0441 - Oligocène - LE HAILLAN</t>
  </si>
  <si>
    <t>08035X0442 - Oligocène - EYSINES</t>
  </si>
  <si>
    <t>08035X0444 - Oligocène - MERIGNAC</t>
  </si>
  <si>
    <t>08036X0015 - Éocène_moy - LE BOUSCAT</t>
  </si>
  <si>
    <t>08036X0948 - Turonien - GBDX 1 - MERIADECK</t>
  </si>
  <si>
    <t>08036X0954 - Turonien - GBDX 2 - BENAUGE</t>
  </si>
  <si>
    <t>08036X2484 - Oligocène - BORDEAUX</t>
  </si>
  <si>
    <t>08037X0015 - Éocène_moy - CENON MAIRIE</t>
  </si>
  <si>
    <t>08037X0021 - Éocène_moy - BASSENS DOUANE</t>
  </si>
  <si>
    <t>08037X0169 - Éocène_moy - BOULIAC</t>
  </si>
  <si>
    <t>08037X0398 - Cénomanien - GENICART</t>
  </si>
  <si>
    <t>08037X0425 - Éocène_moy - CENON MAREGUE</t>
  </si>
  <si>
    <t>08038X0236 - Éocène_moy - POMPIGNAC</t>
  </si>
  <si>
    <t>08042X0034 - Éocène_sup - LES BILLAUX</t>
  </si>
  <si>
    <t>08043X0008 - Éocène_moy - ST EMILION</t>
  </si>
  <si>
    <t>08046X0005 - Éocène_moy - LIBOURNE</t>
  </si>
  <si>
    <t>08047X0042 - Éocène_moy - ST JEAN DE BLAIGNAC</t>
  </si>
  <si>
    <t>08047X0050 - Éocène_moy - ST PEY D'ARMENS</t>
  </si>
  <si>
    <t>08048X0044 - Éocène_sup - CASTILLON LA BATAILLE</t>
  </si>
  <si>
    <t>08048X0048 - Éocène_moy - ST MAGNE DE CASTILLON</t>
  </si>
  <si>
    <t>08051X0001 - Éocène_sup - MINZAC</t>
  </si>
  <si>
    <t>08054X0011 - Campanien - SAINT-GERY</t>
  </si>
  <si>
    <t>08055X0015 - Éocène_inf - PESSAC SUR DORDOGNE</t>
  </si>
  <si>
    <t>08057X0002 - Éocène_inf - STE FOY LA GRANDE</t>
  </si>
  <si>
    <t>08057X0013 - Éocène_inf - SAINT-AVIT-SAINT-NAZAIRE</t>
  </si>
  <si>
    <t>08057X0030 - Éocène_inf - PORT-SAINTE-FOY-ET-PONCHAPT</t>
  </si>
  <si>
    <t>08058X0013 - Campanien - SAINT-PIERRE-D'EYRAUD</t>
  </si>
  <si>
    <t>08061X0007 - Campanien - CHEZ MR CLUZEAU</t>
  </si>
  <si>
    <t>08062X0012 - Campanien - BELEYMAS</t>
  </si>
  <si>
    <t>08062X0020 - Campanien - MAURENS</t>
  </si>
  <si>
    <t>08063X0012 - Campanien - DOUVILLE</t>
  </si>
  <si>
    <t>08063X0014 - Coniacien-Santonien - LES MAILS - LA ROUSSILLE</t>
  </si>
  <si>
    <t>08065X0025 - Campanien - LAMONZIE-SAINT-MARTIN</t>
  </si>
  <si>
    <t>08066X0003 - Éocène_inf - BERGERAC SHEBY</t>
  </si>
  <si>
    <t>08066X0043 - Éocène_moy - BERGERAC</t>
  </si>
  <si>
    <t>08066X0045 - Éocène_inf - BERGERAC GALA derrière usine</t>
  </si>
  <si>
    <t>08066X0049 - Éocène_inf - BERGERAC GALA près de l'usine</t>
  </si>
  <si>
    <t>08067X0003 - Campanien - CHEZ MR. MARTINEZ</t>
  </si>
  <si>
    <t>08067X0017 - Campanien - LAMONZIE-MONTASTRUC</t>
  </si>
  <si>
    <t>08071X0020 - Campanien - VALLEE DE LA LOUYRE (H1-36)</t>
  </si>
  <si>
    <t>08071X0024 - Coniacien-Santonien - Piques</t>
  </si>
  <si>
    <t>08071X0026 - Campanien - BRESSAC</t>
  </si>
  <si>
    <t>08072X0011 - Turonien - LE FALGUEYRET</t>
  </si>
  <si>
    <t>08075X0001 - Campanien - LABOURET</t>
  </si>
  <si>
    <t>08075X0013 - Campanien - LALINDE</t>
  </si>
  <si>
    <t>08075X0014 - Coniacien-Santonien - SAUVEBOEUF</t>
  </si>
  <si>
    <t>08078X0028 - Tithonien - FONT MARION</t>
  </si>
  <si>
    <t>08081X0026 - Coniacien-Santonien - COMBE BOYER</t>
  </si>
  <si>
    <t>08082X0008 - BaCX - MOULIN DE FAGEAT</t>
  </si>
  <si>
    <t>08082X0009 - Turonien - LA TREMOUILLE</t>
  </si>
  <si>
    <t>08082X0010 - Turonien - LE PONT DE BEUNE</t>
  </si>
  <si>
    <t>08083X0027 - BaCX - LA PLANQUE</t>
  </si>
  <si>
    <t>08083X0028 - BaCX - SALIGNAC 2 LES TROIS FONDS</t>
  </si>
  <si>
    <t>08085X0046 - Kimméridgien - PORT D'ENVAUX</t>
  </si>
  <si>
    <t>08087X0021 - BaCX - LE PORT - LES DROUILLES</t>
  </si>
  <si>
    <t>08253X0010 - Oligocène - LEGE CAP FERRET</t>
  </si>
  <si>
    <t>08253X0011 - Oligocène - CAMPING </t>
  </si>
  <si>
    <t>08253X0012 - Éocène_moy - LÈGE-CAP-FERRET</t>
  </si>
  <si>
    <t>08254X0011 - Oligocène - ANDERNOS</t>
  </si>
  <si>
    <t>08254X0012 - Éocène_moy - ARES</t>
  </si>
  <si>
    <t>08258X0005 - Éocène_moy - ARCACHON</t>
  </si>
  <si>
    <t>08261X0030 - Éocène_moy - ANDERNOS</t>
  </si>
  <si>
    <t>08262X0023 - Plio-Quaternaire - LANTON-BLAGON</t>
  </si>
  <si>
    <t>08262X0096 - Oligocène - LANTON</t>
  </si>
  <si>
    <t>08262X0290 - Plio-Quaternaire - LANTON-LAC</t>
  </si>
  <si>
    <t>08264X0004 - Éocène_moy - ST JEAN D'ILLAC</t>
  </si>
  <si>
    <t>08264X0086 - Plio-Quaternaire - ST JEAN D'ILLAC</t>
  </si>
  <si>
    <t>08265X0001 - Oligocène - AUDENGE</t>
  </si>
  <si>
    <t>08266X0003 - Plio-Quaternaire - BIGANOS-CANAULEY</t>
  </si>
  <si>
    <t>08266X0061 - Oligocène - BIGANOS</t>
  </si>
  <si>
    <t>08266X0136 - Plio-Quaternaire - BIGANOS-NOMADES</t>
  </si>
  <si>
    <t>08267X0014 - Oligocène - MARCHEPRIME</t>
  </si>
  <si>
    <t>08268X0020 - Éocène_moy - LE BARP</t>
  </si>
  <si>
    <t>08268X0021 - Oligocène - LE BARP</t>
  </si>
  <si>
    <t>08271X0002 - Oligocène - CESTAS</t>
  </si>
  <si>
    <t>08271X0003 - Aquitanien - CESTAS</t>
  </si>
  <si>
    <t>08271X0106 - Oligocène - CANEJAN</t>
  </si>
  <si>
    <t>08271X0213 - Éocène_moy - MERIGNAC</t>
  </si>
  <si>
    <t>08271X0255 - Cénomanien - BASE AERIENNE 106 - GMC1</t>
  </si>
  <si>
    <t>08271X0298 - Aquitanien - PESSAC-BRGM</t>
  </si>
  <si>
    <t>08271X0299 - Plio-Quaternaire - PESSAC-BRGM</t>
  </si>
  <si>
    <t>08272X0056 - Campanien - PESSAC</t>
  </si>
  <si>
    <t>08272X0132 - Oligocène - GRADIGNAN</t>
  </si>
  <si>
    <t>08272X0136 - Campanien - LEOGNAN</t>
  </si>
  <si>
    <t>08272X0337 - Oligocène - VILLENAVE D'ORNON</t>
  </si>
  <si>
    <t>08272X0391 - Éocène_moy - VILLENAVE D'ORNON</t>
  </si>
  <si>
    <t>08272X0463 - Oligocène - BEGLES</t>
  </si>
  <si>
    <t>08272X0487 - Oligocène - PESSAC</t>
  </si>
  <si>
    <t>08272X0500 - Turonien - GBDX3 SAIGE-FORMANOIR</t>
  </si>
  <si>
    <t>08273X0288 - Éocène_moy - CAMBLANES ET MEYNAC</t>
  </si>
  <si>
    <t>08274X0019 - Campanien - SADIRAC</t>
  </si>
  <si>
    <t>08275X0025 - Aquitanien - LEOGNAN-LIPOMEY</t>
  </si>
  <si>
    <t>08275X0067 - Oligocène - LEOGNAN</t>
  </si>
  <si>
    <t>08275X0068 - Oligocène - SAUCATS</t>
  </si>
  <si>
    <t>08275X0070 - Plio-Quaternaire - LEOGNAN</t>
  </si>
  <si>
    <t>08275X0085 - Plio-Quaternaire - LEOGNAN</t>
  </si>
  <si>
    <t>08276X0006 - Oligocène - LEOGNAN</t>
  </si>
  <si>
    <t>08276X0085 - Éocène_moy - MARTILLAC</t>
  </si>
  <si>
    <t>08276X0091 - Oligocène - MARTILLAC</t>
  </si>
  <si>
    <t>08277X0005 - Oligocène - CASTRES GIRONDE</t>
  </si>
  <si>
    <t>08277X0124 - Oligocène - SAINT SELVE</t>
  </si>
  <si>
    <t>08277X0152 - Éocène_moy - LA BREDE</t>
  </si>
  <si>
    <t>08277X0157 - Oligocène - LA BREDE</t>
  </si>
  <si>
    <t>08277X0163 - Oligocène - ST-MEDARD-D'EYRANS</t>
  </si>
  <si>
    <t>08277X0223 - Campanien - SAINT-SELVE</t>
  </si>
  <si>
    <t>08278X0127 - Éocène_moy - PORTETS</t>
  </si>
  <si>
    <t>08278X0128 - Oligocène - PORTETS</t>
  </si>
  <si>
    <t>08278X0192 - Campanien - CASTRES</t>
  </si>
  <si>
    <t>08282X0029 - Éocène_moy - TARGON</t>
  </si>
  <si>
    <t>08284X0011 - Éocène_moy - ST-PEY-DE-CASTETS</t>
  </si>
  <si>
    <t>08287X0015 - Éocène_moy - ST FELIX DE FONCAUDE</t>
  </si>
  <si>
    <t>08288X0003 - Éocène_inf - SAUVETERRE DE GUYENNE</t>
  </si>
  <si>
    <t>08288X0004 - Éocène_inf - LANDERROUET-SUR-SEGUR</t>
  </si>
  <si>
    <t>08291X0001 - Éocène_inf - MASSUGAS</t>
  </si>
  <si>
    <t>08293X0001 - Éocène_inf - SAINT-ANDRE-ET-APPELLES</t>
  </si>
  <si>
    <t>08294X0001 - Éocène_inf - MONESTIER</t>
  </si>
  <si>
    <t>08294X0014 - Éocène_inf - MONESTIER</t>
  </si>
  <si>
    <t>08296X0001 - Éocène_inf - MONSEGUR</t>
  </si>
  <si>
    <t>08297X0004 - Campanien - SAINT-PIERRE-SUR-DROPT</t>
  </si>
  <si>
    <t>08301X0002 - Éocène_moy - FLAUGEAC</t>
  </si>
  <si>
    <t>08302X0011 - Campanien - BOUNIAGUES</t>
  </si>
  <si>
    <t>08302X0012 - Campanien - SAINT-LAURENT-DES-VIGNES</t>
  </si>
  <si>
    <t>08303X0001 - Éocène_moy - ISSIGEAC</t>
  </si>
  <si>
    <t>08304X0001 - Campanien - MONTAUT</t>
  </si>
  <si>
    <t>08304X0018 - Campanien - MONSAC</t>
  </si>
  <si>
    <t>08304X0019 - Campanien - BOULEYGUE</t>
  </si>
  <si>
    <t>08305X0001 - Éocène_sup - EYMET</t>
  </si>
  <si>
    <t>08305X0002 - Campanien - EYMET</t>
  </si>
  <si>
    <t>08305X0030 - Campanien - LA TUILIEREMOULIN A VENT</t>
  </si>
  <si>
    <t>08308X0006 - Éocène_sup - ST SABINE BORN</t>
  </si>
  <si>
    <t>08311X0018 - Campanien - VENZAC</t>
  </si>
  <si>
    <t>08311X0020 - Campanien - AU JARRY</t>
  </si>
  <si>
    <t>08316X0017 - Bajocien - SEGALASSOU</t>
  </si>
  <si>
    <t>08318X0010 - Coniacien-Santonien - FONTENILLES. LE ROUCAILLOUX</t>
  </si>
  <si>
    <t>08327X0203 - Tithonien - GAUMIERS (E 44/45)</t>
  </si>
  <si>
    <t>08327X0204 - Tithonien - LE REPAIRE (A9)</t>
  </si>
  <si>
    <t>08327X0205 - Tithonien - LE REPAIRE ( D6)</t>
  </si>
  <si>
    <t>08493X0045 - Oligocène - LA TESTE DE BUCH</t>
  </si>
  <si>
    <t>08494X0056 - Campanien - GUJAN-MESTRAS</t>
  </si>
  <si>
    <t>08494X0077 - Plio-Quaternaire - LA TESTE DE BUCH</t>
  </si>
  <si>
    <t>08501X0001 - Oligocène - LE TEICH</t>
  </si>
  <si>
    <t>08501X0004 - Campanien - LE TEICH</t>
  </si>
  <si>
    <t>08502X0069 - Tithonien - LE TEICH PIRAC</t>
  </si>
  <si>
    <t>08502X0079 - Serravalien - LE TEICH</t>
  </si>
  <si>
    <t>08502X0104 - Plio-Quaternaire - LE TEICH</t>
  </si>
  <si>
    <t>08502X0105 - Oligocène - MIOS</t>
  </si>
  <si>
    <t>08503X0010 - Oligocène - SALLES</t>
  </si>
  <si>
    <t>08504X0004 - Serravalien - LE BARP</t>
  </si>
  <si>
    <t>08507X0013 - Aquitanien - SALLES</t>
  </si>
  <si>
    <t>08507X0132 - Plio-Quaternaire - SALLES</t>
  </si>
  <si>
    <t>08511X0036 - Plio-Quaternaire - SAUCATS</t>
  </si>
  <si>
    <t>08512X0001 - Éocène_moy - CABANAC ET VILLAGRAINS</t>
  </si>
  <si>
    <t>08512X0002 - Campanien - HAUT-VILLAGRAINS</t>
  </si>
  <si>
    <t>08512X0019 - Oligocène - SAUCATS</t>
  </si>
  <si>
    <t>08512X0022 - Oligocène - SAUCATS</t>
  </si>
  <si>
    <t>08512X0044 - Oligocène - CABANAC ET VILLAGRAINS</t>
  </si>
  <si>
    <t>08515X0049 - Campanien - SAINT-MAGNE</t>
  </si>
  <si>
    <t>08515X0052 - Cénomanien - SAINT-MAGNE</t>
  </si>
  <si>
    <t>08516X0002 - Aquitanien - LOUCHATS</t>
  </si>
  <si>
    <t>08517X0018 - Oligocène - BALIZAC</t>
  </si>
  <si>
    <t>08518X0002 - Campanien - BUDOS</t>
  </si>
  <si>
    <t>08518X0026 - Oligocène - BUDOS</t>
  </si>
  <si>
    <t>08521X0018 - Éocène_moy - BARSAC</t>
  </si>
  <si>
    <t>08521X0238 - Campanien - CERONS</t>
  </si>
  <si>
    <t>08521X0239 - Éocène_moy - STE CROIX DU MONT</t>
  </si>
  <si>
    <t>08522X0017 - Éocène_moy - VERDELAIS</t>
  </si>
  <si>
    <t>08523X0095 - Campanien - CAUDROT</t>
  </si>
  <si>
    <t>08524X0018 - Éocène_moy - LA REOLE</t>
  </si>
  <si>
    <t>08525X0028 - Oligocène - SAUTERNES</t>
  </si>
  <si>
    <t>08525X0029 - Campanien - SAUTERNES</t>
  </si>
  <si>
    <t>08526X0003 - Éocène_moy - AUROS</t>
  </si>
  <si>
    <t>08527X0001 - Oligocène - AUROS</t>
  </si>
  <si>
    <t>08527X0002 - Tithonien - TRESAYGUES</t>
  </si>
  <si>
    <t>08531X0002 - Éocène_moy - MONGAUZY</t>
  </si>
  <si>
    <t>08534X0002 - Campanien - ALLEMANS-DU-DROPT</t>
  </si>
  <si>
    <t>08535X0020 - Éocène_moy - MARCELLUS</t>
  </si>
  <si>
    <t>08537X0001 - Coniacien-Santonien - LES CARBONNIERES PEYROUILLE</t>
  </si>
  <si>
    <t>08541X0001 - Campanien - MIRAMONT-DE-GUYENNE</t>
  </si>
  <si>
    <t>08541X0009 - Campanien - MIRAMONT-DE-GUYENNE</t>
  </si>
  <si>
    <t>08542X0002 - Coniacien-Santonien - MAURILLAC</t>
  </si>
  <si>
    <t>08546X0001 - Coniacien-Santonien - CHATEAU-LAFAURIEGARDELLE</t>
  </si>
  <si>
    <t>08548X0001 - Coniacien-Santonien - L.D.MALARET</t>
  </si>
  <si>
    <t>08555X0002 - Coniacien-Santonien - L.D. BAYSSAC - AEP</t>
  </si>
  <si>
    <t>08555X0006 - BaCX - MONPLAISIR</t>
  </si>
  <si>
    <t>08556X0004 - Coniacien-Santonien - PALOQUE - (BRGM)</t>
  </si>
  <si>
    <t>08561X0203 - Coniacien-Santonien - LE CROS</t>
  </si>
  <si>
    <t>08744X0005 - Plio-Quaternaire - BELIN-BELIET</t>
  </si>
  <si>
    <t>08748X0014 - Aquitanien - PISSOS</t>
  </si>
  <si>
    <t>08752X0055 - Serravalien - MANO</t>
  </si>
  <si>
    <t>08753X0010 - Aquitanien - ST LEGER DE BALSON</t>
  </si>
  <si>
    <t>08754X0028 - Plio-Quaternaire - PRECHAC</t>
  </si>
  <si>
    <t>08757X0058 - Aquitanien - CALLEN</t>
  </si>
  <si>
    <t>08757X0120 - Plio-Quaternaire - BOURIDEYS</t>
  </si>
  <si>
    <t>08758X0008 - Aquitanien - CAZALIS</t>
  </si>
  <si>
    <t>08762X0018 - Éocène_moy - BAZAS</t>
  </si>
  <si>
    <t>08763X0002 - Éocène_moy - BAZAS</t>
  </si>
  <si>
    <t>08764X0003 - Éocène_moy - GRIGNOLS</t>
  </si>
  <si>
    <t>08764X0004 - Oligocène - COURS-LES-BAINS</t>
  </si>
  <si>
    <t>08764X0005 - Éocène_moy - CAUVIGNAC</t>
  </si>
  <si>
    <t>08766X0001 - Aquitanien - CAPTIEUX</t>
  </si>
  <si>
    <t>08766X0018 - Oligocène - CAPTIEUX</t>
  </si>
  <si>
    <t>08767X0002 - Aquitanien - GOUALADE</t>
  </si>
  <si>
    <t>08773X0011 - BaCX - MOULIOT</t>
  </si>
  <si>
    <t>08774X0001 - Coniacien-Santonien - GONTAUD</t>
  </si>
  <si>
    <t>08774X0018 - Coniacien-Santonien - STATION DE POMPAGE F2</t>
  </si>
  <si>
    <t>08774X0021 - Coniacien-Santonien - BEAUPUY</t>
  </si>
  <si>
    <t>08776X0003 - BaCX - LA BARTERE (Geothermique)</t>
  </si>
  <si>
    <t>08781X0001 - Turonien - BEAUSOLEIL</t>
  </si>
  <si>
    <t>08785X0002 - Kimméridgien - BROC</t>
  </si>
  <si>
    <t>08785X0010 - BaCX - LA GRAVETTE</t>
  </si>
  <si>
    <t>08786X0003 - BaCX - L.D.NEGUENOU</t>
  </si>
  <si>
    <t>08788X0003 - BaCX - GAZELLE. VALLEE DU MAIL</t>
  </si>
  <si>
    <t>08792X0015 - BaCX - MOUNET</t>
  </si>
  <si>
    <t>08794X0004 - Kimméridgien - CAMP DE GARDE</t>
  </si>
  <si>
    <t>08797X0205 - BaCX - LACOUR</t>
  </si>
  <si>
    <t>08997X0016 - Aquitanien - LE SEN</t>
  </si>
  <si>
    <t>08998X0017 - Aquitanien - LENCOUACQ</t>
  </si>
  <si>
    <t>09001X0113 - Plio-Quaternaire - CAPTIEUX</t>
  </si>
  <si>
    <t>09006X0041 - Aquitanien - BOURRIOT BERGONCE</t>
  </si>
  <si>
    <t>09006X0049 - Aquitanien - BOURRIOT BERGONCE</t>
  </si>
  <si>
    <t>09006X0073 - Serravalien - BOURRIOT BERGONCE</t>
  </si>
  <si>
    <t>09015X0003 - Aquitanien - ARX</t>
  </si>
  <si>
    <t>09021X0012 - BaCX - BELLOC</t>
  </si>
  <si>
    <t>09021X0013 - BaCX - LE PAGE / FORAGE BRUCH 2</t>
  </si>
  <si>
    <t>09022X0009 - BaCX - BILLEOU</t>
  </si>
  <si>
    <t>09023X0001 - BaCX - PRES PONT-CANAL</t>
  </si>
  <si>
    <t>09023X0016 - BaCX - ROUQUET 1</t>
  </si>
  <si>
    <t>09023X0017 - BaCX - ROUQUET 2</t>
  </si>
  <si>
    <t>09023X0018 - BaCX - BRAX</t>
  </si>
  <si>
    <t>09023X0019 - BaCX - ROSETTE (LE PASSAGE 2)</t>
  </si>
  <si>
    <t>09024X0002 - Kimméridgien - ST-JULIEN-DE-TERREFORT</t>
  </si>
  <si>
    <t>09027X0042 - Bajocien - BADIMONT</t>
  </si>
  <si>
    <t>09032X0001 - Kimméridgien - L.D.TULET</t>
  </si>
  <si>
    <t>09042X0001 - Bajocien - LAUZERTE F1</t>
  </si>
  <si>
    <t>09244X0025 - Serravalien - YGOS ST SATURNIN</t>
  </si>
  <si>
    <t>09247X0112 - Serravalien - VILLENAVE</t>
  </si>
  <si>
    <t>09248X0050 - Serravalien - OUSSE SUZAN</t>
  </si>
  <si>
    <t>09251X0029 - Aquitanien - GAREIN</t>
  </si>
  <si>
    <t>09252X0018 - Aquitanien - VERT</t>
  </si>
  <si>
    <t>09254X0040 - Aquitanien - CACHEN</t>
  </si>
  <si>
    <t>09256X0015 - Aquitanien - UCHACQ ET PARENTIS</t>
  </si>
  <si>
    <t>09257X0010 - Aquitanien - CERE</t>
  </si>
  <si>
    <t>09258X0004 - Aquitanien - LUCQBARDEZ ET BARGUES</t>
  </si>
  <si>
    <t>09258X0023 - Aquitanien - GAILLERES</t>
  </si>
  <si>
    <t>09262X0021 - Aquitanien - SAINT GOR</t>
  </si>
  <si>
    <t>09264X0044 - Aquitanien - LOSSE</t>
  </si>
  <si>
    <t>09265X0036 - Serravalien - POUYDESSEAUX</t>
  </si>
  <si>
    <t>09268X0211 - Aquitanien - CREON D'ARMAGNAC</t>
  </si>
  <si>
    <t>09273X0205 - BaCX - LA BARTHETE</t>
  </si>
  <si>
    <t>09505X0018 - Aquitanien - SAINT PAUL LES DAX</t>
  </si>
  <si>
    <t>09512X0028 - Aquitanien - CAMPAGNE</t>
  </si>
  <si>
    <t>09513X0025 - Aquitanien - ST PIERRE DU MONT</t>
  </si>
  <si>
    <t>09514X0035 - Serravalien - MAZEROLLES</t>
  </si>
  <si>
    <t>09514X0051 - Serravalien - ARTASSENX</t>
  </si>
  <si>
    <t>09515X0031 - Aquitanien - LA MOTHE</t>
  </si>
  <si>
    <t>09515X0032 - Aquitanien - SOUPROSSE</t>
  </si>
  <si>
    <t>09516X0029 - Aquitanien - AURICE</t>
  </si>
  <si>
    <t>09517X0013 - Aquitanien - BENCQUET</t>
  </si>
  <si>
    <t>09521X0013 - Serravalien - PERQUIE</t>
  </si>
  <si>
    <t>09526X0090 - Serravalien - HONTANX</t>
  </si>
  <si>
    <t>07/02/2014 20:01:29 : |---------------&gt; DEBUT : Export des graphiques ---------------------</t>
  </si>
  <si>
    <t>07/02/2014 20:01:29 : [OK] Bilans ('0') ou mailles ('429') (simulations) présents dans le fichier historique #1.</t>
  </si>
  <si>
    <t>07/02/2014 20:01:29 : [OK] Le fichier de sortie 'export_graphiques_2014_2_7_19h_13m.xlsx' est défini.</t>
  </si>
  <si>
    <t>07/02/2014 20:01:29 : [OK] Le fichier 'M:\Actu_2011\Chroniques piézométriques\Results\export_graphiques_2014_2_7_19h_13m.xlsx' existe déjà, il va être supprimé.</t>
  </si>
  <si>
    <t>07/02/2014 20:01:29 : [OK]36 bilans potentiels ont été trouvés dans la liste des bilans.</t>
  </si>
  <si>
    <t>07/02/2014 20:01:29 : [!!] Attention : 0 bilan à traiter sur 36 potentiellement listés.</t>
  </si>
  <si>
    <t>07/02/2014 20:01:29 : |---------------&gt; DEBUT : Lecture d'un fichier historique #1 (*.prn) ---------------------</t>
  </si>
  <si>
    <t>07/02/2014 20:01:30 : [OK] 453 données simulées ont été recensées dans le fichier historique 'historiq.prn'.</t>
  </si>
  <si>
    <t>07/02/2014 20:01:30 : [!!] Erreur : pas de bilans dans le fichier historique 'historiq.prn'.</t>
  </si>
  <si>
    <t>07/02/2014 20:01:30 : |---------------&gt; FIN : Lecture d'un fichier historique #1 (*.prn) ---------------------</t>
  </si>
  <si>
    <t>07/02/2014 20:01:30 : &gt;</t>
  </si>
  <si>
    <t>07/02/2014 20:01:30 : [OK] 453 données simulées dans le fichier historique 'M:\Actu_2011\Chroniques piézométriques\historiq.prn'.</t>
  </si>
  <si>
    <t>07/02/2014 20:01:30 : [OK] 423 données observées.</t>
  </si>
  <si>
    <t>07/02/2014 20:08:19 : [OK] Le fichier 'M:\Actu_2011\Chroniques piézométriques\historiq.prn' va être fermé.</t>
  </si>
  <si>
    <t>07/02/2014 20:08:20 : [OK] Le fichier 'Piezo_2011.xlsx' va être fermé.</t>
  </si>
  <si>
    <t>07/02/2014 20:08:58 : |---------------&gt; FIN : Export des graphiques ---------------------</t>
  </si>
  <si>
    <t>07/02/2014 20:12:37 : InfoGraph v0.95a</t>
  </si>
  <si>
    <t>Coniacien</t>
  </si>
  <si>
    <t>07/02/2014 20:16:09 : |---------------&gt; DEBUT : Export des graphiques ---------------------</t>
  </si>
  <si>
    <t>07/02/2014 20:16:09 : [OK] Bilans ('0') ou mailles ('429') (simulations) présents dans le fichier historique #1.</t>
  </si>
  <si>
    <t>07/02/2014 20:16:09 : [OK] Le fichier de sortie 'export_graphiques_2014_2_7_19h_13m.xlsx' est défini.</t>
  </si>
  <si>
    <t>07/02/2014 20:16:09 : [OK] Le fichier 'M:\Actu_2011\Chroniques piézométriques\Results\export_graphiques_2014_2_7_19h_13m.xlsx' existe déjà, il va être supprimé.</t>
  </si>
  <si>
    <t>07/02/2014 20:16:09 : [OK]36 bilans potentiels ont été trouvés dans la liste des bilans.</t>
  </si>
  <si>
    <t>07/02/2014 20:16:09 : [!!] Attention : 0 bilan à traiter sur 36 potentiellement listés.</t>
  </si>
  <si>
    <t>07/02/2014 20:16:09 : |---------------&gt; DEBUT : Lecture d'un fichier historique #1 (*.prn) ---------------------</t>
  </si>
  <si>
    <t>07/02/2014 20:16:10 : [OK] 453 données simulées ont été recensées dans le fichier historique 'historiq.prn'.</t>
  </si>
  <si>
    <t>07/02/2014 20:16:10 : [!!] Erreur : pas de bilans dans le fichier historique 'historiq.prn'.</t>
  </si>
  <si>
    <t>07/02/2014 20:16:10 : |---------------&gt; FIN : Lecture d'un fichier historique #1 (*.prn) ---------------------</t>
  </si>
  <si>
    <t>07/02/2014 20:16:10 : &gt;</t>
  </si>
  <si>
    <t>07/02/2014 20:16:10 : [OK] 453 données simulées dans le fichier historique 'M:\Actu_2011\Chroniques piézométriques\historiq.prn'.</t>
  </si>
  <si>
    <t>07/02/2014 20:16:10 : [OK] 423 données observées.</t>
  </si>
  <si>
    <t>07/02/2014 20:23:03 : [OK] Le fichier 'M:\Actu_2011\Chroniques piézométriques\historiq.prn' va être fermé.</t>
  </si>
  <si>
    <t>07/02/2014 20:23:10 : [OK] Le fichier 'Piezo_2011.xlsx' va être fermé.</t>
  </si>
  <si>
    <t>07/02/2014 20:23:51 : |---------------&gt; FIN : Export des graphiques ---------------------</t>
  </si>
  <si>
    <t>10/02/2014 09:09:16 : InfoGraph v0.95a</t>
  </si>
  <si>
    <t>10/02/2014 09:13:20 : |---------------&gt; DEBUT : Export des graphiques ---------------------</t>
  </si>
  <si>
    <t>10/02/2014 09:13:20 : [OK] Bilans ('0') ou mailles ('429') (simulations) présents dans le fichier historique #1.</t>
  </si>
  <si>
    <t>10/02/2014 09:13:20 : [OK] Le fichier de sortie 'export_graphiques_2014_2_10_9h_10m.xlsx' est défini.</t>
  </si>
  <si>
    <t>10/02/2014 09:13:20 : [OK]36 bilans potentiels ont été trouvés dans la liste des bilans.</t>
  </si>
  <si>
    <t>10/02/2014 09:13:20 : [!!] Attention : 0 bilan à traiter sur 36 potentiellement listés.</t>
  </si>
  <si>
    <t>10/02/2014 09:13:20 : |---------------&gt; DEBUT : Lecture d'un fichier historique #1 (*.prn) ---------------------</t>
  </si>
  <si>
    <t>10/02/2014 09:13:21 : [OK] 453 données simulées ont été recensées dans le fichier historique 'historiq.prn'.</t>
  </si>
  <si>
    <t>10/02/2014 09:13:21 : [!!] Erreur : pas de bilans dans le fichier historique 'historiq.prn'.</t>
  </si>
  <si>
    <t>10/02/2014 09:13:21 : |---------------&gt; FIN : Lecture d'un fichier historique #1 (*.prn) ---------------------</t>
  </si>
  <si>
    <t>10/02/2014 09:13:21 : &gt;</t>
  </si>
  <si>
    <t>10/02/2014 09:13:21 : [OK] 453 données simulées dans le fichier historique 'M:\Actu_2011\Chroniques piézométriques\historiq.prn'.</t>
  </si>
  <si>
    <t>10/02/2014 09:13:21 : [OK] 423 données observées.</t>
  </si>
  <si>
    <t>10/02/2014 09:13:32 : [OK] Le fichier 'M:\Actu_2011\Chroniques piézométriques\historiq.prn' va être fermé.</t>
  </si>
  <si>
    <t>10/02/2014 09:13:32 : [OK] Le fichier 'Piezo_2011.xlsx' va être fermé.</t>
  </si>
  <si>
    <t>10/02/2014 09:13:33 : |---------------&gt; FIN : Export des graphiques ---------------------</t>
  </si>
  <si>
    <t>10/02/2014 09:16:09 : |---------------&gt; DEBUT : Export des graphiques ---------------------</t>
  </si>
  <si>
    <t>10/02/2014 09:16:09 : [OK] Bilans ('0') ou mailles ('429') (simulations) présents dans le fichier historique #1.</t>
  </si>
  <si>
    <t>10/02/2014 09:16:09 : [OK] Le fichier de sortie 'export_graphiques_2014_2_10_9h_10m.xlsx' est défini.</t>
  </si>
  <si>
    <t>10/02/2014 09:16:09 : [OK] Le fichier 'M:\Actu_2011\Chroniques piézométriques\Results\export_graphiques_2014_2_10_9h_10m.xlsx' existe déjà, il va être supprimé.</t>
  </si>
  <si>
    <t>10/02/2014 09:16:09 : [OK]36 bilans potentiels ont été trouvés dans la liste des bilans.</t>
  </si>
  <si>
    <t>10/02/2014 09:16:09 : [!!] Attention : 0 bilan à traiter sur 36 potentiellement listés.</t>
  </si>
  <si>
    <t>10/02/2014 09:16:09 : |---------------&gt; DEBUT : Lecture d'un fichier historique #1 (*.prn) ---------------------</t>
  </si>
  <si>
    <t>10/02/2014 09:16:10 : [OK] 453 données simulées ont été recensées dans le fichier historique 'historiq.prn'.</t>
  </si>
  <si>
    <t>10/02/2014 09:16:10 : [!!] Erreur : pas de bilans dans le fichier historique 'historiq.prn'.</t>
  </si>
  <si>
    <t>10/02/2014 09:16:10 : |---------------&gt; FIN : Lecture d'un fichier historique #1 (*.prn) ---------------------</t>
  </si>
  <si>
    <t>10/02/2014 09:16:10 : &gt;</t>
  </si>
  <si>
    <t>10/02/2014 09:16:10 : [OK] 453 données simulées dans le fichier historique 'M:\Actu_2011\Chroniques piézométriques\historiq.prn'.</t>
  </si>
  <si>
    <t>10/02/2014 09:16:10 : [OK] 423 données observées.</t>
  </si>
  <si>
    <t>10/02/2014 09:16:20 : [OK] Le fichier 'M:\Actu_2011\Chroniques piézométriques\historiq.prn' va être fermé.</t>
  </si>
  <si>
    <t>10/02/2014 09:16:20 : [OK] Le fichier 'Piezo_2011.xlsx' va être fermé.</t>
  </si>
  <si>
    <t>10/02/2014 09:16:21 : |---------------&gt; FIN : Export des graphiques ---------------------</t>
  </si>
  <si>
    <t>10/02/2014 09:16:46 : |---------------&gt; DEBUT : Export des graphiques ---------------------</t>
  </si>
  <si>
    <t>10/02/2014 09:16:46 : [OK] Bilans ('0') ou mailles ('429') (simulations) présents dans le fichier historique #1.</t>
  </si>
  <si>
    <t>10/02/2014 09:16:46 : [OK] Le fichier de sortie 'export_graphiques_2014_2_10_9h_10m.xlsx' est défini.</t>
  </si>
  <si>
    <t>10/02/2014 09:16:46 : [OK] Le fichier 'M:\Actu_2011\Chroniques piézométriques\Results\export_graphiques_2014_2_10_9h_10m.xlsx' existe déjà, il va être supprimé.</t>
  </si>
  <si>
    <t>10/02/2014 09:16:46 : [OK]36 bilans potentiels ont été trouvés dans la liste des bilans.</t>
  </si>
  <si>
    <t>10/02/2014 09:16:46 : [!!] Attention : 0 bilan à traiter sur 36 potentiellement listés.</t>
  </si>
  <si>
    <t>10/02/2014 09:16:46 : |---------------&gt; DEBUT : Lecture d'un fichier historique #1 (*.prn) ---------------------</t>
  </si>
  <si>
    <t>10/02/2014 09:16:47 : [OK] 453 données simulées ont été recensées dans le fichier historique 'historiq.prn'.</t>
  </si>
  <si>
    <t>10/02/2014 09:16:47 : [!!] Erreur : pas de bilans dans le fichier historique 'historiq.prn'.</t>
  </si>
  <si>
    <t>10/02/2014 09:16:47 : |---------------&gt; FIN : Lecture d'un fichier historique #1 (*.prn) ---------------------</t>
  </si>
  <si>
    <t>10/02/2014 09:16:47 : &gt;</t>
  </si>
  <si>
    <t>10/02/2014 09:16:47 : [OK] 453 données simulées dans le fichier historique 'M:\Actu_2011\Chroniques piézométriques\historiq.prn'.</t>
  </si>
  <si>
    <t>10/02/2014 09:16:47 : [OK] 423 données observées.</t>
  </si>
  <si>
    <t>10/02/2014 09:16:59 : [OK] Le fichier 'M:\Actu_2011\Chroniques piézométriques\historiq.prn' va être fermé.</t>
  </si>
  <si>
    <t>10/02/2014 09:16:59 : [OK] Le fichier 'Piezo_2011.xlsx' va être fermé.</t>
  </si>
  <si>
    <t>10/02/2014 09:17:00 : |---------------&gt; FIN : Export des graphiques ---------------------</t>
  </si>
  <si>
    <t>10/02/2014 09:19:35 : |---------------&gt; DEBUT : Export des graphiques ---------------------</t>
  </si>
  <si>
    <t>10/02/2014 09:19:35 : [OK] Bilans ('0') ou mailles ('429') (simulations) présents dans le fichier historique #1.</t>
  </si>
  <si>
    <t>10/02/2014 09:19:35 : [OK] Le fichier de sortie 'export_graphiques_2014_2_10_9h_10m.xlsx' est défini.</t>
  </si>
  <si>
    <t>10/02/2014 09:19:35 : [OK] Le fichier 'M:\Actu_2011\Chroniques piézométriques\Results\export_graphiques_2014_2_10_9h_10m.xlsx' existe déjà, il va être supprimé.</t>
  </si>
  <si>
    <t>10/02/2014 09:19:35 : [OK]36 bilans potentiels ont été trouvés dans la liste des bilans.</t>
  </si>
  <si>
    <t>10/02/2014 09:19:36 : [!!] Attention : 0 bilan à traiter sur 36 potentiellement listés.</t>
  </si>
  <si>
    <t>10/02/2014 09:19:36 : |---------------&gt; DEBUT : Lecture d'un fichier historique #1 (*.prn) ---------------------</t>
  </si>
  <si>
    <t>10/02/2014 09:19:36 : [OK] 453 données simulées ont été recensées dans le fichier historique 'historiq.prn'.</t>
  </si>
  <si>
    <t>10/02/2014 09:19:36 : [!!] Erreur : pas de bilans dans le fichier historique 'historiq.prn'.</t>
  </si>
  <si>
    <t>10/02/2014 09:19:36 : |---------------&gt; FIN : Lecture d'un fichier historique #1 (*.prn) ---------------------</t>
  </si>
  <si>
    <t>10/02/2014 09:19:36 : &gt;</t>
  </si>
  <si>
    <t>10/02/2014 09:19:36 : [OK] 453 données simulées dans le fichier historique 'M:\Actu_2011\Chroniques piézométriques\historiq.prn'.</t>
  </si>
  <si>
    <t>10/02/2014 09:19:36 : [OK] 423 données observées.</t>
  </si>
  <si>
    <t>10/02/2014 09:26:09 : [OK] Le fichier 'M:\Actu_2011\Chroniques piézométriques\historiq.prn' va être fermé.</t>
  </si>
  <si>
    <t>10/02/2014 09:26:09 : [OK] Le fichier 'Piezo_2011.xlsx' va être fermé.</t>
  </si>
  <si>
    <t>10/02/2014 09:26:46 : |---------------&gt; FIN : Export des graphiques ---------------------</t>
  </si>
  <si>
    <t>12/02/2014 12:26:31 : InfoGraph v0.95a</t>
  </si>
  <si>
    <t>12/02/2014 12:26:41 : [OK] 423 données simulées ont été détectées dans le fichier observations.</t>
  </si>
  <si>
    <t>Plio-Quat</t>
  </si>
  <si>
    <t>Serravalien</t>
  </si>
  <si>
    <t>Aquitanien</t>
  </si>
  <si>
    <t>Oligocène</t>
  </si>
  <si>
    <t>Éocène_sup</t>
  </si>
  <si>
    <t>Éocène_moy</t>
  </si>
  <si>
    <t>Éocène_inf</t>
  </si>
  <si>
    <t>Campanien</t>
  </si>
  <si>
    <t>Turonien</t>
  </si>
  <si>
    <t>Cénomanien</t>
  </si>
  <si>
    <t>Tithonien</t>
  </si>
  <si>
    <t>Kimméridgien</t>
  </si>
  <si>
    <t>BaCX</t>
  </si>
  <si>
    <t>Bajocien</t>
  </si>
  <si>
    <t>08022X0013 - Plio-Quaternaire - STE HELENE SP0</t>
  </si>
  <si>
    <t>08022X0010 - Aquitanien - STE HELENE-LEVADE SP3</t>
  </si>
  <si>
    <t>08018X0004 - Oligocène - LE PORGE</t>
  </si>
  <si>
    <t>08022X0009 - Oligocène -  STE HELENE-LEVADE SP2</t>
  </si>
  <si>
    <t>08028X0176 - Oligocène - MARTIGNAS SUR JALLES</t>
  </si>
  <si>
    <t>08264X0012 - Oligocène - ST JEAN D'ILLAC</t>
  </si>
  <si>
    <t>08022X0008 -  Éocène_moy -  STE HELENE-LEVADE SP1</t>
  </si>
  <si>
    <t>08297X0001 - Éocène_inf - AURIAC SUR DROPT</t>
  </si>
  <si>
    <t>08087X0022 - Turonien - PETITE FOND</t>
  </si>
  <si>
    <t>12/02/2014 12:46:10 : InfoGraph v0.95a</t>
  </si>
  <si>
    <t>12/02/2014 12:46:31 : [OK] 453 mailles simulées ont été détectées dans le fichier historique #1.</t>
  </si>
  <si>
    <t>12/02/2014 12:53:00 : [OK] 453 mailles simulées ont été détectées dans le fichier historique #1.</t>
  </si>
  <si>
    <t>12/02/2014 12:56:22 : InfoGraph v0.95a</t>
  </si>
  <si>
    <t>12/02/2014 12:56:49 : |---------------&gt; DEBUT : Export des graphiques ---------------------</t>
  </si>
  <si>
    <t>12/02/2014 12:56:49 : [OK] Bilans ('0') ou mailles ('423') (simulations) présents dans le fichier historique #1.</t>
  </si>
  <si>
    <t>12/02/2014 12:56:49 : [OK] Le fichier de sortie 'export_graphiques_2014_2_12_12h_56m.xlsx' est défini.</t>
  </si>
  <si>
    <t>12/02/2014 12:56:49 : [OK]36 bilans potentiels ont été trouvés dans la liste des bilans.</t>
  </si>
  <si>
    <t>12/02/2014 12:56:49 : [!!] Attention : 0 bilan à traiter sur 36 potentiellement listés.</t>
  </si>
  <si>
    <t>12/02/2014 12:56:49 : |---------------&gt; DEBUT : Lecture d'un fichier historique #1 (*.prn) ---------------------</t>
  </si>
  <si>
    <t>12/02/2014 12:56:50 : [OK] 453 données simulées ont été recensées dans le fichier historique 'historiq.prn'.</t>
  </si>
  <si>
    <t>12/02/2014 12:56:50 : [!!] Erreur : pas de bilans dans le fichier historique 'historiq.prn'.</t>
  </si>
  <si>
    <t>12/02/2014 12:56:50 : |---------------&gt; FIN : Lecture d'un fichier historique #1 (*.prn) ---------------------</t>
  </si>
  <si>
    <t>12/02/2014 12:56:50 : &gt;</t>
  </si>
  <si>
    <t>12/02/2014 12:56:50 : [OK] 453 données simulées dans le fichier historique 'M:\Actu_2011\Chroniques piézométriques\historiq.prn'.</t>
  </si>
  <si>
    <t>12/02/2014 12:56:50 : [OK] 423 données observées.</t>
  </si>
  <si>
    <t>12/02/2014 13:03:01 : [OK] Le fichier 'M:\Actu_2011\Chroniques piézométriques\historiq.prn' va être fermé.</t>
  </si>
  <si>
    <t>12/02/2014 13:03:02 : [OK] Le fichier 'Piezo_2011.xlsx' va être fermé.</t>
  </si>
  <si>
    <t>12/02/2014 13:03:41 : |---------------&gt; FIN : Export des graphiques ---------------------</t>
  </si>
  <si>
    <t>12/02/2014 13:18:04 : |---------------&gt; DEBUT : Lecture d'un fichier historique #2 (*.prn) ---------------------</t>
  </si>
  <si>
    <t>12/02/2014 13:18:06 : [!!] Erreur : vous n'avez pas sélectionné de fichier historique (*.prn).</t>
  </si>
  <si>
    <t>12/02/2014 13:18:08 : |---------------&gt; DEBUT : Lecture d'un fichier historique #2 (*.prn) ---------------------</t>
  </si>
  <si>
    <t>12/02/2014 13:18:22 : [!!] Erreur : vous n'avez pas sélectionné de fichier historique (*.prn).</t>
  </si>
  <si>
    <t>12/02/2014 13:18:40 : |---------------&gt; DEBUT : Lecture d'un fichier historique #2 (*.prn) ---------------------</t>
  </si>
  <si>
    <t>M:\Piézométrie\Infograph2010\historiq_MONA_2010.prn</t>
  </si>
  <si>
    <t>historiq_MONA_2010.prn</t>
  </si>
  <si>
    <t>M:\Piézométrie\Infograph2010</t>
  </si>
  <si>
    <t>12/02/2014 13:18:48 : [OK] 453 données simulées ont été recensées dans le fichier historique 'historiq_MONA_2010.prn'.</t>
  </si>
  <si>
    <t>'M:\Piézométrie\Infograph2010\[historiq_MONA_2010.prn]historiq_MONA_2010'!R5C1:R43C1</t>
  </si>
  <si>
    <t>'M:\Piézométrie\Infograph2010\[historiq_MONA_2010.prn]historiq_MONA_2010'!R5C456:R43C456</t>
  </si>
  <si>
    <t>'M:\Piézométrie\Infograph2010\[historiq_MONA_2010.prn]historiq_MONA_2010'!R5C457:R43C457</t>
  </si>
  <si>
    <t>'M:\Piézométrie\Infograph2010\[historiq_MONA_2010.prn]historiq_MONA_2010'!R5C458:R43C458</t>
  </si>
  <si>
    <t>'M:\Piézométrie\Infograph2010\[historiq_MONA_2010.prn]historiq_MONA_2010'!R5C459:R43C459</t>
  </si>
  <si>
    <t>'M:\Piézométrie\Infograph2010\[historiq_MONA_2010.prn]historiq_MONA_2010'!R5C460:R43C460</t>
  </si>
  <si>
    <t>'M:\Piézométrie\Infograph2010\[historiq_MONA_2010.prn]historiq_MONA_2010'!R5C461:R43C461</t>
  </si>
  <si>
    <t>'M:\Piézométrie\Infograph2010\[historiq_MONA_2010.prn]historiq_MONA_2010'!R5C462:R43C462</t>
  </si>
  <si>
    <t>'M:\Piézométrie\Infograph2010\[historiq_MONA_2010.prn]historiq_MONA_2010'!R5C463:R43C463</t>
  </si>
  <si>
    <t>'M:\Piézométrie\Infograph2010\[historiq_MONA_2010.prn]historiq_MONA_2010'!R5C464:R43C464</t>
  </si>
  <si>
    <t>'M:\Piézométrie\Infograph2010\[historiq_MONA_2010.prn]historiq_MONA_2010'!R5C465:R43C465</t>
  </si>
  <si>
    <t>'M:\Piézométrie\Infograph2010\[historiq_MONA_2010.prn]historiq_MONA_2010'!R5C466:R43C466</t>
  </si>
  <si>
    <t>'M:\Piézométrie\Infograph2010\[historiq_MONA_2010.prn]historiq_MONA_2010'!R5C467:R43C467</t>
  </si>
  <si>
    <t>'M:\Piézométrie\Infograph2010\[historiq_MONA_2010.prn]historiq_MONA_2010'!R5C468:R43C468</t>
  </si>
  <si>
    <t>'M:\Piézométrie\Infograph2010\[historiq_MONA_2010.prn]historiq_MONA_2010'!R5C469:R43C469</t>
  </si>
  <si>
    <t>'M:\Piézométrie\Infograph2010\[historiq_MONA_2010.prn]historiq_MONA_2010'!R5C470:R43C470</t>
  </si>
  <si>
    <t>'M:\Piézométrie\Infograph2010\[historiq_MONA_2010.prn]historiq_MONA_2010'!R5C471:R43C471</t>
  </si>
  <si>
    <t>'M:\Piézométrie\Infograph2010\[historiq_MONA_2010.prn]historiq_MONA_2010'!R5C472:R43C472</t>
  </si>
  <si>
    <t>'M:\Piézométrie\Infograph2010\[historiq_MONA_2010.prn]historiq_MONA_2010'!R5C473:R43C473</t>
  </si>
  <si>
    <t>'M:\Piézométrie\Infograph2010\[historiq_MONA_2010.prn]historiq_MONA_2010'!R5C474:R43C474</t>
  </si>
  <si>
    <t>'M:\Piézométrie\Infograph2010\[historiq_MONA_2010.prn]historiq_MONA_2010'!R5C475:R43C475</t>
  </si>
  <si>
    <t>'M:\Piézométrie\Infograph2010\[historiq_MONA_2010.prn]historiq_MONA_2010'!R5C476:R43C476</t>
  </si>
  <si>
    <t>'M:\Piézométrie\Infograph2010\[historiq_MONA_2010.prn]historiq_MONA_2010'!R5C477:R43C477</t>
  </si>
  <si>
    <t>'M:\Piézométrie\Infograph2010\[historiq_MONA_2010.prn]historiq_MONA_2010'!R5C478:R43C478</t>
  </si>
  <si>
    <t>'M:\Piézométrie\Infograph2010\[historiq_MONA_2010.prn]historiq_MONA_2010'!R5C479:R43C479</t>
  </si>
  <si>
    <t>'M:\Piézométrie\Infograph2010\[historiq_MONA_2010.prn]historiq_MONA_2010'!R5C480:R43C480</t>
  </si>
  <si>
    <t>'M:\Piézométrie\Infograph2010\[historiq_MONA_2010.prn]historiq_MONA_2010'!R5C481:R43C481</t>
  </si>
  <si>
    <t>'M:\Piézométrie\Infograph2010\[historiq_MONA_2010.prn]historiq_MONA_2010'!R5C482:R43C482</t>
  </si>
  <si>
    <t>'M:\Piézométrie\Infograph2010\[historiq_MONA_2010.prn]historiq_MONA_2010'!R5C483:R43C483</t>
  </si>
  <si>
    <t>'M:\Piézométrie\Infograph2010\[historiq_MONA_2010.prn]historiq_MONA_2010'!R5C484:R43C484</t>
  </si>
  <si>
    <t>'M:\Piézométrie\Infograph2010\[historiq_MONA_2010.prn]historiq_MONA_2010'!R5C485:R43C485</t>
  </si>
  <si>
    <t>'M:\Piézométrie\Infograph2010\[historiq_MONA_2010.prn]historiq_MONA_2010'!R5C486:R43C486</t>
  </si>
  <si>
    <t>'M:\Piézométrie\Infograph2010\[historiq_MONA_2010.prn]historiq_MONA_2010'!R5C487:R43C487</t>
  </si>
  <si>
    <t>'M:\Piézométrie\Infograph2010\[historiq_MONA_2010.prn]historiq_MONA_2010'!R5C488:R43C488</t>
  </si>
  <si>
    <t>'M:\Piézométrie\Infograph2010\[historiq_MONA_2010.prn]historiq_MONA_2010'!R5C489:R43C489</t>
  </si>
  <si>
    <t>'M:\Piézométrie\Infograph2010\[historiq_MONA_2010.prn]historiq_MONA_2010'!R5C490:R43C490</t>
  </si>
  <si>
    <t>'M:\Piézométrie\Infograph2010\[historiq_MONA_2010.prn]historiq_MONA_2010'!R5C491:R43C491</t>
  </si>
  <si>
    <t>12/02/2014 13:18:48 : [OK] 36 bilans ont été recensées dans le fichier historique 'historiq_MONA_2010.prn'.</t>
  </si>
  <si>
    <t>12/02/2014 13:18:48 : |---------------&gt; FIN : Lecture d'un fichier historique #2 (*.prn) ---------------------</t>
  </si>
  <si>
    <t>12/02/2014 13:18:48 : &gt;</t>
  </si>
  <si>
    <t>12/02/2014 13:19:05 : [OK] 453 mailles simulées ont été détectées dans le fichier historique #2.</t>
  </si>
  <si>
    <t>12/02/2014 13:19:45 : |---------------&gt; DEBUT : Export des graphiques ---------------------</t>
  </si>
  <si>
    <t>12/02/2014 13:19:45 : [OK] Bilans ('0') ou mailles ('423') (simulations) présents dans le fichier historique #1.</t>
  </si>
  <si>
    <t>12/02/2014 13:19:45 : [OK] Bilans ('0') ou mailles ('423') (simulations) présents dans le fichier historique #2.</t>
  </si>
  <si>
    <t>12/02/2014 13:19:45 : [OK] Le fichier de sortie 'export_graphiques_2014_2_12_13h_19m.xlsx' est défini.</t>
  </si>
  <si>
    <t>12/02/2014 13:19:45 : [OK]36 bilans potentiels ont été trouvés dans la liste des bilans.</t>
  </si>
  <si>
    <t>12/02/2014 13:19:45 : [OK] 36 paramètre(s) sur 36 à exporter.</t>
  </si>
  <si>
    <t>12/02/2014 13:19:45 : |---------------&gt; DEBUT : Lecture d'un fichier historique #1 (*.prn) ---------------------</t>
  </si>
  <si>
    <t>12/02/2014 13:19:46 : [OK] 453 données simulées ont été recensées dans le fichier historique 'historiq.prn'.</t>
  </si>
  <si>
    <t>12/02/2014 13:19:46 : [!!] Erreur : pas de bilans dans le fichier historique 'historiq.prn'.</t>
  </si>
  <si>
    <t>12/02/2014 13:19:46 : |---------------&gt; FIN : Lecture d'un fichier historique #1 (*.prn) ---------------------</t>
  </si>
  <si>
    <t>12/02/2014 13:19:46 : &gt;</t>
  </si>
  <si>
    <t>12/02/2014 13:19:46 : [OK] 453 données simulées dans le fichier historique 'M:\Actu_2011\Chroniques piézométriques\historiq.prn'.</t>
  </si>
  <si>
    <t>12/02/2014 13:19:46 : [OK] Le fichier 'M:\Piézométrie\Infograph2010\historiq_MONA_2010.prn' est déjà ouvert, il va être fermé.</t>
  </si>
  <si>
    <t>12/02/2014 13:19:46 : [OK] 453 données simulées dans le fichier historique 'M:\Piézométrie\Infograph2010\historiq_MONA_2010.prn'.</t>
  </si>
  <si>
    <t>12/02/2014 13:19:46 : [OK] 423 données observées.</t>
  </si>
  <si>
    <t>12/02/2014 13:26:55 : [OK] Le fichier 'M:\Piézométrie\Infograph2010\historiq_MONA_2010.prn' va être fermé.</t>
  </si>
  <si>
    <t>12/02/2014 13:26:55 : [OK] Le fichier 'M:\Actu_2011\Chroniques piézométriques\historiq.prn' va être fermé.</t>
  </si>
  <si>
    <t>12/02/2014 13:26:56 : [OK] Le fichier 'Piezo_2011.xlsx' va être fermé.</t>
  </si>
  <si>
    <t>12/02/2014 13:27:36 : |---------------&gt; FIN : Export des graphiques ---------------------</t>
  </si>
  <si>
    <t>12/02/2014 13:31:31 : |---------------&gt; DEBUT : Lecture d'un fichier observation (*.xlsx) ---------------------</t>
  </si>
  <si>
    <t>12/02/2014 13:31:31 : [OK] Le fichier observations 'M:\Actu_2011\Chroniques piézométriques\Piezo_2011.xlsx' existe.</t>
  </si>
  <si>
    <t>12/02/2014 13:31:31 : [OK] Le fichier 'M:\Actu_2011\Chroniques piézométriques\Piezo_2011.xlsx' a été sélectionné.</t>
  </si>
  <si>
    <t>12/02/2014 13:31:32 : [OK] Le fichier 'Piezo_2011.xlsx' a été correctement ouvert.</t>
  </si>
  <si>
    <t>12/02/2014 13:31:34 : [OK] Le motif '&lt;date&gt;' a été trouvé dans la feuille 'obs' : ligne n° 2, colonne n°2.</t>
  </si>
  <si>
    <t>12/02/2014 13:32:16 : [OK] 423 observations ont été recencées dans le fichier observations 'Piezo_2011.xlsx'.</t>
  </si>
  <si>
    <t>12/02/2014 13:32:16 : |---------------&gt; FIN : Lecture d'un fichier observation (*.xlsx) ---------------------</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</si>
</sst>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0"/>
      <color theme="1"/>
      <name val="Arial"/>
      <family val="2"/>
    </font>
    <font>
      <sz val="11"/>
      <color theme="1"/>
      <name val="Calibri"/>
      <family val="2"/>
      <scheme val="minor"/>
    </font>
    <font>
      <b/>
      <sz val="10"/>
      <color theme="1"/>
      <name val="Arial"/>
      <family val="2"/>
    </font>
    <font>
      <b/>
      <i/>
      <sz val="10"/>
      <color theme="1"/>
      <name val="Arial"/>
      <family val="2"/>
    </font>
    <font>
      <i/>
      <sz val="10"/>
      <color theme="1"/>
      <name val="Arial"/>
      <family val="2"/>
    </font>
    <font>
      <b/>
      <i/>
      <sz val="10"/>
      <color theme="5" tint="-0.249977111117893"/>
      <name val="Arial"/>
      <family val="2"/>
    </font>
    <font>
      <sz val="10"/>
      <color theme="0"/>
      <name val="Arial"/>
      <family val="2"/>
    </font>
    <font>
      <b/>
      <sz val="10"/>
      <color theme="0"/>
      <name val="Arial"/>
      <family val="2"/>
    </font>
    <font>
      <sz val="11"/>
      <color theme="0" tint="-0.499984740745262"/>
      <name val="Calibri"/>
      <family val="2"/>
      <scheme val="minor"/>
    </font>
    <font>
      <b/>
      <sz val="12"/>
      <color theme="1"/>
      <name val="Calibri"/>
      <family val="2"/>
      <scheme val="minor"/>
    </font>
    <font>
      <b/>
      <sz val="10"/>
      <color theme="0" tint="-0.499984740745262"/>
      <name val="Calibri"/>
      <family val="2"/>
      <scheme val="minor"/>
    </font>
    <font>
      <b/>
      <sz val="11"/>
      <color rgb="FFCC0000"/>
      <name val="Calibri"/>
      <family val="2"/>
      <scheme val="minor"/>
    </font>
    <font>
      <sz val="10"/>
      <color rgb="FFCC0000"/>
      <name val="Calibri"/>
      <family val="2"/>
      <scheme val="minor"/>
    </font>
    <font>
      <b/>
      <i/>
      <sz val="10"/>
      <color rgb="FFCC0000"/>
      <name val="Calibri"/>
      <family val="2"/>
      <scheme val="minor"/>
    </font>
    <font>
      <sz val="10"/>
      <color rgb="FF000000"/>
      <name val="Calibri"/>
      <family val="2"/>
      <scheme val="minor"/>
    </font>
    <font>
      <sz val="11"/>
      <color rgb="FF000000"/>
      <name val="Calibri"/>
      <family val="2"/>
    </font>
    <font>
      <b/>
      <sz val="11"/>
      <color theme="1"/>
      <name val="Calibri"/>
      <family val="2"/>
      <scheme val="minor"/>
    </font>
    <font>
      <sz val="10"/>
      <color rgb="FFFF0000"/>
      <name val="Arial"/>
      <family val="2"/>
    </font>
    <font>
      <sz val="10"/>
      <color theme="0" tint="-0.499984740745262"/>
      <name val="Arial"/>
      <family val="2"/>
    </font>
    <font>
      <b/>
      <sz val="9"/>
      <color theme="0" tint="-0.499984740745262"/>
      <name val="Arial"/>
      <family val="2"/>
    </font>
    <font>
      <sz val="10"/>
      <color rgb="FF009900"/>
      <name val="Calibri"/>
      <family val="2"/>
      <scheme val="minor"/>
    </font>
    <font>
      <b/>
      <i/>
      <sz val="10"/>
      <color rgb="FF009900"/>
      <name val="Calibri"/>
      <family val="2"/>
      <scheme val="minor"/>
    </font>
    <font>
      <b/>
      <sz val="11"/>
      <color rgb="FF009900"/>
      <name val="Calibri"/>
      <family val="2"/>
      <scheme val="minor"/>
    </font>
    <font>
      <b/>
      <sz val="12"/>
      <color rgb="FF000000"/>
      <name val="Calibri"/>
      <family val="2"/>
      <scheme val="minor"/>
    </font>
    <font>
      <b/>
      <sz val="10"/>
      <color rgb="FF000000"/>
      <name val="Calibri"/>
      <family val="2"/>
      <scheme val="minor"/>
    </font>
    <font>
      <sz val="10"/>
      <color theme="1"/>
      <name val="Arial"/>
      <family val="2"/>
    </font>
  </fonts>
  <fills count="35">
    <fill>
      <patternFill patternType="none"/>
    </fill>
    <fill>
      <patternFill patternType="gray125"/>
    </fill>
    <fill>
      <patternFill patternType="solid">
        <fgColor theme="6" tint="0.59999389629810485"/>
        <bgColor indexed="64"/>
      </patternFill>
    </fill>
    <fill>
      <patternFill patternType="solid">
        <fgColor theme="5" tint="0.39997558519241921"/>
        <bgColor indexed="64"/>
      </patternFill>
    </fill>
    <fill>
      <patternFill patternType="solid">
        <fgColor theme="0"/>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5"/>
        <bgColor indexed="64"/>
      </patternFill>
    </fill>
    <fill>
      <patternFill patternType="solid">
        <fgColor theme="4"/>
        <bgColor indexed="64"/>
      </patternFill>
    </fill>
    <fill>
      <patternFill patternType="solid">
        <fgColor theme="3" tint="0.79998168889431442"/>
        <bgColor indexed="64"/>
      </patternFill>
    </fill>
    <fill>
      <patternFill patternType="solid">
        <fgColor rgb="FF00FF00"/>
        <bgColor indexed="64"/>
      </patternFill>
    </fill>
    <fill>
      <patternFill patternType="solid">
        <fgColor rgb="FFF79646"/>
        <bgColor indexed="64"/>
      </patternFill>
    </fill>
    <fill>
      <patternFill patternType="solid">
        <fgColor rgb="FF4BACC6"/>
        <bgColor indexed="64"/>
      </patternFill>
    </fill>
    <fill>
      <patternFill patternType="solid">
        <fgColor rgb="FF9BBB59"/>
        <bgColor indexed="64"/>
      </patternFill>
    </fill>
    <fill>
      <patternFill patternType="solid">
        <fgColor rgb="FFC0504D"/>
        <bgColor indexed="64"/>
      </patternFill>
    </fill>
    <fill>
      <patternFill patternType="solid">
        <fgColor rgb="FF8064A2"/>
        <bgColor indexed="64"/>
      </patternFill>
    </fill>
    <fill>
      <patternFill patternType="solid">
        <fgColor rgb="FF1F497D"/>
        <bgColor indexed="64"/>
      </patternFill>
    </fill>
    <fill>
      <patternFill patternType="solid">
        <fgColor rgb="FF938953"/>
        <bgColor indexed="64"/>
      </patternFill>
    </fill>
    <fill>
      <patternFill patternType="solid">
        <fgColor rgb="FF0070C0"/>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theme="3"/>
        <bgColor indexed="64"/>
      </patternFill>
    </fill>
    <fill>
      <patternFill patternType="solid">
        <fgColor theme="2" tint="-0.249977111117893"/>
        <bgColor indexed="64"/>
      </patternFill>
    </fill>
    <fill>
      <patternFill patternType="solid">
        <fgColor theme="8"/>
        <bgColor indexed="64"/>
      </patternFill>
    </fill>
    <fill>
      <patternFill patternType="solid">
        <fgColor rgb="FFFF33CC"/>
        <bgColor indexed="64"/>
      </patternFill>
    </fill>
    <fill>
      <patternFill patternType="solid">
        <fgColor rgb="FFFF00FF"/>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499984740745262"/>
        <bgColor indexed="64"/>
      </patternFill>
    </fill>
    <fill>
      <patternFill patternType="solid">
        <fgColor rgb="FF4F81BD"/>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theme="0"/>
      </left>
      <right style="thin">
        <color theme="0"/>
      </right>
      <top/>
      <bottom/>
      <diagonal/>
    </border>
    <border>
      <left style="thin">
        <color theme="0"/>
      </left>
      <right/>
      <top style="thin">
        <color theme="0"/>
      </top>
      <bottom/>
      <diagonal/>
    </border>
    <border>
      <left/>
      <right style="thin">
        <color theme="0"/>
      </right>
      <top style="thin">
        <color theme="0"/>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top/>
      <bottom style="thin">
        <color theme="0"/>
      </bottom>
      <diagonal/>
    </border>
    <border>
      <left/>
      <right/>
      <top style="thin">
        <color theme="0"/>
      </top>
      <bottom style="thin">
        <color theme="0"/>
      </bottom>
      <diagonal/>
    </border>
    <border>
      <left style="thin">
        <color theme="0"/>
      </left>
      <right/>
      <top style="thin">
        <color indexed="64"/>
      </top>
      <bottom style="thin">
        <color indexed="64"/>
      </bottom>
      <diagonal/>
    </border>
    <border>
      <left/>
      <right style="thin">
        <color theme="0"/>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0"/>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theme="0"/>
      </right>
      <top/>
      <bottom style="thin">
        <color theme="0"/>
      </bottom>
      <diagonal/>
    </border>
    <border>
      <left/>
      <right/>
      <top style="thin">
        <color theme="0"/>
      </top>
      <bottom/>
      <diagonal/>
    </border>
    <border>
      <left style="thin">
        <color indexed="64"/>
      </left>
      <right style="thin">
        <color theme="0"/>
      </right>
      <top style="thin">
        <color theme="0"/>
      </top>
      <bottom style="thin">
        <color theme="0"/>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bottom style="thin">
        <color theme="0"/>
      </bottom>
      <diagonal/>
    </border>
  </borders>
  <cellStyleXfs count="3">
    <xf numFmtId="0" fontId="0" fillId="0" borderId="0"/>
    <xf numFmtId="0" fontId="1" fillId="0" borderId="0"/>
    <xf numFmtId="0" fontId="25" fillId="0" borderId="0"/>
  </cellStyleXfs>
  <cellXfs count="206">
    <xf numFmtId="0" fontId="0" fillId="0" borderId="0" xfId="0"/>
    <xf numFmtId="0" fontId="0" fillId="0" borderId="1" xfId="0" applyBorder="1"/>
    <xf numFmtId="0" fontId="0" fillId="0" borderId="2" xfId="0" applyBorder="1"/>
    <xf numFmtId="0" fontId="0" fillId="0" borderId="2" xfId="0" applyBorder="1" applyAlignment="1">
      <alignment vertical="center"/>
    </xf>
    <xf numFmtId="0" fontId="0" fillId="0" borderId="3" xfId="0" applyBorder="1" applyAlignment="1">
      <alignment vertical="center"/>
    </xf>
    <xf numFmtId="0" fontId="0" fillId="0" borderId="5" xfId="0" applyBorder="1"/>
    <xf numFmtId="0" fontId="0" fillId="0" borderId="6" xfId="0" applyBorder="1"/>
    <xf numFmtId="0" fontId="0" fillId="0" borderId="3" xfId="0" applyBorder="1"/>
    <xf numFmtId="0" fontId="0" fillId="0" borderId="4" xfId="0" applyBorder="1"/>
    <xf numFmtId="0" fontId="0" fillId="0" borderId="7" xfId="0" applyBorder="1"/>
    <xf numFmtId="0" fontId="0" fillId="0" borderId="8" xfId="0" applyBorder="1"/>
    <xf numFmtId="0" fontId="0" fillId="0" borderId="9" xfId="0" applyBorder="1"/>
    <xf numFmtId="0" fontId="2" fillId="0" borderId="1" xfId="0" applyFont="1" applyBorder="1" applyAlignment="1">
      <alignment horizontal="center" vertical="center"/>
    </xf>
    <xf numFmtId="0" fontId="3" fillId="0" borderId="1" xfId="0" applyFont="1" applyBorder="1" applyAlignment="1">
      <alignment horizontal="center"/>
    </xf>
    <xf numFmtId="0" fontId="0" fillId="4" borderId="7" xfId="0" applyFill="1" applyBorder="1" applyAlignment="1">
      <alignment horizontal="right"/>
    </xf>
    <xf numFmtId="0" fontId="2" fillId="0" borderId="12" xfId="0" applyFont="1" applyBorder="1" applyAlignment="1">
      <alignment horizontal="center" vertical="center"/>
    </xf>
    <xf numFmtId="0" fontId="0" fillId="4" borderId="10" xfId="0" applyFill="1" applyBorder="1"/>
    <xf numFmtId="0" fontId="0" fillId="0" borderId="2" xfId="0" quotePrefix="1" applyBorder="1"/>
    <xf numFmtId="0" fontId="0" fillId="0" borderId="10" xfId="0" applyBorder="1"/>
    <xf numFmtId="0" fontId="0" fillId="0" borderId="1" xfId="0" applyBorder="1" applyAlignment="1">
      <alignment vertical="center"/>
    </xf>
    <xf numFmtId="0" fontId="0" fillId="0" borderId="1" xfId="0" applyBorder="1" applyAlignment="1">
      <alignment horizontal="center"/>
    </xf>
    <xf numFmtId="0" fontId="0" fillId="5" borderId="1" xfId="0" applyFill="1" applyBorder="1"/>
    <xf numFmtId="0" fontId="3" fillId="0" borderId="1" xfId="0" applyFont="1" applyBorder="1" applyAlignment="1">
      <alignment horizontal="center" vertical="center"/>
    </xf>
    <xf numFmtId="0" fontId="0" fillId="0" borderId="1" xfId="0" applyBorder="1" applyAlignment="1">
      <alignment vertical="center" wrapText="1"/>
    </xf>
    <xf numFmtId="0" fontId="0" fillId="0" borderId="1" xfId="0" applyBorder="1" applyAlignment="1">
      <alignment horizontal="left" vertical="center"/>
    </xf>
    <xf numFmtId="0" fontId="2" fillId="6" borderId="1" xfId="0" applyFont="1" applyFill="1" applyBorder="1" applyAlignment="1">
      <alignment horizontal="center"/>
    </xf>
    <xf numFmtId="0" fontId="2" fillId="7" borderId="1" xfId="0" applyFont="1" applyFill="1" applyBorder="1" applyAlignment="1">
      <alignment horizontal="center"/>
    </xf>
    <xf numFmtId="0" fontId="3" fillId="0" borderId="1" xfId="0" applyFont="1" applyBorder="1"/>
    <xf numFmtId="0" fontId="2" fillId="0" borderId="2" xfId="0" applyFont="1" applyBorder="1"/>
    <xf numFmtId="0" fontId="4" fillId="0" borderId="1" xfId="0" applyFont="1" applyBorder="1"/>
    <xf numFmtId="14" fontId="4" fillId="0" borderId="1" xfId="0" applyNumberFormat="1" applyFont="1" applyBorder="1"/>
    <xf numFmtId="0" fontId="0" fillId="0" borderId="0" xfId="0" applyBorder="1" applyAlignment="1">
      <alignment horizontal="center"/>
    </xf>
    <xf numFmtId="0" fontId="0" fillId="0" borderId="2" xfId="0" applyFont="1" applyBorder="1"/>
    <xf numFmtId="0" fontId="0" fillId="0" borderId="1" xfId="0" quotePrefix="1" applyBorder="1" applyAlignment="1">
      <alignment horizontal="center"/>
    </xf>
    <xf numFmtId="0" fontId="2" fillId="2" borderId="1" xfId="0" applyFont="1" applyFill="1" applyBorder="1" applyAlignment="1">
      <alignment horizontal="center"/>
    </xf>
    <xf numFmtId="0" fontId="4" fillId="0" borderId="0" xfId="0" applyFont="1" applyBorder="1"/>
    <xf numFmtId="0" fontId="2" fillId="8" borderId="1" xfId="0" applyFont="1" applyFill="1" applyBorder="1" applyAlignment="1">
      <alignment horizontal="center"/>
    </xf>
    <xf numFmtId="0" fontId="4" fillId="0" borderId="1" xfId="0" applyFont="1" applyBorder="1" applyAlignment="1">
      <alignment vertical="center"/>
    </xf>
    <xf numFmtId="0" fontId="0" fillId="0" borderId="1" xfId="0" applyBorder="1" applyAlignment="1">
      <alignment horizontal="right" indent="1"/>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3" fillId="0" borderId="5" xfId="0" applyFont="1" applyBorder="1"/>
    <xf numFmtId="0" fontId="0" fillId="0" borderId="20" xfId="0" applyBorder="1"/>
    <xf numFmtId="0" fontId="2" fillId="0" borderId="5" xfId="0" applyFont="1" applyBorder="1" applyAlignment="1">
      <alignment horizontal="left"/>
    </xf>
    <xf numFmtId="0" fontId="6" fillId="9" borderId="1" xfId="0" applyFont="1" applyFill="1" applyBorder="1" applyAlignment="1">
      <alignment horizontal="center"/>
    </xf>
    <xf numFmtId="0" fontId="0" fillId="0" borderId="22" xfId="0" applyBorder="1" applyAlignment="1">
      <alignment horizontal="center"/>
    </xf>
    <xf numFmtId="0" fontId="0" fillId="0" borderId="0" xfId="0" applyBorder="1"/>
    <xf numFmtId="0" fontId="2" fillId="11" borderId="1" xfId="0" applyFont="1" applyFill="1" applyBorder="1" applyAlignment="1">
      <alignment horizontal="center" vertical="center" wrapText="1"/>
    </xf>
    <xf numFmtId="0" fontId="0" fillId="4" borderId="11" xfId="0" applyFont="1" applyFill="1" applyBorder="1" applyAlignment="1">
      <alignment horizontal="right" vertical="center"/>
    </xf>
    <xf numFmtId="0" fontId="0" fillId="0" borderId="2" xfId="0" quotePrefix="1" applyBorder="1" applyAlignment="1">
      <alignment vertical="center"/>
    </xf>
    <xf numFmtId="0" fontId="4" fillId="0" borderId="1" xfId="0" applyFont="1" applyBorder="1" applyAlignment="1">
      <alignment horizontal="center" vertical="center"/>
    </xf>
    <xf numFmtId="0" fontId="4" fillId="12" borderId="1" xfId="0" applyFont="1" applyFill="1" applyBorder="1" applyAlignment="1">
      <alignment horizontal="center" vertical="center"/>
    </xf>
    <xf numFmtId="0" fontId="4" fillId="16" borderId="1" xfId="0" applyFont="1" applyFill="1" applyBorder="1" applyAlignment="1">
      <alignment horizontal="center" vertical="center"/>
    </xf>
    <xf numFmtId="0" fontId="4" fillId="14" borderId="1" xfId="0" applyFont="1" applyFill="1" applyBorder="1" applyAlignment="1">
      <alignment horizontal="center" vertical="center"/>
    </xf>
    <xf numFmtId="0" fontId="4" fillId="17" borderId="1" xfId="0" applyFont="1" applyFill="1" applyBorder="1" applyAlignment="1">
      <alignment horizontal="center" vertical="center"/>
    </xf>
    <xf numFmtId="0" fontId="4" fillId="15" borderId="1" xfId="0" applyFont="1" applyFill="1" applyBorder="1" applyAlignment="1">
      <alignment horizontal="center" vertical="center"/>
    </xf>
    <xf numFmtId="0" fontId="4" fillId="13" borderId="1" xfId="0" applyFont="1" applyFill="1" applyBorder="1" applyAlignment="1">
      <alignment horizontal="center" vertical="center"/>
    </xf>
    <xf numFmtId="0" fontId="4" fillId="19" borderId="1" xfId="0" applyFont="1" applyFill="1" applyBorder="1" applyAlignment="1">
      <alignment horizontal="center" vertical="center"/>
    </xf>
    <xf numFmtId="0" fontId="4" fillId="18" borderId="1" xfId="0" applyFont="1" applyFill="1" applyBorder="1" applyAlignment="1">
      <alignment horizontal="center" vertical="center"/>
    </xf>
    <xf numFmtId="0" fontId="2" fillId="0" borderId="6" xfId="0" quotePrefix="1" applyFont="1" applyBorder="1"/>
    <xf numFmtId="0" fontId="6" fillId="20" borderId="1" xfId="0" applyFont="1" applyFill="1" applyBorder="1" applyAlignment="1">
      <alignment horizontal="center"/>
    </xf>
    <xf numFmtId="0" fontId="6" fillId="21" borderId="1" xfId="0" applyFont="1" applyFill="1" applyBorder="1" applyAlignment="1">
      <alignment horizontal="center"/>
    </xf>
    <xf numFmtId="0" fontId="6" fillId="22" borderId="1" xfId="0" applyFont="1" applyFill="1" applyBorder="1" applyAlignment="1">
      <alignment horizontal="center"/>
    </xf>
    <xf numFmtId="0" fontId="6" fillId="23" borderId="1" xfId="0" applyFont="1" applyFill="1" applyBorder="1" applyAlignment="1">
      <alignment horizontal="center"/>
    </xf>
    <xf numFmtId="0" fontId="6" fillId="24" borderId="1" xfId="0" applyFont="1" applyFill="1" applyBorder="1" applyAlignment="1">
      <alignment horizontal="center"/>
    </xf>
    <xf numFmtId="0" fontId="6" fillId="25" borderId="1" xfId="0" applyFont="1" applyFill="1" applyBorder="1" applyAlignment="1">
      <alignment horizontal="center"/>
    </xf>
    <xf numFmtId="0" fontId="6" fillId="26" borderId="1" xfId="0" applyFont="1" applyFill="1" applyBorder="1" applyAlignment="1">
      <alignment horizontal="center"/>
    </xf>
    <xf numFmtId="0" fontId="6" fillId="12" borderId="1" xfId="0" applyFont="1" applyFill="1" applyBorder="1" applyAlignment="1">
      <alignment horizontal="center"/>
    </xf>
    <xf numFmtId="0" fontId="6" fillId="27" borderId="1" xfId="0" applyFont="1" applyFill="1" applyBorder="1" applyAlignment="1">
      <alignment horizontal="center"/>
    </xf>
    <xf numFmtId="0" fontId="4" fillId="28" borderId="1" xfId="0" applyFont="1" applyFill="1" applyBorder="1" applyAlignment="1">
      <alignment horizontal="center" vertical="center"/>
    </xf>
    <xf numFmtId="0" fontId="0" fillId="0" borderId="23" xfId="0" applyBorder="1"/>
    <xf numFmtId="0" fontId="0" fillId="0" borderId="24" xfId="0" applyBorder="1"/>
    <xf numFmtId="0" fontId="0" fillId="0" borderId="2" xfId="0" applyNumberFormat="1" applyBorder="1"/>
    <xf numFmtId="0" fontId="2" fillId="7" borderId="21" xfId="0" applyFont="1" applyFill="1" applyBorder="1" applyAlignment="1">
      <alignment horizontal="center"/>
    </xf>
    <xf numFmtId="0" fontId="0" fillId="0" borderId="1" xfId="0" applyBorder="1" applyAlignment="1">
      <alignment horizontal="left" indent="1"/>
    </xf>
    <xf numFmtId="0" fontId="7" fillId="10" borderId="1" xfId="0" quotePrefix="1" applyFont="1" applyFill="1" applyBorder="1" applyAlignment="1">
      <alignment horizontal="center"/>
    </xf>
    <xf numFmtId="0" fontId="6" fillId="10" borderId="1" xfId="0" applyFont="1" applyFill="1" applyBorder="1" applyAlignment="1">
      <alignment horizontal="center"/>
    </xf>
    <xf numFmtId="0" fontId="7" fillId="9" borderId="1" xfId="0" quotePrefix="1" applyFont="1" applyFill="1" applyBorder="1" applyAlignment="1">
      <alignment horizontal="center"/>
    </xf>
    <xf numFmtId="0" fontId="0" fillId="0" borderId="1" xfId="0" applyBorder="1" applyAlignment="1">
      <alignment horizontal="left"/>
    </xf>
    <xf numFmtId="0" fontId="0" fillId="0" borderId="2" xfId="0" applyBorder="1" applyAlignment="1">
      <alignment horizontal="left" vertical="center"/>
    </xf>
    <xf numFmtId="0" fontId="4" fillId="0" borderId="2" xfId="0" applyFont="1" applyBorder="1" applyAlignment="1">
      <alignment vertical="center"/>
    </xf>
    <xf numFmtId="0" fontId="0" fillId="0" borderId="1" xfId="0" quotePrefix="1" applyBorder="1" applyAlignment="1">
      <alignment horizontal="center" vertical="center"/>
    </xf>
    <xf numFmtId="0" fontId="0" fillId="0" borderId="13" xfId="0" applyBorder="1"/>
    <xf numFmtId="0" fontId="6" fillId="0" borderId="5" xfId="0" applyFont="1" applyBorder="1" applyAlignment="1">
      <alignment horizontal="center"/>
    </xf>
    <xf numFmtId="0" fontId="6" fillId="0" borderId="2" xfId="0" applyFont="1" applyBorder="1" applyAlignment="1">
      <alignment horizontal="center"/>
    </xf>
    <xf numFmtId="0" fontId="7" fillId="9" borderId="1" xfId="0" applyFont="1" applyFill="1" applyBorder="1" applyAlignment="1">
      <alignment horizontal="center" vertical="center" wrapText="1"/>
    </xf>
    <xf numFmtId="0" fontId="0" fillId="0" borderId="1" xfId="0" applyBorder="1" applyAlignment="1"/>
    <xf numFmtId="0" fontId="0" fillId="0" borderId="6" xfId="0" quotePrefix="1" applyBorder="1"/>
    <xf numFmtId="0" fontId="2" fillId="0" borderId="11" xfId="0" applyFont="1" applyBorder="1" applyAlignment="1">
      <alignment horizontal="center" vertical="center"/>
    </xf>
    <xf numFmtId="0" fontId="6" fillId="0" borderId="4" xfId="0" applyFont="1" applyBorder="1" applyAlignment="1">
      <alignment horizontal="center"/>
    </xf>
    <xf numFmtId="0" fontId="7" fillId="16" borderId="1" xfId="0" applyFont="1" applyFill="1" applyBorder="1" applyAlignment="1">
      <alignment horizontal="center" vertical="center" wrapText="1"/>
    </xf>
    <xf numFmtId="0" fontId="7" fillId="9" borderId="10" xfId="0" applyFont="1" applyFill="1" applyBorder="1" applyAlignment="1">
      <alignment horizontal="center" vertical="center" wrapText="1"/>
    </xf>
    <xf numFmtId="0" fontId="7" fillId="9" borderId="12" xfId="0" applyFont="1" applyFill="1" applyBorder="1" applyAlignment="1">
      <alignment horizontal="center" vertical="center" wrapText="1"/>
    </xf>
    <xf numFmtId="0" fontId="2" fillId="16" borderId="1" xfId="0" applyFont="1" applyFill="1" applyBorder="1" applyAlignment="1">
      <alignment horizontal="center" vertical="center"/>
    </xf>
    <xf numFmtId="0" fontId="6" fillId="0" borderId="23" xfId="0" applyFont="1" applyBorder="1" applyAlignment="1">
      <alignment horizontal="center"/>
    </xf>
    <xf numFmtId="22" fontId="0" fillId="0" borderId="1" xfId="0" applyNumberFormat="1" applyBorder="1"/>
    <xf numFmtId="0" fontId="2" fillId="4" borderId="25" xfId="0" applyFont="1" applyFill="1" applyBorder="1" applyAlignment="1">
      <alignment horizontal="center"/>
    </xf>
    <xf numFmtId="14" fontId="0" fillId="0" borderId="1" xfId="0" applyNumberFormat="1" applyBorder="1"/>
    <xf numFmtId="14" fontId="0" fillId="0" borderId="1" xfId="0" applyNumberFormat="1" applyBorder="1" applyAlignment="1">
      <alignment vertical="center"/>
    </xf>
    <xf numFmtId="14" fontId="0" fillId="0" borderId="2" xfId="0" applyNumberFormat="1" applyBorder="1"/>
    <xf numFmtId="0" fontId="8" fillId="0" borderId="26" xfId="0" applyFont="1" applyBorder="1" applyAlignment="1">
      <alignment horizontal="left"/>
    </xf>
    <xf numFmtId="0" fontId="8" fillId="0" borderId="2" xfId="0" applyFont="1" applyBorder="1" applyAlignment="1">
      <alignment horizontal="left" indent="1"/>
    </xf>
    <xf numFmtId="0" fontId="9" fillId="0" borderId="2" xfId="0" applyFont="1" applyBorder="1"/>
    <xf numFmtId="0" fontId="0" fillId="0" borderId="2" xfId="0" applyBorder="1" applyAlignment="1">
      <alignment horizontal="right"/>
    </xf>
    <xf numFmtId="0" fontId="10" fillId="0" borderId="2" xfId="0" applyFont="1" applyFill="1" applyBorder="1" applyAlignment="1">
      <alignment horizontal="center"/>
    </xf>
    <xf numFmtId="14" fontId="0" fillId="0" borderId="4" xfId="0" applyNumberFormat="1" applyBorder="1"/>
    <xf numFmtId="14" fontId="0" fillId="0" borderId="6" xfId="0" applyNumberFormat="1" applyBorder="1"/>
    <xf numFmtId="14" fontId="0" fillId="0" borderId="5" xfId="0" applyNumberFormat="1" applyBorder="1"/>
    <xf numFmtId="14" fontId="0" fillId="0" borderId="28" xfId="0" applyNumberFormat="1" applyBorder="1"/>
    <xf numFmtId="14" fontId="0" fillId="0" borderId="22" xfId="0" applyNumberFormat="1" applyBorder="1" applyAlignment="1">
      <alignment horizontal="center"/>
    </xf>
    <xf numFmtId="0" fontId="0" fillId="7" borderId="1" xfId="0" applyFill="1" applyBorder="1" applyAlignment="1">
      <alignment horizontal="center"/>
    </xf>
    <xf numFmtId="0" fontId="0" fillId="29" borderId="1" xfId="0" applyFill="1" applyBorder="1" applyAlignment="1">
      <alignment horizontal="center"/>
    </xf>
    <xf numFmtId="11" fontId="0" fillId="0" borderId="6" xfId="0" applyNumberFormat="1" applyBorder="1"/>
    <xf numFmtId="11" fontId="0" fillId="0" borderId="1" xfId="0" applyNumberFormat="1" applyBorder="1" applyAlignment="1">
      <alignment horizontal="center"/>
    </xf>
    <xf numFmtId="0" fontId="11" fillId="0" borderId="26" xfId="0" applyFont="1" applyBorder="1" applyAlignment="1">
      <alignment horizontal="center"/>
    </xf>
    <xf numFmtId="0" fontId="12" fillId="0" borderId="2" xfId="0" applyFont="1" applyBorder="1" applyAlignment="1">
      <alignment horizontal="left"/>
    </xf>
    <xf numFmtId="0" fontId="13" fillId="0" borderId="2" xfId="0" applyFont="1" applyFill="1" applyBorder="1" applyAlignment="1">
      <alignment horizontal="right" indent="1"/>
    </xf>
    <xf numFmtId="14" fontId="0" fillId="0" borderId="1" xfId="0" applyNumberFormat="1" applyBorder="1" applyAlignment="1"/>
    <xf numFmtId="0" fontId="0" fillId="0" borderId="1" xfId="0" applyNumberFormat="1" applyBorder="1" applyAlignment="1"/>
    <xf numFmtId="0" fontId="14" fillId="0" borderId="2" xfId="0" applyFont="1" applyFill="1" applyBorder="1"/>
    <xf numFmtId="22" fontId="0" fillId="0" borderId="2" xfId="0" applyNumberFormat="1" applyBorder="1"/>
    <xf numFmtId="0" fontId="0" fillId="0" borderId="2" xfId="0" applyFill="1" applyBorder="1"/>
    <xf numFmtId="9" fontId="0" fillId="0" borderId="1" xfId="0" applyNumberFormat="1" applyBorder="1" applyAlignment="1"/>
    <xf numFmtId="0" fontId="0" fillId="0" borderId="1" xfId="0" applyFill="1" applyBorder="1" applyAlignment="1">
      <alignment horizontal="right"/>
    </xf>
    <xf numFmtId="0" fontId="0" fillId="0" borderId="1" xfId="0" applyFill="1" applyBorder="1"/>
    <xf numFmtId="0" fontId="0" fillId="0" borderId="4" xfId="0" applyBorder="1" applyAlignment="1">
      <alignment vertical="center"/>
    </xf>
    <xf numFmtId="0" fontId="3" fillId="0" borderId="1" xfId="0" applyFont="1" applyFill="1" applyBorder="1"/>
    <xf numFmtId="0" fontId="0" fillId="0" borderId="1" xfId="0" applyFill="1" applyBorder="1" applyAlignment="1">
      <alignment horizontal="right" indent="1"/>
    </xf>
    <xf numFmtId="0" fontId="4" fillId="0" borderId="1" xfId="0" applyFont="1" applyFill="1" applyBorder="1"/>
    <xf numFmtId="0" fontId="0" fillId="0" borderId="1" xfId="0" quotePrefix="1" applyFill="1" applyBorder="1" applyAlignment="1">
      <alignment horizontal="center"/>
    </xf>
    <xf numFmtId="0" fontId="0" fillId="0" borderId="2" xfId="0" applyBorder="1" applyAlignment="1">
      <alignment horizontal="center"/>
    </xf>
    <xf numFmtId="0" fontId="0" fillId="0" borderId="3" xfId="0" applyBorder="1" applyAlignment="1">
      <alignment horizontal="right"/>
    </xf>
    <xf numFmtId="0" fontId="16" fillId="30" borderId="10" xfId="0" applyFont="1" applyFill="1" applyBorder="1" applyAlignment="1">
      <alignment vertical="center"/>
    </xf>
    <xf numFmtId="0" fontId="16" fillId="30" borderId="12" xfId="0" applyFont="1" applyFill="1" applyBorder="1" applyAlignment="1">
      <alignment vertical="center"/>
    </xf>
    <xf numFmtId="0" fontId="0" fillId="0" borderId="3" xfId="0" applyBorder="1" applyAlignment="1">
      <alignment horizontal="right" vertical="center"/>
    </xf>
    <xf numFmtId="0" fontId="16" fillId="31" borderId="1" xfId="0" applyFont="1" applyFill="1" applyBorder="1" applyAlignment="1">
      <alignment horizontal="center" vertical="center"/>
    </xf>
    <xf numFmtId="0" fontId="16" fillId="32" borderId="1" xfId="0" applyFont="1" applyFill="1" applyBorder="1" applyAlignment="1">
      <alignment horizontal="center" vertical="center"/>
    </xf>
    <xf numFmtId="14" fontId="16" fillId="31" borderId="1" xfId="0" applyNumberFormat="1" applyFont="1" applyFill="1" applyBorder="1" applyAlignment="1">
      <alignment horizontal="center" vertical="center"/>
    </xf>
    <xf numFmtId="14" fontId="16" fillId="32" borderId="1" xfId="0" applyNumberFormat="1" applyFont="1" applyFill="1" applyBorder="1" applyAlignment="1">
      <alignment horizontal="center" vertical="center"/>
    </xf>
    <xf numFmtId="0" fontId="16" fillId="31" borderId="1" xfId="0" applyNumberFormat="1" applyFont="1" applyFill="1" applyBorder="1" applyAlignment="1">
      <alignment horizontal="center" vertical="center"/>
    </xf>
    <xf numFmtId="0" fontId="0" fillId="31" borderId="1" xfId="0" applyFill="1" applyBorder="1"/>
    <xf numFmtId="0" fontId="0" fillId="32" borderId="1" xfId="0" applyFill="1" applyBorder="1"/>
    <xf numFmtId="0" fontId="17" fillId="0" borderId="2" xfId="0" applyFont="1" applyBorder="1"/>
    <xf numFmtId="0" fontId="0" fillId="0" borderId="1" xfId="0" applyFont="1" applyBorder="1"/>
    <xf numFmtId="0" fontId="0" fillId="0" borderId="1" xfId="0" applyFont="1" applyBorder="1" applyAlignment="1">
      <alignment horizontal="center"/>
    </xf>
    <xf numFmtId="0" fontId="2" fillId="0" borderId="5" xfId="0" applyFont="1" applyBorder="1"/>
    <xf numFmtId="0" fontId="18" fillId="0" borderId="1" xfId="0" applyFont="1" applyBorder="1" applyAlignment="1">
      <alignment horizontal="center" vertical="center"/>
    </xf>
    <xf numFmtId="0" fontId="4" fillId="0" borderId="1" xfId="0" applyFont="1" applyBorder="1" applyAlignment="1">
      <alignment horizontal="left" vertical="center" indent="1"/>
    </xf>
    <xf numFmtId="0" fontId="2" fillId="0" borderId="1" xfId="0" applyFont="1" applyBorder="1" applyAlignment="1">
      <alignment horizontal="center" vertical="center" wrapText="1"/>
    </xf>
    <xf numFmtId="0" fontId="2" fillId="0" borderId="7" xfId="0" quotePrefix="1" applyFont="1" applyBorder="1"/>
    <xf numFmtId="0" fontId="4" fillId="33" borderId="1" xfId="0" applyFont="1" applyFill="1" applyBorder="1"/>
    <xf numFmtId="14" fontId="0" fillId="0" borderId="1" xfId="0" applyNumberFormat="1" applyBorder="1" applyAlignment="1">
      <alignment horizontal="left"/>
    </xf>
    <xf numFmtId="14" fontId="0" fillId="0" borderId="2" xfId="0" quotePrefix="1" applyNumberFormat="1" applyBorder="1"/>
    <xf numFmtId="14" fontId="0" fillId="0" borderId="3" xfId="0" applyNumberFormat="1" applyBorder="1"/>
    <xf numFmtId="0" fontId="4" fillId="10" borderId="1" xfId="0" applyFont="1" applyFill="1" applyBorder="1"/>
    <xf numFmtId="0" fontId="19" fillId="0" borderId="1" xfId="0" applyFont="1" applyBorder="1" applyAlignment="1">
      <alignment horizontal="center" vertical="center" wrapText="1"/>
    </xf>
    <xf numFmtId="0" fontId="11" fillId="0" borderId="27" xfId="0" applyFont="1" applyBorder="1" applyAlignment="1">
      <alignment horizontal="center"/>
    </xf>
    <xf numFmtId="0" fontId="0" fillId="0" borderId="1" xfId="0" applyNumberFormat="1" applyFill="1" applyBorder="1" applyAlignment="1"/>
    <xf numFmtId="0" fontId="0" fillId="0" borderId="1" xfId="0" applyNumberFormat="1" applyFill="1" applyBorder="1" applyAlignment="1">
      <alignment vertical="center"/>
    </xf>
    <xf numFmtId="0" fontId="20" fillId="0" borderId="2" xfId="0" applyFont="1" applyBorder="1" applyAlignment="1">
      <alignment horizontal="left"/>
    </xf>
    <xf numFmtId="0" fontId="21" fillId="0" borderId="2" xfId="0" applyFont="1" applyFill="1" applyBorder="1" applyAlignment="1">
      <alignment horizontal="right" indent="1"/>
    </xf>
    <xf numFmtId="0" fontId="22" fillId="0" borderId="27" xfId="0" applyFont="1" applyBorder="1" applyAlignment="1">
      <alignment horizontal="center"/>
    </xf>
    <xf numFmtId="0" fontId="22" fillId="0" borderId="26" xfId="0" applyFont="1" applyBorder="1" applyAlignment="1">
      <alignment horizontal="center"/>
    </xf>
    <xf numFmtId="0" fontId="4" fillId="34" borderId="1" xfId="0" applyFont="1" applyFill="1" applyBorder="1" applyAlignment="1">
      <alignment horizontal="center" vertical="center"/>
    </xf>
    <xf numFmtId="0" fontId="23" fillId="0" borderId="2" xfId="0" applyFont="1" applyBorder="1"/>
    <xf numFmtId="0" fontId="14" fillId="0" borderId="2" xfId="0" applyFont="1" applyBorder="1"/>
    <xf numFmtId="0" fontId="24" fillId="0" borderId="3" xfId="0" applyFont="1" applyBorder="1" applyAlignment="1">
      <alignment horizontal="right"/>
    </xf>
    <xf numFmtId="0" fontId="1" fillId="0" borderId="0" xfId="1"/>
    <xf numFmtId="0" fontId="4" fillId="34" borderId="1" xfId="0" applyFont="1" applyFill="1" applyBorder="1"/>
    <xf numFmtId="0" fontId="0" fillId="0" borderId="0" xfId="0" applyAlignment="1">
      <alignment vertical="center"/>
    </xf>
    <xf numFmtId="0" fontId="2" fillId="11" borderId="10" xfId="0" applyFont="1" applyFill="1" applyBorder="1" applyAlignment="1">
      <alignment horizontal="center" vertical="center"/>
    </xf>
    <xf numFmtId="0" fontId="2" fillId="11" borderId="12" xfId="0" applyFont="1" applyFill="1" applyBorder="1" applyAlignment="1">
      <alignment horizontal="center" vertical="center"/>
    </xf>
    <xf numFmtId="0" fontId="2" fillId="11" borderId="11" xfId="0" applyFont="1" applyFill="1" applyBorder="1" applyAlignment="1">
      <alignment horizontal="center" vertical="center"/>
    </xf>
    <xf numFmtId="0" fontId="7" fillId="9" borderId="1" xfId="0" applyFont="1" applyFill="1" applyBorder="1" applyAlignment="1">
      <alignment horizontal="center" vertical="center"/>
    </xf>
    <xf numFmtId="0" fontId="2" fillId="8" borderId="17" xfId="0" applyFont="1" applyFill="1" applyBorder="1" applyAlignment="1">
      <alignment horizontal="center" vertical="center"/>
    </xf>
    <xf numFmtId="0" fontId="2" fillId="8" borderId="18" xfId="0" applyFont="1" applyFill="1" applyBorder="1" applyAlignment="1">
      <alignment horizontal="center" vertical="center"/>
    </xf>
    <xf numFmtId="0" fontId="2" fillId="8" borderId="19" xfId="0" applyFont="1" applyFill="1" applyBorder="1" applyAlignment="1">
      <alignment horizontal="center" vertical="center"/>
    </xf>
    <xf numFmtId="0" fontId="0" fillId="0" borderId="10" xfId="0" applyBorder="1" applyAlignment="1">
      <alignment horizontal="left" vertical="center" wrapText="1"/>
    </xf>
    <xf numFmtId="0" fontId="0" fillId="0" borderId="11" xfId="0" applyBorder="1" applyAlignment="1">
      <alignment horizontal="left" vertical="center" wrapText="1"/>
    </xf>
    <xf numFmtId="0" fontId="0" fillId="0" borderId="12" xfId="0" applyBorder="1" applyAlignment="1">
      <alignment horizontal="left" vertical="center" wrapText="1"/>
    </xf>
    <xf numFmtId="0" fontId="4" fillId="0" borderId="10" xfId="0" applyFont="1" applyFill="1" applyBorder="1" applyAlignment="1">
      <alignment horizontal="left" vertical="center" wrapText="1"/>
    </xf>
    <xf numFmtId="0" fontId="4" fillId="0" borderId="11" xfId="0" applyFont="1" applyFill="1" applyBorder="1" applyAlignment="1">
      <alignment horizontal="left" vertical="center" wrapText="1"/>
    </xf>
    <xf numFmtId="0" fontId="4" fillId="0" borderId="12" xfId="0" applyFont="1" applyFill="1" applyBorder="1" applyAlignment="1">
      <alignment horizontal="left" vertical="center" wrapText="1"/>
    </xf>
    <xf numFmtId="0" fontId="0" fillId="0" borderId="10" xfId="0" applyBorder="1" applyAlignment="1">
      <alignment horizontal="center" vertical="center" wrapText="1"/>
    </xf>
    <xf numFmtId="0" fontId="0" fillId="0" borderId="12" xfId="0" applyBorder="1" applyAlignment="1">
      <alignment horizontal="center" vertical="center" wrapText="1"/>
    </xf>
    <xf numFmtId="0" fontId="2" fillId="6" borderId="17" xfId="0" applyFont="1" applyFill="1" applyBorder="1" applyAlignment="1">
      <alignment horizontal="center" vertical="center"/>
    </xf>
    <xf numFmtId="0" fontId="2" fillId="6" borderId="18" xfId="0" applyFont="1" applyFill="1" applyBorder="1" applyAlignment="1">
      <alignment horizontal="center" vertical="center"/>
    </xf>
    <xf numFmtId="0" fontId="2" fillId="6" borderId="19" xfId="0" applyFont="1" applyFill="1" applyBorder="1" applyAlignment="1">
      <alignment horizontal="center" vertical="center"/>
    </xf>
    <xf numFmtId="0" fontId="2" fillId="3" borderId="17" xfId="0" applyFont="1" applyFill="1" applyBorder="1" applyAlignment="1">
      <alignment horizontal="center" vertical="center"/>
    </xf>
    <xf numFmtId="0" fontId="2" fillId="3" borderId="18" xfId="0" applyFont="1" applyFill="1" applyBorder="1" applyAlignment="1">
      <alignment horizontal="center" vertical="center"/>
    </xf>
    <xf numFmtId="0" fontId="2" fillId="3" borderId="19" xfId="0" applyFont="1" applyFill="1" applyBorder="1" applyAlignment="1">
      <alignment horizontal="center" vertical="center"/>
    </xf>
    <xf numFmtId="0" fontId="5" fillId="0" borderId="15" xfId="0" applyFont="1" applyBorder="1" applyAlignment="1">
      <alignment horizontal="center"/>
    </xf>
    <xf numFmtId="0" fontId="5" fillId="0" borderId="16" xfId="0" applyFont="1" applyBorder="1" applyAlignment="1">
      <alignment horizontal="center"/>
    </xf>
    <xf numFmtId="0" fontId="2" fillId="2" borderId="17" xfId="0" applyFont="1" applyFill="1" applyBorder="1" applyAlignment="1">
      <alignment horizontal="center" vertical="center"/>
    </xf>
    <xf numFmtId="0" fontId="2" fillId="2" borderId="18" xfId="0" applyFont="1" applyFill="1" applyBorder="1" applyAlignment="1">
      <alignment horizontal="center" vertical="center"/>
    </xf>
    <xf numFmtId="0" fontId="2" fillId="2" borderId="19" xfId="0" applyFont="1" applyFill="1" applyBorder="1" applyAlignment="1">
      <alignment horizontal="center" vertical="center"/>
    </xf>
    <xf numFmtId="0" fontId="2" fillId="8" borderId="10" xfId="0" applyFont="1" applyFill="1" applyBorder="1" applyAlignment="1">
      <alignment horizontal="center"/>
    </xf>
    <xf numFmtId="0" fontId="2" fillId="8" borderId="12" xfId="0" applyFont="1" applyFill="1" applyBorder="1" applyAlignment="1">
      <alignment horizontal="center"/>
    </xf>
    <xf numFmtId="0" fontId="0" fillId="0" borderId="10" xfId="0" applyBorder="1" applyAlignment="1">
      <alignment horizontal="center"/>
    </xf>
    <xf numFmtId="0" fontId="0" fillId="0" borderId="12" xfId="0" applyBorder="1" applyAlignment="1">
      <alignment horizontal="center"/>
    </xf>
    <xf numFmtId="0" fontId="0" fillId="0" borderId="10" xfId="0" applyBorder="1" applyAlignment="1">
      <alignment horizontal="right" indent="1"/>
    </xf>
    <xf numFmtId="0" fontId="0" fillId="0" borderId="12" xfId="0" applyBorder="1" applyAlignment="1">
      <alignment horizontal="right" indent="1"/>
    </xf>
    <xf numFmtId="0" fontId="2" fillId="0" borderId="3" xfId="0" applyFont="1" applyBorder="1" applyAlignment="1">
      <alignment horizontal="left" wrapText="1"/>
    </xf>
    <xf numFmtId="0" fontId="2" fillId="0" borderId="14" xfId="0" applyFont="1" applyBorder="1" applyAlignment="1">
      <alignment horizontal="left" wrapText="1"/>
    </xf>
    <xf numFmtId="0" fontId="2" fillId="0" borderId="4" xfId="0" applyFont="1" applyBorder="1" applyAlignment="1">
      <alignment horizontal="left" wrapText="1"/>
    </xf>
  </cellXfs>
  <cellStyles count="3">
    <cellStyle name="Normal" xfId="0" builtinId="0"/>
    <cellStyle name="Normal 2" xfId="2"/>
    <cellStyle name="Normal 3" xfId="1"/>
  </cellStyles>
  <dxfs count="133">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CC0000"/>
      <color rgb="FF009900"/>
      <color rgb="FF006600"/>
      <color rgb="FF008000"/>
      <color rgb="FF777777"/>
      <color rgb="FF5F5F5F"/>
      <color rgb="FFFF33CC"/>
      <color rgb="FF00FF00"/>
      <color rgb="FF996633"/>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List" dx="15" fmlaRange="log_v1" noThreeD="1" sel="0"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18" Type="http://schemas.openxmlformats.org/officeDocument/2006/relationships/image" Target="../media/image20.png"/><Relationship Id="rId3" Type="http://schemas.openxmlformats.org/officeDocument/2006/relationships/image" Target="../media/image5.png"/><Relationship Id="rId21" Type="http://schemas.openxmlformats.org/officeDocument/2006/relationships/image" Target="../media/image23.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5" Type="http://schemas.openxmlformats.org/officeDocument/2006/relationships/image" Target="../media/image7.png"/><Relationship Id="rId15" Type="http://schemas.openxmlformats.org/officeDocument/2006/relationships/image" Target="../media/image17.png"/><Relationship Id="rId10" Type="http://schemas.openxmlformats.org/officeDocument/2006/relationships/image" Target="../media/image12.png"/><Relationship Id="rId19" Type="http://schemas.openxmlformats.org/officeDocument/2006/relationships/image" Target="../media/image21.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s>
</file>

<file path=xl/drawings/_rels/drawing2.xml.rels><?xml version="1.0" encoding="UTF-8" standalone="yes"?>
<Relationships xmlns="http://schemas.openxmlformats.org/package/2006/relationships"><Relationship Id="rId3" Type="http://schemas.openxmlformats.org/officeDocument/2006/relationships/image" Target="../media/image27.png"/><Relationship Id="rId7" Type="http://schemas.openxmlformats.org/officeDocument/2006/relationships/image" Target="../media/image9.png"/><Relationship Id="rId2" Type="http://schemas.openxmlformats.org/officeDocument/2006/relationships/image" Target="../media/image26.png"/><Relationship Id="rId1" Type="http://schemas.openxmlformats.org/officeDocument/2006/relationships/image" Target="../media/image25.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3.xml.rels><?xml version="1.0" encoding="UTF-8" standalone="yes"?>
<Relationships xmlns="http://schemas.openxmlformats.org/package/2006/relationships"><Relationship Id="rId8" Type="http://schemas.openxmlformats.org/officeDocument/2006/relationships/image" Target="../media/image35.png"/><Relationship Id="rId13" Type="http://schemas.openxmlformats.org/officeDocument/2006/relationships/image" Target="../media/image40.png"/><Relationship Id="rId18" Type="http://schemas.openxmlformats.org/officeDocument/2006/relationships/image" Target="../media/image45.png"/><Relationship Id="rId3" Type="http://schemas.openxmlformats.org/officeDocument/2006/relationships/image" Target="../media/image30.png"/><Relationship Id="rId21" Type="http://schemas.openxmlformats.org/officeDocument/2006/relationships/image" Target="../media/image6.png"/><Relationship Id="rId7" Type="http://schemas.openxmlformats.org/officeDocument/2006/relationships/image" Target="../media/image34.png"/><Relationship Id="rId12" Type="http://schemas.openxmlformats.org/officeDocument/2006/relationships/image" Target="../media/image39.png"/><Relationship Id="rId17" Type="http://schemas.openxmlformats.org/officeDocument/2006/relationships/image" Target="../media/image44.png"/><Relationship Id="rId25" Type="http://schemas.openxmlformats.org/officeDocument/2006/relationships/image" Target="../media/image48.png"/><Relationship Id="rId2" Type="http://schemas.openxmlformats.org/officeDocument/2006/relationships/image" Target="../media/image29.png"/><Relationship Id="rId16" Type="http://schemas.openxmlformats.org/officeDocument/2006/relationships/image" Target="../media/image43.png"/><Relationship Id="rId20" Type="http://schemas.openxmlformats.org/officeDocument/2006/relationships/image" Target="../media/image47.png"/><Relationship Id="rId1" Type="http://schemas.openxmlformats.org/officeDocument/2006/relationships/image" Target="../media/image28.png"/><Relationship Id="rId6" Type="http://schemas.openxmlformats.org/officeDocument/2006/relationships/image" Target="../media/image33.png"/><Relationship Id="rId11" Type="http://schemas.openxmlformats.org/officeDocument/2006/relationships/image" Target="../media/image38.png"/><Relationship Id="rId24" Type="http://schemas.openxmlformats.org/officeDocument/2006/relationships/image" Target="../media/image9.png"/><Relationship Id="rId5" Type="http://schemas.openxmlformats.org/officeDocument/2006/relationships/image" Target="../media/image32.png"/><Relationship Id="rId15" Type="http://schemas.openxmlformats.org/officeDocument/2006/relationships/image" Target="../media/image42.png"/><Relationship Id="rId23" Type="http://schemas.openxmlformats.org/officeDocument/2006/relationships/image" Target="../media/image8.png"/><Relationship Id="rId10" Type="http://schemas.openxmlformats.org/officeDocument/2006/relationships/image" Target="../media/image37.png"/><Relationship Id="rId19" Type="http://schemas.openxmlformats.org/officeDocument/2006/relationships/image" Target="../media/image46.png"/><Relationship Id="rId4" Type="http://schemas.openxmlformats.org/officeDocument/2006/relationships/image" Target="../media/image31.png"/><Relationship Id="rId9" Type="http://schemas.openxmlformats.org/officeDocument/2006/relationships/image" Target="../media/image36.png"/><Relationship Id="rId14" Type="http://schemas.openxmlformats.org/officeDocument/2006/relationships/image" Target="../media/image41.png"/><Relationship Id="rId22" Type="http://schemas.openxmlformats.org/officeDocument/2006/relationships/image" Target="../media/image7.png"/></Relationships>
</file>

<file path=xl/drawings/_rels/drawing4.xml.rels><?xml version="1.0" encoding="UTF-8" standalone="yes"?>
<Relationships xmlns="http://schemas.openxmlformats.org/package/2006/relationships"><Relationship Id="rId8" Type="http://schemas.openxmlformats.org/officeDocument/2006/relationships/image" Target="../media/image52.emf"/><Relationship Id="rId3" Type="http://schemas.openxmlformats.org/officeDocument/2006/relationships/image" Target="../media/image51.png"/><Relationship Id="rId7" Type="http://schemas.openxmlformats.org/officeDocument/2006/relationships/image" Target="../media/image9.png"/><Relationship Id="rId2" Type="http://schemas.openxmlformats.org/officeDocument/2006/relationships/image" Target="../media/image50.png"/><Relationship Id="rId1" Type="http://schemas.openxmlformats.org/officeDocument/2006/relationships/image" Target="../media/image49.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14</xdr:col>
      <xdr:colOff>238125</xdr:colOff>
      <xdr:row>8</xdr:row>
      <xdr:rowOff>76200</xdr:rowOff>
    </xdr:from>
    <xdr:to>
      <xdr:col>18</xdr:col>
      <xdr:colOff>66675</xdr:colOff>
      <xdr:row>15</xdr:row>
      <xdr:rowOff>9525</xdr:rowOff>
    </xdr:to>
    <xdr:pic>
      <xdr:nvPicPr>
        <xdr:cNvPr id="8" name="Image 7"/>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772275" y="1371600"/>
          <a:ext cx="1762125" cy="1095375"/>
        </a:xfrm>
        <a:prstGeom prst="rect">
          <a:avLst/>
        </a:prstGeom>
      </xdr:spPr>
    </xdr:pic>
    <xdr:clientData/>
  </xdr:twoCellAnchor>
  <xdr:twoCellAnchor editAs="absolute">
    <xdr:from>
      <xdr:col>1</xdr:col>
      <xdr:colOff>85725</xdr:colOff>
      <xdr:row>8</xdr:row>
      <xdr:rowOff>76200</xdr:rowOff>
    </xdr:from>
    <xdr:to>
      <xdr:col>14</xdr:col>
      <xdr:colOff>76200</xdr:colOff>
      <xdr:row>15</xdr:row>
      <xdr:rowOff>9525</xdr:rowOff>
    </xdr:to>
    <xdr:pic>
      <xdr:nvPicPr>
        <xdr:cNvPr id="10" name="Image 9"/>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7725" y="1371600"/>
          <a:ext cx="5762625" cy="1095375"/>
        </a:xfrm>
        <a:prstGeom prst="rect">
          <a:avLst/>
        </a:prstGeom>
      </xdr:spPr>
    </xdr:pic>
    <xdr:clientData/>
  </xdr:twoCellAnchor>
  <xdr:twoCellAnchor editAs="oneCell">
    <xdr:from>
      <xdr:col>14</xdr:col>
      <xdr:colOff>219075</xdr:colOff>
      <xdr:row>41</xdr:row>
      <xdr:rowOff>38101</xdr:rowOff>
    </xdr:from>
    <xdr:to>
      <xdr:col>17</xdr:col>
      <xdr:colOff>152217</xdr:colOff>
      <xdr:row>43</xdr:row>
      <xdr:rowOff>142822</xdr:rowOff>
    </xdr:to>
    <xdr:pic macro="[0]!splash_screen">
      <xdr:nvPicPr>
        <xdr:cNvPr id="6" name="Image 5"/>
        <xdr:cNvPicPr>
          <a:picLocks noChangeAspect="1"/>
        </xdr:cNvPicPr>
      </xdr:nvPicPr>
      <xdr:blipFill>
        <a:blip xmlns:r="http://schemas.openxmlformats.org/officeDocument/2006/relationships" r:embed="rId3"/>
        <a:stretch>
          <a:fillRect/>
        </a:stretch>
      </xdr:blipFill>
      <xdr:spPr>
        <a:xfrm>
          <a:off x="6753225" y="6810376"/>
          <a:ext cx="1466667" cy="428571"/>
        </a:xfrm>
        <a:prstGeom prst="rect">
          <a:avLst/>
        </a:prstGeom>
      </xdr:spPr>
    </xdr:pic>
    <xdr:clientData/>
  </xdr:twoCellAnchor>
  <xdr:twoCellAnchor editAs="absolute">
    <xdr:from>
      <xdr:col>11</xdr:col>
      <xdr:colOff>95250</xdr:colOff>
      <xdr:row>41</xdr:row>
      <xdr:rowOff>47626</xdr:rowOff>
    </xdr:from>
    <xdr:to>
      <xdr:col>14</xdr:col>
      <xdr:colOff>99075</xdr:colOff>
      <xdr:row>43</xdr:row>
      <xdr:rowOff>83776</xdr:rowOff>
    </xdr:to>
    <xdr:sp macro="" textlink="">
      <xdr:nvSpPr>
        <xdr:cNvPr id="110" name="Rectangle 109"/>
        <xdr:cNvSpPr/>
      </xdr:nvSpPr>
      <xdr:spPr>
        <a:xfrm>
          <a:off x="5438775" y="6819901"/>
          <a:ext cx="1194450" cy="360000"/>
        </a:xfrm>
        <a:prstGeom prst="rect">
          <a:avLst/>
        </a:prstGeom>
        <a:gradFill flip="none" rotWithShape="1">
          <a:gsLst>
            <a:gs pos="0">
              <a:schemeClr val="bg1">
                <a:lumMod val="95000"/>
              </a:schemeClr>
            </a:gs>
            <a:gs pos="100000">
              <a:schemeClr val="bg1"/>
            </a:gs>
          </a:gsLst>
          <a:lin ang="16200000" scaled="1"/>
          <a:tileRect/>
        </a:gradFill>
        <a:ln>
          <a:solidFill>
            <a:schemeClr val="tx1"/>
          </a:solidFill>
        </a:ln>
        <a:effectLst>
          <a:outerShdw blurRad="38100" dist="38100" dir="2700000" algn="tl" rotWithShape="0">
            <a:prstClr val="black">
              <a:alpha val="20000"/>
            </a:prstClr>
          </a:outerShdw>
        </a:effectLst>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endParaRPr lang="fr-FR" sz="1100" b="1"/>
        </a:p>
      </xdr:txBody>
    </xdr:sp>
    <xdr:clientData/>
  </xdr:twoCellAnchor>
  <xdr:twoCellAnchor editAs="absolute">
    <xdr:from>
      <xdr:col>1</xdr:col>
      <xdr:colOff>85725</xdr:colOff>
      <xdr:row>27</xdr:row>
      <xdr:rowOff>152400</xdr:rowOff>
    </xdr:from>
    <xdr:to>
      <xdr:col>20</xdr:col>
      <xdr:colOff>152401</xdr:colOff>
      <xdr:row>40</xdr:row>
      <xdr:rowOff>85725</xdr:rowOff>
    </xdr:to>
    <xdr:sp macro="" textlink="">
      <xdr:nvSpPr>
        <xdr:cNvPr id="31" name="Rectangle 30"/>
        <xdr:cNvSpPr/>
      </xdr:nvSpPr>
      <xdr:spPr>
        <a:xfrm>
          <a:off x="847725" y="4657725"/>
          <a:ext cx="8905876" cy="2038350"/>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fr-FR" sz="1100"/>
        </a:p>
      </xdr:txBody>
    </xdr:sp>
    <xdr:clientData/>
  </xdr:twoCellAnchor>
  <xdr:twoCellAnchor editAs="absolute">
    <xdr:from>
      <xdr:col>1</xdr:col>
      <xdr:colOff>171450</xdr:colOff>
      <xdr:row>28</xdr:row>
      <xdr:rowOff>57150</xdr:rowOff>
    </xdr:from>
    <xdr:to>
      <xdr:col>8</xdr:col>
      <xdr:colOff>238125</xdr:colOff>
      <xdr:row>30</xdr:row>
      <xdr:rowOff>38100</xdr:rowOff>
    </xdr:to>
    <xdr:sp macro="" textlink="">
      <xdr:nvSpPr>
        <xdr:cNvPr id="32" name="ZoneTexte 31"/>
        <xdr:cNvSpPr txBox="1"/>
      </xdr:nvSpPr>
      <xdr:spPr>
        <a:xfrm>
          <a:off x="933450" y="4724400"/>
          <a:ext cx="3448050" cy="304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fr-FR" b="1" i="1">
              <a:effectLst/>
            </a:rPr>
            <a:t>&gt; Journal d'InfoGraph</a:t>
          </a:r>
        </a:p>
      </xdr:txBody>
    </xdr:sp>
    <xdr:clientData/>
  </xdr:twoCellAnchor>
  <xdr:twoCellAnchor editAs="absolute">
    <xdr:from>
      <xdr:col>19</xdr:col>
      <xdr:colOff>457200</xdr:colOff>
      <xdr:row>28</xdr:row>
      <xdr:rowOff>38100</xdr:rowOff>
    </xdr:from>
    <xdr:to>
      <xdr:col>20</xdr:col>
      <xdr:colOff>55200</xdr:colOff>
      <xdr:row>30</xdr:row>
      <xdr:rowOff>38250</xdr:rowOff>
    </xdr:to>
    <xdr:sp macro="[0]!effacer_log" textlink="">
      <xdr:nvSpPr>
        <xdr:cNvPr id="33" name="ZoneTexte 32"/>
        <xdr:cNvSpPr txBox="1"/>
      </xdr:nvSpPr>
      <xdr:spPr>
        <a:xfrm>
          <a:off x="9296400" y="4705350"/>
          <a:ext cx="360000" cy="324000"/>
        </a:xfrm>
        <a:prstGeom prst="rect">
          <a:avLst/>
        </a:prstGeom>
        <a:gradFill flip="none" rotWithShape="1">
          <a:gsLst>
            <a:gs pos="0">
              <a:schemeClr val="tx1">
                <a:lumMod val="65000"/>
                <a:lumOff val="35000"/>
                <a:shade val="30000"/>
                <a:satMod val="115000"/>
              </a:schemeClr>
            </a:gs>
            <a:gs pos="50000">
              <a:schemeClr val="tx1">
                <a:lumMod val="65000"/>
                <a:lumOff val="35000"/>
                <a:shade val="67500"/>
                <a:satMod val="115000"/>
              </a:schemeClr>
            </a:gs>
            <a:gs pos="100000">
              <a:schemeClr val="tx1">
                <a:lumMod val="65000"/>
                <a:lumOff val="35000"/>
                <a:shade val="100000"/>
                <a:satMod val="115000"/>
              </a:schemeClr>
            </a:gs>
          </a:gsLst>
          <a:lin ang="5400000" scaled="1"/>
          <a:tileRect/>
        </a:gradFill>
        <a:ln/>
      </xdr:spPr>
      <xdr:style>
        <a:lnRef idx="0">
          <a:schemeClr val="dk1"/>
        </a:lnRef>
        <a:fillRef idx="3">
          <a:schemeClr val="dk1"/>
        </a:fillRef>
        <a:effectRef idx="3">
          <a:schemeClr val="dk1"/>
        </a:effectRef>
        <a:fontRef idx="minor">
          <a:schemeClr val="lt1"/>
        </a:fontRef>
      </xdr:style>
      <xdr:txBody>
        <a:bodyPr vertOverflow="clip" horzOverflow="clip" wrap="square" rtlCol="0" anchor="ctr"/>
        <a:lstStyle/>
        <a:p>
          <a:pPr algn="ctr"/>
          <a:r>
            <a:rPr lang="fr-FR" b="1">
              <a:effectLst/>
            </a:rPr>
            <a:t>X</a:t>
          </a:r>
        </a:p>
      </xdr:txBody>
    </xdr:sp>
    <xdr:clientData/>
  </xdr:twoCellAnchor>
  <xdr:twoCellAnchor editAs="absolute">
    <xdr:from>
      <xdr:col>6</xdr:col>
      <xdr:colOff>85725</xdr:colOff>
      <xdr:row>28</xdr:row>
      <xdr:rowOff>57150</xdr:rowOff>
    </xdr:from>
    <xdr:to>
      <xdr:col>6</xdr:col>
      <xdr:colOff>85725</xdr:colOff>
      <xdr:row>30</xdr:row>
      <xdr:rowOff>38100</xdr:rowOff>
    </xdr:to>
    <xdr:sp macro="[0]!changelog" textlink="">
      <xdr:nvSpPr>
        <xdr:cNvPr id="27" name="ZoneTexte 26"/>
        <xdr:cNvSpPr txBox="1"/>
      </xdr:nvSpPr>
      <xdr:spPr>
        <a:xfrm>
          <a:off x="3429000" y="4724400"/>
          <a:ext cx="0" cy="304800"/>
        </a:xfrm>
        <a:prstGeom prst="rect">
          <a:avLst/>
        </a:prstGeom>
        <a:gradFill flip="none" rotWithShape="1">
          <a:gsLst>
            <a:gs pos="0">
              <a:schemeClr val="tx1">
                <a:lumMod val="65000"/>
                <a:lumOff val="35000"/>
                <a:shade val="30000"/>
                <a:satMod val="115000"/>
              </a:schemeClr>
            </a:gs>
            <a:gs pos="50000">
              <a:schemeClr val="tx1">
                <a:lumMod val="65000"/>
                <a:lumOff val="35000"/>
                <a:shade val="67500"/>
                <a:satMod val="115000"/>
              </a:schemeClr>
            </a:gs>
            <a:gs pos="100000">
              <a:schemeClr val="tx1">
                <a:lumMod val="65000"/>
                <a:lumOff val="35000"/>
                <a:shade val="100000"/>
                <a:satMod val="115000"/>
              </a:schemeClr>
            </a:gs>
          </a:gsLst>
          <a:lin ang="5400000" scaled="1"/>
          <a:tileRect/>
        </a:gradFill>
        <a:ln/>
      </xdr:spPr>
      <xdr:style>
        <a:lnRef idx="0">
          <a:schemeClr val="dk1"/>
        </a:lnRef>
        <a:fillRef idx="3">
          <a:schemeClr val="dk1"/>
        </a:fillRef>
        <a:effectRef idx="3">
          <a:schemeClr val="dk1"/>
        </a:effectRef>
        <a:fontRef idx="minor">
          <a:schemeClr val="lt1"/>
        </a:fontRef>
      </xdr:style>
      <xdr:txBody>
        <a:bodyPr vertOverflow="clip" horzOverflow="clip" wrap="square" rtlCol="0" anchor="ctr"/>
        <a:lstStyle/>
        <a:p>
          <a:pPr algn="ctr"/>
          <a:r>
            <a:rPr lang="fr-FR" b="1">
              <a:effectLst/>
            </a:rPr>
            <a:t>mises à jour</a:t>
          </a:r>
        </a:p>
      </xdr:txBody>
    </xdr:sp>
    <xdr:clientData/>
  </xdr:twoCellAnchor>
  <xdr:twoCellAnchor editAs="absolute">
    <xdr:from>
      <xdr:col>19</xdr:col>
      <xdr:colOff>10175</xdr:colOff>
      <xdr:row>28</xdr:row>
      <xdr:rowOff>38100</xdr:rowOff>
    </xdr:from>
    <xdr:to>
      <xdr:col>19</xdr:col>
      <xdr:colOff>370175</xdr:colOff>
      <xdr:row>30</xdr:row>
      <xdr:rowOff>38250</xdr:rowOff>
    </xdr:to>
    <xdr:sp macro="[0]!plein_ecran" textlink="">
      <xdr:nvSpPr>
        <xdr:cNvPr id="28" name="ZoneTexte 27"/>
        <xdr:cNvSpPr txBox="1"/>
      </xdr:nvSpPr>
      <xdr:spPr>
        <a:xfrm>
          <a:off x="8849375" y="4705350"/>
          <a:ext cx="360000" cy="324000"/>
        </a:xfrm>
        <a:prstGeom prst="rect">
          <a:avLst/>
        </a:prstGeom>
        <a:gradFill flip="none" rotWithShape="1">
          <a:gsLst>
            <a:gs pos="0">
              <a:schemeClr val="tx1">
                <a:lumMod val="65000"/>
                <a:lumOff val="35000"/>
                <a:shade val="30000"/>
                <a:satMod val="115000"/>
              </a:schemeClr>
            </a:gs>
            <a:gs pos="50000">
              <a:schemeClr val="tx1">
                <a:lumMod val="65000"/>
                <a:lumOff val="35000"/>
                <a:shade val="67500"/>
                <a:satMod val="115000"/>
              </a:schemeClr>
            </a:gs>
            <a:gs pos="100000">
              <a:schemeClr val="tx1">
                <a:lumMod val="65000"/>
                <a:lumOff val="35000"/>
                <a:shade val="100000"/>
                <a:satMod val="115000"/>
              </a:schemeClr>
            </a:gs>
          </a:gsLst>
          <a:lin ang="5400000" scaled="1"/>
          <a:tileRect/>
        </a:gradFill>
        <a:ln/>
      </xdr:spPr>
      <xdr:style>
        <a:lnRef idx="0">
          <a:schemeClr val="dk1"/>
        </a:lnRef>
        <a:fillRef idx="3">
          <a:schemeClr val="dk1"/>
        </a:fillRef>
        <a:effectRef idx="3">
          <a:schemeClr val="dk1"/>
        </a:effectRef>
        <a:fontRef idx="minor">
          <a:schemeClr val="lt1"/>
        </a:fontRef>
      </xdr:style>
      <xdr:txBody>
        <a:bodyPr vertOverflow="clip" horzOverflow="clip" wrap="square" rtlCol="0" anchor="ctr"/>
        <a:lstStyle/>
        <a:p>
          <a:pPr algn="ctr"/>
          <a:r>
            <a:rPr lang="fr-FR" sz="1800" b="1">
              <a:effectLst/>
              <a:latin typeface="Wingdings" pitchFamily="2" charset="2"/>
            </a:rPr>
            <a:t>r</a:t>
          </a:r>
        </a:p>
      </xdr:txBody>
    </xdr:sp>
    <xdr:clientData/>
  </xdr:twoCellAnchor>
  <xdr:twoCellAnchor editAs="absolute">
    <xdr:from>
      <xdr:col>6</xdr:col>
      <xdr:colOff>85725</xdr:colOff>
      <xdr:row>28</xdr:row>
      <xdr:rowOff>57150</xdr:rowOff>
    </xdr:from>
    <xdr:to>
      <xdr:col>6</xdr:col>
      <xdr:colOff>85725</xdr:colOff>
      <xdr:row>30</xdr:row>
      <xdr:rowOff>38100</xdr:rowOff>
    </xdr:to>
    <xdr:sp macro="[0]!kb_shortcuts" textlink="">
      <xdr:nvSpPr>
        <xdr:cNvPr id="34" name="ZoneTexte 33"/>
        <xdr:cNvSpPr txBox="1"/>
      </xdr:nvSpPr>
      <xdr:spPr>
        <a:xfrm>
          <a:off x="3429000" y="4724400"/>
          <a:ext cx="0" cy="304800"/>
        </a:xfrm>
        <a:prstGeom prst="rect">
          <a:avLst/>
        </a:prstGeom>
        <a:gradFill flip="none" rotWithShape="1">
          <a:gsLst>
            <a:gs pos="0">
              <a:schemeClr val="tx1">
                <a:lumMod val="65000"/>
                <a:lumOff val="35000"/>
                <a:shade val="30000"/>
                <a:satMod val="115000"/>
              </a:schemeClr>
            </a:gs>
            <a:gs pos="50000">
              <a:schemeClr val="tx1">
                <a:lumMod val="65000"/>
                <a:lumOff val="35000"/>
                <a:shade val="67500"/>
                <a:satMod val="115000"/>
              </a:schemeClr>
            </a:gs>
            <a:gs pos="100000">
              <a:schemeClr val="tx1">
                <a:lumMod val="65000"/>
                <a:lumOff val="35000"/>
                <a:shade val="100000"/>
                <a:satMod val="115000"/>
              </a:schemeClr>
            </a:gs>
          </a:gsLst>
          <a:lin ang="5400000" scaled="1"/>
          <a:tileRect/>
        </a:gradFill>
        <a:ln/>
      </xdr:spPr>
      <xdr:style>
        <a:lnRef idx="0">
          <a:schemeClr val="dk1"/>
        </a:lnRef>
        <a:fillRef idx="3">
          <a:schemeClr val="dk1"/>
        </a:fillRef>
        <a:effectRef idx="3">
          <a:schemeClr val="dk1"/>
        </a:effectRef>
        <a:fontRef idx="minor">
          <a:schemeClr val="lt1"/>
        </a:fontRef>
      </xdr:style>
      <xdr:txBody>
        <a:bodyPr vertOverflow="clip" horzOverflow="clip" wrap="square" rtlCol="0" anchor="ctr"/>
        <a:lstStyle/>
        <a:p>
          <a:pPr algn="ctr"/>
          <a:r>
            <a:rPr lang="fr-FR" sz="2400" b="1">
              <a:solidFill>
                <a:schemeClr val="lt1"/>
              </a:solidFill>
              <a:effectLst/>
              <a:latin typeface="Wingdings" pitchFamily="2" charset="2"/>
              <a:ea typeface="+mn-ea"/>
              <a:cs typeface="+mn-cs"/>
            </a:rPr>
            <a:t>7</a:t>
          </a:r>
          <a:endParaRPr lang="fr-FR" sz="2400" b="1">
            <a:effectLst/>
            <a:latin typeface="Wingdings" pitchFamily="2" charset="2"/>
          </a:endParaRPr>
        </a:p>
      </xdr:txBody>
    </xdr:sp>
    <xdr:clientData/>
  </xdr:twoCellAnchor>
  <mc:AlternateContent xmlns:mc="http://schemas.openxmlformats.org/markup-compatibility/2006">
    <mc:Choice xmlns:a14="http://schemas.microsoft.com/office/drawing/2010/main" Requires="a14">
      <xdr:twoCellAnchor editAs="absolute">
        <xdr:from>
          <xdr:col>1</xdr:col>
          <xdr:colOff>171450</xdr:colOff>
          <xdr:row>30</xdr:row>
          <xdr:rowOff>104775</xdr:rowOff>
        </xdr:from>
        <xdr:to>
          <xdr:col>20</xdr:col>
          <xdr:colOff>57150</xdr:colOff>
          <xdr:row>40</xdr:row>
          <xdr:rowOff>28575</xdr:rowOff>
        </xdr:to>
        <xdr:sp macro="" textlink="">
          <xdr:nvSpPr>
            <xdr:cNvPr id="2060" name="zone_liste_log" hidden="1">
              <a:extLst>
                <a:ext uri="{63B3BB69-23CF-44E3-9099-C40C66FF867C}">
                  <a14:compatExt spid="_x0000_s2060"/>
                </a:ext>
              </a:extLst>
            </xdr:cNvPr>
            <xdr:cNvSpPr/>
          </xdr:nvSpPr>
          <xdr:spPr>
            <a:xfrm>
              <a:off x="0" y="0"/>
              <a:ext cx="0" cy="0"/>
            </a:xfrm>
            <a:prstGeom prst="rect">
              <a:avLst/>
            </a:prstGeom>
          </xdr:spPr>
        </xdr:sp>
        <xdr:clientData/>
      </xdr:twoCellAnchor>
    </mc:Choice>
    <mc:Fallback/>
  </mc:AlternateContent>
  <xdr:twoCellAnchor editAs="absolute">
    <xdr:from>
      <xdr:col>1</xdr:col>
      <xdr:colOff>95250</xdr:colOff>
      <xdr:row>1</xdr:row>
      <xdr:rowOff>95250</xdr:rowOff>
    </xdr:from>
    <xdr:to>
      <xdr:col>2</xdr:col>
      <xdr:colOff>571500</xdr:colOff>
      <xdr:row>3</xdr:row>
      <xdr:rowOff>131400</xdr:rowOff>
    </xdr:to>
    <xdr:sp macro="[0]!aller_infograph" textlink="">
      <xdr:nvSpPr>
        <xdr:cNvPr id="48" name="Rogner un rectangle à un seul coin 47"/>
        <xdr:cNvSpPr/>
      </xdr:nvSpPr>
      <xdr:spPr>
        <a:xfrm>
          <a:off x="857250" y="257175"/>
          <a:ext cx="1238250" cy="360000"/>
        </a:xfrm>
        <a:prstGeom prst="snip1Rect">
          <a:avLst>
            <a:gd name="adj" fmla="val 36771"/>
          </a:avLst>
        </a:prstGeom>
        <a:gradFill flip="none" rotWithShape="1">
          <a:gsLst>
            <a:gs pos="0">
              <a:schemeClr val="bg2">
                <a:lumMod val="75000"/>
              </a:schemeClr>
            </a:gs>
            <a:gs pos="100000">
              <a:schemeClr val="bg1"/>
            </a:gs>
          </a:gsLst>
          <a:lin ang="16200000" scaled="1"/>
          <a:tileRect/>
        </a:gradFill>
        <a:ln>
          <a:solidFill>
            <a:schemeClr val="tx1"/>
          </a:solidFill>
        </a:ln>
        <a:effectLst>
          <a:outerShdw blurRad="38100" dist="38100" dir="2700000" algn="tl" rotWithShape="0">
            <a:prstClr val="black">
              <a:alpha val="20000"/>
            </a:prstClr>
          </a:outerShdw>
        </a:effectLst>
      </xdr:spPr>
      <xdr:style>
        <a:lnRef idx="1">
          <a:schemeClr val="accent2"/>
        </a:lnRef>
        <a:fillRef idx="2">
          <a:schemeClr val="accent2"/>
        </a:fillRef>
        <a:effectRef idx="1">
          <a:schemeClr val="accent2"/>
        </a:effectRef>
        <a:fontRef idx="minor">
          <a:schemeClr val="dk1"/>
        </a:fontRef>
      </xdr:style>
      <xdr:txBody>
        <a:bodyPr vertOverflow="clip" horzOverflow="clip" bIns="108000" rtlCol="0" anchor="ctr"/>
        <a:lstStyle/>
        <a:p>
          <a:pPr algn="ctr"/>
          <a:r>
            <a:rPr lang="fr-FR" sz="1100" b="1" baseline="0"/>
            <a:t>          </a:t>
          </a:r>
          <a:r>
            <a:rPr lang="fr-FR" sz="1100" b="1"/>
            <a:t>InfoGraph</a:t>
          </a:r>
        </a:p>
      </xdr:txBody>
    </xdr:sp>
    <xdr:clientData/>
  </xdr:twoCellAnchor>
  <xdr:twoCellAnchor editAs="absolute">
    <xdr:from>
      <xdr:col>1</xdr:col>
      <xdr:colOff>142876</xdr:colOff>
      <xdr:row>1</xdr:row>
      <xdr:rowOff>133350</xdr:rowOff>
    </xdr:from>
    <xdr:to>
      <xdr:col>1</xdr:col>
      <xdr:colOff>447676</xdr:colOff>
      <xdr:row>3</xdr:row>
      <xdr:rowOff>114300</xdr:rowOff>
    </xdr:to>
    <xdr:pic macro="[0]!aller_infograph">
      <xdr:nvPicPr>
        <xdr:cNvPr id="49" name="Image 4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04876" y="295275"/>
          <a:ext cx="304800" cy="304800"/>
        </a:xfrm>
        <a:prstGeom prst="rect">
          <a:avLst/>
        </a:prstGeom>
      </xdr:spPr>
    </xdr:pic>
    <xdr:clientData/>
  </xdr:twoCellAnchor>
  <xdr:twoCellAnchor editAs="absolute">
    <xdr:from>
      <xdr:col>10</xdr:col>
      <xdr:colOff>200025</xdr:colOff>
      <xdr:row>1</xdr:row>
      <xdr:rowOff>95250</xdr:rowOff>
    </xdr:from>
    <xdr:to>
      <xdr:col>13</xdr:col>
      <xdr:colOff>238125</xdr:colOff>
      <xdr:row>3</xdr:row>
      <xdr:rowOff>131400</xdr:rowOff>
    </xdr:to>
    <xdr:sp macro="[0]!aller_options" textlink="">
      <xdr:nvSpPr>
        <xdr:cNvPr id="50" name="Rogner un rectangle à un seul coin 49"/>
        <xdr:cNvSpPr/>
      </xdr:nvSpPr>
      <xdr:spPr>
        <a:xfrm>
          <a:off x="5143500" y="257175"/>
          <a:ext cx="1238250" cy="360000"/>
        </a:xfrm>
        <a:prstGeom prst="snip1Rect">
          <a:avLst>
            <a:gd name="adj" fmla="val 36771"/>
          </a:avLst>
        </a:prstGeom>
        <a:gradFill flip="none" rotWithShape="1">
          <a:gsLst>
            <a:gs pos="0">
              <a:schemeClr val="bg1">
                <a:lumMod val="65000"/>
              </a:schemeClr>
            </a:gs>
            <a:gs pos="100000">
              <a:schemeClr val="bg1"/>
            </a:gs>
          </a:gsLst>
          <a:lin ang="16200000" scaled="1"/>
          <a:tileRect/>
        </a:gradFill>
        <a:ln>
          <a:solidFill>
            <a:schemeClr val="tx1"/>
          </a:solidFill>
        </a:ln>
        <a:effectLst>
          <a:outerShdw blurRad="38100" dist="38100" dir="2700000" algn="tl" rotWithShape="0">
            <a:prstClr val="black">
              <a:alpha val="20000"/>
            </a:prstClr>
          </a:outerShdw>
        </a:effectLst>
      </xdr:spPr>
      <xdr:style>
        <a:lnRef idx="1">
          <a:schemeClr val="accent2"/>
        </a:lnRef>
        <a:fillRef idx="2">
          <a:schemeClr val="accent2"/>
        </a:fillRef>
        <a:effectRef idx="1">
          <a:schemeClr val="accent2"/>
        </a:effectRef>
        <a:fontRef idx="minor">
          <a:schemeClr val="dk1"/>
        </a:fontRef>
      </xdr:style>
      <xdr:txBody>
        <a:bodyPr vertOverflow="clip" horzOverflow="clip" bIns="108000" rtlCol="0" anchor="ctr"/>
        <a:lstStyle/>
        <a:p>
          <a:pPr algn="ctr"/>
          <a:r>
            <a:rPr lang="fr-FR" sz="1100" b="1" baseline="0"/>
            <a:t>      </a:t>
          </a:r>
          <a:r>
            <a:rPr lang="fr-FR" sz="1100" b="1"/>
            <a:t>Options </a:t>
          </a:r>
        </a:p>
      </xdr:txBody>
    </xdr:sp>
    <xdr:clientData/>
  </xdr:twoCellAnchor>
  <xdr:twoCellAnchor editAs="absolute">
    <xdr:from>
      <xdr:col>10</xdr:col>
      <xdr:colOff>238126</xdr:colOff>
      <xdr:row>1</xdr:row>
      <xdr:rowOff>123825</xdr:rowOff>
    </xdr:from>
    <xdr:to>
      <xdr:col>11</xdr:col>
      <xdr:colOff>142876</xdr:colOff>
      <xdr:row>3</xdr:row>
      <xdr:rowOff>104775</xdr:rowOff>
    </xdr:to>
    <xdr:pic macro="[0]!aller_options">
      <xdr:nvPicPr>
        <xdr:cNvPr id="51" name="Image 50"/>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181601" y="285750"/>
          <a:ext cx="304800" cy="304800"/>
        </a:xfrm>
        <a:prstGeom prst="rect">
          <a:avLst/>
        </a:prstGeom>
      </xdr:spPr>
    </xdr:pic>
    <xdr:clientData/>
  </xdr:twoCellAnchor>
  <xdr:twoCellAnchor editAs="absolute">
    <xdr:from>
      <xdr:col>3</xdr:col>
      <xdr:colOff>142875</xdr:colOff>
      <xdr:row>1</xdr:row>
      <xdr:rowOff>95250</xdr:rowOff>
    </xdr:from>
    <xdr:to>
      <xdr:col>6</xdr:col>
      <xdr:colOff>180975</xdr:colOff>
      <xdr:row>3</xdr:row>
      <xdr:rowOff>131400</xdr:rowOff>
    </xdr:to>
    <xdr:sp macro="[0]!aller_bilans" textlink="">
      <xdr:nvSpPr>
        <xdr:cNvPr id="52" name="Rogner un rectangle à un seul coin 51"/>
        <xdr:cNvSpPr/>
      </xdr:nvSpPr>
      <xdr:spPr>
        <a:xfrm>
          <a:off x="2286000" y="257175"/>
          <a:ext cx="1238250" cy="360000"/>
        </a:xfrm>
        <a:prstGeom prst="snip1Rect">
          <a:avLst>
            <a:gd name="adj" fmla="val 36771"/>
          </a:avLst>
        </a:prstGeom>
        <a:gradFill flip="none" rotWithShape="1">
          <a:gsLst>
            <a:gs pos="0">
              <a:schemeClr val="tx2">
                <a:lumMod val="60000"/>
                <a:lumOff val="40000"/>
              </a:schemeClr>
            </a:gs>
            <a:gs pos="100000">
              <a:schemeClr val="bg1"/>
            </a:gs>
          </a:gsLst>
          <a:lin ang="16200000" scaled="1"/>
          <a:tileRect/>
        </a:gradFill>
        <a:ln>
          <a:solidFill>
            <a:schemeClr val="tx1"/>
          </a:solidFill>
        </a:ln>
        <a:effectLst>
          <a:outerShdw blurRad="38100" dist="38100" dir="2700000" algn="tl" rotWithShape="0">
            <a:prstClr val="black">
              <a:alpha val="20000"/>
            </a:prstClr>
          </a:outerShdw>
        </a:effectLst>
      </xdr:spPr>
      <xdr:style>
        <a:lnRef idx="1">
          <a:schemeClr val="accent2"/>
        </a:lnRef>
        <a:fillRef idx="2">
          <a:schemeClr val="accent2"/>
        </a:fillRef>
        <a:effectRef idx="1">
          <a:schemeClr val="accent2"/>
        </a:effectRef>
        <a:fontRef idx="minor">
          <a:schemeClr val="dk1"/>
        </a:fontRef>
      </xdr:style>
      <xdr:txBody>
        <a:bodyPr vertOverflow="clip" horzOverflow="clip" bIns="108000" rtlCol="0" anchor="ctr"/>
        <a:lstStyle/>
        <a:p>
          <a:pPr algn="ctr"/>
          <a:r>
            <a:rPr lang="fr-FR" sz="1100" b="1" baseline="0"/>
            <a:t>      </a:t>
          </a:r>
          <a:r>
            <a:rPr lang="fr-FR" sz="1100" b="1"/>
            <a:t>Bilans</a:t>
          </a:r>
        </a:p>
      </xdr:txBody>
    </xdr:sp>
    <xdr:clientData/>
  </xdr:twoCellAnchor>
  <xdr:twoCellAnchor editAs="absolute">
    <xdr:from>
      <xdr:col>3</xdr:col>
      <xdr:colOff>209551</xdr:colOff>
      <xdr:row>1</xdr:row>
      <xdr:rowOff>152400</xdr:rowOff>
    </xdr:from>
    <xdr:to>
      <xdr:col>4</xdr:col>
      <xdr:colOff>114301</xdr:colOff>
      <xdr:row>3</xdr:row>
      <xdr:rowOff>133350</xdr:rowOff>
    </xdr:to>
    <xdr:pic macro="[0]!aller_bilans">
      <xdr:nvPicPr>
        <xdr:cNvPr id="54" name="Image 53"/>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352676" y="314325"/>
          <a:ext cx="304800" cy="304800"/>
        </a:xfrm>
        <a:prstGeom prst="rect">
          <a:avLst/>
        </a:prstGeom>
      </xdr:spPr>
    </xdr:pic>
    <xdr:clientData/>
  </xdr:twoCellAnchor>
  <xdr:twoCellAnchor editAs="absolute">
    <xdr:from>
      <xdr:col>6</xdr:col>
      <xdr:colOff>371475</xdr:colOff>
      <xdr:row>1</xdr:row>
      <xdr:rowOff>95250</xdr:rowOff>
    </xdr:from>
    <xdr:to>
      <xdr:col>10</xdr:col>
      <xdr:colOff>9525</xdr:colOff>
      <xdr:row>3</xdr:row>
      <xdr:rowOff>131400</xdr:rowOff>
    </xdr:to>
    <xdr:sp macro="[0]!aller_mailles" textlink="">
      <xdr:nvSpPr>
        <xdr:cNvPr id="56" name="Rogner un rectangle à un seul coin 55"/>
        <xdr:cNvSpPr/>
      </xdr:nvSpPr>
      <xdr:spPr>
        <a:xfrm>
          <a:off x="3714750" y="257175"/>
          <a:ext cx="1238250" cy="360000"/>
        </a:xfrm>
        <a:prstGeom prst="snip1Rect">
          <a:avLst>
            <a:gd name="adj" fmla="val 36771"/>
          </a:avLst>
        </a:prstGeom>
        <a:gradFill flip="none" rotWithShape="1">
          <a:gsLst>
            <a:gs pos="0">
              <a:schemeClr val="accent2"/>
            </a:gs>
            <a:gs pos="100000">
              <a:schemeClr val="bg1"/>
            </a:gs>
          </a:gsLst>
          <a:lin ang="16200000" scaled="1"/>
          <a:tileRect/>
        </a:gradFill>
        <a:ln>
          <a:solidFill>
            <a:schemeClr val="tx1"/>
          </a:solidFill>
        </a:ln>
        <a:effectLst>
          <a:outerShdw blurRad="38100" dist="38100" dir="2700000" algn="tl" rotWithShape="0">
            <a:prstClr val="black">
              <a:alpha val="20000"/>
            </a:prstClr>
          </a:outerShdw>
        </a:effectLst>
      </xdr:spPr>
      <xdr:style>
        <a:lnRef idx="1">
          <a:schemeClr val="accent2"/>
        </a:lnRef>
        <a:fillRef idx="2">
          <a:schemeClr val="accent2"/>
        </a:fillRef>
        <a:effectRef idx="1">
          <a:schemeClr val="accent2"/>
        </a:effectRef>
        <a:fontRef idx="minor">
          <a:schemeClr val="dk1"/>
        </a:fontRef>
      </xdr:style>
      <xdr:txBody>
        <a:bodyPr vertOverflow="clip" horzOverflow="clip" bIns="108000" rtlCol="0" anchor="ctr"/>
        <a:lstStyle/>
        <a:p>
          <a:pPr algn="ctr"/>
          <a:r>
            <a:rPr lang="fr-FR" sz="1100" b="1" baseline="0"/>
            <a:t>      </a:t>
          </a:r>
          <a:r>
            <a:rPr lang="fr-FR" sz="1100" b="1"/>
            <a:t>Mailles</a:t>
          </a:r>
        </a:p>
      </xdr:txBody>
    </xdr:sp>
    <xdr:clientData/>
  </xdr:twoCellAnchor>
  <xdr:twoCellAnchor editAs="absolute">
    <xdr:from>
      <xdr:col>7</xdr:col>
      <xdr:colOff>28576</xdr:colOff>
      <xdr:row>1</xdr:row>
      <xdr:rowOff>152400</xdr:rowOff>
    </xdr:from>
    <xdr:to>
      <xdr:col>7</xdr:col>
      <xdr:colOff>333376</xdr:colOff>
      <xdr:row>3</xdr:row>
      <xdr:rowOff>133350</xdr:rowOff>
    </xdr:to>
    <xdr:pic macro="[0]!aller_mailles">
      <xdr:nvPicPr>
        <xdr:cNvPr id="57" name="Image 56"/>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771901" y="314325"/>
          <a:ext cx="304800" cy="304800"/>
        </a:xfrm>
        <a:prstGeom prst="rect">
          <a:avLst/>
        </a:prstGeom>
      </xdr:spPr>
    </xdr:pic>
    <xdr:clientData/>
  </xdr:twoCellAnchor>
  <xdr:twoCellAnchor editAs="absolute">
    <xdr:from>
      <xdr:col>3</xdr:col>
      <xdr:colOff>57150</xdr:colOff>
      <xdr:row>10</xdr:row>
      <xdr:rowOff>152400</xdr:rowOff>
    </xdr:from>
    <xdr:to>
      <xdr:col>3</xdr:col>
      <xdr:colOff>361950</xdr:colOff>
      <xdr:row>12</xdr:row>
      <xdr:rowOff>104775</xdr:rowOff>
    </xdr:to>
    <xdr:pic macro="[0]!historique_1_add">
      <xdr:nvPicPr>
        <xdr:cNvPr id="71" name="Image 7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200275" y="1771650"/>
          <a:ext cx="304800" cy="304800"/>
        </a:xfrm>
        <a:prstGeom prst="rect">
          <a:avLst/>
        </a:prstGeom>
      </xdr:spPr>
    </xdr:pic>
    <xdr:clientData/>
  </xdr:twoCellAnchor>
  <xdr:twoCellAnchor editAs="absolute">
    <xdr:from>
      <xdr:col>3</xdr:col>
      <xdr:colOff>54750</xdr:colOff>
      <xdr:row>12</xdr:row>
      <xdr:rowOff>159525</xdr:rowOff>
    </xdr:from>
    <xdr:to>
      <xdr:col>3</xdr:col>
      <xdr:colOff>359550</xdr:colOff>
      <xdr:row>14</xdr:row>
      <xdr:rowOff>140475</xdr:rowOff>
    </xdr:to>
    <xdr:pic macro="[0]!historique_1_del">
      <xdr:nvPicPr>
        <xdr:cNvPr id="73" name="Image 72"/>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197875" y="2131200"/>
          <a:ext cx="304800" cy="304800"/>
        </a:xfrm>
        <a:prstGeom prst="rect">
          <a:avLst/>
        </a:prstGeom>
      </xdr:spPr>
    </xdr:pic>
    <xdr:clientData/>
  </xdr:twoCellAnchor>
  <xdr:twoCellAnchor editAs="absolute">
    <xdr:from>
      <xdr:col>4</xdr:col>
      <xdr:colOff>57150</xdr:colOff>
      <xdr:row>10</xdr:row>
      <xdr:rowOff>152400</xdr:rowOff>
    </xdr:from>
    <xdr:to>
      <xdr:col>4</xdr:col>
      <xdr:colOff>361950</xdr:colOff>
      <xdr:row>12</xdr:row>
      <xdr:rowOff>104775</xdr:rowOff>
    </xdr:to>
    <xdr:pic macro="[0]!historique_2_add">
      <xdr:nvPicPr>
        <xdr:cNvPr id="77" name="Image 76"/>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00325" y="1771650"/>
          <a:ext cx="304800" cy="304800"/>
        </a:xfrm>
        <a:prstGeom prst="rect">
          <a:avLst/>
        </a:prstGeom>
      </xdr:spPr>
    </xdr:pic>
    <xdr:clientData/>
  </xdr:twoCellAnchor>
  <xdr:twoCellAnchor editAs="absolute">
    <xdr:from>
      <xdr:col>4</xdr:col>
      <xdr:colOff>54750</xdr:colOff>
      <xdr:row>12</xdr:row>
      <xdr:rowOff>159525</xdr:rowOff>
    </xdr:from>
    <xdr:to>
      <xdr:col>4</xdr:col>
      <xdr:colOff>359550</xdr:colOff>
      <xdr:row>14</xdr:row>
      <xdr:rowOff>140475</xdr:rowOff>
    </xdr:to>
    <xdr:pic macro="[0]!historique_2_del">
      <xdr:nvPicPr>
        <xdr:cNvPr id="79" name="Image 78"/>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597925" y="2131200"/>
          <a:ext cx="304800" cy="304800"/>
        </a:xfrm>
        <a:prstGeom prst="rect">
          <a:avLst/>
        </a:prstGeom>
      </xdr:spPr>
    </xdr:pic>
    <xdr:clientData/>
  </xdr:twoCellAnchor>
  <xdr:twoCellAnchor editAs="absolute">
    <xdr:from>
      <xdr:col>5</xdr:col>
      <xdr:colOff>57150</xdr:colOff>
      <xdr:row>10</xdr:row>
      <xdr:rowOff>152400</xdr:rowOff>
    </xdr:from>
    <xdr:to>
      <xdr:col>5</xdr:col>
      <xdr:colOff>361950</xdr:colOff>
      <xdr:row>12</xdr:row>
      <xdr:rowOff>104775</xdr:rowOff>
    </xdr:to>
    <xdr:pic macro="[0]!historique_3_add">
      <xdr:nvPicPr>
        <xdr:cNvPr id="83" name="Image 8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3000375" y="1771650"/>
          <a:ext cx="304800" cy="304800"/>
        </a:xfrm>
        <a:prstGeom prst="rect">
          <a:avLst/>
        </a:prstGeom>
      </xdr:spPr>
    </xdr:pic>
    <xdr:clientData/>
  </xdr:twoCellAnchor>
  <xdr:twoCellAnchor editAs="absolute">
    <xdr:from>
      <xdr:col>5</xdr:col>
      <xdr:colOff>54750</xdr:colOff>
      <xdr:row>12</xdr:row>
      <xdr:rowOff>159525</xdr:rowOff>
    </xdr:from>
    <xdr:to>
      <xdr:col>5</xdr:col>
      <xdr:colOff>359550</xdr:colOff>
      <xdr:row>14</xdr:row>
      <xdr:rowOff>140475</xdr:rowOff>
    </xdr:to>
    <xdr:pic macro="[0]!historique_3_del">
      <xdr:nvPicPr>
        <xdr:cNvPr id="85" name="Image 84"/>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997975" y="2131200"/>
          <a:ext cx="304800" cy="304800"/>
        </a:xfrm>
        <a:prstGeom prst="rect">
          <a:avLst/>
        </a:prstGeom>
      </xdr:spPr>
    </xdr:pic>
    <xdr:clientData/>
  </xdr:twoCellAnchor>
  <xdr:twoCellAnchor editAs="absolute">
    <xdr:from>
      <xdr:col>6</xdr:col>
      <xdr:colOff>57150</xdr:colOff>
      <xdr:row>10</xdr:row>
      <xdr:rowOff>152400</xdr:rowOff>
    </xdr:from>
    <xdr:to>
      <xdr:col>6</xdr:col>
      <xdr:colOff>361950</xdr:colOff>
      <xdr:row>12</xdr:row>
      <xdr:rowOff>104775</xdr:rowOff>
    </xdr:to>
    <xdr:pic macro="[0]!historique_4_add">
      <xdr:nvPicPr>
        <xdr:cNvPr id="89" name="Image 8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3400425" y="1771650"/>
          <a:ext cx="304800" cy="304800"/>
        </a:xfrm>
        <a:prstGeom prst="rect">
          <a:avLst/>
        </a:prstGeom>
      </xdr:spPr>
    </xdr:pic>
    <xdr:clientData/>
  </xdr:twoCellAnchor>
  <xdr:twoCellAnchor editAs="absolute">
    <xdr:from>
      <xdr:col>6</xdr:col>
      <xdr:colOff>54750</xdr:colOff>
      <xdr:row>12</xdr:row>
      <xdr:rowOff>159525</xdr:rowOff>
    </xdr:from>
    <xdr:to>
      <xdr:col>6</xdr:col>
      <xdr:colOff>359550</xdr:colOff>
      <xdr:row>14</xdr:row>
      <xdr:rowOff>140475</xdr:rowOff>
    </xdr:to>
    <xdr:pic macro="[0]!historique_4_del">
      <xdr:nvPicPr>
        <xdr:cNvPr id="91" name="Image 90"/>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398025" y="2131200"/>
          <a:ext cx="304800" cy="304800"/>
        </a:xfrm>
        <a:prstGeom prst="rect">
          <a:avLst/>
        </a:prstGeom>
      </xdr:spPr>
    </xdr:pic>
    <xdr:clientData/>
  </xdr:twoCellAnchor>
  <xdr:twoCellAnchor editAs="absolute">
    <xdr:from>
      <xdr:col>7</xdr:col>
      <xdr:colOff>57150</xdr:colOff>
      <xdr:row>10</xdr:row>
      <xdr:rowOff>152400</xdr:rowOff>
    </xdr:from>
    <xdr:to>
      <xdr:col>7</xdr:col>
      <xdr:colOff>361950</xdr:colOff>
      <xdr:row>12</xdr:row>
      <xdr:rowOff>104775</xdr:rowOff>
    </xdr:to>
    <xdr:pic macro="[0]!historique_5_add">
      <xdr:nvPicPr>
        <xdr:cNvPr id="95" name="Image 94"/>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3800475" y="1771650"/>
          <a:ext cx="304800" cy="304800"/>
        </a:xfrm>
        <a:prstGeom prst="rect">
          <a:avLst/>
        </a:prstGeom>
      </xdr:spPr>
    </xdr:pic>
    <xdr:clientData/>
  </xdr:twoCellAnchor>
  <xdr:twoCellAnchor editAs="absolute">
    <xdr:from>
      <xdr:col>7</xdr:col>
      <xdr:colOff>54750</xdr:colOff>
      <xdr:row>12</xdr:row>
      <xdr:rowOff>159525</xdr:rowOff>
    </xdr:from>
    <xdr:to>
      <xdr:col>7</xdr:col>
      <xdr:colOff>359550</xdr:colOff>
      <xdr:row>14</xdr:row>
      <xdr:rowOff>140475</xdr:rowOff>
    </xdr:to>
    <xdr:pic macro="[0]!historique_5_del">
      <xdr:nvPicPr>
        <xdr:cNvPr id="97" name="Image 96"/>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98075" y="2131200"/>
          <a:ext cx="304800" cy="304800"/>
        </a:xfrm>
        <a:prstGeom prst="rect">
          <a:avLst/>
        </a:prstGeom>
      </xdr:spPr>
    </xdr:pic>
    <xdr:clientData/>
  </xdr:twoCellAnchor>
  <xdr:twoCellAnchor editAs="absolute">
    <xdr:from>
      <xdr:col>8</xdr:col>
      <xdr:colOff>57150</xdr:colOff>
      <xdr:row>10</xdr:row>
      <xdr:rowOff>152400</xdr:rowOff>
    </xdr:from>
    <xdr:to>
      <xdr:col>8</xdr:col>
      <xdr:colOff>361950</xdr:colOff>
      <xdr:row>12</xdr:row>
      <xdr:rowOff>104775</xdr:rowOff>
    </xdr:to>
    <xdr:pic macro="[0]!historique_6_add">
      <xdr:nvPicPr>
        <xdr:cNvPr id="101" name="Image 10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200525" y="1771650"/>
          <a:ext cx="304800" cy="304800"/>
        </a:xfrm>
        <a:prstGeom prst="rect">
          <a:avLst/>
        </a:prstGeom>
      </xdr:spPr>
    </xdr:pic>
    <xdr:clientData/>
  </xdr:twoCellAnchor>
  <xdr:twoCellAnchor editAs="absolute">
    <xdr:from>
      <xdr:col>8</xdr:col>
      <xdr:colOff>54750</xdr:colOff>
      <xdr:row>12</xdr:row>
      <xdr:rowOff>159525</xdr:rowOff>
    </xdr:from>
    <xdr:to>
      <xdr:col>8</xdr:col>
      <xdr:colOff>359550</xdr:colOff>
      <xdr:row>14</xdr:row>
      <xdr:rowOff>140475</xdr:rowOff>
    </xdr:to>
    <xdr:pic macro="[0]!historique_6_del">
      <xdr:nvPicPr>
        <xdr:cNvPr id="103" name="Image 102"/>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4198125" y="2131200"/>
          <a:ext cx="304800" cy="304800"/>
        </a:xfrm>
        <a:prstGeom prst="rect">
          <a:avLst/>
        </a:prstGeom>
      </xdr:spPr>
    </xdr:pic>
    <xdr:clientData/>
  </xdr:twoCellAnchor>
  <xdr:twoCellAnchor editAs="absolute">
    <xdr:from>
      <xdr:col>9</xdr:col>
      <xdr:colOff>57150</xdr:colOff>
      <xdr:row>10</xdr:row>
      <xdr:rowOff>152400</xdr:rowOff>
    </xdr:from>
    <xdr:to>
      <xdr:col>9</xdr:col>
      <xdr:colOff>361950</xdr:colOff>
      <xdr:row>12</xdr:row>
      <xdr:rowOff>104775</xdr:rowOff>
    </xdr:to>
    <xdr:pic macro="[0]!historique_7_add">
      <xdr:nvPicPr>
        <xdr:cNvPr id="107" name="Image 106"/>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00575" y="1771650"/>
          <a:ext cx="304800" cy="304800"/>
        </a:xfrm>
        <a:prstGeom prst="rect">
          <a:avLst/>
        </a:prstGeom>
      </xdr:spPr>
    </xdr:pic>
    <xdr:clientData/>
  </xdr:twoCellAnchor>
  <xdr:twoCellAnchor editAs="absolute">
    <xdr:from>
      <xdr:col>9</xdr:col>
      <xdr:colOff>54750</xdr:colOff>
      <xdr:row>12</xdr:row>
      <xdr:rowOff>159525</xdr:rowOff>
    </xdr:from>
    <xdr:to>
      <xdr:col>9</xdr:col>
      <xdr:colOff>359550</xdr:colOff>
      <xdr:row>14</xdr:row>
      <xdr:rowOff>140475</xdr:rowOff>
    </xdr:to>
    <xdr:pic macro="[0]!historique_7_del">
      <xdr:nvPicPr>
        <xdr:cNvPr id="109" name="Image 108"/>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4598175" y="2131200"/>
          <a:ext cx="304800" cy="304800"/>
        </a:xfrm>
        <a:prstGeom prst="rect">
          <a:avLst/>
        </a:prstGeom>
      </xdr:spPr>
    </xdr:pic>
    <xdr:clientData/>
  </xdr:twoCellAnchor>
  <xdr:twoCellAnchor editAs="absolute">
    <xdr:from>
      <xdr:col>10</xdr:col>
      <xdr:colOff>57150</xdr:colOff>
      <xdr:row>10</xdr:row>
      <xdr:rowOff>152400</xdr:rowOff>
    </xdr:from>
    <xdr:to>
      <xdr:col>10</xdr:col>
      <xdr:colOff>361950</xdr:colOff>
      <xdr:row>12</xdr:row>
      <xdr:rowOff>104775</xdr:rowOff>
    </xdr:to>
    <xdr:pic macro="[0]!historique_8_add">
      <xdr:nvPicPr>
        <xdr:cNvPr id="113" name="Image 11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000625" y="1771650"/>
          <a:ext cx="304800" cy="304800"/>
        </a:xfrm>
        <a:prstGeom prst="rect">
          <a:avLst/>
        </a:prstGeom>
      </xdr:spPr>
    </xdr:pic>
    <xdr:clientData/>
  </xdr:twoCellAnchor>
  <xdr:twoCellAnchor editAs="absolute">
    <xdr:from>
      <xdr:col>10</xdr:col>
      <xdr:colOff>54750</xdr:colOff>
      <xdr:row>12</xdr:row>
      <xdr:rowOff>159525</xdr:rowOff>
    </xdr:from>
    <xdr:to>
      <xdr:col>10</xdr:col>
      <xdr:colOff>359550</xdr:colOff>
      <xdr:row>14</xdr:row>
      <xdr:rowOff>140475</xdr:rowOff>
    </xdr:to>
    <xdr:pic macro="[0]!historique_8_del">
      <xdr:nvPicPr>
        <xdr:cNvPr id="115" name="Image 114"/>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4998225" y="2131200"/>
          <a:ext cx="304800" cy="304800"/>
        </a:xfrm>
        <a:prstGeom prst="rect">
          <a:avLst/>
        </a:prstGeom>
      </xdr:spPr>
    </xdr:pic>
    <xdr:clientData/>
  </xdr:twoCellAnchor>
  <xdr:twoCellAnchor editAs="absolute">
    <xdr:from>
      <xdr:col>11</xdr:col>
      <xdr:colOff>57150</xdr:colOff>
      <xdr:row>10</xdr:row>
      <xdr:rowOff>152400</xdr:rowOff>
    </xdr:from>
    <xdr:to>
      <xdr:col>11</xdr:col>
      <xdr:colOff>361950</xdr:colOff>
      <xdr:row>12</xdr:row>
      <xdr:rowOff>104775</xdr:rowOff>
    </xdr:to>
    <xdr:pic macro="[0]!historique_9_add">
      <xdr:nvPicPr>
        <xdr:cNvPr id="119" name="Image 11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400675" y="1771650"/>
          <a:ext cx="304800" cy="304800"/>
        </a:xfrm>
        <a:prstGeom prst="rect">
          <a:avLst/>
        </a:prstGeom>
      </xdr:spPr>
    </xdr:pic>
    <xdr:clientData/>
  </xdr:twoCellAnchor>
  <xdr:twoCellAnchor editAs="absolute">
    <xdr:from>
      <xdr:col>11</xdr:col>
      <xdr:colOff>54750</xdr:colOff>
      <xdr:row>12</xdr:row>
      <xdr:rowOff>159525</xdr:rowOff>
    </xdr:from>
    <xdr:to>
      <xdr:col>11</xdr:col>
      <xdr:colOff>359550</xdr:colOff>
      <xdr:row>14</xdr:row>
      <xdr:rowOff>140475</xdr:rowOff>
    </xdr:to>
    <xdr:pic macro="[0]!historique_9_del">
      <xdr:nvPicPr>
        <xdr:cNvPr id="121" name="Image 120"/>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398275" y="2131200"/>
          <a:ext cx="304800" cy="304800"/>
        </a:xfrm>
        <a:prstGeom prst="rect">
          <a:avLst/>
        </a:prstGeom>
      </xdr:spPr>
    </xdr:pic>
    <xdr:clientData/>
  </xdr:twoCellAnchor>
  <xdr:twoCellAnchor editAs="absolute">
    <xdr:from>
      <xdr:col>12</xdr:col>
      <xdr:colOff>57150</xdr:colOff>
      <xdr:row>10</xdr:row>
      <xdr:rowOff>152400</xdr:rowOff>
    </xdr:from>
    <xdr:to>
      <xdr:col>12</xdr:col>
      <xdr:colOff>361950</xdr:colOff>
      <xdr:row>12</xdr:row>
      <xdr:rowOff>104775</xdr:rowOff>
    </xdr:to>
    <xdr:pic macro="[0]!historique_10_add">
      <xdr:nvPicPr>
        <xdr:cNvPr id="125" name="Image 124"/>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800725" y="1771650"/>
          <a:ext cx="304800" cy="304800"/>
        </a:xfrm>
        <a:prstGeom prst="rect">
          <a:avLst/>
        </a:prstGeom>
      </xdr:spPr>
    </xdr:pic>
    <xdr:clientData/>
  </xdr:twoCellAnchor>
  <xdr:twoCellAnchor editAs="absolute">
    <xdr:from>
      <xdr:col>12</xdr:col>
      <xdr:colOff>54750</xdr:colOff>
      <xdr:row>12</xdr:row>
      <xdr:rowOff>159525</xdr:rowOff>
    </xdr:from>
    <xdr:to>
      <xdr:col>12</xdr:col>
      <xdr:colOff>359550</xdr:colOff>
      <xdr:row>14</xdr:row>
      <xdr:rowOff>140475</xdr:rowOff>
    </xdr:to>
    <xdr:pic macro="[0]!historique_10_del">
      <xdr:nvPicPr>
        <xdr:cNvPr id="127" name="Image 126"/>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798325" y="2131200"/>
          <a:ext cx="304800" cy="304800"/>
        </a:xfrm>
        <a:prstGeom prst="rect">
          <a:avLst/>
        </a:prstGeom>
      </xdr:spPr>
    </xdr:pic>
    <xdr:clientData/>
  </xdr:twoCellAnchor>
  <xdr:twoCellAnchor editAs="absolute">
    <xdr:from>
      <xdr:col>13</xdr:col>
      <xdr:colOff>57150</xdr:colOff>
      <xdr:row>10</xdr:row>
      <xdr:rowOff>152400</xdr:rowOff>
    </xdr:from>
    <xdr:to>
      <xdr:col>13</xdr:col>
      <xdr:colOff>361950</xdr:colOff>
      <xdr:row>12</xdr:row>
      <xdr:rowOff>104775</xdr:rowOff>
    </xdr:to>
    <xdr:pic macro="[0]!historique_all_add">
      <xdr:nvPicPr>
        <xdr:cNvPr id="131" name="Image 13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200775" y="1771650"/>
          <a:ext cx="304800" cy="304800"/>
        </a:xfrm>
        <a:prstGeom prst="rect">
          <a:avLst/>
        </a:prstGeom>
      </xdr:spPr>
    </xdr:pic>
    <xdr:clientData/>
  </xdr:twoCellAnchor>
  <xdr:twoCellAnchor editAs="absolute">
    <xdr:from>
      <xdr:col>13</xdr:col>
      <xdr:colOff>54750</xdr:colOff>
      <xdr:row>12</xdr:row>
      <xdr:rowOff>159525</xdr:rowOff>
    </xdr:from>
    <xdr:to>
      <xdr:col>13</xdr:col>
      <xdr:colOff>359550</xdr:colOff>
      <xdr:row>14</xdr:row>
      <xdr:rowOff>140475</xdr:rowOff>
    </xdr:to>
    <xdr:pic macro="[0]!historique_all_del">
      <xdr:nvPicPr>
        <xdr:cNvPr id="133" name="Image 132"/>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198375" y="2131200"/>
          <a:ext cx="304800" cy="304800"/>
        </a:xfrm>
        <a:prstGeom prst="rect">
          <a:avLst/>
        </a:prstGeom>
      </xdr:spPr>
    </xdr:pic>
    <xdr:clientData/>
  </xdr:twoCellAnchor>
  <xdr:twoCellAnchor editAs="absolute">
    <xdr:from>
      <xdr:col>17</xdr:col>
      <xdr:colOff>57150</xdr:colOff>
      <xdr:row>10</xdr:row>
      <xdr:rowOff>152400</xdr:rowOff>
    </xdr:from>
    <xdr:to>
      <xdr:col>17</xdr:col>
      <xdr:colOff>361950</xdr:colOff>
      <xdr:row>12</xdr:row>
      <xdr:rowOff>104775</xdr:rowOff>
    </xdr:to>
    <xdr:pic macro="[0]!observations_1_add">
      <xdr:nvPicPr>
        <xdr:cNvPr id="138" name="Image 137"/>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124825" y="1771650"/>
          <a:ext cx="304800" cy="304800"/>
        </a:xfrm>
        <a:prstGeom prst="rect">
          <a:avLst/>
        </a:prstGeom>
      </xdr:spPr>
    </xdr:pic>
    <xdr:clientData/>
  </xdr:twoCellAnchor>
  <xdr:twoCellAnchor editAs="absolute">
    <xdr:from>
      <xdr:col>17</xdr:col>
      <xdr:colOff>54750</xdr:colOff>
      <xdr:row>12</xdr:row>
      <xdr:rowOff>159525</xdr:rowOff>
    </xdr:from>
    <xdr:to>
      <xdr:col>17</xdr:col>
      <xdr:colOff>359550</xdr:colOff>
      <xdr:row>14</xdr:row>
      <xdr:rowOff>140475</xdr:rowOff>
    </xdr:to>
    <xdr:pic macro="[0]!observations_1_del">
      <xdr:nvPicPr>
        <xdr:cNvPr id="139" name="Image 138"/>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122425" y="2131200"/>
          <a:ext cx="304800" cy="304800"/>
        </a:xfrm>
        <a:prstGeom prst="rect">
          <a:avLst/>
        </a:prstGeom>
      </xdr:spPr>
    </xdr:pic>
    <xdr:clientData/>
  </xdr:twoCellAnchor>
  <xdr:twoCellAnchor editAs="absolute">
    <xdr:from>
      <xdr:col>1</xdr:col>
      <xdr:colOff>76200</xdr:colOff>
      <xdr:row>24</xdr:row>
      <xdr:rowOff>19050</xdr:rowOff>
    </xdr:from>
    <xdr:to>
      <xdr:col>2</xdr:col>
      <xdr:colOff>610200</xdr:colOff>
      <xdr:row>26</xdr:row>
      <xdr:rowOff>91200</xdr:rowOff>
    </xdr:to>
    <xdr:sp macro="" textlink="">
      <xdr:nvSpPr>
        <xdr:cNvPr id="142" name="Rectangle 141"/>
        <xdr:cNvSpPr/>
      </xdr:nvSpPr>
      <xdr:spPr>
        <a:xfrm>
          <a:off x="838200" y="4000500"/>
          <a:ext cx="1296000" cy="396000"/>
        </a:xfrm>
        <a:prstGeom prst="rect">
          <a:avLst/>
        </a:prstGeom>
        <a:gradFill flip="none" rotWithShape="1">
          <a:gsLst>
            <a:gs pos="0">
              <a:schemeClr val="bg1">
                <a:lumMod val="95000"/>
              </a:schemeClr>
            </a:gs>
            <a:gs pos="100000">
              <a:schemeClr val="bg1"/>
            </a:gs>
          </a:gsLst>
          <a:lin ang="16200000" scaled="1"/>
          <a:tileRect/>
        </a:gradFill>
        <a:ln>
          <a:solidFill>
            <a:schemeClr val="tx1"/>
          </a:solidFill>
        </a:ln>
        <a:effectLst>
          <a:outerShdw blurRad="38100" dist="38100" dir="2700000" algn="tl" rotWithShape="0">
            <a:prstClr val="black">
              <a:alpha val="20000"/>
            </a:prstClr>
          </a:outerShdw>
        </a:effectLst>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endParaRPr lang="fr-FR" sz="1100" b="1"/>
        </a:p>
      </xdr:txBody>
    </xdr:sp>
    <xdr:clientData/>
  </xdr:twoCellAnchor>
  <xdr:twoCellAnchor editAs="absolute">
    <xdr:from>
      <xdr:col>1</xdr:col>
      <xdr:colOff>76200</xdr:colOff>
      <xdr:row>19</xdr:row>
      <xdr:rowOff>9525</xdr:rowOff>
    </xdr:from>
    <xdr:to>
      <xdr:col>2</xdr:col>
      <xdr:colOff>610200</xdr:colOff>
      <xdr:row>21</xdr:row>
      <xdr:rowOff>81675</xdr:rowOff>
    </xdr:to>
    <xdr:sp macro="" textlink="">
      <xdr:nvSpPr>
        <xdr:cNvPr id="143" name="Rectangle 142"/>
        <xdr:cNvSpPr/>
      </xdr:nvSpPr>
      <xdr:spPr>
        <a:xfrm>
          <a:off x="838200" y="3143250"/>
          <a:ext cx="1296000" cy="396000"/>
        </a:xfrm>
        <a:prstGeom prst="rect">
          <a:avLst/>
        </a:prstGeom>
        <a:gradFill flip="none" rotWithShape="1">
          <a:gsLst>
            <a:gs pos="0">
              <a:schemeClr val="bg1">
                <a:lumMod val="95000"/>
              </a:schemeClr>
            </a:gs>
            <a:gs pos="100000">
              <a:schemeClr val="bg1"/>
            </a:gs>
          </a:gsLst>
          <a:lin ang="16200000" scaled="1"/>
          <a:tileRect/>
        </a:gradFill>
        <a:ln>
          <a:solidFill>
            <a:schemeClr val="tx1"/>
          </a:solidFill>
        </a:ln>
        <a:effectLst>
          <a:outerShdw blurRad="38100" dist="38100" dir="2700000" algn="tl" rotWithShape="0">
            <a:prstClr val="black">
              <a:alpha val="20000"/>
            </a:prstClr>
          </a:outerShdw>
        </a:effectLst>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endParaRPr lang="fr-FR" sz="1100" b="1"/>
        </a:p>
      </xdr:txBody>
    </xdr:sp>
    <xdr:clientData/>
  </xdr:twoCellAnchor>
  <mc:AlternateContent xmlns:mc="http://schemas.openxmlformats.org/markup-compatibility/2006">
    <mc:Choice xmlns:a14="http://schemas.microsoft.com/office/drawing/2010/main" Requires="a14">
      <xdr:twoCellAnchor editAs="absolute">
        <xdr:from>
          <xdr:col>3</xdr:col>
          <xdr:colOff>342900</xdr:colOff>
          <xdr:row>20</xdr:row>
          <xdr:rowOff>66675</xdr:rowOff>
        </xdr:from>
        <xdr:to>
          <xdr:col>13</xdr:col>
          <xdr:colOff>0</xdr:colOff>
          <xdr:row>21</xdr:row>
          <xdr:rowOff>152400</xdr:rowOff>
        </xdr:to>
        <xdr:sp macro="" textlink="">
          <xdr:nvSpPr>
            <xdr:cNvPr id="2091" name="chkbox_sauvegarde_excel" hidden="1">
              <a:extLst>
                <a:ext uri="{63B3BB69-23CF-44E3-9099-C40C66FF867C}">
                  <a14:compatExt spid="_x0000_s2091"/>
                </a:ext>
              </a:extLst>
            </xdr:cNvPr>
            <xdr:cNvSpPr/>
          </xdr:nvSpPr>
          <xdr:spPr>
            <a:xfrm>
              <a:off x="0" y="0"/>
              <a:ext cx="0" cy="0"/>
            </a:xfrm>
            <a:prstGeom prst="rect">
              <a:avLst/>
            </a:prstGeom>
          </xdr:spPr>
        </xdr:sp>
        <xdr:clientData/>
      </xdr:twoCellAnchor>
    </mc:Choice>
    <mc:Fallback/>
  </mc:AlternateContent>
  <xdr:twoCellAnchor editAs="absolute">
    <xdr:from>
      <xdr:col>3</xdr:col>
      <xdr:colOff>114300</xdr:colOff>
      <xdr:row>20</xdr:row>
      <xdr:rowOff>85726</xdr:rowOff>
    </xdr:from>
    <xdr:to>
      <xdr:col>3</xdr:col>
      <xdr:colOff>266700</xdr:colOff>
      <xdr:row>21</xdr:row>
      <xdr:rowOff>76201</xdr:rowOff>
    </xdr:to>
    <xdr:pic macro="[0]!chkbox_sauvegarde_excel_change">
      <xdr:nvPicPr>
        <xdr:cNvPr id="147" name="Image 146"/>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257425" y="3381376"/>
          <a:ext cx="152400" cy="1524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3</xdr:col>
          <xdr:colOff>361950</xdr:colOff>
          <xdr:row>25</xdr:row>
          <xdr:rowOff>66675</xdr:rowOff>
        </xdr:from>
        <xdr:to>
          <xdr:col>13</xdr:col>
          <xdr:colOff>19050</xdr:colOff>
          <xdr:row>26</xdr:row>
          <xdr:rowOff>152400</xdr:rowOff>
        </xdr:to>
        <xdr:sp macro="" textlink="">
          <xdr:nvSpPr>
            <xdr:cNvPr id="2092" name="chkbox_ecraser_output_xls" hidden="1">
              <a:extLst>
                <a:ext uri="{63B3BB69-23CF-44E3-9099-C40C66FF867C}">
                  <a14:compatExt spid="_x0000_s2092"/>
                </a:ext>
              </a:extLst>
            </xdr:cNvPr>
            <xdr:cNvSpPr/>
          </xdr:nvSpPr>
          <xdr:spPr>
            <a:xfrm>
              <a:off x="0" y="0"/>
              <a:ext cx="0" cy="0"/>
            </a:xfrm>
            <a:prstGeom prst="rect">
              <a:avLst/>
            </a:prstGeom>
          </xdr:spPr>
        </xdr:sp>
        <xdr:clientData/>
      </xdr:twoCellAnchor>
    </mc:Choice>
    <mc:Fallback/>
  </mc:AlternateContent>
  <xdr:twoCellAnchor editAs="absolute">
    <xdr:from>
      <xdr:col>1</xdr:col>
      <xdr:colOff>561975</xdr:colOff>
      <xdr:row>19</xdr:row>
      <xdr:rowOff>90488</xdr:rowOff>
    </xdr:from>
    <xdr:to>
      <xdr:col>2</xdr:col>
      <xdr:colOff>104775</xdr:colOff>
      <xdr:row>21</xdr:row>
      <xdr:rowOff>71438</xdr:rowOff>
    </xdr:to>
    <xdr:pic macro="[0]!dir_export_current_dir">
      <xdr:nvPicPr>
        <xdr:cNvPr id="148" name="Image 147"/>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3975" y="3224213"/>
          <a:ext cx="304800" cy="304800"/>
        </a:xfrm>
        <a:prstGeom prst="rect">
          <a:avLst/>
        </a:prstGeom>
      </xdr:spPr>
    </xdr:pic>
    <xdr:clientData/>
  </xdr:twoCellAnchor>
  <xdr:twoCellAnchor editAs="absolute">
    <xdr:from>
      <xdr:col>2</xdr:col>
      <xdr:colOff>238125</xdr:colOff>
      <xdr:row>19</xdr:row>
      <xdr:rowOff>90488</xdr:rowOff>
    </xdr:from>
    <xdr:to>
      <xdr:col>2</xdr:col>
      <xdr:colOff>542925</xdr:colOff>
      <xdr:row>21</xdr:row>
      <xdr:rowOff>71438</xdr:rowOff>
    </xdr:to>
    <xdr:pic macro="[0]!dir_export_select">
      <xdr:nvPicPr>
        <xdr:cNvPr id="149" name="Image 148"/>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762125" y="3224213"/>
          <a:ext cx="304800" cy="304800"/>
        </a:xfrm>
        <a:prstGeom prst="rect">
          <a:avLst/>
        </a:prstGeom>
      </xdr:spPr>
    </xdr:pic>
    <xdr:clientData/>
  </xdr:twoCellAnchor>
  <xdr:twoCellAnchor editAs="absolute">
    <xdr:from>
      <xdr:col>3</xdr:col>
      <xdr:colOff>104775</xdr:colOff>
      <xdr:row>19</xdr:row>
      <xdr:rowOff>19051</xdr:rowOff>
    </xdr:from>
    <xdr:to>
      <xdr:col>3</xdr:col>
      <xdr:colOff>257175</xdr:colOff>
      <xdr:row>20</xdr:row>
      <xdr:rowOff>9526</xdr:rowOff>
    </xdr:to>
    <xdr:pic macro="[0]!ouvrir_explorateur_dir_output">
      <xdr:nvPicPr>
        <xdr:cNvPr id="150" name="Image 149"/>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247900" y="3152776"/>
          <a:ext cx="152400" cy="152400"/>
        </a:xfrm>
        <a:prstGeom prst="rect">
          <a:avLst/>
        </a:prstGeom>
      </xdr:spPr>
    </xdr:pic>
    <xdr:clientData/>
  </xdr:twoCellAnchor>
  <xdr:twoCellAnchor editAs="absolute">
    <xdr:from>
      <xdr:col>1</xdr:col>
      <xdr:colOff>142875</xdr:colOff>
      <xdr:row>19</xdr:row>
      <xdr:rowOff>71438</xdr:rowOff>
    </xdr:from>
    <xdr:to>
      <xdr:col>1</xdr:col>
      <xdr:colOff>447675</xdr:colOff>
      <xdr:row>21</xdr:row>
      <xdr:rowOff>52388</xdr:rowOff>
    </xdr:to>
    <xdr:pic macro="[0]!dir_export_initialiser">
      <xdr:nvPicPr>
        <xdr:cNvPr id="151" name="Image 150"/>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904875" y="3205163"/>
          <a:ext cx="304800" cy="304800"/>
        </a:xfrm>
        <a:prstGeom prst="rect">
          <a:avLst/>
        </a:prstGeom>
      </xdr:spPr>
    </xdr:pic>
    <xdr:clientData/>
  </xdr:twoCellAnchor>
  <xdr:twoCellAnchor editAs="absolute">
    <xdr:from>
      <xdr:col>1</xdr:col>
      <xdr:colOff>152400</xdr:colOff>
      <xdr:row>24</xdr:row>
      <xdr:rowOff>76201</xdr:rowOff>
    </xdr:from>
    <xdr:to>
      <xdr:col>1</xdr:col>
      <xdr:colOff>457200</xdr:colOff>
      <xdr:row>26</xdr:row>
      <xdr:rowOff>57151</xdr:rowOff>
    </xdr:to>
    <xdr:pic macro="[0]!nom_export_initialiser">
      <xdr:nvPicPr>
        <xdr:cNvPr id="152" name="Image 15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914400" y="4057651"/>
          <a:ext cx="304800" cy="304800"/>
        </a:xfrm>
        <a:prstGeom prst="rect">
          <a:avLst/>
        </a:prstGeom>
      </xdr:spPr>
    </xdr:pic>
    <xdr:clientData/>
  </xdr:twoCellAnchor>
  <xdr:twoCellAnchor editAs="absolute">
    <xdr:from>
      <xdr:col>1</xdr:col>
      <xdr:colOff>533400</xdr:colOff>
      <xdr:row>24</xdr:row>
      <xdr:rowOff>10501</xdr:rowOff>
    </xdr:from>
    <xdr:to>
      <xdr:col>2</xdr:col>
      <xdr:colOff>131400</xdr:colOff>
      <xdr:row>26</xdr:row>
      <xdr:rowOff>46651</xdr:rowOff>
    </xdr:to>
    <xdr:pic macro="[0]!executer_fn_output_aleatoire">
      <xdr:nvPicPr>
        <xdr:cNvPr id="153" name="Image 152"/>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295400" y="3991951"/>
          <a:ext cx="360000" cy="360000"/>
        </a:xfrm>
        <a:prstGeom prst="rect">
          <a:avLst/>
        </a:prstGeom>
      </xdr:spPr>
    </xdr:pic>
    <xdr:clientData/>
  </xdr:twoCellAnchor>
  <xdr:twoCellAnchor editAs="absolute">
    <xdr:from>
      <xdr:col>2</xdr:col>
      <xdr:colOff>228600</xdr:colOff>
      <xdr:row>24</xdr:row>
      <xdr:rowOff>76201</xdr:rowOff>
    </xdr:from>
    <xdr:to>
      <xdr:col>2</xdr:col>
      <xdr:colOff>533400</xdr:colOff>
      <xdr:row>26</xdr:row>
      <xdr:rowOff>57151</xdr:rowOff>
    </xdr:to>
    <xdr:pic macro="[0]!executer_fn_output_customized">
      <xdr:nvPicPr>
        <xdr:cNvPr id="154" name="Image 153"/>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752600" y="4057651"/>
          <a:ext cx="304800" cy="304800"/>
        </a:xfrm>
        <a:prstGeom prst="rect">
          <a:avLst/>
        </a:prstGeom>
      </xdr:spPr>
    </xdr:pic>
    <xdr:clientData/>
  </xdr:twoCellAnchor>
  <xdr:twoCellAnchor editAs="absolute">
    <xdr:from>
      <xdr:col>3</xdr:col>
      <xdr:colOff>114300</xdr:colOff>
      <xdr:row>24</xdr:row>
      <xdr:rowOff>38101</xdr:rowOff>
    </xdr:from>
    <xdr:to>
      <xdr:col>3</xdr:col>
      <xdr:colOff>266700</xdr:colOff>
      <xdr:row>25</xdr:row>
      <xdr:rowOff>28576</xdr:rowOff>
    </xdr:to>
    <xdr:pic>
      <xdr:nvPicPr>
        <xdr:cNvPr id="155" name="Image 154"/>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257425" y="4019551"/>
          <a:ext cx="152400" cy="152400"/>
        </a:xfrm>
        <a:prstGeom prst="rect">
          <a:avLst/>
        </a:prstGeom>
      </xdr:spPr>
    </xdr:pic>
    <xdr:clientData/>
  </xdr:twoCellAnchor>
  <xdr:twoCellAnchor>
    <xdr:from>
      <xdr:col>3</xdr:col>
      <xdr:colOff>95250</xdr:colOff>
      <xdr:row>25</xdr:row>
      <xdr:rowOff>76201</xdr:rowOff>
    </xdr:from>
    <xdr:to>
      <xdr:col>3</xdr:col>
      <xdr:colOff>276225</xdr:colOff>
      <xdr:row>26</xdr:row>
      <xdr:rowOff>114301</xdr:rowOff>
    </xdr:to>
    <xdr:grpSp>
      <xdr:nvGrpSpPr>
        <xdr:cNvPr id="4" name="Groupe 3"/>
        <xdr:cNvGrpSpPr/>
      </xdr:nvGrpSpPr>
      <xdr:grpSpPr>
        <a:xfrm>
          <a:off x="2238375" y="4219576"/>
          <a:ext cx="180975" cy="200025"/>
          <a:chOff x="2305050" y="5010151"/>
          <a:chExt cx="180975" cy="200025"/>
        </a:xfrm>
      </xdr:grpSpPr>
      <xdr:pic macro="[0]!chkbox_ecraser_change">
        <xdr:nvPicPr>
          <xdr:cNvPr id="157" name="Image 156"/>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305050" y="5010151"/>
            <a:ext cx="152400" cy="152400"/>
          </a:xfrm>
          <a:prstGeom prst="rect">
            <a:avLst/>
          </a:prstGeom>
        </xdr:spPr>
      </xdr:pic>
      <xdr:pic macro="[0]!chkbox_ecraser_change">
        <xdr:nvPicPr>
          <xdr:cNvPr id="158" name="Image 157"/>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333625" y="5057776"/>
            <a:ext cx="152400" cy="152400"/>
          </a:xfrm>
          <a:prstGeom prst="rect">
            <a:avLst/>
          </a:prstGeom>
        </xdr:spPr>
      </xdr:pic>
    </xdr:grpSp>
    <xdr:clientData/>
  </xdr:twoCellAnchor>
  <xdr:twoCellAnchor editAs="absolute">
    <xdr:from>
      <xdr:col>17</xdr:col>
      <xdr:colOff>209550</xdr:colOff>
      <xdr:row>41</xdr:row>
      <xdr:rowOff>47626</xdr:rowOff>
    </xdr:from>
    <xdr:to>
      <xdr:col>20</xdr:col>
      <xdr:colOff>161926</xdr:colOff>
      <xdr:row>43</xdr:row>
      <xdr:rowOff>83776</xdr:rowOff>
    </xdr:to>
    <xdr:sp macro="[0]!kb_shortcuts" textlink="">
      <xdr:nvSpPr>
        <xdr:cNvPr id="169" name="Rectangle 168"/>
        <xdr:cNvSpPr/>
      </xdr:nvSpPr>
      <xdr:spPr>
        <a:xfrm>
          <a:off x="8277225" y="6819901"/>
          <a:ext cx="1485901" cy="360000"/>
        </a:xfrm>
        <a:prstGeom prst="rect">
          <a:avLst/>
        </a:prstGeom>
        <a:gradFill flip="none" rotWithShape="1">
          <a:gsLst>
            <a:gs pos="0">
              <a:schemeClr val="bg1">
                <a:lumMod val="95000"/>
              </a:schemeClr>
            </a:gs>
            <a:gs pos="100000">
              <a:schemeClr val="bg1"/>
            </a:gs>
          </a:gsLst>
          <a:lin ang="16200000" scaled="1"/>
          <a:tileRect/>
        </a:gradFill>
        <a:ln>
          <a:solidFill>
            <a:schemeClr val="tx1"/>
          </a:solidFill>
        </a:ln>
        <a:effectLst>
          <a:outerShdw blurRad="38100" dist="38100" dir="2700000" algn="tl" rotWithShape="0">
            <a:prstClr val="black">
              <a:alpha val="20000"/>
            </a:prstClr>
          </a:outerShdw>
        </a:effectLst>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0" rtlCol="0" anchor="ctr"/>
        <a:lstStyle/>
        <a:p>
          <a:r>
            <a:rPr lang="fr-FR" sz="1100" b="1">
              <a:solidFill>
                <a:schemeClr val="accent3">
                  <a:lumMod val="100000"/>
                </a:schemeClr>
              </a:solidFill>
              <a:effectLst/>
              <a:latin typeface="+mn-lt"/>
              <a:ea typeface="+mn-ea"/>
              <a:cs typeface="+mn-cs"/>
            </a:rPr>
            <a:t>               Raccourcis</a:t>
          </a:r>
        </a:p>
        <a:p>
          <a:r>
            <a:rPr lang="fr-FR" sz="1100" b="1">
              <a:solidFill>
                <a:schemeClr val="accent3">
                  <a:lumMod val="100000"/>
                </a:schemeClr>
              </a:solidFill>
              <a:effectLst/>
              <a:latin typeface="+mn-lt"/>
              <a:ea typeface="+mn-ea"/>
              <a:cs typeface="+mn-cs"/>
            </a:rPr>
            <a:t>               claviers (on|off)</a:t>
          </a:r>
          <a:endParaRPr lang="fr-FR">
            <a:solidFill>
              <a:schemeClr val="accent3">
                <a:lumMod val="100000"/>
              </a:schemeClr>
            </a:solidFill>
            <a:effectLst/>
          </a:endParaRPr>
        </a:p>
      </xdr:txBody>
    </xdr:sp>
    <xdr:clientData/>
  </xdr:twoCellAnchor>
  <xdr:twoCellAnchor editAs="absolute">
    <xdr:from>
      <xdr:col>17</xdr:col>
      <xdr:colOff>276226</xdr:colOff>
      <xdr:row>41</xdr:row>
      <xdr:rowOff>85726</xdr:rowOff>
    </xdr:from>
    <xdr:to>
      <xdr:col>18</xdr:col>
      <xdr:colOff>164176</xdr:colOff>
      <xdr:row>43</xdr:row>
      <xdr:rowOff>49876</xdr:rowOff>
    </xdr:to>
    <xdr:pic macro="[0]!kb_shortcuts">
      <xdr:nvPicPr>
        <xdr:cNvPr id="170" name="Image 169"/>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8343901" y="6858001"/>
          <a:ext cx="288000" cy="288000"/>
        </a:xfrm>
        <a:prstGeom prst="rect">
          <a:avLst/>
        </a:prstGeom>
      </xdr:spPr>
    </xdr:pic>
    <xdr:clientData/>
  </xdr:twoCellAnchor>
  <xdr:twoCellAnchor editAs="oneCell">
    <xdr:from>
      <xdr:col>1</xdr:col>
      <xdr:colOff>85725</xdr:colOff>
      <xdr:row>5</xdr:row>
      <xdr:rowOff>0</xdr:rowOff>
    </xdr:from>
    <xdr:to>
      <xdr:col>4</xdr:col>
      <xdr:colOff>190264</xdr:colOff>
      <xdr:row>7</xdr:row>
      <xdr:rowOff>104721</xdr:rowOff>
    </xdr:to>
    <xdr:pic macro="[0]!initialiser_tout">
      <xdr:nvPicPr>
        <xdr:cNvPr id="3" name="Image 2"/>
        <xdr:cNvPicPr>
          <a:picLocks noChangeAspect="1"/>
        </xdr:cNvPicPr>
      </xdr:nvPicPr>
      <xdr:blipFill>
        <a:blip xmlns:r="http://schemas.openxmlformats.org/officeDocument/2006/relationships" r:embed="rId19"/>
        <a:stretch>
          <a:fillRect/>
        </a:stretch>
      </xdr:blipFill>
      <xdr:spPr>
        <a:xfrm>
          <a:off x="847725" y="809625"/>
          <a:ext cx="1885714" cy="428571"/>
        </a:xfrm>
        <a:prstGeom prst="rect">
          <a:avLst/>
        </a:prstGeom>
      </xdr:spPr>
    </xdr:pic>
    <xdr:clientData/>
  </xdr:twoCellAnchor>
  <xdr:twoCellAnchor editAs="oneCell">
    <xdr:from>
      <xdr:col>11</xdr:col>
      <xdr:colOff>257175</xdr:colOff>
      <xdr:row>41</xdr:row>
      <xdr:rowOff>66676</xdr:rowOff>
    </xdr:from>
    <xdr:to>
      <xdr:col>12</xdr:col>
      <xdr:colOff>219030</xdr:colOff>
      <xdr:row>43</xdr:row>
      <xdr:rowOff>66636</xdr:rowOff>
    </xdr:to>
    <xdr:pic macro="[0]!fermer_tous_les_classeurs">
      <xdr:nvPicPr>
        <xdr:cNvPr id="2" name="Image 1"/>
        <xdr:cNvPicPr>
          <a:picLocks noChangeAspect="1"/>
        </xdr:cNvPicPr>
      </xdr:nvPicPr>
      <xdr:blipFill>
        <a:blip xmlns:r="http://schemas.openxmlformats.org/officeDocument/2006/relationships" r:embed="rId20"/>
        <a:stretch>
          <a:fillRect/>
        </a:stretch>
      </xdr:blipFill>
      <xdr:spPr>
        <a:xfrm>
          <a:off x="5600700" y="6838951"/>
          <a:ext cx="361905" cy="323810"/>
        </a:xfrm>
        <a:prstGeom prst="rect">
          <a:avLst/>
        </a:prstGeom>
      </xdr:spPr>
    </xdr:pic>
    <xdr:clientData/>
  </xdr:twoCellAnchor>
  <xdr:twoCellAnchor editAs="oneCell">
    <xdr:from>
      <xdr:col>12</xdr:col>
      <xdr:colOff>381000</xdr:colOff>
      <xdr:row>41</xdr:row>
      <xdr:rowOff>66676</xdr:rowOff>
    </xdr:from>
    <xdr:to>
      <xdr:col>13</xdr:col>
      <xdr:colOff>342855</xdr:colOff>
      <xdr:row>43</xdr:row>
      <xdr:rowOff>66636</xdr:rowOff>
    </xdr:to>
    <xdr:pic macro="[0]!fermer_tous_les_classeurs_sauf">
      <xdr:nvPicPr>
        <xdr:cNvPr id="5" name="Image 4"/>
        <xdr:cNvPicPr>
          <a:picLocks noChangeAspect="1"/>
        </xdr:cNvPicPr>
      </xdr:nvPicPr>
      <xdr:blipFill>
        <a:blip xmlns:r="http://schemas.openxmlformats.org/officeDocument/2006/relationships" r:embed="rId21"/>
        <a:stretch>
          <a:fillRect/>
        </a:stretch>
      </xdr:blipFill>
      <xdr:spPr>
        <a:xfrm>
          <a:off x="6124575" y="6838951"/>
          <a:ext cx="361905" cy="323810"/>
        </a:xfrm>
        <a:prstGeom prst="rect">
          <a:avLst/>
        </a:prstGeom>
      </xdr:spPr>
    </xdr:pic>
    <xdr:clientData/>
  </xdr:twoCellAnchor>
  <xdr:twoCellAnchor editAs="oneCell">
    <xdr:from>
      <xdr:col>1</xdr:col>
      <xdr:colOff>85725</xdr:colOff>
      <xdr:row>41</xdr:row>
      <xdr:rowOff>38101</xdr:rowOff>
    </xdr:from>
    <xdr:to>
      <xdr:col>4</xdr:col>
      <xdr:colOff>190264</xdr:colOff>
      <xdr:row>43</xdr:row>
      <xdr:rowOff>142822</xdr:rowOff>
    </xdr:to>
    <xdr:pic macro="[0]!graphique_exporter">
      <xdr:nvPicPr>
        <xdr:cNvPr id="7" name="Image 6"/>
        <xdr:cNvPicPr>
          <a:picLocks noChangeAspect="1"/>
        </xdr:cNvPicPr>
      </xdr:nvPicPr>
      <xdr:blipFill>
        <a:blip xmlns:r="http://schemas.openxmlformats.org/officeDocument/2006/relationships" r:embed="rId22"/>
        <a:stretch>
          <a:fillRect/>
        </a:stretch>
      </xdr:blipFill>
      <xdr:spPr>
        <a:xfrm>
          <a:off x="847725" y="6810376"/>
          <a:ext cx="1885714" cy="42857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7</xdr:col>
      <xdr:colOff>238125</xdr:colOff>
      <xdr:row>9</xdr:row>
      <xdr:rowOff>57151</xdr:rowOff>
    </xdr:from>
    <xdr:to>
      <xdr:col>8</xdr:col>
      <xdr:colOff>86968</xdr:colOff>
      <xdr:row>10</xdr:row>
      <xdr:rowOff>127968</xdr:rowOff>
    </xdr:to>
    <xdr:sp macro="" textlink="">
      <xdr:nvSpPr>
        <xdr:cNvPr id="22" name="Chevron 21"/>
        <xdr:cNvSpPr/>
      </xdr:nvSpPr>
      <xdr:spPr>
        <a:xfrm rot="5400000">
          <a:off x="4208601" y="1582600"/>
          <a:ext cx="232742" cy="191743"/>
        </a:xfrm>
        <a:prstGeom prst="chevron">
          <a:avLst/>
        </a:prstGeom>
        <a:solidFill>
          <a:schemeClr val="bg2"/>
        </a:solidFill>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fr-FR" sz="1100">
            <a:solidFill>
              <a:schemeClr val="tx1"/>
            </a:solidFill>
          </a:endParaRPr>
        </a:p>
      </xdr:txBody>
    </xdr:sp>
    <xdr:clientData/>
  </xdr:twoCellAnchor>
  <xdr:twoCellAnchor editAs="oneCell">
    <xdr:from>
      <xdr:col>4</xdr:col>
      <xdr:colOff>228600</xdr:colOff>
      <xdr:row>7</xdr:row>
      <xdr:rowOff>9525</xdr:rowOff>
    </xdr:from>
    <xdr:to>
      <xdr:col>7</xdr:col>
      <xdr:colOff>9424</xdr:colOff>
      <xdr:row>9</xdr:row>
      <xdr:rowOff>66621</xdr:rowOff>
    </xdr:to>
    <xdr:pic macro="[0]!bilans_initialiser">
      <xdr:nvPicPr>
        <xdr:cNvPr id="27" name="Image 26"/>
        <xdr:cNvPicPr>
          <a:picLocks noChangeAspect="1"/>
        </xdr:cNvPicPr>
      </xdr:nvPicPr>
      <xdr:blipFill>
        <a:blip xmlns:r="http://schemas.openxmlformats.org/officeDocument/2006/relationships" r:embed="rId1"/>
        <a:stretch>
          <a:fillRect/>
        </a:stretch>
      </xdr:blipFill>
      <xdr:spPr>
        <a:xfrm>
          <a:off x="3190875" y="1143000"/>
          <a:ext cx="809524" cy="428571"/>
        </a:xfrm>
        <a:prstGeom prst="rect">
          <a:avLst/>
        </a:prstGeom>
      </xdr:spPr>
    </xdr:pic>
    <xdr:clientData/>
  </xdr:twoCellAnchor>
  <xdr:twoCellAnchor editAs="oneCell">
    <xdr:from>
      <xdr:col>6</xdr:col>
      <xdr:colOff>285750</xdr:colOff>
      <xdr:row>7</xdr:row>
      <xdr:rowOff>9525</xdr:rowOff>
    </xdr:from>
    <xdr:to>
      <xdr:col>9</xdr:col>
      <xdr:colOff>66574</xdr:colOff>
      <xdr:row>9</xdr:row>
      <xdr:rowOff>66621</xdr:rowOff>
    </xdr:to>
    <xdr:pic macro="[0]!bilans_defaut">
      <xdr:nvPicPr>
        <xdr:cNvPr id="28" name="Image 27"/>
        <xdr:cNvPicPr>
          <a:picLocks noChangeAspect="1"/>
        </xdr:cNvPicPr>
      </xdr:nvPicPr>
      <xdr:blipFill>
        <a:blip xmlns:r="http://schemas.openxmlformats.org/officeDocument/2006/relationships" r:embed="rId2"/>
        <a:stretch>
          <a:fillRect/>
        </a:stretch>
      </xdr:blipFill>
      <xdr:spPr>
        <a:xfrm>
          <a:off x="3933825" y="1143000"/>
          <a:ext cx="809524" cy="428571"/>
        </a:xfrm>
        <a:prstGeom prst="rect">
          <a:avLst/>
        </a:prstGeom>
      </xdr:spPr>
    </xdr:pic>
    <xdr:clientData/>
  </xdr:twoCellAnchor>
  <xdr:twoCellAnchor editAs="oneCell">
    <xdr:from>
      <xdr:col>9</xdr:col>
      <xdr:colOff>0</xdr:colOff>
      <xdr:row>7</xdr:row>
      <xdr:rowOff>9525</xdr:rowOff>
    </xdr:from>
    <xdr:to>
      <xdr:col>11</xdr:col>
      <xdr:colOff>123724</xdr:colOff>
      <xdr:row>9</xdr:row>
      <xdr:rowOff>66621</xdr:rowOff>
    </xdr:to>
    <xdr:pic macro="[0]!bilans_all">
      <xdr:nvPicPr>
        <xdr:cNvPr id="29" name="Image 28"/>
        <xdr:cNvPicPr>
          <a:picLocks noChangeAspect="1"/>
        </xdr:cNvPicPr>
      </xdr:nvPicPr>
      <xdr:blipFill>
        <a:blip xmlns:r="http://schemas.openxmlformats.org/officeDocument/2006/relationships" r:embed="rId3"/>
        <a:stretch>
          <a:fillRect/>
        </a:stretch>
      </xdr:blipFill>
      <xdr:spPr>
        <a:xfrm>
          <a:off x="4676775" y="1143000"/>
          <a:ext cx="809524" cy="428571"/>
        </a:xfrm>
        <a:prstGeom prst="rect">
          <a:avLst/>
        </a:prstGeom>
      </xdr:spPr>
    </xdr:pic>
    <xdr:clientData/>
  </xdr:twoCellAnchor>
  <xdr:twoCellAnchor editAs="absolute">
    <xdr:from>
      <xdr:col>1</xdr:col>
      <xdr:colOff>542925</xdr:colOff>
      <xdr:row>1</xdr:row>
      <xdr:rowOff>95250</xdr:rowOff>
    </xdr:from>
    <xdr:to>
      <xdr:col>2</xdr:col>
      <xdr:colOff>1038225</xdr:colOff>
      <xdr:row>3</xdr:row>
      <xdr:rowOff>131400</xdr:rowOff>
    </xdr:to>
    <xdr:sp macro="[0]!aller_infograph" textlink="">
      <xdr:nvSpPr>
        <xdr:cNvPr id="7" name="Rogner un rectangle à un seul coin 6"/>
        <xdr:cNvSpPr/>
      </xdr:nvSpPr>
      <xdr:spPr>
        <a:xfrm>
          <a:off x="857250" y="257175"/>
          <a:ext cx="1238250" cy="360000"/>
        </a:xfrm>
        <a:prstGeom prst="snip1Rect">
          <a:avLst>
            <a:gd name="adj" fmla="val 36771"/>
          </a:avLst>
        </a:prstGeom>
        <a:gradFill flip="none" rotWithShape="1">
          <a:gsLst>
            <a:gs pos="0">
              <a:schemeClr val="bg2">
                <a:lumMod val="75000"/>
              </a:schemeClr>
            </a:gs>
            <a:gs pos="100000">
              <a:schemeClr val="bg1"/>
            </a:gs>
          </a:gsLst>
          <a:lin ang="16200000" scaled="1"/>
          <a:tileRect/>
        </a:gradFill>
        <a:ln>
          <a:solidFill>
            <a:schemeClr val="tx1"/>
          </a:solidFill>
        </a:ln>
        <a:effectLst>
          <a:outerShdw blurRad="38100" dist="38100" dir="2700000" algn="tl" rotWithShape="0">
            <a:prstClr val="black">
              <a:alpha val="20000"/>
            </a:prstClr>
          </a:outerShdw>
        </a:effectLst>
      </xdr:spPr>
      <xdr:style>
        <a:lnRef idx="1">
          <a:schemeClr val="accent2"/>
        </a:lnRef>
        <a:fillRef idx="2">
          <a:schemeClr val="accent2"/>
        </a:fillRef>
        <a:effectRef idx="1">
          <a:schemeClr val="accent2"/>
        </a:effectRef>
        <a:fontRef idx="minor">
          <a:schemeClr val="dk1"/>
        </a:fontRef>
      </xdr:style>
      <xdr:txBody>
        <a:bodyPr vertOverflow="clip" horzOverflow="clip" bIns="108000" rtlCol="0" anchor="ctr"/>
        <a:lstStyle/>
        <a:p>
          <a:pPr algn="ctr"/>
          <a:r>
            <a:rPr lang="fr-FR" sz="1100" b="1" baseline="0"/>
            <a:t>          </a:t>
          </a:r>
          <a:r>
            <a:rPr lang="fr-FR" sz="1100" b="1"/>
            <a:t>InfoGraph</a:t>
          </a:r>
        </a:p>
      </xdr:txBody>
    </xdr:sp>
    <xdr:clientData/>
  </xdr:twoCellAnchor>
  <xdr:twoCellAnchor editAs="absolute">
    <xdr:from>
      <xdr:col>1</xdr:col>
      <xdr:colOff>590551</xdr:colOff>
      <xdr:row>1</xdr:row>
      <xdr:rowOff>133350</xdr:rowOff>
    </xdr:from>
    <xdr:to>
      <xdr:col>2</xdr:col>
      <xdr:colOff>152401</xdr:colOff>
      <xdr:row>3</xdr:row>
      <xdr:rowOff>114300</xdr:rowOff>
    </xdr:to>
    <xdr:pic macro="[0]!aller_infograph">
      <xdr:nvPicPr>
        <xdr:cNvPr id="8" name="Image 7"/>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04876" y="295275"/>
          <a:ext cx="304800" cy="304800"/>
        </a:xfrm>
        <a:prstGeom prst="rect">
          <a:avLst/>
        </a:prstGeom>
      </xdr:spPr>
    </xdr:pic>
    <xdr:clientData/>
  </xdr:twoCellAnchor>
  <xdr:twoCellAnchor editAs="absolute">
    <xdr:from>
      <xdr:col>10</xdr:col>
      <xdr:colOff>123825</xdr:colOff>
      <xdr:row>1</xdr:row>
      <xdr:rowOff>95250</xdr:rowOff>
    </xdr:from>
    <xdr:to>
      <xdr:col>13</xdr:col>
      <xdr:colOff>333375</xdr:colOff>
      <xdr:row>3</xdr:row>
      <xdr:rowOff>131400</xdr:rowOff>
    </xdr:to>
    <xdr:sp macro="[0]!aller_options" textlink="">
      <xdr:nvSpPr>
        <xdr:cNvPr id="9" name="Rogner un rectangle à un seul coin 8"/>
        <xdr:cNvSpPr/>
      </xdr:nvSpPr>
      <xdr:spPr>
        <a:xfrm>
          <a:off x="5143500" y="257175"/>
          <a:ext cx="1238250" cy="360000"/>
        </a:xfrm>
        <a:prstGeom prst="snip1Rect">
          <a:avLst>
            <a:gd name="adj" fmla="val 36771"/>
          </a:avLst>
        </a:prstGeom>
        <a:gradFill flip="none" rotWithShape="1">
          <a:gsLst>
            <a:gs pos="0">
              <a:schemeClr val="bg1">
                <a:lumMod val="65000"/>
              </a:schemeClr>
            </a:gs>
            <a:gs pos="100000">
              <a:schemeClr val="bg1"/>
            </a:gs>
          </a:gsLst>
          <a:lin ang="16200000" scaled="1"/>
          <a:tileRect/>
        </a:gradFill>
        <a:ln>
          <a:solidFill>
            <a:schemeClr val="tx1"/>
          </a:solidFill>
        </a:ln>
        <a:effectLst>
          <a:outerShdw blurRad="38100" dist="38100" dir="2700000" algn="tl" rotWithShape="0">
            <a:prstClr val="black">
              <a:alpha val="20000"/>
            </a:prstClr>
          </a:outerShdw>
        </a:effectLst>
      </xdr:spPr>
      <xdr:style>
        <a:lnRef idx="1">
          <a:schemeClr val="accent2"/>
        </a:lnRef>
        <a:fillRef idx="2">
          <a:schemeClr val="accent2"/>
        </a:fillRef>
        <a:effectRef idx="1">
          <a:schemeClr val="accent2"/>
        </a:effectRef>
        <a:fontRef idx="minor">
          <a:schemeClr val="dk1"/>
        </a:fontRef>
      </xdr:style>
      <xdr:txBody>
        <a:bodyPr vertOverflow="clip" horzOverflow="clip" bIns="108000" rtlCol="0" anchor="ctr"/>
        <a:lstStyle/>
        <a:p>
          <a:pPr algn="ctr"/>
          <a:r>
            <a:rPr lang="fr-FR" sz="1100" b="1" baseline="0"/>
            <a:t>      </a:t>
          </a:r>
          <a:r>
            <a:rPr lang="fr-FR" sz="1100" b="1"/>
            <a:t>Options </a:t>
          </a:r>
        </a:p>
      </xdr:txBody>
    </xdr:sp>
    <xdr:clientData/>
  </xdr:twoCellAnchor>
  <xdr:twoCellAnchor editAs="absolute">
    <xdr:from>
      <xdr:col>10</xdr:col>
      <xdr:colOff>161926</xdr:colOff>
      <xdr:row>1</xdr:row>
      <xdr:rowOff>123825</xdr:rowOff>
    </xdr:from>
    <xdr:to>
      <xdr:col>11</xdr:col>
      <xdr:colOff>123826</xdr:colOff>
      <xdr:row>3</xdr:row>
      <xdr:rowOff>104775</xdr:rowOff>
    </xdr:to>
    <xdr:pic macro="[0]!aller_options">
      <xdr:nvPicPr>
        <xdr:cNvPr id="10" name="Image 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181601" y="285750"/>
          <a:ext cx="304800" cy="304800"/>
        </a:xfrm>
        <a:prstGeom prst="rect">
          <a:avLst/>
        </a:prstGeom>
      </xdr:spPr>
    </xdr:pic>
    <xdr:clientData/>
  </xdr:twoCellAnchor>
  <xdr:twoCellAnchor editAs="absolute">
    <xdr:from>
      <xdr:col>2</xdr:col>
      <xdr:colOff>1228725</xdr:colOff>
      <xdr:row>1</xdr:row>
      <xdr:rowOff>95250</xdr:rowOff>
    </xdr:from>
    <xdr:to>
      <xdr:col>5</xdr:col>
      <xdr:colOff>219075</xdr:colOff>
      <xdr:row>3</xdr:row>
      <xdr:rowOff>131400</xdr:rowOff>
    </xdr:to>
    <xdr:sp macro="[0]!aller_bilans" textlink="">
      <xdr:nvSpPr>
        <xdr:cNvPr id="11" name="Rogner un rectangle à un seul coin 10"/>
        <xdr:cNvSpPr/>
      </xdr:nvSpPr>
      <xdr:spPr>
        <a:xfrm>
          <a:off x="2286000" y="257175"/>
          <a:ext cx="1238250" cy="360000"/>
        </a:xfrm>
        <a:prstGeom prst="snip1Rect">
          <a:avLst>
            <a:gd name="adj" fmla="val 36771"/>
          </a:avLst>
        </a:prstGeom>
        <a:gradFill flip="none" rotWithShape="1">
          <a:gsLst>
            <a:gs pos="0">
              <a:schemeClr val="tx2">
                <a:lumMod val="60000"/>
                <a:lumOff val="40000"/>
              </a:schemeClr>
            </a:gs>
            <a:gs pos="100000">
              <a:schemeClr val="bg1"/>
            </a:gs>
          </a:gsLst>
          <a:lin ang="16200000" scaled="1"/>
          <a:tileRect/>
        </a:gradFill>
        <a:ln>
          <a:solidFill>
            <a:schemeClr val="tx1"/>
          </a:solidFill>
        </a:ln>
        <a:effectLst>
          <a:outerShdw blurRad="38100" dist="38100" dir="2700000" algn="tl" rotWithShape="0">
            <a:prstClr val="black">
              <a:alpha val="20000"/>
            </a:prstClr>
          </a:outerShdw>
        </a:effectLst>
      </xdr:spPr>
      <xdr:style>
        <a:lnRef idx="1">
          <a:schemeClr val="accent2"/>
        </a:lnRef>
        <a:fillRef idx="2">
          <a:schemeClr val="accent2"/>
        </a:fillRef>
        <a:effectRef idx="1">
          <a:schemeClr val="accent2"/>
        </a:effectRef>
        <a:fontRef idx="minor">
          <a:schemeClr val="dk1"/>
        </a:fontRef>
      </xdr:style>
      <xdr:txBody>
        <a:bodyPr vertOverflow="clip" horzOverflow="clip" bIns="108000" rtlCol="0" anchor="ctr"/>
        <a:lstStyle/>
        <a:p>
          <a:pPr algn="ctr"/>
          <a:r>
            <a:rPr lang="fr-FR" sz="1100" b="1" baseline="0"/>
            <a:t>      </a:t>
          </a:r>
          <a:r>
            <a:rPr lang="fr-FR" sz="1100" b="1"/>
            <a:t>Bilans</a:t>
          </a:r>
        </a:p>
      </xdr:txBody>
    </xdr:sp>
    <xdr:clientData/>
  </xdr:twoCellAnchor>
  <xdr:twoCellAnchor editAs="absolute">
    <xdr:from>
      <xdr:col>2</xdr:col>
      <xdr:colOff>1295401</xdr:colOff>
      <xdr:row>1</xdr:row>
      <xdr:rowOff>152400</xdr:rowOff>
    </xdr:from>
    <xdr:to>
      <xdr:col>3</xdr:col>
      <xdr:colOff>38101</xdr:colOff>
      <xdr:row>3</xdr:row>
      <xdr:rowOff>133350</xdr:rowOff>
    </xdr:to>
    <xdr:pic macro="[0]!aller_bilans">
      <xdr:nvPicPr>
        <xdr:cNvPr id="12" name="Image 11"/>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352676" y="314325"/>
          <a:ext cx="304800" cy="304800"/>
        </a:xfrm>
        <a:prstGeom prst="rect">
          <a:avLst/>
        </a:prstGeom>
      </xdr:spPr>
    </xdr:pic>
    <xdr:clientData/>
  </xdr:twoCellAnchor>
  <xdr:twoCellAnchor editAs="absolute">
    <xdr:from>
      <xdr:col>6</xdr:col>
      <xdr:colOff>66675</xdr:colOff>
      <xdr:row>1</xdr:row>
      <xdr:rowOff>95250</xdr:rowOff>
    </xdr:from>
    <xdr:to>
      <xdr:col>9</xdr:col>
      <xdr:colOff>276225</xdr:colOff>
      <xdr:row>3</xdr:row>
      <xdr:rowOff>131400</xdr:rowOff>
    </xdr:to>
    <xdr:sp macro="[0]!aller_mailles" textlink="">
      <xdr:nvSpPr>
        <xdr:cNvPr id="13" name="Rogner un rectangle à un seul coin 12"/>
        <xdr:cNvSpPr/>
      </xdr:nvSpPr>
      <xdr:spPr>
        <a:xfrm>
          <a:off x="3714750" y="257175"/>
          <a:ext cx="1238250" cy="360000"/>
        </a:xfrm>
        <a:prstGeom prst="snip1Rect">
          <a:avLst>
            <a:gd name="adj" fmla="val 36771"/>
          </a:avLst>
        </a:prstGeom>
        <a:gradFill flip="none" rotWithShape="1">
          <a:gsLst>
            <a:gs pos="0">
              <a:schemeClr val="accent2"/>
            </a:gs>
            <a:gs pos="100000">
              <a:schemeClr val="bg1"/>
            </a:gs>
          </a:gsLst>
          <a:lin ang="16200000" scaled="1"/>
          <a:tileRect/>
        </a:gradFill>
        <a:ln>
          <a:solidFill>
            <a:schemeClr val="tx1"/>
          </a:solidFill>
        </a:ln>
        <a:effectLst>
          <a:outerShdw blurRad="38100" dist="38100" dir="2700000" algn="tl" rotWithShape="0">
            <a:prstClr val="black">
              <a:alpha val="20000"/>
            </a:prstClr>
          </a:outerShdw>
        </a:effectLst>
      </xdr:spPr>
      <xdr:style>
        <a:lnRef idx="1">
          <a:schemeClr val="accent2"/>
        </a:lnRef>
        <a:fillRef idx="2">
          <a:schemeClr val="accent2"/>
        </a:fillRef>
        <a:effectRef idx="1">
          <a:schemeClr val="accent2"/>
        </a:effectRef>
        <a:fontRef idx="minor">
          <a:schemeClr val="dk1"/>
        </a:fontRef>
      </xdr:style>
      <xdr:txBody>
        <a:bodyPr vertOverflow="clip" horzOverflow="clip" bIns="108000" rtlCol="0" anchor="ctr"/>
        <a:lstStyle/>
        <a:p>
          <a:pPr algn="ctr"/>
          <a:r>
            <a:rPr lang="fr-FR" sz="1100" b="1" baseline="0"/>
            <a:t>      </a:t>
          </a:r>
          <a:r>
            <a:rPr lang="fr-FR" sz="1100" b="1"/>
            <a:t>Mailles</a:t>
          </a:r>
        </a:p>
      </xdr:txBody>
    </xdr:sp>
    <xdr:clientData/>
  </xdr:twoCellAnchor>
  <xdr:twoCellAnchor editAs="absolute">
    <xdr:from>
      <xdr:col>6</xdr:col>
      <xdr:colOff>123826</xdr:colOff>
      <xdr:row>1</xdr:row>
      <xdr:rowOff>152400</xdr:rowOff>
    </xdr:from>
    <xdr:to>
      <xdr:col>7</xdr:col>
      <xdr:colOff>85726</xdr:colOff>
      <xdr:row>3</xdr:row>
      <xdr:rowOff>133350</xdr:rowOff>
    </xdr:to>
    <xdr:pic macro="[0]!aller_mailles">
      <xdr:nvPicPr>
        <xdr:cNvPr id="14" name="Image 13"/>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771901" y="314325"/>
          <a:ext cx="304800" cy="3048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12</xdr:col>
      <xdr:colOff>142875</xdr:colOff>
      <xdr:row>4</xdr:row>
      <xdr:rowOff>19050</xdr:rowOff>
    </xdr:from>
    <xdr:to>
      <xdr:col>13</xdr:col>
      <xdr:colOff>266593</xdr:colOff>
      <xdr:row>6</xdr:row>
      <xdr:rowOff>47581</xdr:rowOff>
    </xdr:to>
    <xdr:pic>
      <xdr:nvPicPr>
        <xdr:cNvPr id="13" name="Image 12"/>
        <xdr:cNvPicPr>
          <a:picLocks noChangeAspect="1"/>
        </xdr:cNvPicPr>
      </xdr:nvPicPr>
      <xdr:blipFill>
        <a:blip xmlns:r="http://schemas.openxmlformats.org/officeDocument/2006/relationships" r:embed="rId1"/>
        <a:stretch>
          <a:fillRect/>
        </a:stretch>
      </xdr:blipFill>
      <xdr:spPr>
        <a:xfrm>
          <a:off x="8477250" y="828675"/>
          <a:ext cx="857143" cy="352381"/>
        </a:xfrm>
        <a:prstGeom prst="rect">
          <a:avLst/>
        </a:prstGeom>
      </xdr:spPr>
    </xdr:pic>
    <xdr:clientData/>
  </xdr:twoCellAnchor>
  <xdr:twoCellAnchor editAs="absolute">
    <xdr:from>
      <xdr:col>2</xdr:col>
      <xdr:colOff>828675</xdr:colOff>
      <xdr:row>4</xdr:row>
      <xdr:rowOff>19050</xdr:rowOff>
    </xdr:from>
    <xdr:to>
      <xdr:col>3</xdr:col>
      <xdr:colOff>647607</xdr:colOff>
      <xdr:row>6</xdr:row>
      <xdr:rowOff>47581</xdr:rowOff>
    </xdr:to>
    <xdr:pic>
      <xdr:nvPicPr>
        <xdr:cNvPr id="3" name="Image 2"/>
        <xdr:cNvPicPr>
          <a:picLocks noChangeAspect="1"/>
        </xdr:cNvPicPr>
      </xdr:nvPicPr>
      <xdr:blipFill>
        <a:blip xmlns:r="http://schemas.openxmlformats.org/officeDocument/2006/relationships" r:embed="rId2"/>
        <a:stretch>
          <a:fillRect/>
        </a:stretch>
      </xdr:blipFill>
      <xdr:spPr>
        <a:xfrm>
          <a:off x="1638300" y="828675"/>
          <a:ext cx="742857" cy="352381"/>
        </a:xfrm>
        <a:prstGeom prst="rect">
          <a:avLst/>
        </a:prstGeom>
      </xdr:spPr>
    </xdr:pic>
    <xdr:clientData/>
  </xdr:twoCellAnchor>
  <xdr:twoCellAnchor editAs="absolute">
    <xdr:from>
      <xdr:col>3</xdr:col>
      <xdr:colOff>581025</xdr:colOff>
      <xdr:row>4</xdr:row>
      <xdr:rowOff>19050</xdr:rowOff>
    </xdr:from>
    <xdr:to>
      <xdr:col>4</xdr:col>
      <xdr:colOff>590457</xdr:colOff>
      <xdr:row>6</xdr:row>
      <xdr:rowOff>47581</xdr:rowOff>
    </xdr:to>
    <xdr:pic>
      <xdr:nvPicPr>
        <xdr:cNvPr id="4" name="Image 3"/>
        <xdr:cNvPicPr>
          <a:picLocks noChangeAspect="1"/>
        </xdr:cNvPicPr>
      </xdr:nvPicPr>
      <xdr:blipFill>
        <a:blip xmlns:r="http://schemas.openxmlformats.org/officeDocument/2006/relationships" r:embed="rId3"/>
        <a:stretch>
          <a:fillRect/>
        </a:stretch>
      </xdr:blipFill>
      <xdr:spPr>
        <a:xfrm>
          <a:off x="2314575" y="828675"/>
          <a:ext cx="742857" cy="352381"/>
        </a:xfrm>
        <a:prstGeom prst="rect">
          <a:avLst/>
        </a:prstGeom>
      </xdr:spPr>
    </xdr:pic>
    <xdr:clientData/>
  </xdr:twoCellAnchor>
  <xdr:twoCellAnchor editAs="absolute">
    <xdr:from>
      <xdr:col>4</xdr:col>
      <xdr:colOff>523875</xdr:colOff>
      <xdr:row>4</xdr:row>
      <xdr:rowOff>19050</xdr:rowOff>
    </xdr:from>
    <xdr:to>
      <xdr:col>5</xdr:col>
      <xdr:colOff>533307</xdr:colOff>
      <xdr:row>6</xdr:row>
      <xdr:rowOff>47581</xdr:rowOff>
    </xdr:to>
    <xdr:pic>
      <xdr:nvPicPr>
        <xdr:cNvPr id="5" name="Image 4"/>
        <xdr:cNvPicPr>
          <a:picLocks noChangeAspect="1"/>
        </xdr:cNvPicPr>
      </xdr:nvPicPr>
      <xdr:blipFill>
        <a:blip xmlns:r="http://schemas.openxmlformats.org/officeDocument/2006/relationships" r:embed="rId4"/>
        <a:stretch>
          <a:fillRect/>
        </a:stretch>
      </xdr:blipFill>
      <xdr:spPr>
        <a:xfrm>
          <a:off x="2990850" y="828675"/>
          <a:ext cx="742857" cy="352381"/>
        </a:xfrm>
        <a:prstGeom prst="rect">
          <a:avLst/>
        </a:prstGeom>
      </xdr:spPr>
    </xdr:pic>
    <xdr:clientData/>
  </xdr:twoCellAnchor>
  <xdr:twoCellAnchor editAs="absolute">
    <xdr:from>
      <xdr:col>5</xdr:col>
      <xdr:colOff>466725</xdr:colOff>
      <xdr:row>4</xdr:row>
      <xdr:rowOff>19050</xdr:rowOff>
    </xdr:from>
    <xdr:to>
      <xdr:col>6</xdr:col>
      <xdr:colOff>476157</xdr:colOff>
      <xdr:row>6</xdr:row>
      <xdr:rowOff>47581</xdr:rowOff>
    </xdr:to>
    <xdr:pic>
      <xdr:nvPicPr>
        <xdr:cNvPr id="6" name="Image 5"/>
        <xdr:cNvPicPr>
          <a:picLocks noChangeAspect="1"/>
        </xdr:cNvPicPr>
      </xdr:nvPicPr>
      <xdr:blipFill>
        <a:blip xmlns:r="http://schemas.openxmlformats.org/officeDocument/2006/relationships" r:embed="rId5"/>
        <a:stretch>
          <a:fillRect/>
        </a:stretch>
      </xdr:blipFill>
      <xdr:spPr>
        <a:xfrm>
          <a:off x="3667125" y="828675"/>
          <a:ext cx="742857" cy="352381"/>
        </a:xfrm>
        <a:prstGeom prst="rect">
          <a:avLst/>
        </a:prstGeom>
      </xdr:spPr>
    </xdr:pic>
    <xdr:clientData/>
  </xdr:twoCellAnchor>
  <xdr:twoCellAnchor editAs="absolute">
    <xdr:from>
      <xdr:col>6</xdr:col>
      <xdr:colOff>409575</xdr:colOff>
      <xdr:row>4</xdr:row>
      <xdr:rowOff>19050</xdr:rowOff>
    </xdr:from>
    <xdr:to>
      <xdr:col>7</xdr:col>
      <xdr:colOff>419007</xdr:colOff>
      <xdr:row>6</xdr:row>
      <xdr:rowOff>47581</xdr:rowOff>
    </xdr:to>
    <xdr:pic>
      <xdr:nvPicPr>
        <xdr:cNvPr id="7" name="Image 6"/>
        <xdr:cNvPicPr>
          <a:picLocks noChangeAspect="1"/>
        </xdr:cNvPicPr>
      </xdr:nvPicPr>
      <xdr:blipFill>
        <a:blip xmlns:r="http://schemas.openxmlformats.org/officeDocument/2006/relationships" r:embed="rId6"/>
        <a:stretch>
          <a:fillRect/>
        </a:stretch>
      </xdr:blipFill>
      <xdr:spPr>
        <a:xfrm>
          <a:off x="4343400" y="828675"/>
          <a:ext cx="742857" cy="352381"/>
        </a:xfrm>
        <a:prstGeom prst="rect">
          <a:avLst/>
        </a:prstGeom>
      </xdr:spPr>
    </xdr:pic>
    <xdr:clientData/>
  </xdr:twoCellAnchor>
  <xdr:twoCellAnchor editAs="absolute">
    <xdr:from>
      <xdr:col>7</xdr:col>
      <xdr:colOff>352425</xdr:colOff>
      <xdr:row>4</xdr:row>
      <xdr:rowOff>19050</xdr:rowOff>
    </xdr:from>
    <xdr:to>
      <xdr:col>8</xdr:col>
      <xdr:colOff>361857</xdr:colOff>
      <xdr:row>6</xdr:row>
      <xdr:rowOff>47581</xdr:rowOff>
    </xdr:to>
    <xdr:pic>
      <xdr:nvPicPr>
        <xdr:cNvPr id="8" name="Image 7"/>
        <xdr:cNvPicPr>
          <a:picLocks noChangeAspect="1"/>
        </xdr:cNvPicPr>
      </xdr:nvPicPr>
      <xdr:blipFill>
        <a:blip xmlns:r="http://schemas.openxmlformats.org/officeDocument/2006/relationships" r:embed="rId7"/>
        <a:stretch>
          <a:fillRect/>
        </a:stretch>
      </xdr:blipFill>
      <xdr:spPr>
        <a:xfrm>
          <a:off x="5019675" y="828675"/>
          <a:ext cx="742857" cy="352381"/>
        </a:xfrm>
        <a:prstGeom prst="rect">
          <a:avLst/>
        </a:prstGeom>
      </xdr:spPr>
    </xdr:pic>
    <xdr:clientData/>
  </xdr:twoCellAnchor>
  <xdr:twoCellAnchor editAs="absolute">
    <xdr:from>
      <xdr:col>8</xdr:col>
      <xdr:colOff>295275</xdr:colOff>
      <xdr:row>4</xdr:row>
      <xdr:rowOff>19050</xdr:rowOff>
    </xdr:from>
    <xdr:to>
      <xdr:col>9</xdr:col>
      <xdr:colOff>304707</xdr:colOff>
      <xdr:row>6</xdr:row>
      <xdr:rowOff>47581</xdr:rowOff>
    </xdr:to>
    <xdr:pic>
      <xdr:nvPicPr>
        <xdr:cNvPr id="9" name="Image 8"/>
        <xdr:cNvPicPr>
          <a:picLocks noChangeAspect="1"/>
        </xdr:cNvPicPr>
      </xdr:nvPicPr>
      <xdr:blipFill>
        <a:blip xmlns:r="http://schemas.openxmlformats.org/officeDocument/2006/relationships" r:embed="rId8"/>
        <a:stretch>
          <a:fillRect/>
        </a:stretch>
      </xdr:blipFill>
      <xdr:spPr>
        <a:xfrm>
          <a:off x="5695950" y="828675"/>
          <a:ext cx="742857" cy="352381"/>
        </a:xfrm>
        <a:prstGeom prst="rect">
          <a:avLst/>
        </a:prstGeom>
      </xdr:spPr>
    </xdr:pic>
    <xdr:clientData/>
  </xdr:twoCellAnchor>
  <xdr:twoCellAnchor editAs="absolute">
    <xdr:from>
      <xdr:col>9</xdr:col>
      <xdr:colOff>238125</xdr:colOff>
      <xdr:row>4</xdr:row>
      <xdr:rowOff>19050</xdr:rowOff>
    </xdr:from>
    <xdr:to>
      <xdr:col>10</xdr:col>
      <xdr:colOff>247557</xdr:colOff>
      <xdr:row>6</xdr:row>
      <xdr:rowOff>47581</xdr:rowOff>
    </xdr:to>
    <xdr:pic>
      <xdr:nvPicPr>
        <xdr:cNvPr id="10" name="Image 9"/>
        <xdr:cNvPicPr>
          <a:picLocks noChangeAspect="1"/>
        </xdr:cNvPicPr>
      </xdr:nvPicPr>
      <xdr:blipFill>
        <a:blip xmlns:r="http://schemas.openxmlformats.org/officeDocument/2006/relationships" r:embed="rId9"/>
        <a:stretch>
          <a:fillRect/>
        </a:stretch>
      </xdr:blipFill>
      <xdr:spPr>
        <a:xfrm>
          <a:off x="6372225" y="828675"/>
          <a:ext cx="742857" cy="352381"/>
        </a:xfrm>
        <a:prstGeom prst="rect">
          <a:avLst/>
        </a:prstGeom>
      </xdr:spPr>
    </xdr:pic>
    <xdr:clientData/>
  </xdr:twoCellAnchor>
  <xdr:twoCellAnchor editAs="absolute">
    <xdr:from>
      <xdr:col>10</xdr:col>
      <xdr:colOff>180975</xdr:colOff>
      <xdr:row>4</xdr:row>
      <xdr:rowOff>19050</xdr:rowOff>
    </xdr:from>
    <xdr:to>
      <xdr:col>11</xdr:col>
      <xdr:colOff>190407</xdr:colOff>
      <xdr:row>6</xdr:row>
      <xdr:rowOff>47581</xdr:rowOff>
    </xdr:to>
    <xdr:pic>
      <xdr:nvPicPr>
        <xdr:cNvPr id="11" name="Image 10"/>
        <xdr:cNvPicPr>
          <a:picLocks noChangeAspect="1"/>
        </xdr:cNvPicPr>
      </xdr:nvPicPr>
      <xdr:blipFill>
        <a:blip xmlns:r="http://schemas.openxmlformats.org/officeDocument/2006/relationships" r:embed="rId10"/>
        <a:stretch>
          <a:fillRect/>
        </a:stretch>
      </xdr:blipFill>
      <xdr:spPr>
        <a:xfrm>
          <a:off x="7048500" y="828675"/>
          <a:ext cx="742857" cy="352381"/>
        </a:xfrm>
        <a:prstGeom prst="rect">
          <a:avLst/>
        </a:prstGeom>
      </xdr:spPr>
    </xdr:pic>
    <xdr:clientData/>
  </xdr:twoCellAnchor>
  <xdr:twoCellAnchor editAs="absolute">
    <xdr:from>
      <xdr:col>11</xdr:col>
      <xdr:colOff>123825</xdr:colOff>
      <xdr:row>4</xdr:row>
      <xdr:rowOff>19050</xdr:rowOff>
    </xdr:from>
    <xdr:to>
      <xdr:col>12</xdr:col>
      <xdr:colOff>133257</xdr:colOff>
      <xdr:row>6</xdr:row>
      <xdr:rowOff>47581</xdr:rowOff>
    </xdr:to>
    <xdr:pic>
      <xdr:nvPicPr>
        <xdr:cNvPr id="12" name="Image 11"/>
        <xdr:cNvPicPr>
          <a:picLocks noChangeAspect="1"/>
        </xdr:cNvPicPr>
      </xdr:nvPicPr>
      <xdr:blipFill>
        <a:blip xmlns:r="http://schemas.openxmlformats.org/officeDocument/2006/relationships" r:embed="rId11"/>
        <a:stretch>
          <a:fillRect/>
        </a:stretch>
      </xdr:blipFill>
      <xdr:spPr>
        <a:xfrm>
          <a:off x="7724775" y="828675"/>
          <a:ext cx="742857" cy="352381"/>
        </a:xfrm>
        <a:prstGeom prst="rect">
          <a:avLst/>
        </a:prstGeom>
      </xdr:spPr>
    </xdr:pic>
    <xdr:clientData/>
  </xdr:twoCellAnchor>
  <xdr:twoCellAnchor editAs="absolute">
    <xdr:from>
      <xdr:col>2</xdr:col>
      <xdr:colOff>66675</xdr:colOff>
      <xdr:row>4</xdr:row>
      <xdr:rowOff>19050</xdr:rowOff>
    </xdr:from>
    <xdr:to>
      <xdr:col>2</xdr:col>
      <xdr:colOff>809532</xdr:colOff>
      <xdr:row>6</xdr:row>
      <xdr:rowOff>38057</xdr:rowOff>
    </xdr:to>
    <xdr:pic>
      <xdr:nvPicPr>
        <xdr:cNvPr id="2" name="Image 1"/>
        <xdr:cNvPicPr>
          <a:picLocks noChangeAspect="1"/>
        </xdr:cNvPicPr>
      </xdr:nvPicPr>
      <xdr:blipFill>
        <a:blip xmlns:r="http://schemas.openxmlformats.org/officeDocument/2006/relationships" r:embed="rId12"/>
        <a:stretch>
          <a:fillRect/>
        </a:stretch>
      </xdr:blipFill>
      <xdr:spPr>
        <a:xfrm>
          <a:off x="876300" y="828675"/>
          <a:ext cx="742857" cy="342857"/>
        </a:xfrm>
        <a:prstGeom prst="rect">
          <a:avLst/>
        </a:prstGeom>
      </xdr:spPr>
    </xdr:pic>
    <xdr:clientData/>
  </xdr:twoCellAnchor>
  <xdr:twoCellAnchor editAs="absolute">
    <xdr:from>
      <xdr:col>2</xdr:col>
      <xdr:colOff>66675</xdr:colOff>
      <xdr:row>5</xdr:row>
      <xdr:rowOff>142875</xdr:rowOff>
    </xdr:from>
    <xdr:to>
      <xdr:col>2</xdr:col>
      <xdr:colOff>809532</xdr:colOff>
      <xdr:row>8</xdr:row>
      <xdr:rowOff>9481</xdr:rowOff>
    </xdr:to>
    <xdr:pic macro="[0]!obs_all">
      <xdr:nvPicPr>
        <xdr:cNvPr id="55" name="Image 54"/>
        <xdr:cNvPicPr>
          <a:picLocks noChangeAspect="1"/>
        </xdr:cNvPicPr>
      </xdr:nvPicPr>
      <xdr:blipFill>
        <a:blip xmlns:r="http://schemas.openxmlformats.org/officeDocument/2006/relationships" r:embed="rId13"/>
        <a:stretch>
          <a:fillRect/>
        </a:stretch>
      </xdr:blipFill>
      <xdr:spPr>
        <a:xfrm>
          <a:off x="876300" y="1114425"/>
          <a:ext cx="742857" cy="352381"/>
        </a:xfrm>
        <a:prstGeom prst="rect">
          <a:avLst/>
        </a:prstGeom>
      </xdr:spPr>
    </xdr:pic>
    <xdr:clientData/>
  </xdr:twoCellAnchor>
  <xdr:twoCellAnchor editAs="absolute">
    <xdr:from>
      <xdr:col>2</xdr:col>
      <xdr:colOff>66675</xdr:colOff>
      <xdr:row>7</xdr:row>
      <xdr:rowOff>104775</xdr:rowOff>
    </xdr:from>
    <xdr:to>
      <xdr:col>2</xdr:col>
      <xdr:colOff>809532</xdr:colOff>
      <xdr:row>9</xdr:row>
      <xdr:rowOff>133306</xdr:rowOff>
    </xdr:to>
    <xdr:pic macro="[0]!obs_del_all">
      <xdr:nvPicPr>
        <xdr:cNvPr id="56" name="Image 55"/>
        <xdr:cNvPicPr>
          <a:picLocks noChangeAspect="1"/>
        </xdr:cNvPicPr>
      </xdr:nvPicPr>
      <xdr:blipFill>
        <a:blip xmlns:r="http://schemas.openxmlformats.org/officeDocument/2006/relationships" r:embed="rId14"/>
        <a:stretch>
          <a:fillRect/>
        </a:stretch>
      </xdr:blipFill>
      <xdr:spPr>
        <a:xfrm>
          <a:off x="876300" y="1400175"/>
          <a:ext cx="742857" cy="352381"/>
        </a:xfrm>
        <a:prstGeom prst="rect">
          <a:avLst/>
        </a:prstGeom>
      </xdr:spPr>
    </xdr:pic>
    <xdr:clientData/>
  </xdr:twoCellAnchor>
  <xdr:twoCellAnchor editAs="absolute">
    <xdr:from>
      <xdr:col>2</xdr:col>
      <xdr:colOff>828675</xdr:colOff>
      <xdr:row>5</xdr:row>
      <xdr:rowOff>142875</xdr:rowOff>
    </xdr:from>
    <xdr:to>
      <xdr:col>3</xdr:col>
      <xdr:colOff>647607</xdr:colOff>
      <xdr:row>8</xdr:row>
      <xdr:rowOff>9481</xdr:rowOff>
    </xdr:to>
    <xdr:pic macro="[0]!sim_all_n_1">
      <xdr:nvPicPr>
        <xdr:cNvPr id="57" name="Image 56"/>
        <xdr:cNvPicPr>
          <a:picLocks noChangeAspect="1"/>
        </xdr:cNvPicPr>
      </xdr:nvPicPr>
      <xdr:blipFill>
        <a:blip xmlns:r="http://schemas.openxmlformats.org/officeDocument/2006/relationships" r:embed="rId15"/>
        <a:stretch>
          <a:fillRect/>
        </a:stretch>
      </xdr:blipFill>
      <xdr:spPr>
        <a:xfrm>
          <a:off x="1638300" y="1114425"/>
          <a:ext cx="742857" cy="352381"/>
        </a:xfrm>
        <a:prstGeom prst="rect">
          <a:avLst/>
        </a:prstGeom>
      </xdr:spPr>
    </xdr:pic>
    <xdr:clientData/>
  </xdr:twoCellAnchor>
  <xdr:twoCellAnchor editAs="absolute">
    <xdr:from>
      <xdr:col>2</xdr:col>
      <xdr:colOff>828675</xdr:colOff>
      <xdr:row>7</xdr:row>
      <xdr:rowOff>104775</xdr:rowOff>
    </xdr:from>
    <xdr:to>
      <xdr:col>3</xdr:col>
      <xdr:colOff>647607</xdr:colOff>
      <xdr:row>9</xdr:row>
      <xdr:rowOff>133306</xdr:rowOff>
    </xdr:to>
    <xdr:pic macro="[0]!sim_del_all_n_1">
      <xdr:nvPicPr>
        <xdr:cNvPr id="58" name="Image 57"/>
        <xdr:cNvPicPr>
          <a:picLocks noChangeAspect="1"/>
        </xdr:cNvPicPr>
      </xdr:nvPicPr>
      <xdr:blipFill>
        <a:blip xmlns:r="http://schemas.openxmlformats.org/officeDocument/2006/relationships" r:embed="rId16"/>
        <a:stretch>
          <a:fillRect/>
        </a:stretch>
      </xdr:blipFill>
      <xdr:spPr>
        <a:xfrm>
          <a:off x="1638300" y="1400175"/>
          <a:ext cx="742857" cy="352381"/>
        </a:xfrm>
        <a:prstGeom prst="rect">
          <a:avLst/>
        </a:prstGeom>
      </xdr:spPr>
    </xdr:pic>
    <xdr:clientData/>
  </xdr:twoCellAnchor>
  <xdr:twoCellAnchor editAs="absolute">
    <xdr:from>
      <xdr:col>11</xdr:col>
      <xdr:colOff>609600</xdr:colOff>
      <xdr:row>1</xdr:row>
      <xdr:rowOff>95250</xdr:rowOff>
    </xdr:from>
    <xdr:to>
      <xdr:col>14</xdr:col>
      <xdr:colOff>266464</xdr:colOff>
      <xdr:row>3</xdr:row>
      <xdr:rowOff>199971</xdr:rowOff>
    </xdr:to>
    <xdr:pic macro="[0]!cross_sim_obs_all">
      <xdr:nvPicPr>
        <xdr:cNvPr id="61" name="Image 60"/>
        <xdr:cNvPicPr>
          <a:picLocks noChangeAspect="1"/>
        </xdr:cNvPicPr>
      </xdr:nvPicPr>
      <xdr:blipFill>
        <a:blip xmlns:r="http://schemas.openxmlformats.org/officeDocument/2006/relationships" r:embed="rId17"/>
        <a:stretch>
          <a:fillRect/>
        </a:stretch>
      </xdr:blipFill>
      <xdr:spPr>
        <a:xfrm>
          <a:off x="8210550" y="257175"/>
          <a:ext cx="1885714" cy="428571"/>
        </a:xfrm>
        <a:prstGeom prst="rect">
          <a:avLst/>
        </a:prstGeom>
      </xdr:spPr>
    </xdr:pic>
    <xdr:clientData/>
  </xdr:twoCellAnchor>
  <xdr:twoCellAnchor editAs="absolute">
    <xdr:from>
      <xdr:col>9</xdr:col>
      <xdr:colOff>581025</xdr:colOff>
      <xdr:row>1</xdr:row>
      <xdr:rowOff>104775</xdr:rowOff>
    </xdr:from>
    <xdr:to>
      <xdr:col>11</xdr:col>
      <xdr:colOff>542747</xdr:colOff>
      <xdr:row>3</xdr:row>
      <xdr:rowOff>209496</xdr:rowOff>
    </xdr:to>
    <xdr:pic macro="[0]!tout_effacer_sim_obs">
      <xdr:nvPicPr>
        <xdr:cNvPr id="62" name="Image 61"/>
        <xdr:cNvPicPr>
          <a:picLocks noChangeAspect="1"/>
        </xdr:cNvPicPr>
      </xdr:nvPicPr>
      <xdr:blipFill>
        <a:blip xmlns:r="http://schemas.openxmlformats.org/officeDocument/2006/relationships" r:embed="rId18"/>
        <a:stretch>
          <a:fillRect/>
        </a:stretch>
      </xdr:blipFill>
      <xdr:spPr>
        <a:xfrm>
          <a:off x="6715125" y="266700"/>
          <a:ext cx="1428572" cy="428571"/>
        </a:xfrm>
        <a:prstGeom prst="rect">
          <a:avLst/>
        </a:prstGeom>
      </xdr:spPr>
    </xdr:pic>
    <xdr:clientData/>
  </xdr:twoCellAnchor>
  <xdr:twoCellAnchor editAs="absolute">
    <xdr:from>
      <xdr:col>3</xdr:col>
      <xdr:colOff>581025</xdr:colOff>
      <xdr:row>5</xdr:row>
      <xdr:rowOff>142875</xdr:rowOff>
    </xdr:from>
    <xdr:to>
      <xdr:col>4</xdr:col>
      <xdr:colOff>590457</xdr:colOff>
      <xdr:row>8</xdr:row>
      <xdr:rowOff>9481</xdr:rowOff>
    </xdr:to>
    <xdr:pic macro="[0]!sim_all_n_2">
      <xdr:nvPicPr>
        <xdr:cNvPr id="65" name="Image 64"/>
        <xdr:cNvPicPr>
          <a:picLocks noChangeAspect="1"/>
        </xdr:cNvPicPr>
      </xdr:nvPicPr>
      <xdr:blipFill>
        <a:blip xmlns:r="http://schemas.openxmlformats.org/officeDocument/2006/relationships" r:embed="rId15"/>
        <a:stretch>
          <a:fillRect/>
        </a:stretch>
      </xdr:blipFill>
      <xdr:spPr>
        <a:xfrm>
          <a:off x="2314575" y="1114425"/>
          <a:ext cx="742857" cy="352381"/>
        </a:xfrm>
        <a:prstGeom prst="rect">
          <a:avLst/>
        </a:prstGeom>
      </xdr:spPr>
    </xdr:pic>
    <xdr:clientData/>
  </xdr:twoCellAnchor>
  <xdr:twoCellAnchor editAs="absolute">
    <xdr:from>
      <xdr:col>3</xdr:col>
      <xdr:colOff>581025</xdr:colOff>
      <xdr:row>7</xdr:row>
      <xdr:rowOff>104775</xdr:rowOff>
    </xdr:from>
    <xdr:to>
      <xdr:col>4</xdr:col>
      <xdr:colOff>590457</xdr:colOff>
      <xdr:row>9</xdr:row>
      <xdr:rowOff>133306</xdr:rowOff>
    </xdr:to>
    <xdr:pic macro="[0]!sim_del_all_n_2">
      <xdr:nvPicPr>
        <xdr:cNvPr id="66" name="Image 65"/>
        <xdr:cNvPicPr>
          <a:picLocks noChangeAspect="1"/>
        </xdr:cNvPicPr>
      </xdr:nvPicPr>
      <xdr:blipFill>
        <a:blip xmlns:r="http://schemas.openxmlformats.org/officeDocument/2006/relationships" r:embed="rId16"/>
        <a:stretch>
          <a:fillRect/>
        </a:stretch>
      </xdr:blipFill>
      <xdr:spPr>
        <a:xfrm>
          <a:off x="2314575" y="1400175"/>
          <a:ext cx="742857" cy="352381"/>
        </a:xfrm>
        <a:prstGeom prst="rect">
          <a:avLst/>
        </a:prstGeom>
      </xdr:spPr>
    </xdr:pic>
    <xdr:clientData/>
  </xdr:twoCellAnchor>
  <xdr:twoCellAnchor editAs="absolute">
    <xdr:from>
      <xdr:col>4</xdr:col>
      <xdr:colOff>523875</xdr:colOff>
      <xdr:row>5</xdr:row>
      <xdr:rowOff>142875</xdr:rowOff>
    </xdr:from>
    <xdr:to>
      <xdr:col>5</xdr:col>
      <xdr:colOff>533307</xdr:colOff>
      <xdr:row>8</xdr:row>
      <xdr:rowOff>9481</xdr:rowOff>
    </xdr:to>
    <xdr:pic macro="[0]!sim_all_n_3">
      <xdr:nvPicPr>
        <xdr:cNvPr id="67" name="Image 66"/>
        <xdr:cNvPicPr>
          <a:picLocks noChangeAspect="1"/>
        </xdr:cNvPicPr>
      </xdr:nvPicPr>
      <xdr:blipFill>
        <a:blip xmlns:r="http://schemas.openxmlformats.org/officeDocument/2006/relationships" r:embed="rId15"/>
        <a:stretch>
          <a:fillRect/>
        </a:stretch>
      </xdr:blipFill>
      <xdr:spPr>
        <a:xfrm>
          <a:off x="2990850" y="1114425"/>
          <a:ext cx="742857" cy="352381"/>
        </a:xfrm>
        <a:prstGeom prst="rect">
          <a:avLst/>
        </a:prstGeom>
      </xdr:spPr>
    </xdr:pic>
    <xdr:clientData/>
  </xdr:twoCellAnchor>
  <xdr:twoCellAnchor editAs="absolute">
    <xdr:from>
      <xdr:col>4</xdr:col>
      <xdr:colOff>523875</xdr:colOff>
      <xdr:row>7</xdr:row>
      <xdr:rowOff>104775</xdr:rowOff>
    </xdr:from>
    <xdr:to>
      <xdr:col>5</xdr:col>
      <xdr:colOff>533307</xdr:colOff>
      <xdr:row>9</xdr:row>
      <xdr:rowOff>133306</xdr:rowOff>
    </xdr:to>
    <xdr:pic macro="[0]!sim_del_all_n_3">
      <xdr:nvPicPr>
        <xdr:cNvPr id="68" name="Image 67"/>
        <xdr:cNvPicPr>
          <a:picLocks noChangeAspect="1"/>
        </xdr:cNvPicPr>
      </xdr:nvPicPr>
      <xdr:blipFill>
        <a:blip xmlns:r="http://schemas.openxmlformats.org/officeDocument/2006/relationships" r:embed="rId16"/>
        <a:stretch>
          <a:fillRect/>
        </a:stretch>
      </xdr:blipFill>
      <xdr:spPr>
        <a:xfrm>
          <a:off x="2990850" y="1400175"/>
          <a:ext cx="742857" cy="352381"/>
        </a:xfrm>
        <a:prstGeom prst="rect">
          <a:avLst/>
        </a:prstGeom>
      </xdr:spPr>
    </xdr:pic>
    <xdr:clientData/>
  </xdr:twoCellAnchor>
  <xdr:twoCellAnchor editAs="absolute">
    <xdr:from>
      <xdr:col>5</xdr:col>
      <xdr:colOff>466725</xdr:colOff>
      <xdr:row>5</xdr:row>
      <xdr:rowOff>142875</xdr:rowOff>
    </xdr:from>
    <xdr:to>
      <xdr:col>6</xdr:col>
      <xdr:colOff>476157</xdr:colOff>
      <xdr:row>8</xdr:row>
      <xdr:rowOff>9481</xdr:rowOff>
    </xdr:to>
    <xdr:pic macro="[0]!sim_all_n_4">
      <xdr:nvPicPr>
        <xdr:cNvPr id="69" name="Image 68"/>
        <xdr:cNvPicPr>
          <a:picLocks noChangeAspect="1"/>
        </xdr:cNvPicPr>
      </xdr:nvPicPr>
      <xdr:blipFill>
        <a:blip xmlns:r="http://schemas.openxmlformats.org/officeDocument/2006/relationships" r:embed="rId15"/>
        <a:stretch>
          <a:fillRect/>
        </a:stretch>
      </xdr:blipFill>
      <xdr:spPr>
        <a:xfrm>
          <a:off x="3667125" y="1114425"/>
          <a:ext cx="742857" cy="352381"/>
        </a:xfrm>
        <a:prstGeom prst="rect">
          <a:avLst/>
        </a:prstGeom>
      </xdr:spPr>
    </xdr:pic>
    <xdr:clientData/>
  </xdr:twoCellAnchor>
  <xdr:twoCellAnchor editAs="absolute">
    <xdr:from>
      <xdr:col>5</xdr:col>
      <xdr:colOff>466725</xdr:colOff>
      <xdr:row>7</xdr:row>
      <xdr:rowOff>104775</xdr:rowOff>
    </xdr:from>
    <xdr:to>
      <xdr:col>6</xdr:col>
      <xdr:colOff>476157</xdr:colOff>
      <xdr:row>9</xdr:row>
      <xdr:rowOff>133306</xdr:rowOff>
    </xdr:to>
    <xdr:pic macro="[0]!sim_del_all_n_4">
      <xdr:nvPicPr>
        <xdr:cNvPr id="70" name="Image 69"/>
        <xdr:cNvPicPr>
          <a:picLocks noChangeAspect="1"/>
        </xdr:cNvPicPr>
      </xdr:nvPicPr>
      <xdr:blipFill>
        <a:blip xmlns:r="http://schemas.openxmlformats.org/officeDocument/2006/relationships" r:embed="rId16"/>
        <a:stretch>
          <a:fillRect/>
        </a:stretch>
      </xdr:blipFill>
      <xdr:spPr>
        <a:xfrm>
          <a:off x="3667125" y="1400175"/>
          <a:ext cx="742857" cy="352381"/>
        </a:xfrm>
        <a:prstGeom prst="rect">
          <a:avLst/>
        </a:prstGeom>
      </xdr:spPr>
    </xdr:pic>
    <xdr:clientData/>
  </xdr:twoCellAnchor>
  <xdr:twoCellAnchor editAs="absolute">
    <xdr:from>
      <xdr:col>6</xdr:col>
      <xdr:colOff>409575</xdr:colOff>
      <xdr:row>5</xdr:row>
      <xdr:rowOff>142875</xdr:rowOff>
    </xdr:from>
    <xdr:to>
      <xdr:col>7</xdr:col>
      <xdr:colOff>419007</xdr:colOff>
      <xdr:row>8</xdr:row>
      <xdr:rowOff>9481</xdr:rowOff>
    </xdr:to>
    <xdr:pic macro="[0]!sim_all_n_5">
      <xdr:nvPicPr>
        <xdr:cNvPr id="71" name="Image 70"/>
        <xdr:cNvPicPr>
          <a:picLocks noChangeAspect="1"/>
        </xdr:cNvPicPr>
      </xdr:nvPicPr>
      <xdr:blipFill>
        <a:blip xmlns:r="http://schemas.openxmlformats.org/officeDocument/2006/relationships" r:embed="rId15"/>
        <a:stretch>
          <a:fillRect/>
        </a:stretch>
      </xdr:blipFill>
      <xdr:spPr>
        <a:xfrm>
          <a:off x="4343400" y="1114425"/>
          <a:ext cx="742857" cy="352381"/>
        </a:xfrm>
        <a:prstGeom prst="rect">
          <a:avLst/>
        </a:prstGeom>
      </xdr:spPr>
    </xdr:pic>
    <xdr:clientData/>
  </xdr:twoCellAnchor>
  <xdr:twoCellAnchor editAs="absolute">
    <xdr:from>
      <xdr:col>6</xdr:col>
      <xdr:colOff>409575</xdr:colOff>
      <xdr:row>7</xdr:row>
      <xdr:rowOff>104775</xdr:rowOff>
    </xdr:from>
    <xdr:to>
      <xdr:col>7</xdr:col>
      <xdr:colOff>419007</xdr:colOff>
      <xdr:row>9</xdr:row>
      <xdr:rowOff>133306</xdr:rowOff>
    </xdr:to>
    <xdr:pic macro="[0]!sim_del_all_n_5">
      <xdr:nvPicPr>
        <xdr:cNvPr id="72" name="Image 71"/>
        <xdr:cNvPicPr>
          <a:picLocks noChangeAspect="1"/>
        </xdr:cNvPicPr>
      </xdr:nvPicPr>
      <xdr:blipFill>
        <a:blip xmlns:r="http://schemas.openxmlformats.org/officeDocument/2006/relationships" r:embed="rId16"/>
        <a:stretch>
          <a:fillRect/>
        </a:stretch>
      </xdr:blipFill>
      <xdr:spPr>
        <a:xfrm>
          <a:off x="4343400" y="1400175"/>
          <a:ext cx="742857" cy="352381"/>
        </a:xfrm>
        <a:prstGeom prst="rect">
          <a:avLst/>
        </a:prstGeom>
      </xdr:spPr>
    </xdr:pic>
    <xdr:clientData/>
  </xdr:twoCellAnchor>
  <xdr:twoCellAnchor editAs="absolute">
    <xdr:from>
      <xdr:col>7</xdr:col>
      <xdr:colOff>352425</xdr:colOff>
      <xdr:row>5</xdr:row>
      <xdr:rowOff>142875</xdr:rowOff>
    </xdr:from>
    <xdr:to>
      <xdr:col>8</xdr:col>
      <xdr:colOff>361857</xdr:colOff>
      <xdr:row>8</xdr:row>
      <xdr:rowOff>9481</xdr:rowOff>
    </xdr:to>
    <xdr:pic macro="[0]!sim_all_n_6">
      <xdr:nvPicPr>
        <xdr:cNvPr id="73" name="Image 72"/>
        <xdr:cNvPicPr>
          <a:picLocks noChangeAspect="1"/>
        </xdr:cNvPicPr>
      </xdr:nvPicPr>
      <xdr:blipFill>
        <a:blip xmlns:r="http://schemas.openxmlformats.org/officeDocument/2006/relationships" r:embed="rId15"/>
        <a:stretch>
          <a:fillRect/>
        </a:stretch>
      </xdr:blipFill>
      <xdr:spPr>
        <a:xfrm>
          <a:off x="5019675" y="1114425"/>
          <a:ext cx="742857" cy="352381"/>
        </a:xfrm>
        <a:prstGeom prst="rect">
          <a:avLst/>
        </a:prstGeom>
      </xdr:spPr>
    </xdr:pic>
    <xdr:clientData/>
  </xdr:twoCellAnchor>
  <xdr:twoCellAnchor editAs="absolute">
    <xdr:from>
      <xdr:col>7</xdr:col>
      <xdr:colOff>352425</xdr:colOff>
      <xdr:row>7</xdr:row>
      <xdr:rowOff>104775</xdr:rowOff>
    </xdr:from>
    <xdr:to>
      <xdr:col>8</xdr:col>
      <xdr:colOff>361857</xdr:colOff>
      <xdr:row>9</xdr:row>
      <xdr:rowOff>133306</xdr:rowOff>
    </xdr:to>
    <xdr:pic macro="[0]!sim_del_all_n_6">
      <xdr:nvPicPr>
        <xdr:cNvPr id="74" name="Image 73"/>
        <xdr:cNvPicPr>
          <a:picLocks noChangeAspect="1"/>
        </xdr:cNvPicPr>
      </xdr:nvPicPr>
      <xdr:blipFill>
        <a:blip xmlns:r="http://schemas.openxmlformats.org/officeDocument/2006/relationships" r:embed="rId16"/>
        <a:stretch>
          <a:fillRect/>
        </a:stretch>
      </xdr:blipFill>
      <xdr:spPr>
        <a:xfrm>
          <a:off x="5019675" y="1400175"/>
          <a:ext cx="742857" cy="352381"/>
        </a:xfrm>
        <a:prstGeom prst="rect">
          <a:avLst/>
        </a:prstGeom>
      </xdr:spPr>
    </xdr:pic>
    <xdr:clientData/>
  </xdr:twoCellAnchor>
  <xdr:twoCellAnchor editAs="absolute">
    <xdr:from>
      <xdr:col>8</xdr:col>
      <xdr:colOff>295275</xdr:colOff>
      <xdr:row>5</xdr:row>
      <xdr:rowOff>142875</xdr:rowOff>
    </xdr:from>
    <xdr:to>
      <xdr:col>9</xdr:col>
      <xdr:colOff>304707</xdr:colOff>
      <xdr:row>8</xdr:row>
      <xdr:rowOff>9481</xdr:rowOff>
    </xdr:to>
    <xdr:pic macro="[0]!sim_all_n_7">
      <xdr:nvPicPr>
        <xdr:cNvPr id="75" name="Image 74"/>
        <xdr:cNvPicPr>
          <a:picLocks noChangeAspect="1"/>
        </xdr:cNvPicPr>
      </xdr:nvPicPr>
      <xdr:blipFill>
        <a:blip xmlns:r="http://schemas.openxmlformats.org/officeDocument/2006/relationships" r:embed="rId15"/>
        <a:stretch>
          <a:fillRect/>
        </a:stretch>
      </xdr:blipFill>
      <xdr:spPr>
        <a:xfrm>
          <a:off x="5695950" y="1114425"/>
          <a:ext cx="742857" cy="352381"/>
        </a:xfrm>
        <a:prstGeom prst="rect">
          <a:avLst/>
        </a:prstGeom>
      </xdr:spPr>
    </xdr:pic>
    <xdr:clientData/>
  </xdr:twoCellAnchor>
  <xdr:twoCellAnchor editAs="absolute">
    <xdr:from>
      <xdr:col>8</xdr:col>
      <xdr:colOff>295275</xdr:colOff>
      <xdr:row>7</xdr:row>
      <xdr:rowOff>104775</xdr:rowOff>
    </xdr:from>
    <xdr:to>
      <xdr:col>9</xdr:col>
      <xdr:colOff>304707</xdr:colOff>
      <xdr:row>9</xdr:row>
      <xdr:rowOff>133306</xdr:rowOff>
    </xdr:to>
    <xdr:pic macro="[0]!sim_del_all_n_7">
      <xdr:nvPicPr>
        <xdr:cNvPr id="76" name="Image 75"/>
        <xdr:cNvPicPr>
          <a:picLocks noChangeAspect="1"/>
        </xdr:cNvPicPr>
      </xdr:nvPicPr>
      <xdr:blipFill>
        <a:blip xmlns:r="http://schemas.openxmlformats.org/officeDocument/2006/relationships" r:embed="rId16"/>
        <a:stretch>
          <a:fillRect/>
        </a:stretch>
      </xdr:blipFill>
      <xdr:spPr>
        <a:xfrm>
          <a:off x="5695950" y="1400175"/>
          <a:ext cx="742857" cy="352381"/>
        </a:xfrm>
        <a:prstGeom prst="rect">
          <a:avLst/>
        </a:prstGeom>
      </xdr:spPr>
    </xdr:pic>
    <xdr:clientData/>
  </xdr:twoCellAnchor>
  <xdr:twoCellAnchor editAs="absolute">
    <xdr:from>
      <xdr:col>9</xdr:col>
      <xdr:colOff>238125</xdr:colOff>
      <xdr:row>5</xdr:row>
      <xdr:rowOff>142875</xdr:rowOff>
    </xdr:from>
    <xdr:to>
      <xdr:col>10</xdr:col>
      <xdr:colOff>247557</xdr:colOff>
      <xdr:row>8</xdr:row>
      <xdr:rowOff>9481</xdr:rowOff>
    </xdr:to>
    <xdr:pic macro="[0]!sim_all_n_8">
      <xdr:nvPicPr>
        <xdr:cNvPr id="77" name="Image 76"/>
        <xdr:cNvPicPr>
          <a:picLocks noChangeAspect="1"/>
        </xdr:cNvPicPr>
      </xdr:nvPicPr>
      <xdr:blipFill>
        <a:blip xmlns:r="http://schemas.openxmlformats.org/officeDocument/2006/relationships" r:embed="rId15"/>
        <a:stretch>
          <a:fillRect/>
        </a:stretch>
      </xdr:blipFill>
      <xdr:spPr>
        <a:xfrm>
          <a:off x="6372225" y="1114425"/>
          <a:ext cx="742857" cy="352381"/>
        </a:xfrm>
        <a:prstGeom prst="rect">
          <a:avLst/>
        </a:prstGeom>
      </xdr:spPr>
    </xdr:pic>
    <xdr:clientData/>
  </xdr:twoCellAnchor>
  <xdr:twoCellAnchor editAs="absolute">
    <xdr:from>
      <xdr:col>9</xdr:col>
      <xdr:colOff>238125</xdr:colOff>
      <xdr:row>7</xdr:row>
      <xdr:rowOff>104775</xdr:rowOff>
    </xdr:from>
    <xdr:to>
      <xdr:col>10</xdr:col>
      <xdr:colOff>247557</xdr:colOff>
      <xdr:row>9</xdr:row>
      <xdr:rowOff>133306</xdr:rowOff>
    </xdr:to>
    <xdr:pic macro="[0]!sim_del_all_n_8">
      <xdr:nvPicPr>
        <xdr:cNvPr id="78" name="Image 77"/>
        <xdr:cNvPicPr>
          <a:picLocks noChangeAspect="1"/>
        </xdr:cNvPicPr>
      </xdr:nvPicPr>
      <xdr:blipFill>
        <a:blip xmlns:r="http://schemas.openxmlformats.org/officeDocument/2006/relationships" r:embed="rId16"/>
        <a:stretch>
          <a:fillRect/>
        </a:stretch>
      </xdr:blipFill>
      <xdr:spPr>
        <a:xfrm>
          <a:off x="6372225" y="1400175"/>
          <a:ext cx="742857" cy="352381"/>
        </a:xfrm>
        <a:prstGeom prst="rect">
          <a:avLst/>
        </a:prstGeom>
      </xdr:spPr>
    </xdr:pic>
    <xdr:clientData/>
  </xdr:twoCellAnchor>
  <xdr:twoCellAnchor editAs="absolute">
    <xdr:from>
      <xdr:col>10</xdr:col>
      <xdr:colOff>180975</xdr:colOff>
      <xdr:row>5</xdr:row>
      <xdr:rowOff>142875</xdr:rowOff>
    </xdr:from>
    <xdr:to>
      <xdr:col>11</xdr:col>
      <xdr:colOff>190407</xdr:colOff>
      <xdr:row>8</xdr:row>
      <xdr:rowOff>9481</xdr:rowOff>
    </xdr:to>
    <xdr:pic macro="[0]!sim_all_n_9">
      <xdr:nvPicPr>
        <xdr:cNvPr id="79" name="Image 78"/>
        <xdr:cNvPicPr>
          <a:picLocks noChangeAspect="1"/>
        </xdr:cNvPicPr>
      </xdr:nvPicPr>
      <xdr:blipFill>
        <a:blip xmlns:r="http://schemas.openxmlformats.org/officeDocument/2006/relationships" r:embed="rId15"/>
        <a:stretch>
          <a:fillRect/>
        </a:stretch>
      </xdr:blipFill>
      <xdr:spPr>
        <a:xfrm>
          <a:off x="7048500" y="1114425"/>
          <a:ext cx="742857" cy="352381"/>
        </a:xfrm>
        <a:prstGeom prst="rect">
          <a:avLst/>
        </a:prstGeom>
      </xdr:spPr>
    </xdr:pic>
    <xdr:clientData/>
  </xdr:twoCellAnchor>
  <xdr:twoCellAnchor editAs="absolute">
    <xdr:from>
      <xdr:col>10</xdr:col>
      <xdr:colOff>180975</xdr:colOff>
      <xdr:row>7</xdr:row>
      <xdr:rowOff>104775</xdr:rowOff>
    </xdr:from>
    <xdr:to>
      <xdr:col>11</xdr:col>
      <xdr:colOff>190407</xdr:colOff>
      <xdr:row>9</xdr:row>
      <xdr:rowOff>133306</xdr:rowOff>
    </xdr:to>
    <xdr:pic macro="[0]!sim_del_all_n_9">
      <xdr:nvPicPr>
        <xdr:cNvPr id="80" name="Image 79"/>
        <xdr:cNvPicPr>
          <a:picLocks noChangeAspect="1"/>
        </xdr:cNvPicPr>
      </xdr:nvPicPr>
      <xdr:blipFill>
        <a:blip xmlns:r="http://schemas.openxmlformats.org/officeDocument/2006/relationships" r:embed="rId16"/>
        <a:stretch>
          <a:fillRect/>
        </a:stretch>
      </xdr:blipFill>
      <xdr:spPr>
        <a:xfrm>
          <a:off x="7048500" y="1400175"/>
          <a:ext cx="742857" cy="352381"/>
        </a:xfrm>
        <a:prstGeom prst="rect">
          <a:avLst/>
        </a:prstGeom>
      </xdr:spPr>
    </xdr:pic>
    <xdr:clientData/>
  </xdr:twoCellAnchor>
  <xdr:twoCellAnchor editAs="absolute">
    <xdr:from>
      <xdr:col>11</xdr:col>
      <xdr:colOff>123825</xdr:colOff>
      <xdr:row>5</xdr:row>
      <xdr:rowOff>142875</xdr:rowOff>
    </xdr:from>
    <xdr:to>
      <xdr:col>12</xdr:col>
      <xdr:colOff>133257</xdr:colOff>
      <xdr:row>8</xdr:row>
      <xdr:rowOff>9481</xdr:rowOff>
    </xdr:to>
    <xdr:pic macro="[0]!sim_all_n_10">
      <xdr:nvPicPr>
        <xdr:cNvPr id="81" name="Image 80"/>
        <xdr:cNvPicPr>
          <a:picLocks noChangeAspect="1"/>
        </xdr:cNvPicPr>
      </xdr:nvPicPr>
      <xdr:blipFill>
        <a:blip xmlns:r="http://schemas.openxmlformats.org/officeDocument/2006/relationships" r:embed="rId15"/>
        <a:stretch>
          <a:fillRect/>
        </a:stretch>
      </xdr:blipFill>
      <xdr:spPr>
        <a:xfrm>
          <a:off x="7724775" y="1114425"/>
          <a:ext cx="742857" cy="352381"/>
        </a:xfrm>
        <a:prstGeom prst="rect">
          <a:avLst/>
        </a:prstGeom>
      </xdr:spPr>
    </xdr:pic>
    <xdr:clientData/>
  </xdr:twoCellAnchor>
  <xdr:twoCellAnchor editAs="absolute">
    <xdr:from>
      <xdr:col>11</xdr:col>
      <xdr:colOff>123825</xdr:colOff>
      <xdr:row>7</xdr:row>
      <xdr:rowOff>104775</xdr:rowOff>
    </xdr:from>
    <xdr:to>
      <xdr:col>12</xdr:col>
      <xdr:colOff>133257</xdr:colOff>
      <xdr:row>9</xdr:row>
      <xdr:rowOff>133306</xdr:rowOff>
    </xdr:to>
    <xdr:pic macro="[0]!sim_del_all_n_10">
      <xdr:nvPicPr>
        <xdr:cNvPr id="82" name="Image 81"/>
        <xdr:cNvPicPr>
          <a:picLocks noChangeAspect="1"/>
        </xdr:cNvPicPr>
      </xdr:nvPicPr>
      <xdr:blipFill>
        <a:blip xmlns:r="http://schemas.openxmlformats.org/officeDocument/2006/relationships" r:embed="rId16"/>
        <a:stretch>
          <a:fillRect/>
        </a:stretch>
      </xdr:blipFill>
      <xdr:spPr>
        <a:xfrm>
          <a:off x="7724775" y="1400175"/>
          <a:ext cx="742857" cy="352381"/>
        </a:xfrm>
        <a:prstGeom prst="rect">
          <a:avLst/>
        </a:prstGeom>
      </xdr:spPr>
    </xdr:pic>
    <xdr:clientData/>
  </xdr:twoCellAnchor>
  <xdr:twoCellAnchor editAs="absolute">
    <xdr:from>
      <xdr:col>12</xdr:col>
      <xdr:colOff>142875</xdr:colOff>
      <xdr:row>5</xdr:row>
      <xdr:rowOff>142875</xdr:rowOff>
    </xdr:from>
    <xdr:to>
      <xdr:col>13</xdr:col>
      <xdr:colOff>266593</xdr:colOff>
      <xdr:row>8</xdr:row>
      <xdr:rowOff>9481</xdr:rowOff>
    </xdr:to>
    <xdr:pic macro="[0]!sim_all">
      <xdr:nvPicPr>
        <xdr:cNvPr id="59" name="Image 58"/>
        <xdr:cNvPicPr>
          <a:picLocks noChangeAspect="1"/>
        </xdr:cNvPicPr>
      </xdr:nvPicPr>
      <xdr:blipFill>
        <a:blip xmlns:r="http://schemas.openxmlformats.org/officeDocument/2006/relationships" r:embed="rId19"/>
        <a:stretch>
          <a:fillRect/>
        </a:stretch>
      </xdr:blipFill>
      <xdr:spPr>
        <a:xfrm>
          <a:off x="8477250" y="1114425"/>
          <a:ext cx="857143" cy="352381"/>
        </a:xfrm>
        <a:prstGeom prst="rect">
          <a:avLst/>
        </a:prstGeom>
      </xdr:spPr>
    </xdr:pic>
    <xdr:clientData/>
  </xdr:twoCellAnchor>
  <xdr:twoCellAnchor editAs="absolute">
    <xdr:from>
      <xdr:col>12</xdr:col>
      <xdr:colOff>142875</xdr:colOff>
      <xdr:row>7</xdr:row>
      <xdr:rowOff>104775</xdr:rowOff>
    </xdr:from>
    <xdr:to>
      <xdr:col>13</xdr:col>
      <xdr:colOff>266593</xdr:colOff>
      <xdr:row>9</xdr:row>
      <xdr:rowOff>133306</xdr:rowOff>
    </xdr:to>
    <xdr:pic macro="[0]!sim_del_all">
      <xdr:nvPicPr>
        <xdr:cNvPr id="60" name="Image 59"/>
        <xdr:cNvPicPr>
          <a:picLocks noChangeAspect="1"/>
        </xdr:cNvPicPr>
      </xdr:nvPicPr>
      <xdr:blipFill>
        <a:blip xmlns:r="http://schemas.openxmlformats.org/officeDocument/2006/relationships" r:embed="rId20"/>
        <a:stretch>
          <a:fillRect/>
        </a:stretch>
      </xdr:blipFill>
      <xdr:spPr>
        <a:xfrm>
          <a:off x="8477250" y="1400175"/>
          <a:ext cx="857143" cy="352381"/>
        </a:xfrm>
        <a:prstGeom prst="rect">
          <a:avLst/>
        </a:prstGeom>
      </xdr:spPr>
    </xdr:pic>
    <xdr:clientData/>
  </xdr:twoCellAnchor>
  <xdr:twoCellAnchor editAs="absolute">
    <xdr:from>
      <xdr:col>2</xdr:col>
      <xdr:colOff>47625</xdr:colOff>
      <xdr:row>1</xdr:row>
      <xdr:rowOff>95250</xdr:rowOff>
    </xdr:from>
    <xdr:to>
      <xdr:col>3</xdr:col>
      <xdr:colOff>361950</xdr:colOff>
      <xdr:row>3</xdr:row>
      <xdr:rowOff>131400</xdr:rowOff>
    </xdr:to>
    <xdr:sp macro="[0]!aller_infograph" textlink="">
      <xdr:nvSpPr>
        <xdr:cNvPr id="37" name="Rogner un rectangle à un seul coin 36"/>
        <xdr:cNvSpPr/>
      </xdr:nvSpPr>
      <xdr:spPr>
        <a:xfrm>
          <a:off x="857250" y="257175"/>
          <a:ext cx="1238250" cy="360000"/>
        </a:xfrm>
        <a:prstGeom prst="snip1Rect">
          <a:avLst>
            <a:gd name="adj" fmla="val 36771"/>
          </a:avLst>
        </a:prstGeom>
        <a:gradFill flip="none" rotWithShape="1">
          <a:gsLst>
            <a:gs pos="0">
              <a:schemeClr val="bg2">
                <a:lumMod val="75000"/>
              </a:schemeClr>
            </a:gs>
            <a:gs pos="100000">
              <a:schemeClr val="bg1"/>
            </a:gs>
          </a:gsLst>
          <a:lin ang="16200000" scaled="1"/>
          <a:tileRect/>
        </a:gradFill>
        <a:ln>
          <a:solidFill>
            <a:schemeClr val="tx1"/>
          </a:solidFill>
        </a:ln>
        <a:effectLst>
          <a:outerShdw blurRad="38100" dist="38100" dir="2700000" algn="tl" rotWithShape="0">
            <a:prstClr val="black">
              <a:alpha val="20000"/>
            </a:prstClr>
          </a:outerShdw>
        </a:effectLst>
      </xdr:spPr>
      <xdr:style>
        <a:lnRef idx="1">
          <a:schemeClr val="accent2"/>
        </a:lnRef>
        <a:fillRef idx="2">
          <a:schemeClr val="accent2"/>
        </a:fillRef>
        <a:effectRef idx="1">
          <a:schemeClr val="accent2"/>
        </a:effectRef>
        <a:fontRef idx="minor">
          <a:schemeClr val="dk1"/>
        </a:fontRef>
      </xdr:style>
      <xdr:txBody>
        <a:bodyPr vertOverflow="clip" horzOverflow="clip" bIns="108000" rtlCol="0" anchor="ctr"/>
        <a:lstStyle/>
        <a:p>
          <a:pPr algn="ctr"/>
          <a:r>
            <a:rPr lang="fr-FR" sz="1100" b="1" baseline="0"/>
            <a:t>          </a:t>
          </a:r>
          <a:r>
            <a:rPr lang="fr-FR" sz="1100" b="1"/>
            <a:t>InfoGraph</a:t>
          </a:r>
        </a:p>
      </xdr:txBody>
    </xdr:sp>
    <xdr:clientData/>
  </xdr:twoCellAnchor>
  <xdr:twoCellAnchor editAs="absolute">
    <xdr:from>
      <xdr:col>2</xdr:col>
      <xdr:colOff>95251</xdr:colOff>
      <xdr:row>1</xdr:row>
      <xdr:rowOff>133350</xdr:rowOff>
    </xdr:from>
    <xdr:to>
      <xdr:col>2</xdr:col>
      <xdr:colOff>400051</xdr:colOff>
      <xdr:row>3</xdr:row>
      <xdr:rowOff>114300</xdr:rowOff>
    </xdr:to>
    <xdr:pic macro="[0]!aller_infograph">
      <xdr:nvPicPr>
        <xdr:cNvPr id="38" name="Image 37"/>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904876" y="295275"/>
          <a:ext cx="304800" cy="304800"/>
        </a:xfrm>
        <a:prstGeom prst="rect">
          <a:avLst/>
        </a:prstGeom>
      </xdr:spPr>
    </xdr:pic>
    <xdr:clientData/>
  </xdr:twoCellAnchor>
  <xdr:twoCellAnchor editAs="absolute">
    <xdr:from>
      <xdr:col>7</xdr:col>
      <xdr:colOff>476250</xdr:colOff>
      <xdr:row>1</xdr:row>
      <xdr:rowOff>95250</xdr:rowOff>
    </xdr:from>
    <xdr:to>
      <xdr:col>9</xdr:col>
      <xdr:colOff>247650</xdr:colOff>
      <xdr:row>3</xdr:row>
      <xdr:rowOff>131400</xdr:rowOff>
    </xdr:to>
    <xdr:sp macro="[0]!aller_options" textlink="">
      <xdr:nvSpPr>
        <xdr:cNvPr id="39" name="Rogner un rectangle à un seul coin 38"/>
        <xdr:cNvSpPr/>
      </xdr:nvSpPr>
      <xdr:spPr>
        <a:xfrm>
          <a:off x="5143500" y="257175"/>
          <a:ext cx="1238250" cy="360000"/>
        </a:xfrm>
        <a:prstGeom prst="snip1Rect">
          <a:avLst>
            <a:gd name="adj" fmla="val 36771"/>
          </a:avLst>
        </a:prstGeom>
        <a:gradFill flip="none" rotWithShape="1">
          <a:gsLst>
            <a:gs pos="0">
              <a:schemeClr val="bg1">
                <a:lumMod val="65000"/>
              </a:schemeClr>
            </a:gs>
            <a:gs pos="100000">
              <a:schemeClr val="bg1"/>
            </a:gs>
          </a:gsLst>
          <a:lin ang="16200000" scaled="1"/>
          <a:tileRect/>
        </a:gradFill>
        <a:ln>
          <a:solidFill>
            <a:schemeClr val="tx1"/>
          </a:solidFill>
        </a:ln>
        <a:effectLst>
          <a:outerShdw blurRad="38100" dist="38100" dir="2700000" algn="tl" rotWithShape="0">
            <a:prstClr val="black">
              <a:alpha val="20000"/>
            </a:prstClr>
          </a:outerShdw>
        </a:effectLst>
      </xdr:spPr>
      <xdr:style>
        <a:lnRef idx="1">
          <a:schemeClr val="accent2"/>
        </a:lnRef>
        <a:fillRef idx="2">
          <a:schemeClr val="accent2"/>
        </a:fillRef>
        <a:effectRef idx="1">
          <a:schemeClr val="accent2"/>
        </a:effectRef>
        <a:fontRef idx="minor">
          <a:schemeClr val="dk1"/>
        </a:fontRef>
      </xdr:style>
      <xdr:txBody>
        <a:bodyPr vertOverflow="clip" horzOverflow="clip" bIns="108000" rtlCol="0" anchor="ctr"/>
        <a:lstStyle/>
        <a:p>
          <a:pPr algn="ctr"/>
          <a:r>
            <a:rPr lang="fr-FR" sz="1100" b="1" baseline="0"/>
            <a:t>      </a:t>
          </a:r>
          <a:r>
            <a:rPr lang="fr-FR" sz="1100" b="1"/>
            <a:t>Options </a:t>
          </a:r>
        </a:p>
      </xdr:txBody>
    </xdr:sp>
    <xdr:clientData/>
  </xdr:twoCellAnchor>
  <xdr:twoCellAnchor editAs="absolute">
    <xdr:from>
      <xdr:col>7</xdr:col>
      <xdr:colOff>514351</xdr:colOff>
      <xdr:row>1</xdr:row>
      <xdr:rowOff>123825</xdr:rowOff>
    </xdr:from>
    <xdr:to>
      <xdr:col>8</xdr:col>
      <xdr:colOff>85726</xdr:colOff>
      <xdr:row>3</xdr:row>
      <xdr:rowOff>104775</xdr:rowOff>
    </xdr:to>
    <xdr:pic macro="[0]!aller_options">
      <xdr:nvPicPr>
        <xdr:cNvPr id="40" name="Image 39"/>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181601" y="285750"/>
          <a:ext cx="304800" cy="304800"/>
        </a:xfrm>
        <a:prstGeom prst="rect">
          <a:avLst/>
        </a:prstGeom>
      </xdr:spPr>
    </xdr:pic>
    <xdr:clientData/>
  </xdr:twoCellAnchor>
  <xdr:twoCellAnchor editAs="absolute">
    <xdr:from>
      <xdr:col>3</xdr:col>
      <xdr:colOff>552450</xdr:colOff>
      <xdr:row>1</xdr:row>
      <xdr:rowOff>95250</xdr:rowOff>
    </xdr:from>
    <xdr:to>
      <xdr:col>5</xdr:col>
      <xdr:colOff>323850</xdr:colOff>
      <xdr:row>3</xdr:row>
      <xdr:rowOff>131400</xdr:rowOff>
    </xdr:to>
    <xdr:sp macro="[0]!aller_bilans" textlink="">
      <xdr:nvSpPr>
        <xdr:cNvPr id="41" name="Rogner un rectangle à un seul coin 40"/>
        <xdr:cNvSpPr/>
      </xdr:nvSpPr>
      <xdr:spPr>
        <a:xfrm>
          <a:off x="2286000" y="257175"/>
          <a:ext cx="1238250" cy="360000"/>
        </a:xfrm>
        <a:prstGeom prst="snip1Rect">
          <a:avLst>
            <a:gd name="adj" fmla="val 36771"/>
          </a:avLst>
        </a:prstGeom>
        <a:gradFill flip="none" rotWithShape="1">
          <a:gsLst>
            <a:gs pos="0">
              <a:schemeClr val="tx2">
                <a:lumMod val="60000"/>
                <a:lumOff val="40000"/>
              </a:schemeClr>
            </a:gs>
            <a:gs pos="100000">
              <a:schemeClr val="bg1"/>
            </a:gs>
          </a:gsLst>
          <a:lin ang="16200000" scaled="1"/>
          <a:tileRect/>
        </a:gradFill>
        <a:ln>
          <a:solidFill>
            <a:schemeClr val="tx1"/>
          </a:solidFill>
        </a:ln>
        <a:effectLst>
          <a:outerShdw blurRad="38100" dist="38100" dir="2700000" algn="tl" rotWithShape="0">
            <a:prstClr val="black">
              <a:alpha val="20000"/>
            </a:prstClr>
          </a:outerShdw>
        </a:effectLst>
      </xdr:spPr>
      <xdr:style>
        <a:lnRef idx="1">
          <a:schemeClr val="accent2"/>
        </a:lnRef>
        <a:fillRef idx="2">
          <a:schemeClr val="accent2"/>
        </a:fillRef>
        <a:effectRef idx="1">
          <a:schemeClr val="accent2"/>
        </a:effectRef>
        <a:fontRef idx="minor">
          <a:schemeClr val="dk1"/>
        </a:fontRef>
      </xdr:style>
      <xdr:txBody>
        <a:bodyPr vertOverflow="clip" horzOverflow="clip" bIns="108000" rtlCol="0" anchor="ctr"/>
        <a:lstStyle/>
        <a:p>
          <a:pPr algn="ctr"/>
          <a:r>
            <a:rPr lang="fr-FR" sz="1100" b="1" baseline="0"/>
            <a:t>      </a:t>
          </a:r>
          <a:r>
            <a:rPr lang="fr-FR" sz="1100" b="1"/>
            <a:t>Bilans</a:t>
          </a:r>
        </a:p>
      </xdr:txBody>
    </xdr:sp>
    <xdr:clientData/>
  </xdr:twoCellAnchor>
  <xdr:twoCellAnchor editAs="absolute">
    <xdr:from>
      <xdr:col>3</xdr:col>
      <xdr:colOff>619126</xdr:colOff>
      <xdr:row>1</xdr:row>
      <xdr:rowOff>152400</xdr:rowOff>
    </xdr:from>
    <xdr:to>
      <xdr:col>4</xdr:col>
      <xdr:colOff>190501</xdr:colOff>
      <xdr:row>3</xdr:row>
      <xdr:rowOff>133350</xdr:rowOff>
    </xdr:to>
    <xdr:pic macro="[0]!aller_bilans">
      <xdr:nvPicPr>
        <xdr:cNvPr id="42" name="Image 41"/>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352676" y="314325"/>
          <a:ext cx="304800" cy="304800"/>
        </a:xfrm>
        <a:prstGeom prst="rect">
          <a:avLst/>
        </a:prstGeom>
      </xdr:spPr>
    </xdr:pic>
    <xdr:clientData/>
  </xdr:twoCellAnchor>
  <xdr:twoCellAnchor editAs="absolute">
    <xdr:from>
      <xdr:col>5</xdr:col>
      <xdr:colOff>514350</xdr:colOff>
      <xdr:row>1</xdr:row>
      <xdr:rowOff>95250</xdr:rowOff>
    </xdr:from>
    <xdr:to>
      <xdr:col>7</xdr:col>
      <xdr:colOff>285750</xdr:colOff>
      <xdr:row>3</xdr:row>
      <xdr:rowOff>131400</xdr:rowOff>
    </xdr:to>
    <xdr:sp macro="[0]!aller_mailles" textlink="">
      <xdr:nvSpPr>
        <xdr:cNvPr id="43" name="Rogner un rectangle à un seul coin 42"/>
        <xdr:cNvSpPr/>
      </xdr:nvSpPr>
      <xdr:spPr>
        <a:xfrm>
          <a:off x="3714750" y="257175"/>
          <a:ext cx="1238250" cy="360000"/>
        </a:xfrm>
        <a:prstGeom prst="snip1Rect">
          <a:avLst>
            <a:gd name="adj" fmla="val 36771"/>
          </a:avLst>
        </a:prstGeom>
        <a:gradFill flip="none" rotWithShape="1">
          <a:gsLst>
            <a:gs pos="0">
              <a:schemeClr val="accent2"/>
            </a:gs>
            <a:gs pos="100000">
              <a:schemeClr val="bg1"/>
            </a:gs>
          </a:gsLst>
          <a:lin ang="16200000" scaled="1"/>
          <a:tileRect/>
        </a:gradFill>
        <a:ln>
          <a:solidFill>
            <a:schemeClr val="tx1"/>
          </a:solidFill>
        </a:ln>
        <a:effectLst>
          <a:outerShdw blurRad="38100" dist="38100" dir="2700000" algn="tl" rotWithShape="0">
            <a:prstClr val="black">
              <a:alpha val="20000"/>
            </a:prstClr>
          </a:outerShdw>
        </a:effectLst>
      </xdr:spPr>
      <xdr:style>
        <a:lnRef idx="1">
          <a:schemeClr val="accent2"/>
        </a:lnRef>
        <a:fillRef idx="2">
          <a:schemeClr val="accent2"/>
        </a:fillRef>
        <a:effectRef idx="1">
          <a:schemeClr val="accent2"/>
        </a:effectRef>
        <a:fontRef idx="minor">
          <a:schemeClr val="dk1"/>
        </a:fontRef>
      </xdr:style>
      <xdr:txBody>
        <a:bodyPr vertOverflow="clip" horzOverflow="clip" bIns="108000" rtlCol="0" anchor="ctr"/>
        <a:lstStyle/>
        <a:p>
          <a:pPr algn="ctr"/>
          <a:r>
            <a:rPr lang="fr-FR" sz="1100" b="1" baseline="0"/>
            <a:t>      </a:t>
          </a:r>
          <a:r>
            <a:rPr lang="fr-FR" sz="1100" b="1"/>
            <a:t>Mailles</a:t>
          </a:r>
        </a:p>
      </xdr:txBody>
    </xdr:sp>
    <xdr:clientData/>
  </xdr:twoCellAnchor>
  <xdr:twoCellAnchor editAs="absolute">
    <xdr:from>
      <xdr:col>5</xdr:col>
      <xdr:colOff>571501</xdr:colOff>
      <xdr:row>1</xdr:row>
      <xdr:rowOff>152400</xdr:rowOff>
    </xdr:from>
    <xdr:to>
      <xdr:col>6</xdr:col>
      <xdr:colOff>142876</xdr:colOff>
      <xdr:row>3</xdr:row>
      <xdr:rowOff>133350</xdr:rowOff>
    </xdr:to>
    <xdr:pic macro="[0]!aller_mailles">
      <xdr:nvPicPr>
        <xdr:cNvPr id="44" name="Image 43"/>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3771901" y="314325"/>
          <a:ext cx="304800" cy="304800"/>
        </a:xfrm>
        <a:prstGeom prst="rect">
          <a:avLst/>
        </a:prstGeom>
      </xdr:spPr>
    </xdr:pic>
    <xdr:clientData/>
  </xdr:twoCellAnchor>
  <xdr:twoCellAnchor editAs="absolute">
    <xdr:from>
      <xdr:col>14</xdr:col>
      <xdr:colOff>314325</xdr:colOff>
      <xdr:row>1</xdr:row>
      <xdr:rowOff>95250</xdr:rowOff>
    </xdr:from>
    <xdr:to>
      <xdr:col>16</xdr:col>
      <xdr:colOff>237947</xdr:colOff>
      <xdr:row>3</xdr:row>
      <xdr:rowOff>199971</xdr:rowOff>
    </xdr:to>
    <xdr:pic macro="[0]!mailles_initialiser">
      <xdr:nvPicPr>
        <xdr:cNvPr id="14" name="Image 13"/>
        <xdr:cNvPicPr>
          <a:picLocks noChangeAspect="1"/>
        </xdr:cNvPicPr>
      </xdr:nvPicPr>
      <xdr:blipFill>
        <a:blip xmlns:r="http://schemas.openxmlformats.org/officeDocument/2006/relationships" r:embed="rId25"/>
        <a:stretch>
          <a:fillRect/>
        </a:stretch>
      </xdr:blipFill>
      <xdr:spPr>
        <a:xfrm>
          <a:off x="10144125" y="257175"/>
          <a:ext cx="1428572" cy="42857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104776</xdr:colOff>
      <xdr:row>88</xdr:row>
      <xdr:rowOff>28575</xdr:rowOff>
    </xdr:from>
    <xdr:to>
      <xdr:col>8</xdr:col>
      <xdr:colOff>314326</xdr:colOff>
      <xdr:row>98</xdr:row>
      <xdr:rowOff>28575</xdr:rowOff>
    </xdr:to>
    <xdr:grpSp>
      <xdr:nvGrpSpPr>
        <xdr:cNvPr id="5" name="Groupe 4"/>
        <xdr:cNvGrpSpPr/>
      </xdr:nvGrpSpPr>
      <xdr:grpSpPr>
        <a:xfrm>
          <a:off x="5800726" y="15668625"/>
          <a:ext cx="1219200" cy="1743075"/>
          <a:chOff x="5638801" y="11725275"/>
          <a:chExt cx="1219200" cy="1743075"/>
        </a:xfrm>
      </xdr:grpSpPr>
      <xdr:sp macro="" textlink="">
        <xdr:nvSpPr>
          <xdr:cNvPr id="3" name="ZoneTexte 2"/>
          <xdr:cNvSpPr txBox="1"/>
        </xdr:nvSpPr>
        <xdr:spPr>
          <a:xfrm>
            <a:off x="5638801" y="11725275"/>
            <a:ext cx="1219200" cy="1743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nSpc>
                <a:spcPts val="1430"/>
              </a:lnSpc>
            </a:pPr>
            <a:r>
              <a:rPr lang="fr-FR" sz="1100" baseline="0"/>
              <a:t>         </a:t>
            </a:r>
            <a:r>
              <a:rPr lang="fr-FR" sz="1100"/>
              <a:t>1 : Carré</a:t>
            </a:r>
          </a:p>
          <a:p>
            <a:pPr>
              <a:lnSpc>
                <a:spcPts val="1430"/>
              </a:lnSpc>
            </a:pPr>
            <a:r>
              <a:rPr lang="fr-FR" sz="1100" baseline="0">
                <a:solidFill>
                  <a:schemeClr val="dk1"/>
                </a:solidFill>
                <a:effectLst/>
                <a:latin typeface="+mn-lt"/>
                <a:ea typeface="+mn-ea"/>
                <a:cs typeface="+mn-cs"/>
              </a:rPr>
              <a:t>         </a:t>
            </a:r>
            <a:r>
              <a:rPr lang="fr-FR" sz="1100"/>
              <a:t>2 : Losange</a:t>
            </a:r>
          </a:p>
          <a:p>
            <a:pPr>
              <a:lnSpc>
                <a:spcPts val="1430"/>
              </a:lnSpc>
            </a:pPr>
            <a:r>
              <a:rPr lang="fr-FR" sz="1100" baseline="0">
                <a:solidFill>
                  <a:schemeClr val="dk1"/>
                </a:solidFill>
                <a:effectLst/>
                <a:latin typeface="+mn-lt"/>
                <a:ea typeface="+mn-ea"/>
                <a:cs typeface="+mn-cs"/>
              </a:rPr>
              <a:t>         </a:t>
            </a:r>
            <a:r>
              <a:rPr lang="fr-FR" sz="1100"/>
              <a:t>3 : Triangle</a:t>
            </a:r>
          </a:p>
          <a:p>
            <a:pPr>
              <a:lnSpc>
                <a:spcPts val="1430"/>
              </a:lnSpc>
            </a:pPr>
            <a:r>
              <a:rPr lang="fr-FR" sz="1100" baseline="0">
                <a:solidFill>
                  <a:schemeClr val="dk1"/>
                </a:solidFill>
                <a:effectLst/>
                <a:latin typeface="+mn-lt"/>
                <a:ea typeface="+mn-ea"/>
                <a:cs typeface="+mn-cs"/>
              </a:rPr>
              <a:t>         </a:t>
            </a:r>
            <a:r>
              <a:rPr lang="fr-FR" sz="1100"/>
              <a:t>4 : Croix</a:t>
            </a:r>
          </a:p>
          <a:p>
            <a:pPr>
              <a:lnSpc>
                <a:spcPts val="1430"/>
              </a:lnSpc>
            </a:pPr>
            <a:r>
              <a:rPr lang="fr-FR" sz="1100" baseline="0">
                <a:solidFill>
                  <a:schemeClr val="dk1"/>
                </a:solidFill>
                <a:effectLst/>
                <a:latin typeface="+mn-lt"/>
                <a:ea typeface="+mn-ea"/>
                <a:cs typeface="+mn-cs"/>
              </a:rPr>
              <a:t>         </a:t>
            </a:r>
            <a:r>
              <a:rPr lang="fr-FR" sz="1100"/>
              <a:t>5 : Etoile</a:t>
            </a:r>
          </a:p>
          <a:p>
            <a:pPr>
              <a:lnSpc>
                <a:spcPts val="1430"/>
              </a:lnSpc>
            </a:pPr>
            <a:r>
              <a:rPr lang="fr-FR" sz="1100" baseline="0">
                <a:solidFill>
                  <a:schemeClr val="dk1"/>
                </a:solidFill>
                <a:effectLst/>
                <a:latin typeface="+mn-lt"/>
                <a:ea typeface="+mn-ea"/>
                <a:cs typeface="+mn-cs"/>
              </a:rPr>
              <a:t>         </a:t>
            </a:r>
            <a:r>
              <a:rPr lang="fr-FR" sz="1100"/>
              <a:t>6 : Tiret</a:t>
            </a:r>
          </a:p>
          <a:p>
            <a:pPr>
              <a:lnSpc>
                <a:spcPts val="1430"/>
              </a:lnSpc>
            </a:pPr>
            <a:r>
              <a:rPr lang="fr-FR" sz="1100" baseline="0">
                <a:solidFill>
                  <a:schemeClr val="dk1"/>
                </a:solidFill>
                <a:effectLst/>
                <a:latin typeface="+mn-lt"/>
                <a:ea typeface="+mn-ea"/>
                <a:cs typeface="+mn-cs"/>
              </a:rPr>
              <a:t>         </a:t>
            </a:r>
            <a:r>
              <a:rPr lang="fr-FR" sz="1100"/>
              <a:t>7 : Tiret bas</a:t>
            </a:r>
          </a:p>
          <a:p>
            <a:pPr>
              <a:lnSpc>
                <a:spcPts val="1430"/>
              </a:lnSpc>
            </a:pPr>
            <a:r>
              <a:rPr lang="fr-FR" sz="1100" baseline="0">
                <a:solidFill>
                  <a:schemeClr val="dk1"/>
                </a:solidFill>
                <a:effectLst/>
                <a:latin typeface="+mn-lt"/>
                <a:ea typeface="+mn-ea"/>
                <a:cs typeface="+mn-cs"/>
              </a:rPr>
              <a:t>         </a:t>
            </a:r>
            <a:r>
              <a:rPr lang="fr-FR" sz="1100"/>
              <a:t>8 : Rond</a:t>
            </a:r>
          </a:p>
          <a:p>
            <a:pPr>
              <a:lnSpc>
                <a:spcPts val="1430"/>
              </a:lnSpc>
            </a:pPr>
            <a:r>
              <a:rPr lang="fr-FR" sz="1100" baseline="0">
                <a:solidFill>
                  <a:schemeClr val="dk1"/>
                </a:solidFill>
                <a:effectLst/>
                <a:latin typeface="+mn-lt"/>
                <a:ea typeface="+mn-ea"/>
                <a:cs typeface="+mn-cs"/>
              </a:rPr>
              <a:t>         </a:t>
            </a:r>
            <a:r>
              <a:rPr lang="fr-FR" sz="1100"/>
              <a:t>9 : Plus</a:t>
            </a:r>
          </a:p>
        </xdr:txBody>
      </xdr:sp>
      <xdr:pic>
        <xdr:nvPicPr>
          <xdr:cNvPr id="2" name="Image 1"/>
          <xdr:cNvPicPr>
            <a:picLocks noChangeAspect="1"/>
          </xdr:cNvPicPr>
        </xdr:nvPicPr>
        <xdr:blipFill>
          <a:blip xmlns:r="http://schemas.openxmlformats.org/officeDocument/2006/relationships" r:embed="rId1" cstate="print"/>
          <a:stretch>
            <a:fillRect/>
          </a:stretch>
        </xdr:blipFill>
        <xdr:spPr>
          <a:xfrm>
            <a:off x="5734050" y="11745083"/>
            <a:ext cx="276190" cy="1663636"/>
          </a:xfrm>
          <a:prstGeom prst="rect">
            <a:avLst/>
          </a:prstGeom>
        </xdr:spPr>
      </xdr:pic>
    </xdr:grpSp>
    <xdr:clientData/>
  </xdr:twoCellAnchor>
  <xdr:twoCellAnchor editAs="oneCell">
    <xdr:from>
      <xdr:col>5</xdr:col>
      <xdr:colOff>495301</xdr:colOff>
      <xdr:row>100</xdr:row>
      <xdr:rowOff>85725</xdr:rowOff>
    </xdr:from>
    <xdr:to>
      <xdr:col>8</xdr:col>
      <xdr:colOff>200026</xdr:colOff>
      <xdr:row>106</xdr:row>
      <xdr:rowOff>114300</xdr:rowOff>
    </xdr:to>
    <xdr:sp macro="" textlink="">
      <xdr:nvSpPr>
        <xdr:cNvPr id="19" name="ZoneTexte 18"/>
        <xdr:cNvSpPr txBox="1"/>
      </xdr:nvSpPr>
      <xdr:spPr>
        <a:xfrm>
          <a:off x="5686426" y="15144750"/>
          <a:ext cx="1219200" cy="1000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jj/mm/aaaa</a:t>
          </a:r>
        </a:p>
        <a:p>
          <a:r>
            <a:rPr lang="fr-FR" sz="1100"/>
            <a:t>mm/aaaa</a:t>
          </a:r>
        </a:p>
        <a:p>
          <a:r>
            <a:rPr lang="fr-FR" sz="1100"/>
            <a:t>aaaa</a:t>
          </a:r>
        </a:p>
        <a:p>
          <a:r>
            <a:rPr lang="fr-FR" sz="1100"/>
            <a:t>aa</a:t>
          </a:r>
        </a:p>
        <a:p>
          <a:r>
            <a:rPr lang="fr-FR" sz="1100"/>
            <a:t>...</a:t>
          </a:r>
        </a:p>
      </xdr:txBody>
    </xdr:sp>
    <xdr:clientData/>
  </xdr:twoCellAnchor>
  <xdr:twoCellAnchor editAs="oneCell">
    <xdr:from>
      <xdr:col>4</xdr:col>
      <xdr:colOff>0</xdr:colOff>
      <xdr:row>101</xdr:row>
      <xdr:rowOff>85725</xdr:rowOff>
    </xdr:from>
    <xdr:to>
      <xdr:col>5</xdr:col>
      <xdr:colOff>476250</xdr:colOff>
      <xdr:row>101</xdr:row>
      <xdr:rowOff>85725</xdr:rowOff>
    </xdr:to>
    <xdr:cxnSp macro="">
      <xdr:nvCxnSpPr>
        <xdr:cNvPr id="22" name="Connecteur droit avec flèche 21"/>
        <xdr:cNvCxnSpPr/>
      </xdr:nvCxnSpPr>
      <xdr:spPr>
        <a:xfrm>
          <a:off x="4543425" y="15306675"/>
          <a:ext cx="112395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3</xdr:col>
      <xdr:colOff>590550</xdr:colOff>
      <xdr:row>71</xdr:row>
      <xdr:rowOff>9525</xdr:rowOff>
    </xdr:from>
    <xdr:to>
      <xdr:col>4</xdr:col>
      <xdr:colOff>48</xdr:colOff>
      <xdr:row>72</xdr:row>
      <xdr:rowOff>35</xdr:rowOff>
    </xdr:to>
    <xdr:pic macro="[0]!options.clr_courbe_sim_1">
      <xdr:nvPicPr>
        <xdr:cNvPr id="20" name="Image 19"/>
        <xdr:cNvPicPr>
          <a:picLocks noChangeAspect="1"/>
        </xdr:cNvPicPr>
      </xdr:nvPicPr>
      <xdr:blipFill>
        <a:blip xmlns:r="http://schemas.openxmlformats.org/officeDocument/2006/relationships" r:embed="rId2" cstate="print"/>
        <a:stretch>
          <a:fillRect/>
        </a:stretch>
      </xdr:blipFill>
      <xdr:spPr>
        <a:xfrm>
          <a:off x="4200525" y="11925300"/>
          <a:ext cx="342948" cy="247685"/>
        </a:xfrm>
        <a:prstGeom prst="rect">
          <a:avLst/>
        </a:prstGeom>
        <a:ln w="12700">
          <a:solidFill>
            <a:schemeClr val="tx1"/>
          </a:solidFill>
        </a:ln>
      </xdr:spPr>
    </xdr:pic>
    <xdr:clientData/>
  </xdr:twoCellAnchor>
  <xdr:twoCellAnchor editAs="oneCell">
    <xdr:from>
      <xdr:col>4</xdr:col>
      <xdr:colOff>295275</xdr:colOff>
      <xdr:row>85</xdr:row>
      <xdr:rowOff>57150</xdr:rowOff>
    </xdr:from>
    <xdr:to>
      <xdr:col>4</xdr:col>
      <xdr:colOff>638132</xdr:colOff>
      <xdr:row>86</xdr:row>
      <xdr:rowOff>142844</xdr:rowOff>
    </xdr:to>
    <xdr:pic macro="[0]!options.clr_points_obs">
      <xdr:nvPicPr>
        <xdr:cNvPr id="21" name="Image 20"/>
        <xdr:cNvPicPr>
          <a:picLocks noChangeAspect="1"/>
        </xdr:cNvPicPr>
      </xdr:nvPicPr>
      <xdr:blipFill>
        <a:blip xmlns:r="http://schemas.openxmlformats.org/officeDocument/2006/relationships" r:embed="rId2" cstate="print"/>
        <a:stretch>
          <a:fillRect/>
        </a:stretch>
      </xdr:blipFill>
      <xdr:spPr>
        <a:xfrm>
          <a:off x="4838700" y="15211425"/>
          <a:ext cx="342857" cy="247619"/>
        </a:xfrm>
        <a:prstGeom prst="rect">
          <a:avLst/>
        </a:prstGeom>
        <a:ln w="12700">
          <a:solidFill>
            <a:schemeClr val="tx1"/>
          </a:solidFill>
        </a:ln>
      </xdr:spPr>
    </xdr:pic>
    <xdr:clientData/>
  </xdr:twoCellAnchor>
  <xdr:twoCellAnchor editAs="oneCell">
    <xdr:from>
      <xdr:col>4</xdr:col>
      <xdr:colOff>295275</xdr:colOff>
      <xdr:row>89</xdr:row>
      <xdr:rowOff>123825</xdr:rowOff>
    </xdr:from>
    <xdr:to>
      <xdr:col>4</xdr:col>
      <xdr:colOff>638132</xdr:colOff>
      <xdr:row>91</xdr:row>
      <xdr:rowOff>47594</xdr:rowOff>
    </xdr:to>
    <xdr:pic macro="[0]!options.clr_trait_obs">
      <xdr:nvPicPr>
        <xdr:cNvPr id="23" name="Image 22"/>
        <xdr:cNvPicPr>
          <a:picLocks noChangeAspect="1"/>
        </xdr:cNvPicPr>
      </xdr:nvPicPr>
      <xdr:blipFill>
        <a:blip xmlns:r="http://schemas.openxmlformats.org/officeDocument/2006/relationships" r:embed="rId2" cstate="print"/>
        <a:stretch>
          <a:fillRect/>
        </a:stretch>
      </xdr:blipFill>
      <xdr:spPr>
        <a:xfrm>
          <a:off x="4838700" y="15925800"/>
          <a:ext cx="342857" cy="247619"/>
        </a:xfrm>
        <a:prstGeom prst="rect">
          <a:avLst/>
        </a:prstGeom>
        <a:ln w="12700">
          <a:solidFill>
            <a:schemeClr val="tx1"/>
          </a:solidFill>
        </a:ln>
      </xdr:spPr>
    </xdr:pic>
    <xdr:clientData/>
  </xdr:twoCellAnchor>
  <xdr:twoCellAnchor editAs="oneCell">
    <xdr:from>
      <xdr:col>4</xdr:col>
      <xdr:colOff>0</xdr:colOff>
      <xdr:row>86</xdr:row>
      <xdr:rowOff>76200</xdr:rowOff>
    </xdr:from>
    <xdr:to>
      <xdr:col>4</xdr:col>
      <xdr:colOff>276225</xdr:colOff>
      <xdr:row>86</xdr:row>
      <xdr:rowOff>76200</xdr:rowOff>
    </xdr:to>
    <xdr:cxnSp macro="">
      <xdr:nvCxnSpPr>
        <xdr:cNvPr id="24" name="Connecteur droit avec flèche 23"/>
        <xdr:cNvCxnSpPr/>
      </xdr:nvCxnSpPr>
      <xdr:spPr>
        <a:xfrm>
          <a:off x="4543425" y="15392400"/>
          <a:ext cx="27622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xdr:col>
      <xdr:colOff>0</xdr:colOff>
      <xdr:row>90</xdr:row>
      <xdr:rowOff>66675</xdr:rowOff>
    </xdr:from>
    <xdr:to>
      <xdr:col>4</xdr:col>
      <xdr:colOff>276225</xdr:colOff>
      <xdr:row>90</xdr:row>
      <xdr:rowOff>66675</xdr:rowOff>
    </xdr:to>
    <xdr:cxnSp macro="">
      <xdr:nvCxnSpPr>
        <xdr:cNvPr id="25" name="Connecteur droit avec flèche 24"/>
        <xdr:cNvCxnSpPr/>
      </xdr:nvCxnSpPr>
      <xdr:spPr>
        <a:xfrm>
          <a:off x="4543425" y="16030575"/>
          <a:ext cx="27622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xdr:col>
      <xdr:colOff>0</xdr:colOff>
      <xdr:row>88</xdr:row>
      <xdr:rowOff>123825</xdr:rowOff>
    </xdr:from>
    <xdr:to>
      <xdr:col>6</xdr:col>
      <xdr:colOff>28575</xdr:colOff>
      <xdr:row>88</xdr:row>
      <xdr:rowOff>123825</xdr:rowOff>
    </xdr:to>
    <xdr:cxnSp macro="">
      <xdr:nvCxnSpPr>
        <xdr:cNvPr id="26" name="Connecteur droit avec flèche 25"/>
        <xdr:cNvCxnSpPr/>
      </xdr:nvCxnSpPr>
      <xdr:spPr>
        <a:xfrm>
          <a:off x="4543425" y="15763875"/>
          <a:ext cx="118110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5</xdr:col>
      <xdr:colOff>495300</xdr:colOff>
      <xdr:row>9</xdr:row>
      <xdr:rowOff>114299</xdr:rowOff>
    </xdr:from>
    <xdr:to>
      <xdr:col>10</xdr:col>
      <xdr:colOff>219075</xdr:colOff>
      <xdr:row>19</xdr:row>
      <xdr:rowOff>47625</xdr:rowOff>
    </xdr:to>
    <xdr:sp macro="" textlink="">
      <xdr:nvSpPr>
        <xdr:cNvPr id="27" name="Arrondir un rectangle à un seul coin 26"/>
        <xdr:cNvSpPr/>
      </xdr:nvSpPr>
      <xdr:spPr>
        <a:xfrm>
          <a:off x="5686425" y="1695449"/>
          <a:ext cx="2247900" cy="1552576"/>
        </a:xfrm>
        <a:prstGeom prst="round1Rect">
          <a:avLst/>
        </a:prstGeom>
        <a:gradFill>
          <a:gsLst>
            <a:gs pos="0">
              <a:schemeClr val="bg1"/>
            </a:gs>
            <a:gs pos="100000">
              <a:schemeClr val="bg1">
                <a:lumMod val="95000"/>
              </a:schemeClr>
            </a:gs>
          </a:gsLst>
          <a:lin ang="5400000" scaled="0"/>
        </a:gradFill>
        <a:ln>
          <a:solidFill>
            <a:schemeClr val="bg1">
              <a:lumMod val="50000"/>
            </a:schemeClr>
          </a:solidFill>
        </a:ln>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fr-FR" sz="1100"/>
        </a:p>
      </xdr:txBody>
    </xdr:sp>
    <xdr:clientData/>
  </xdr:twoCellAnchor>
  <xdr:twoCellAnchor editAs="absolute">
    <xdr:from>
      <xdr:col>6</xdr:col>
      <xdr:colOff>123825</xdr:colOff>
      <xdr:row>12</xdr:row>
      <xdr:rowOff>28575</xdr:rowOff>
    </xdr:from>
    <xdr:to>
      <xdr:col>6</xdr:col>
      <xdr:colOff>323850</xdr:colOff>
      <xdr:row>13</xdr:row>
      <xdr:rowOff>66675</xdr:rowOff>
    </xdr:to>
    <xdr:sp macro="" textlink="">
      <xdr:nvSpPr>
        <xdr:cNvPr id="28" name="Rectangle 27"/>
        <xdr:cNvSpPr/>
      </xdr:nvSpPr>
      <xdr:spPr>
        <a:xfrm>
          <a:off x="5819775" y="2095500"/>
          <a:ext cx="200025" cy="20002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fr-FR" sz="1100"/>
        </a:p>
      </xdr:txBody>
    </xdr:sp>
    <xdr:clientData/>
  </xdr:twoCellAnchor>
  <xdr:twoCellAnchor editAs="absolute">
    <xdr:from>
      <xdr:col>6</xdr:col>
      <xdr:colOff>381000</xdr:colOff>
      <xdr:row>12</xdr:row>
      <xdr:rowOff>28575</xdr:rowOff>
    </xdr:from>
    <xdr:to>
      <xdr:col>7</xdr:col>
      <xdr:colOff>76200</xdr:colOff>
      <xdr:row>13</xdr:row>
      <xdr:rowOff>66675</xdr:rowOff>
    </xdr:to>
    <xdr:sp macro="" textlink="">
      <xdr:nvSpPr>
        <xdr:cNvPr id="31" name="Rectangle 30"/>
        <xdr:cNvSpPr/>
      </xdr:nvSpPr>
      <xdr:spPr>
        <a:xfrm>
          <a:off x="6076950" y="2095500"/>
          <a:ext cx="200025" cy="20002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fr-FR" sz="1100"/>
        </a:p>
      </xdr:txBody>
    </xdr:sp>
    <xdr:clientData/>
  </xdr:twoCellAnchor>
  <xdr:twoCellAnchor editAs="absolute">
    <xdr:from>
      <xdr:col>7</xdr:col>
      <xdr:colOff>133350</xdr:colOff>
      <xdr:row>12</xdr:row>
      <xdr:rowOff>28575</xdr:rowOff>
    </xdr:from>
    <xdr:to>
      <xdr:col>7</xdr:col>
      <xdr:colOff>333375</xdr:colOff>
      <xdr:row>13</xdr:row>
      <xdr:rowOff>66675</xdr:rowOff>
    </xdr:to>
    <xdr:sp macro="" textlink="">
      <xdr:nvSpPr>
        <xdr:cNvPr id="32" name="Rectangle 31"/>
        <xdr:cNvSpPr/>
      </xdr:nvSpPr>
      <xdr:spPr>
        <a:xfrm>
          <a:off x="6334125" y="2095500"/>
          <a:ext cx="200025" cy="20002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fr-FR" sz="1100"/>
        </a:p>
      </xdr:txBody>
    </xdr:sp>
    <xdr:clientData/>
  </xdr:twoCellAnchor>
  <xdr:twoCellAnchor editAs="absolute">
    <xdr:from>
      <xdr:col>6</xdr:col>
      <xdr:colOff>123825</xdr:colOff>
      <xdr:row>13</xdr:row>
      <xdr:rowOff>114300</xdr:rowOff>
    </xdr:from>
    <xdr:to>
      <xdr:col>6</xdr:col>
      <xdr:colOff>323850</xdr:colOff>
      <xdr:row>14</xdr:row>
      <xdr:rowOff>152400</xdr:rowOff>
    </xdr:to>
    <xdr:sp macro="" textlink="">
      <xdr:nvSpPr>
        <xdr:cNvPr id="33" name="Rectangle 32"/>
        <xdr:cNvSpPr/>
      </xdr:nvSpPr>
      <xdr:spPr>
        <a:xfrm>
          <a:off x="5819775" y="2343150"/>
          <a:ext cx="200025" cy="20002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fr-FR" sz="1100"/>
        </a:p>
      </xdr:txBody>
    </xdr:sp>
    <xdr:clientData/>
  </xdr:twoCellAnchor>
  <xdr:twoCellAnchor editAs="absolute">
    <xdr:from>
      <xdr:col>6</xdr:col>
      <xdr:colOff>381000</xdr:colOff>
      <xdr:row>13</xdr:row>
      <xdr:rowOff>114300</xdr:rowOff>
    </xdr:from>
    <xdr:to>
      <xdr:col>7</xdr:col>
      <xdr:colOff>76200</xdr:colOff>
      <xdr:row>14</xdr:row>
      <xdr:rowOff>152400</xdr:rowOff>
    </xdr:to>
    <xdr:sp macro="" textlink="">
      <xdr:nvSpPr>
        <xdr:cNvPr id="34" name="Rectangle 33"/>
        <xdr:cNvSpPr/>
      </xdr:nvSpPr>
      <xdr:spPr>
        <a:xfrm>
          <a:off x="6076950" y="2343150"/>
          <a:ext cx="200025" cy="20002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fr-FR" sz="1100"/>
        </a:p>
      </xdr:txBody>
    </xdr:sp>
    <xdr:clientData/>
  </xdr:twoCellAnchor>
  <xdr:twoCellAnchor editAs="absolute">
    <xdr:from>
      <xdr:col>7</xdr:col>
      <xdr:colOff>133350</xdr:colOff>
      <xdr:row>13</xdr:row>
      <xdr:rowOff>114300</xdr:rowOff>
    </xdr:from>
    <xdr:to>
      <xdr:col>7</xdr:col>
      <xdr:colOff>333375</xdr:colOff>
      <xdr:row>14</xdr:row>
      <xdr:rowOff>152400</xdr:rowOff>
    </xdr:to>
    <xdr:sp macro="" textlink="">
      <xdr:nvSpPr>
        <xdr:cNvPr id="35" name="Rectangle 34"/>
        <xdr:cNvSpPr/>
      </xdr:nvSpPr>
      <xdr:spPr>
        <a:xfrm>
          <a:off x="6334125" y="2343150"/>
          <a:ext cx="200025" cy="20002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fr-FR" sz="1100"/>
        </a:p>
      </xdr:txBody>
    </xdr:sp>
    <xdr:clientData/>
  </xdr:twoCellAnchor>
  <xdr:twoCellAnchor editAs="absolute">
    <xdr:from>
      <xdr:col>6</xdr:col>
      <xdr:colOff>76200</xdr:colOff>
      <xdr:row>14</xdr:row>
      <xdr:rowOff>142875</xdr:rowOff>
    </xdr:from>
    <xdr:to>
      <xdr:col>6</xdr:col>
      <xdr:colOff>367626</xdr:colOff>
      <xdr:row>16</xdr:row>
      <xdr:rowOff>83585</xdr:rowOff>
    </xdr:to>
    <xdr:sp macro="" textlink="">
      <xdr:nvSpPr>
        <xdr:cNvPr id="36" name="ZoneTexte 35"/>
        <xdr:cNvSpPr txBox="1"/>
      </xdr:nvSpPr>
      <xdr:spPr>
        <a:xfrm>
          <a:off x="5772150" y="2533650"/>
          <a:ext cx="29142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fr-FR" sz="1100"/>
            <a:t>...</a:t>
          </a:r>
        </a:p>
      </xdr:txBody>
    </xdr:sp>
    <xdr:clientData/>
  </xdr:twoCellAnchor>
  <xdr:twoCellAnchor editAs="absolute">
    <xdr:from>
      <xdr:col>6</xdr:col>
      <xdr:colOff>142875</xdr:colOff>
      <xdr:row>11</xdr:row>
      <xdr:rowOff>66675</xdr:rowOff>
    </xdr:from>
    <xdr:to>
      <xdr:col>7</xdr:col>
      <xdr:colOff>323850</xdr:colOff>
      <xdr:row>11</xdr:row>
      <xdr:rowOff>66675</xdr:rowOff>
    </xdr:to>
    <xdr:cxnSp macro="">
      <xdr:nvCxnSpPr>
        <xdr:cNvPr id="37" name="Connecteur droit avec flèche 36"/>
        <xdr:cNvCxnSpPr/>
      </xdr:nvCxnSpPr>
      <xdr:spPr>
        <a:xfrm>
          <a:off x="5838825" y="1971675"/>
          <a:ext cx="685800" cy="0"/>
        </a:xfrm>
        <a:prstGeom prst="straightConnector1">
          <a:avLst/>
        </a:prstGeom>
        <a:ln w="19050">
          <a:headEnd type="arrow"/>
          <a:tailEnd type="arrow"/>
        </a:ln>
      </xdr:spPr>
      <xdr:style>
        <a:lnRef idx="2">
          <a:schemeClr val="dk1"/>
        </a:lnRef>
        <a:fillRef idx="0">
          <a:schemeClr val="dk1"/>
        </a:fillRef>
        <a:effectRef idx="1">
          <a:schemeClr val="dk1"/>
        </a:effectRef>
        <a:fontRef idx="minor">
          <a:schemeClr val="tx1"/>
        </a:fontRef>
      </xdr:style>
    </xdr:cxnSp>
    <xdr:clientData/>
  </xdr:twoCellAnchor>
  <xdr:twoCellAnchor editAs="absolute">
    <xdr:from>
      <xdr:col>6</xdr:col>
      <xdr:colOff>66675</xdr:colOff>
      <xdr:row>16</xdr:row>
      <xdr:rowOff>66675</xdr:rowOff>
    </xdr:from>
    <xdr:to>
      <xdr:col>7</xdr:col>
      <xdr:colOff>419905</xdr:colOff>
      <xdr:row>18</xdr:row>
      <xdr:rowOff>148192</xdr:rowOff>
    </xdr:to>
    <xdr:sp macro="" textlink="">
      <xdr:nvSpPr>
        <xdr:cNvPr id="38" name="ZoneTexte 37"/>
        <xdr:cNvSpPr txBox="1"/>
      </xdr:nvSpPr>
      <xdr:spPr>
        <a:xfrm>
          <a:off x="5762625" y="2781300"/>
          <a:ext cx="858055" cy="4053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fr-FR" sz="1000"/>
            <a:t>3 graphiques</a:t>
          </a:r>
        </a:p>
        <a:p>
          <a:pPr algn="ctr"/>
          <a:r>
            <a:rPr lang="fr-FR" sz="1000"/>
            <a:t>par ligne</a:t>
          </a:r>
        </a:p>
      </xdr:txBody>
    </xdr:sp>
    <xdr:clientData/>
  </xdr:twoCellAnchor>
  <xdr:twoCellAnchor editAs="absolute">
    <xdr:from>
      <xdr:col>4</xdr:col>
      <xdr:colOff>9525</xdr:colOff>
      <xdr:row>11</xdr:row>
      <xdr:rowOff>76200</xdr:rowOff>
    </xdr:from>
    <xdr:to>
      <xdr:col>5</xdr:col>
      <xdr:colOff>485775</xdr:colOff>
      <xdr:row>11</xdr:row>
      <xdr:rowOff>76200</xdr:rowOff>
    </xdr:to>
    <xdr:cxnSp macro="">
      <xdr:nvCxnSpPr>
        <xdr:cNvPr id="49" name="Connecteur droit avec flèche 48"/>
        <xdr:cNvCxnSpPr/>
      </xdr:nvCxnSpPr>
      <xdr:spPr>
        <a:xfrm>
          <a:off x="4552950" y="1981200"/>
          <a:ext cx="112395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3</xdr:col>
      <xdr:colOff>590550</xdr:colOff>
      <xdr:row>72</xdr:row>
      <xdr:rowOff>9525</xdr:rowOff>
    </xdr:from>
    <xdr:to>
      <xdr:col>3</xdr:col>
      <xdr:colOff>933407</xdr:colOff>
      <xdr:row>72</xdr:row>
      <xdr:rowOff>257144</xdr:rowOff>
    </xdr:to>
    <xdr:pic macro="[0]!options.clr_courbe_sim_2">
      <xdr:nvPicPr>
        <xdr:cNvPr id="44" name="Image 43"/>
        <xdr:cNvPicPr>
          <a:picLocks noChangeAspect="1"/>
        </xdr:cNvPicPr>
      </xdr:nvPicPr>
      <xdr:blipFill>
        <a:blip xmlns:r="http://schemas.openxmlformats.org/officeDocument/2006/relationships" r:embed="rId2" cstate="print"/>
        <a:stretch>
          <a:fillRect/>
        </a:stretch>
      </xdr:blipFill>
      <xdr:spPr>
        <a:xfrm>
          <a:off x="4200525" y="12182475"/>
          <a:ext cx="342857" cy="247619"/>
        </a:xfrm>
        <a:prstGeom prst="rect">
          <a:avLst/>
        </a:prstGeom>
        <a:ln w="12700">
          <a:solidFill>
            <a:schemeClr val="tx1"/>
          </a:solidFill>
        </a:ln>
      </xdr:spPr>
    </xdr:pic>
    <xdr:clientData/>
  </xdr:twoCellAnchor>
  <xdr:twoCellAnchor editAs="absolute">
    <xdr:from>
      <xdr:col>3</xdr:col>
      <xdr:colOff>590550</xdr:colOff>
      <xdr:row>73</xdr:row>
      <xdr:rowOff>9525</xdr:rowOff>
    </xdr:from>
    <xdr:to>
      <xdr:col>3</xdr:col>
      <xdr:colOff>933407</xdr:colOff>
      <xdr:row>73</xdr:row>
      <xdr:rowOff>257144</xdr:rowOff>
    </xdr:to>
    <xdr:pic macro="[0]!options.clr_courbe_sim_3">
      <xdr:nvPicPr>
        <xdr:cNvPr id="45" name="Image 44"/>
        <xdr:cNvPicPr>
          <a:picLocks noChangeAspect="1"/>
        </xdr:cNvPicPr>
      </xdr:nvPicPr>
      <xdr:blipFill>
        <a:blip xmlns:r="http://schemas.openxmlformats.org/officeDocument/2006/relationships" r:embed="rId2" cstate="print"/>
        <a:stretch>
          <a:fillRect/>
        </a:stretch>
      </xdr:blipFill>
      <xdr:spPr>
        <a:xfrm>
          <a:off x="4200525" y="12439650"/>
          <a:ext cx="342857" cy="247619"/>
        </a:xfrm>
        <a:prstGeom prst="rect">
          <a:avLst/>
        </a:prstGeom>
        <a:ln w="12700">
          <a:solidFill>
            <a:schemeClr val="tx1"/>
          </a:solidFill>
        </a:ln>
      </xdr:spPr>
    </xdr:pic>
    <xdr:clientData/>
  </xdr:twoCellAnchor>
  <xdr:twoCellAnchor editAs="absolute">
    <xdr:from>
      <xdr:col>3</xdr:col>
      <xdr:colOff>590550</xdr:colOff>
      <xdr:row>74</xdr:row>
      <xdr:rowOff>9525</xdr:rowOff>
    </xdr:from>
    <xdr:to>
      <xdr:col>3</xdr:col>
      <xdr:colOff>933407</xdr:colOff>
      <xdr:row>74</xdr:row>
      <xdr:rowOff>257144</xdr:rowOff>
    </xdr:to>
    <xdr:pic macro="[0]!options.clr_courbe_sim_4">
      <xdr:nvPicPr>
        <xdr:cNvPr id="46" name="Image 45"/>
        <xdr:cNvPicPr>
          <a:picLocks noChangeAspect="1"/>
        </xdr:cNvPicPr>
      </xdr:nvPicPr>
      <xdr:blipFill>
        <a:blip xmlns:r="http://schemas.openxmlformats.org/officeDocument/2006/relationships" r:embed="rId2" cstate="print"/>
        <a:stretch>
          <a:fillRect/>
        </a:stretch>
      </xdr:blipFill>
      <xdr:spPr>
        <a:xfrm>
          <a:off x="4200525" y="12696825"/>
          <a:ext cx="342857" cy="247619"/>
        </a:xfrm>
        <a:prstGeom prst="rect">
          <a:avLst/>
        </a:prstGeom>
        <a:ln w="12700">
          <a:solidFill>
            <a:schemeClr val="tx1"/>
          </a:solidFill>
        </a:ln>
      </xdr:spPr>
    </xdr:pic>
    <xdr:clientData/>
  </xdr:twoCellAnchor>
  <xdr:twoCellAnchor editAs="absolute">
    <xdr:from>
      <xdr:col>3</xdr:col>
      <xdr:colOff>590550</xdr:colOff>
      <xdr:row>75</xdr:row>
      <xdr:rowOff>9525</xdr:rowOff>
    </xdr:from>
    <xdr:to>
      <xdr:col>3</xdr:col>
      <xdr:colOff>933407</xdr:colOff>
      <xdr:row>75</xdr:row>
      <xdr:rowOff>257144</xdr:rowOff>
    </xdr:to>
    <xdr:pic macro="[0]!options.clr_courbe_sim_5">
      <xdr:nvPicPr>
        <xdr:cNvPr id="47" name="Image 46"/>
        <xdr:cNvPicPr>
          <a:picLocks noChangeAspect="1"/>
        </xdr:cNvPicPr>
      </xdr:nvPicPr>
      <xdr:blipFill>
        <a:blip xmlns:r="http://schemas.openxmlformats.org/officeDocument/2006/relationships" r:embed="rId2" cstate="print"/>
        <a:stretch>
          <a:fillRect/>
        </a:stretch>
      </xdr:blipFill>
      <xdr:spPr>
        <a:xfrm>
          <a:off x="4200525" y="12954000"/>
          <a:ext cx="342857" cy="247619"/>
        </a:xfrm>
        <a:prstGeom prst="rect">
          <a:avLst/>
        </a:prstGeom>
        <a:ln w="12700">
          <a:solidFill>
            <a:schemeClr val="tx1"/>
          </a:solidFill>
        </a:ln>
      </xdr:spPr>
    </xdr:pic>
    <xdr:clientData/>
  </xdr:twoCellAnchor>
  <xdr:twoCellAnchor editAs="absolute">
    <xdr:from>
      <xdr:col>3</xdr:col>
      <xdr:colOff>590550</xdr:colOff>
      <xdr:row>76</xdr:row>
      <xdr:rowOff>9525</xdr:rowOff>
    </xdr:from>
    <xdr:to>
      <xdr:col>3</xdr:col>
      <xdr:colOff>933407</xdr:colOff>
      <xdr:row>76</xdr:row>
      <xdr:rowOff>257144</xdr:rowOff>
    </xdr:to>
    <xdr:pic macro="[0]!options.clr_courbe_sim_6">
      <xdr:nvPicPr>
        <xdr:cNvPr id="48" name="Image 47"/>
        <xdr:cNvPicPr>
          <a:picLocks noChangeAspect="1"/>
        </xdr:cNvPicPr>
      </xdr:nvPicPr>
      <xdr:blipFill>
        <a:blip xmlns:r="http://schemas.openxmlformats.org/officeDocument/2006/relationships" r:embed="rId2" cstate="print"/>
        <a:stretch>
          <a:fillRect/>
        </a:stretch>
      </xdr:blipFill>
      <xdr:spPr>
        <a:xfrm>
          <a:off x="4200525" y="13211175"/>
          <a:ext cx="342857" cy="247619"/>
        </a:xfrm>
        <a:prstGeom prst="rect">
          <a:avLst/>
        </a:prstGeom>
        <a:ln w="12700">
          <a:solidFill>
            <a:schemeClr val="tx1"/>
          </a:solidFill>
        </a:ln>
      </xdr:spPr>
    </xdr:pic>
    <xdr:clientData/>
  </xdr:twoCellAnchor>
  <xdr:twoCellAnchor editAs="absolute">
    <xdr:from>
      <xdr:col>3</xdr:col>
      <xdr:colOff>590550</xdr:colOff>
      <xdr:row>77</xdr:row>
      <xdr:rowOff>9525</xdr:rowOff>
    </xdr:from>
    <xdr:to>
      <xdr:col>3</xdr:col>
      <xdr:colOff>933407</xdr:colOff>
      <xdr:row>77</xdr:row>
      <xdr:rowOff>257144</xdr:rowOff>
    </xdr:to>
    <xdr:pic macro="[0]!options.clr_courbe_sim_7">
      <xdr:nvPicPr>
        <xdr:cNvPr id="50" name="Image 49"/>
        <xdr:cNvPicPr>
          <a:picLocks noChangeAspect="1"/>
        </xdr:cNvPicPr>
      </xdr:nvPicPr>
      <xdr:blipFill>
        <a:blip xmlns:r="http://schemas.openxmlformats.org/officeDocument/2006/relationships" r:embed="rId2" cstate="print"/>
        <a:stretch>
          <a:fillRect/>
        </a:stretch>
      </xdr:blipFill>
      <xdr:spPr>
        <a:xfrm>
          <a:off x="4200525" y="13468350"/>
          <a:ext cx="342857" cy="247619"/>
        </a:xfrm>
        <a:prstGeom prst="rect">
          <a:avLst/>
        </a:prstGeom>
        <a:ln w="12700">
          <a:solidFill>
            <a:schemeClr val="tx1"/>
          </a:solidFill>
        </a:ln>
      </xdr:spPr>
    </xdr:pic>
    <xdr:clientData/>
  </xdr:twoCellAnchor>
  <xdr:twoCellAnchor editAs="absolute">
    <xdr:from>
      <xdr:col>3</xdr:col>
      <xdr:colOff>590550</xdr:colOff>
      <xdr:row>78</xdr:row>
      <xdr:rowOff>9525</xdr:rowOff>
    </xdr:from>
    <xdr:to>
      <xdr:col>3</xdr:col>
      <xdr:colOff>933407</xdr:colOff>
      <xdr:row>78</xdr:row>
      <xdr:rowOff>257144</xdr:rowOff>
    </xdr:to>
    <xdr:pic macro="[0]!options.clr_courbe_sim_8">
      <xdr:nvPicPr>
        <xdr:cNvPr id="51" name="Image 50"/>
        <xdr:cNvPicPr>
          <a:picLocks noChangeAspect="1"/>
        </xdr:cNvPicPr>
      </xdr:nvPicPr>
      <xdr:blipFill>
        <a:blip xmlns:r="http://schemas.openxmlformats.org/officeDocument/2006/relationships" r:embed="rId2" cstate="print"/>
        <a:stretch>
          <a:fillRect/>
        </a:stretch>
      </xdr:blipFill>
      <xdr:spPr>
        <a:xfrm>
          <a:off x="4200525" y="13725525"/>
          <a:ext cx="342857" cy="247619"/>
        </a:xfrm>
        <a:prstGeom prst="rect">
          <a:avLst/>
        </a:prstGeom>
        <a:ln w="12700">
          <a:solidFill>
            <a:schemeClr val="tx1"/>
          </a:solidFill>
        </a:ln>
      </xdr:spPr>
    </xdr:pic>
    <xdr:clientData/>
  </xdr:twoCellAnchor>
  <xdr:twoCellAnchor editAs="absolute">
    <xdr:from>
      <xdr:col>3</xdr:col>
      <xdr:colOff>590550</xdr:colOff>
      <xdr:row>79</xdr:row>
      <xdr:rowOff>9525</xdr:rowOff>
    </xdr:from>
    <xdr:to>
      <xdr:col>3</xdr:col>
      <xdr:colOff>933407</xdr:colOff>
      <xdr:row>79</xdr:row>
      <xdr:rowOff>257144</xdr:rowOff>
    </xdr:to>
    <xdr:pic macro="[0]!options.clr_courbe_sim_9">
      <xdr:nvPicPr>
        <xdr:cNvPr id="52" name="Image 51"/>
        <xdr:cNvPicPr>
          <a:picLocks noChangeAspect="1"/>
        </xdr:cNvPicPr>
      </xdr:nvPicPr>
      <xdr:blipFill>
        <a:blip xmlns:r="http://schemas.openxmlformats.org/officeDocument/2006/relationships" r:embed="rId2" cstate="print"/>
        <a:stretch>
          <a:fillRect/>
        </a:stretch>
      </xdr:blipFill>
      <xdr:spPr>
        <a:xfrm>
          <a:off x="4200525" y="13982700"/>
          <a:ext cx="342857" cy="247619"/>
        </a:xfrm>
        <a:prstGeom prst="rect">
          <a:avLst/>
        </a:prstGeom>
        <a:ln w="12700">
          <a:solidFill>
            <a:schemeClr val="tx1"/>
          </a:solidFill>
        </a:ln>
      </xdr:spPr>
    </xdr:pic>
    <xdr:clientData/>
  </xdr:twoCellAnchor>
  <xdr:twoCellAnchor editAs="absolute">
    <xdr:from>
      <xdr:col>3</xdr:col>
      <xdr:colOff>590550</xdr:colOff>
      <xdr:row>80</xdr:row>
      <xdr:rowOff>9525</xdr:rowOff>
    </xdr:from>
    <xdr:to>
      <xdr:col>3</xdr:col>
      <xdr:colOff>933407</xdr:colOff>
      <xdr:row>80</xdr:row>
      <xdr:rowOff>257144</xdr:rowOff>
    </xdr:to>
    <xdr:pic macro="[0]!options.clr_courbe_sim_10">
      <xdr:nvPicPr>
        <xdr:cNvPr id="53" name="Image 52"/>
        <xdr:cNvPicPr>
          <a:picLocks noChangeAspect="1"/>
        </xdr:cNvPicPr>
      </xdr:nvPicPr>
      <xdr:blipFill>
        <a:blip xmlns:r="http://schemas.openxmlformats.org/officeDocument/2006/relationships" r:embed="rId2" cstate="print"/>
        <a:stretch>
          <a:fillRect/>
        </a:stretch>
      </xdr:blipFill>
      <xdr:spPr>
        <a:xfrm>
          <a:off x="4200525" y="14239875"/>
          <a:ext cx="342857" cy="247619"/>
        </a:xfrm>
        <a:prstGeom prst="rect">
          <a:avLst/>
        </a:prstGeom>
        <a:ln w="12700">
          <a:solidFill>
            <a:schemeClr val="tx1"/>
          </a:solidFill>
        </a:ln>
      </xdr:spPr>
    </xdr:pic>
    <xdr:clientData/>
  </xdr:twoCellAnchor>
  <xdr:twoCellAnchor editAs="absolute">
    <xdr:from>
      <xdr:col>1</xdr:col>
      <xdr:colOff>638176</xdr:colOff>
      <xdr:row>164</xdr:row>
      <xdr:rowOff>0</xdr:rowOff>
    </xdr:from>
    <xdr:to>
      <xdr:col>1</xdr:col>
      <xdr:colOff>638177</xdr:colOff>
      <xdr:row>166</xdr:row>
      <xdr:rowOff>0</xdr:rowOff>
    </xdr:to>
    <xdr:cxnSp macro="">
      <xdr:nvCxnSpPr>
        <xdr:cNvPr id="57" name="Connecteur droit avec flèche 56"/>
        <xdr:cNvCxnSpPr/>
      </xdr:nvCxnSpPr>
      <xdr:spPr>
        <a:xfrm flipH="1">
          <a:off x="1352551" y="29718000"/>
          <a:ext cx="1" cy="3238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8</xdr:col>
      <xdr:colOff>9525</xdr:colOff>
      <xdr:row>1</xdr:row>
      <xdr:rowOff>104775</xdr:rowOff>
    </xdr:from>
    <xdr:to>
      <xdr:col>11</xdr:col>
      <xdr:colOff>180764</xdr:colOff>
      <xdr:row>4</xdr:row>
      <xdr:rowOff>47571</xdr:rowOff>
    </xdr:to>
    <xdr:pic macro="[0]!options_initialiser">
      <xdr:nvPicPr>
        <xdr:cNvPr id="6" name="Image 5"/>
        <xdr:cNvPicPr>
          <a:picLocks noChangeAspect="1"/>
        </xdr:cNvPicPr>
      </xdr:nvPicPr>
      <xdr:blipFill>
        <a:blip xmlns:r="http://schemas.openxmlformats.org/officeDocument/2006/relationships" r:embed="rId3"/>
        <a:stretch>
          <a:fillRect/>
        </a:stretch>
      </xdr:blipFill>
      <xdr:spPr>
        <a:xfrm>
          <a:off x="6715125" y="266700"/>
          <a:ext cx="1685714" cy="428571"/>
        </a:xfrm>
        <a:prstGeom prst="rect">
          <a:avLst/>
        </a:prstGeom>
      </xdr:spPr>
    </xdr:pic>
    <xdr:clientData/>
  </xdr:twoCellAnchor>
  <xdr:twoCellAnchor editAs="absolute">
    <xdr:from>
      <xdr:col>1</xdr:col>
      <xdr:colOff>142875</xdr:colOff>
      <xdr:row>1</xdr:row>
      <xdr:rowOff>95250</xdr:rowOff>
    </xdr:from>
    <xdr:to>
      <xdr:col>1</xdr:col>
      <xdr:colOff>1381125</xdr:colOff>
      <xdr:row>3</xdr:row>
      <xdr:rowOff>131400</xdr:rowOff>
    </xdr:to>
    <xdr:sp macro="[0]!aller_infograph" textlink="">
      <xdr:nvSpPr>
        <xdr:cNvPr id="39" name="Rogner un rectangle à un seul coin 38"/>
        <xdr:cNvSpPr/>
      </xdr:nvSpPr>
      <xdr:spPr>
        <a:xfrm>
          <a:off x="857250" y="257175"/>
          <a:ext cx="1238250" cy="360000"/>
        </a:xfrm>
        <a:prstGeom prst="snip1Rect">
          <a:avLst>
            <a:gd name="adj" fmla="val 36771"/>
          </a:avLst>
        </a:prstGeom>
        <a:gradFill flip="none" rotWithShape="1">
          <a:gsLst>
            <a:gs pos="0">
              <a:schemeClr val="bg2">
                <a:lumMod val="75000"/>
              </a:schemeClr>
            </a:gs>
            <a:gs pos="100000">
              <a:schemeClr val="bg1"/>
            </a:gs>
          </a:gsLst>
          <a:lin ang="16200000" scaled="1"/>
          <a:tileRect/>
        </a:gradFill>
        <a:ln>
          <a:solidFill>
            <a:schemeClr val="tx1"/>
          </a:solidFill>
        </a:ln>
        <a:effectLst>
          <a:outerShdw blurRad="38100" dist="38100" dir="2700000" algn="tl" rotWithShape="0">
            <a:prstClr val="black">
              <a:alpha val="20000"/>
            </a:prstClr>
          </a:outerShdw>
        </a:effectLst>
      </xdr:spPr>
      <xdr:style>
        <a:lnRef idx="1">
          <a:schemeClr val="accent2"/>
        </a:lnRef>
        <a:fillRef idx="2">
          <a:schemeClr val="accent2"/>
        </a:fillRef>
        <a:effectRef idx="1">
          <a:schemeClr val="accent2"/>
        </a:effectRef>
        <a:fontRef idx="minor">
          <a:schemeClr val="dk1"/>
        </a:fontRef>
      </xdr:style>
      <xdr:txBody>
        <a:bodyPr vertOverflow="clip" horzOverflow="clip" bIns="108000" rtlCol="0" anchor="ctr"/>
        <a:lstStyle/>
        <a:p>
          <a:pPr algn="ctr"/>
          <a:r>
            <a:rPr lang="fr-FR" sz="1100" b="1" baseline="0"/>
            <a:t>          </a:t>
          </a:r>
          <a:r>
            <a:rPr lang="fr-FR" sz="1100" b="1"/>
            <a:t>InfoGraph</a:t>
          </a:r>
        </a:p>
      </xdr:txBody>
    </xdr:sp>
    <xdr:clientData/>
  </xdr:twoCellAnchor>
  <xdr:twoCellAnchor editAs="absolute">
    <xdr:from>
      <xdr:col>1</xdr:col>
      <xdr:colOff>190501</xdr:colOff>
      <xdr:row>1</xdr:row>
      <xdr:rowOff>133350</xdr:rowOff>
    </xdr:from>
    <xdr:to>
      <xdr:col>1</xdr:col>
      <xdr:colOff>495301</xdr:colOff>
      <xdr:row>3</xdr:row>
      <xdr:rowOff>114300</xdr:rowOff>
    </xdr:to>
    <xdr:pic macro="[0]!aller_infograph">
      <xdr:nvPicPr>
        <xdr:cNvPr id="40" name="Image 39"/>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04876" y="295275"/>
          <a:ext cx="304800" cy="304800"/>
        </a:xfrm>
        <a:prstGeom prst="rect">
          <a:avLst/>
        </a:prstGeom>
      </xdr:spPr>
    </xdr:pic>
    <xdr:clientData/>
  </xdr:twoCellAnchor>
  <xdr:twoCellAnchor editAs="absolute">
    <xdr:from>
      <xdr:col>4</xdr:col>
      <xdr:colOff>600075</xdr:colOff>
      <xdr:row>1</xdr:row>
      <xdr:rowOff>95250</xdr:rowOff>
    </xdr:from>
    <xdr:to>
      <xdr:col>7</xdr:col>
      <xdr:colOff>180975</xdr:colOff>
      <xdr:row>3</xdr:row>
      <xdr:rowOff>131400</xdr:rowOff>
    </xdr:to>
    <xdr:sp macro="[0]!aller_options" textlink="">
      <xdr:nvSpPr>
        <xdr:cNvPr id="41" name="Rogner un rectangle à un seul coin 40"/>
        <xdr:cNvSpPr/>
      </xdr:nvSpPr>
      <xdr:spPr>
        <a:xfrm>
          <a:off x="5143500" y="257175"/>
          <a:ext cx="1238250" cy="360000"/>
        </a:xfrm>
        <a:prstGeom prst="snip1Rect">
          <a:avLst>
            <a:gd name="adj" fmla="val 36771"/>
          </a:avLst>
        </a:prstGeom>
        <a:gradFill flip="none" rotWithShape="1">
          <a:gsLst>
            <a:gs pos="0">
              <a:schemeClr val="bg1">
                <a:lumMod val="65000"/>
              </a:schemeClr>
            </a:gs>
            <a:gs pos="100000">
              <a:schemeClr val="bg1"/>
            </a:gs>
          </a:gsLst>
          <a:lin ang="16200000" scaled="1"/>
          <a:tileRect/>
        </a:gradFill>
        <a:ln>
          <a:solidFill>
            <a:schemeClr val="tx1"/>
          </a:solidFill>
        </a:ln>
        <a:effectLst>
          <a:outerShdw blurRad="38100" dist="38100" dir="2700000" algn="tl" rotWithShape="0">
            <a:prstClr val="black">
              <a:alpha val="20000"/>
            </a:prstClr>
          </a:outerShdw>
        </a:effectLst>
      </xdr:spPr>
      <xdr:style>
        <a:lnRef idx="1">
          <a:schemeClr val="accent2"/>
        </a:lnRef>
        <a:fillRef idx="2">
          <a:schemeClr val="accent2"/>
        </a:fillRef>
        <a:effectRef idx="1">
          <a:schemeClr val="accent2"/>
        </a:effectRef>
        <a:fontRef idx="minor">
          <a:schemeClr val="dk1"/>
        </a:fontRef>
      </xdr:style>
      <xdr:txBody>
        <a:bodyPr vertOverflow="clip" horzOverflow="clip" bIns="108000" rtlCol="0" anchor="ctr"/>
        <a:lstStyle/>
        <a:p>
          <a:pPr algn="ctr"/>
          <a:r>
            <a:rPr lang="fr-FR" sz="1100" b="1" baseline="0"/>
            <a:t>      </a:t>
          </a:r>
          <a:r>
            <a:rPr lang="fr-FR" sz="1100" b="1"/>
            <a:t>Options </a:t>
          </a:r>
        </a:p>
      </xdr:txBody>
    </xdr:sp>
    <xdr:clientData/>
  </xdr:twoCellAnchor>
  <xdr:twoCellAnchor editAs="absolute">
    <xdr:from>
      <xdr:col>4</xdr:col>
      <xdr:colOff>638176</xdr:colOff>
      <xdr:row>1</xdr:row>
      <xdr:rowOff>123825</xdr:rowOff>
    </xdr:from>
    <xdr:to>
      <xdr:col>5</xdr:col>
      <xdr:colOff>295276</xdr:colOff>
      <xdr:row>3</xdr:row>
      <xdr:rowOff>104775</xdr:rowOff>
    </xdr:to>
    <xdr:pic macro="[0]!aller_options">
      <xdr:nvPicPr>
        <xdr:cNvPr id="42" name="Image 41"/>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181601" y="285750"/>
          <a:ext cx="304800" cy="304800"/>
        </a:xfrm>
        <a:prstGeom prst="rect">
          <a:avLst/>
        </a:prstGeom>
      </xdr:spPr>
    </xdr:pic>
    <xdr:clientData/>
  </xdr:twoCellAnchor>
  <xdr:twoCellAnchor editAs="absolute">
    <xdr:from>
      <xdr:col>1</xdr:col>
      <xdr:colOff>1571625</xdr:colOff>
      <xdr:row>1</xdr:row>
      <xdr:rowOff>95250</xdr:rowOff>
    </xdr:from>
    <xdr:to>
      <xdr:col>2</xdr:col>
      <xdr:colOff>1200150</xdr:colOff>
      <xdr:row>3</xdr:row>
      <xdr:rowOff>131400</xdr:rowOff>
    </xdr:to>
    <xdr:sp macro="[0]!aller_bilans" textlink="">
      <xdr:nvSpPr>
        <xdr:cNvPr id="43" name="Rogner un rectangle à un seul coin 42"/>
        <xdr:cNvSpPr/>
      </xdr:nvSpPr>
      <xdr:spPr>
        <a:xfrm>
          <a:off x="2286000" y="257175"/>
          <a:ext cx="1238250" cy="360000"/>
        </a:xfrm>
        <a:prstGeom prst="snip1Rect">
          <a:avLst>
            <a:gd name="adj" fmla="val 36771"/>
          </a:avLst>
        </a:prstGeom>
        <a:gradFill flip="none" rotWithShape="1">
          <a:gsLst>
            <a:gs pos="0">
              <a:schemeClr val="tx2">
                <a:lumMod val="60000"/>
                <a:lumOff val="40000"/>
              </a:schemeClr>
            </a:gs>
            <a:gs pos="100000">
              <a:schemeClr val="bg1"/>
            </a:gs>
          </a:gsLst>
          <a:lin ang="16200000" scaled="1"/>
          <a:tileRect/>
        </a:gradFill>
        <a:ln>
          <a:solidFill>
            <a:schemeClr val="tx1"/>
          </a:solidFill>
        </a:ln>
        <a:effectLst>
          <a:outerShdw blurRad="38100" dist="38100" dir="2700000" algn="tl" rotWithShape="0">
            <a:prstClr val="black">
              <a:alpha val="20000"/>
            </a:prstClr>
          </a:outerShdw>
        </a:effectLst>
      </xdr:spPr>
      <xdr:style>
        <a:lnRef idx="1">
          <a:schemeClr val="accent2"/>
        </a:lnRef>
        <a:fillRef idx="2">
          <a:schemeClr val="accent2"/>
        </a:fillRef>
        <a:effectRef idx="1">
          <a:schemeClr val="accent2"/>
        </a:effectRef>
        <a:fontRef idx="minor">
          <a:schemeClr val="dk1"/>
        </a:fontRef>
      </xdr:style>
      <xdr:txBody>
        <a:bodyPr vertOverflow="clip" horzOverflow="clip" bIns="108000" rtlCol="0" anchor="ctr"/>
        <a:lstStyle/>
        <a:p>
          <a:pPr algn="ctr"/>
          <a:r>
            <a:rPr lang="fr-FR" sz="1100" b="1" baseline="0"/>
            <a:t>      </a:t>
          </a:r>
          <a:r>
            <a:rPr lang="fr-FR" sz="1100" b="1"/>
            <a:t>Bilans</a:t>
          </a:r>
        </a:p>
      </xdr:txBody>
    </xdr:sp>
    <xdr:clientData/>
  </xdr:twoCellAnchor>
  <xdr:twoCellAnchor editAs="absolute">
    <xdr:from>
      <xdr:col>2</xdr:col>
      <xdr:colOff>28576</xdr:colOff>
      <xdr:row>1</xdr:row>
      <xdr:rowOff>152400</xdr:rowOff>
    </xdr:from>
    <xdr:to>
      <xdr:col>2</xdr:col>
      <xdr:colOff>333376</xdr:colOff>
      <xdr:row>3</xdr:row>
      <xdr:rowOff>133350</xdr:rowOff>
    </xdr:to>
    <xdr:pic macro="[0]!aller_bilans">
      <xdr:nvPicPr>
        <xdr:cNvPr id="58" name="Image 57"/>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352676" y="314325"/>
          <a:ext cx="304800" cy="304800"/>
        </a:xfrm>
        <a:prstGeom prst="rect">
          <a:avLst/>
        </a:prstGeom>
      </xdr:spPr>
    </xdr:pic>
    <xdr:clientData/>
  </xdr:twoCellAnchor>
  <xdr:twoCellAnchor editAs="absolute">
    <xdr:from>
      <xdr:col>3</xdr:col>
      <xdr:colOff>104775</xdr:colOff>
      <xdr:row>1</xdr:row>
      <xdr:rowOff>95250</xdr:rowOff>
    </xdr:from>
    <xdr:to>
      <xdr:col>4</xdr:col>
      <xdr:colOff>409575</xdr:colOff>
      <xdr:row>3</xdr:row>
      <xdr:rowOff>131400</xdr:rowOff>
    </xdr:to>
    <xdr:sp macro="[0]!aller_mailles" textlink="">
      <xdr:nvSpPr>
        <xdr:cNvPr id="59" name="Rogner un rectangle à un seul coin 58"/>
        <xdr:cNvSpPr/>
      </xdr:nvSpPr>
      <xdr:spPr>
        <a:xfrm>
          <a:off x="3714750" y="257175"/>
          <a:ext cx="1238250" cy="360000"/>
        </a:xfrm>
        <a:prstGeom prst="snip1Rect">
          <a:avLst>
            <a:gd name="adj" fmla="val 36771"/>
          </a:avLst>
        </a:prstGeom>
        <a:gradFill flip="none" rotWithShape="1">
          <a:gsLst>
            <a:gs pos="0">
              <a:schemeClr val="accent2"/>
            </a:gs>
            <a:gs pos="100000">
              <a:schemeClr val="bg1"/>
            </a:gs>
          </a:gsLst>
          <a:lin ang="16200000" scaled="1"/>
          <a:tileRect/>
        </a:gradFill>
        <a:ln>
          <a:solidFill>
            <a:schemeClr val="tx1"/>
          </a:solidFill>
        </a:ln>
        <a:effectLst>
          <a:outerShdw blurRad="38100" dist="38100" dir="2700000" algn="tl" rotWithShape="0">
            <a:prstClr val="black">
              <a:alpha val="20000"/>
            </a:prstClr>
          </a:outerShdw>
        </a:effectLst>
      </xdr:spPr>
      <xdr:style>
        <a:lnRef idx="1">
          <a:schemeClr val="accent2"/>
        </a:lnRef>
        <a:fillRef idx="2">
          <a:schemeClr val="accent2"/>
        </a:fillRef>
        <a:effectRef idx="1">
          <a:schemeClr val="accent2"/>
        </a:effectRef>
        <a:fontRef idx="minor">
          <a:schemeClr val="dk1"/>
        </a:fontRef>
      </xdr:style>
      <xdr:txBody>
        <a:bodyPr vertOverflow="clip" horzOverflow="clip" bIns="108000" rtlCol="0" anchor="ctr"/>
        <a:lstStyle/>
        <a:p>
          <a:pPr algn="ctr"/>
          <a:r>
            <a:rPr lang="fr-FR" sz="1100" b="1" baseline="0"/>
            <a:t>      </a:t>
          </a:r>
          <a:r>
            <a:rPr lang="fr-FR" sz="1100" b="1"/>
            <a:t>Mailles</a:t>
          </a:r>
        </a:p>
      </xdr:txBody>
    </xdr:sp>
    <xdr:clientData/>
  </xdr:twoCellAnchor>
  <xdr:twoCellAnchor editAs="absolute">
    <xdr:from>
      <xdr:col>3</xdr:col>
      <xdr:colOff>161926</xdr:colOff>
      <xdr:row>1</xdr:row>
      <xdr:rowOff>152400</xdr:rowOff>
    </xdr:from>
    <xdr:to>
      <xdr:col>3</xdr:col>
      <xdr:colOff>466726</xdr:colOff>
      <xdr:row>3</xdr:row>
      <xdr:rowOff>133350</xdr:rowOff>
    </xdr:to>
    <xdr:pic macro="[0]!aller_mailles">
      <xdr:nvPicPr>
        <xdr:cNvPr id="60" name="Image 5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771901" y="314325"/>
          <a:ext cx="304800" cy="304800"/>
        </a:xfrm>
        <a:prstGeom prst="rect">
          <a:avLst/>
        </a:prstGeom>
      </xdr:spPr>
    </xdr:pic>
    <xdr:clientData/>
  </xdr:twoCellAnchor>
  <xdr:twoCellAnchor editAs="absolute">
    <xdr:from>
      <xdr:col>8</xdr:col>
      <xdr:colOff>142875</xdr:colOff>
      <xdr:row>12</xdr:row>
      <xdr:rowOff>38100</xdr:rowOff>
    </xdr:from>
    <xdr:to>
      <xdr:col>8</xdr:col>
      <xdr:colOff>342900</xdr:colOff>
      <xdr:row>13</xdr:row>
      <xdr:rowOff>76200</xdr:rowOff>
    </xdr:to>
    <xdr:sp macro="" textlink="">
      <xdr:nvSpPr>
        <xdr:cNvPr id="61" name="Rectangle 60"/>
        <xdr:cNvSpPr/>
      </xdr:nvSpPr>
      <xdr:spPr>
        <a:xfrm>
          <a:off x="6848475" y="2105025"/>
          <a:ext cx="200025" cy="20002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fr-FR" sz="1100"/>
        </a:p>
      </xdr:txBody>
    </xdr:sp>
    <xdr:clientData/>
  </xdr:twoCellAnchor>
  <xdr:twoCellAnchor editAs="absolute">
    <xdr:from>
      <xdr:col>8</xdr:col>
      <xdr:colOff>400050</xdr:colOff>
      <xdr:row>12</xdr:row>
      <xdr:rowOff>38100</xdr:rowOff>
    </xdr:from>
    <xdr:to>
      <xdr:col>9</xdr:col>
      <xdr:colOff>95250</xdr:colOff>
      <xdr:row>13</xdr:row>
      <xdr:rowOff>76200</xdr:rowOff>
    </xdr:to>
    <xdr:sp macro="" textlink="">
      <xdr:nvSpPr>
        <xdr:cNvPr id="62" name="Rectangle 61"/>
        <xdr:cNvSpPr/>
      </xdr:nvSpPr>
      <xdr:spPr>
        <a:xfrm>
          <a:off x="7105650" y="2105025"/>
          <a:ext cx="200025" cy="20002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fr-FR" sz="1100"/>
        </a:p>
      </xdr:txBody>
    </xdr:sp>
    <xdr:clientData/>
  </xdr:twoCellAnchor>
  <xdr:twoCellAnchor editAs="absolute">
    <xdr:from>
      <xdr:col>9</xdr:col>
      <xdr:colOff>152400</xdr:colOff>
      <xdr:row>12</xdr:row>
      <xdr:rowOff>38100</xdr:rowOff>
    </xdr:from>
    <xdr:to>
      <xdr:col>9</xdr:col>
      <xdr:colOff>352425</xdr:colOff>
      <xdr:row>13</xdr:row>
      <xdr:rowOff>76200</xdr:rowOff>
    </xdr:to>
    <xdr:sp macro="" textlink="">
      <xdr:nvSpPr>
        <xdr:cNvPr id="63" name="Rectangle 62"/>
        <xdr:cNvSpPr/>
      </xdr:nvSpPr>
      <xdr:spPr>
        <a:xfrm>
          <a:off x="7362825" y="2105025"/>
          <a:ext cx="200025" cy="20002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fr-FR" sz="1100"/>
        </a:p>
      </xdr:txBody>
    </xdr:sp>
    <xdr:clientData/>
  </xdr:twoCellAnchor>
  <xdr:twoCellAnchor editAs="absolute">
    <xdr:from>
      <xdr:col>8</xdr:col>
      <xdr:colOff>142875</xdr:colOff>
      <xdr:row>13</xdr:row>
      <xdr:rowOff>123825</xdr:rowOff>
    </xdr:from>
    <xdr:to>
      <xdr:col>8</xdr:col>
      <xdr:colOff>342900</xdr:colOff>
      <xdr:row>15</xdr:row>
      <xdr:rowOff>0</xdr:rowOff>
    </xdr:to>
    <xdr:sp macro="" textlink="">
      <xdr:nvSpPr>
        <xdr:cNvPr id="64" name="Rectangle 63"/>
        <xdr:cNvSpPr/>
      </xdr:nvSpPr>
      <xdr:spPr>
        <a:xfrm>
          <a:off x="6848475" y="2352675"/>
          <a:ext cx="200025" cy="20002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fr-FR" sz="1100"/>
        </a:p>
      </xdr:txBody>
    </xdr:sp>
    <xdr:clientData/>
  </xdr:twoCellAnchor>
  <xdr:twoCellAnchor editAs="absolute">
    <xdr:from>
      <xdr:col>8</xdr:col>
      <xdr:colOff>400050</xdr:colOff>
      <xdr:row>13</xdr:row>
      <xdr:rowOff>123825</xdr:rowOff>
    </xdr:from>
    <xdr:to>
      <xdr:col>9</xdr:col>
      <xdr:colOff>95250</xdr:colOff>
      <xdr:row>15</xdr:row>
      <xdr:rowOff>0</xdr:rowOff>
    </xdr:to>
    <xdr:sp macro="" textlink="">
      <xdr:nvSpPr>
        <xdr:cNvPr id="65" name="Rectangle 64"/>
        <xdr:cNvSpPr/>
      </xdr:nvSpPr>
      <xdr:spPr>
        <a:xfrm>
          <a:off x="7105650" y="2352675"/>
          <a:ext cx="200025" cy="20002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fr-FR" sz="1100"/>
        </a:p>
      </xdr:txBody>
    </xdr:sp>
    <xdr:clientData/>
  </xdr:twoCellAnchor>
  <xdr:twoCellAnchor editAs="absolute">
    <xdr:from>
      <xdr:col>9</xdr:col>
      <xdr:colOff>152400</xdr:colOff>
      <xdr:row>13</xdr:row>
      <xdr:rowOff>123825</xdr:rowOff>
    </xdr:from>
    <xdr:to>
      <xdr:col>9</xdr:col>
      <xdr:colOff>352425</xdr:colOff>
      <xdr:row>15</xdr:row>
      <xdr:rowOff>0</xdr:rowOff>
    </xdr:to>
    <xdr:sp macro="" textlink="">
      <xdr:nvSpPr>
        <xdr:cNvPr id="66" name="Rectangle 65"/>
        <xdr:cNvSpPr/>
      </xdr:nvSpPr>
      <xdr:spPr>
        <a:xfrm>
          <a:off x="7362825" y="2352675"/>
          <a:ext cx="200025" cy="20002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fr-FR" sz="1100"/>
        </a:p>
      </xdr:txBody>
    </xdr:sp>
    <xdr:clientData/>
  </xdr:twoCellAnchor>
  <xdr:twoCellAnchor editAs="absolute">
    <xdr:from>
      <xdr:col>8</xdr:col>
      <xdr:colOff>95250</xdr:colOff>
      <xdr:row>14</xdr:row>
      <xdr:rowOff>152400</xdr:rowOff>
    </xdr:from>
    <xdr:to>
      <xdr:col>8</xdr:col>
      <xdr:colOff>386676</xdr:colOff>
      <xdr:row>16</xdr:row>
      <xdr:rowOff>93110</xdr:rowOff>
    </xdr:to>
    <xdr:sp macro="" textlink="">
      <xdr:nvSpPr>
        <xdr:cNvPr id="67" name="ZoneTexte 66"/>
        <xdr:cNvSpPr txBox="1"/>
      </xdr:nvSpPr>
      <xdr:spPr>
        <a:xfrm>
          <a:off x="6800850" y="2543175"/>
          <a:ext cx="29142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fr-FR" sz="1100"/>
            <a:t>...</a:t>
          </a:r>
        </a:p>
      </xdr:txBody>
    </xdr:sp>
    <xdr:clientData/>
  </xdr:twoCellAnchor>
  <xdr:twoCellAnchor editAs="absolute">
    <xdr:from>
      <xdr:col>8</xdr:col>
      <xdr:colOff>161925</xdr:colOff>
      <xdr:row>11</xdr:row>
      <xdr:rowOff>76200</xdr:rowOff>
    </xdr:from>
    <xdr:to>
      <xdr:col>10</xdr:col>
      <xdr:colOff>114300</xdr:colOff>
      <xdr:row>11</xdr:row>
      <xdr:rowOff>76200</xdr:rowOff>
    </xdr:to>
    <xdr:cxnSp macro="">
      <xdr:nvCxnSpPr>
        <xdr:cNvPr id="68" name="Connecteur droit avec flèche 67"/>
        <xdr:cNvCxnSpPr/>
      </xdr:nvCxnSpPr>
      <xdr:spPr>
        <a:xfrm>
          <a:off x="6867525" y="1981200"/>
          <a:ext cx="962025" cy="0"/>
        </a:xfrm>
        <a:prstGeom prst="straightConnector1">
          <a:avLst/>
        </a:prstGeom>
        <a:ln w="19050">
          <a:headEnd type="arrow"/>
          <a:tailEnd type="arrow"/>
        </a:ln>
      </xdr:spPr>
      <xdr:style>
        <a:lnRef idx="2">
          <a:schemeClr val="dk1"/>
        </a:lnRef>
        <a:fillRef idx="0">
          <a:schemeClr val="dk1"/>
        </a:fillRef>
        <a:effectRef idx="1">
          <a:schemeClr val="dk1"/>
        </a:effectRef>
        <a:fontRef idx="minor">
          <a:schemeClr val="tx1"/>
        </a:fontRef>
      </xdr:style>
    </xdr:cxnSp>
    <xdr:clientData/>
  </xdr:twoCellAnchor>
  <xdr:twoCellAnchor editAs="absolute">
    <xdr:from>
      <xdr:col>9</xdr:col>
      <xdr:colOff>409575</xdr:colOff>
      <xdr:row>12</xdr:row>
      <xdr:rowOff>38100</xdr:rowOff>
    </xdr:from>
    <xdr:to>
      <xdr:col>10</xdr:col>
      <xdr:colOff>104775</xdr:colOff>
      <xdr:row>13</xdr:row>
      <xdr:rowOff>76200</xdr:rowOff>
    </xdr:to>
    <xdr:sp macro="" textlink="">
      <xdr:nvSpPr>
        <xdr:cNvPr id="69" name="Rectangle 68"/>
        <xdr:cNvSpPr/>
      </xdr:nvSpPr>
      <xdr:spPr>
        <a:xfrm>
          <a:off x="7620000" y="2105025"/>
          <a:ext cx="200025" cy="20002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fr-FR" sz="1100"/>
        </a:p>
      </xdr:txBody>
    </xdr:sp>
    <xdr:clientData/>
  </xdr:twoCellAnchor>
  <xdr:twoCellAnchor editAs="absolute">
    <xdr:from>
      <xdr:col>9</xdr:col>
      <xdr:colOff>409575</xdr:colOff>
      <xdr:row>13</xdr:row>
      <xdr:rowOff>123825</xdr:rowOff>
    </xdr:from>
    <xdr:to>
      <xdr:col>10</xdr:col>
      <xdr:colOff>104775</xdr:colOff>
      <xdr:row>15</xdr:row>
      <xdr:rowOff>0</xdr:rowOff>
    </xdr:to>
    <xdr:sp macro="" textlink="">
      <xdr:nvSpPr>
        <xdr:cNvPr id="70" name="Rectangle 69"/>
        <xdr:cNvSpPr/>
      </xdr:nvSpPr>
      <xdr:spPr>
        <a:xfrm>
          <a:off x="7620000" y="2352675"/>
          <a:ext cx="200025" cy="20002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fr-FR" sz="1100"/>
        </a:p>
      </xdr:txBody>
    </xdr:sp>
    <xdr:clientData/>
  </xdr:twoCellAnchor>
  <xdr:twoCellAnchor editAs="absolute">
    <xdr:from>
      <xdr:col>8</xdr:col>
      <xdr:colOff>228600</xdr:colOff>
      <xdr:row>16</xdr:row>
      <xdr:rowOff>66675</xdr:rowOff>
    </xdr:from>
    <xdr:to>
      <xdr:col>10</xdr:col>
      <xdr:colOff>77005</xdr:colOff>
      <xdr:row>18</xdr:row>
      <xdr:rowOff>148192</xdr:rowOff>
    </xdr:to>
    <xdr:sp macro="" textlink="">
      <xdr:nvSpPr>
        <xdr:cNvPr id="72" name="ZoneTexte 71"/>
        <xdr:cNvSpPr txBox="1"/>
      </xdr:nvSpPr>
      <xdr:spPr>
        <a:xfrm>
          <a:off x="6934200" y="2781300"/>
          <a:ext cx="858055" cy="4053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fr-FR" sz="1000"/>
            <a:t>4 graphiques</a:t>
          </a:r>
        </a:p>
        <a:p>
          <a:pPr algn="ctr"/>
          <a:r>
            <a:rPr lang="fr-FR" sz="1000"/>
            <a:t>par ligne</a:t>
          </a:r>
        </a:p>
      </xdr:txBody>
    </xdr:sp>
    <xdr:clientData/>
  </xdr:twoCellAnchor>
  <xdr:twoCellAnchor editAs="oneCell">
    <xdr:from>
      <xdr:col>4</xdr:col>
      <xdr:colOff>238125</xdr:colOff>
      <xdr:row>109</xdr:row>
      <xdr:rowOff>133350</xdr:rowOff>
    </xdr:from>
    <xdr:to>
      <xdr:col>4</xdr:col>
      <xdr:colOff>580982</xdr:colOff>
      <xdr:row>111</xdr:row>
      <xdr:rowOff>57119</xdr:rowOff>
    </xdr:to>
    <xdr:pic macro="[0]!options.clr_bordure_trc">
      <xdr:nvPicPr>
        <xdr:cNvPr id="71" name="Image 70"/>
        <xdr:cNvPicPr>
          <a:picLocks noChangeAspect="1"/>
        </xdr:cNvPicPr>
      </xdr:nvPicPr>
      <xdr:blipFill>
        <a:blip xmlns:r="http://schemas.openxmlformats.org/officeDocument/2006/relationships" r:embed="rId2" cstate="print"/>
        <a:stretch>
          <a:fillRect/>
        </a:stretch>
      </xdr:blipFill>
      <xdr:spPr>
        <a:xfrm>
          <a:off x="4781550" y="16649700"/>
          <a:ext cx="342857" cy="247619"/>
        </a:xfrm>
        <a:prstGeom prst="rect">
          <a:avLst/>
        </a:prstGeom>
        <a:ln w="12700">
          <a:solidFill>
            <a:schemeClr val="tx1"/>
          </a:solidFill>
        </a:ln>
      </xdr:spPr>
    </xdr:pic>
    <xdr:clientData/>
  </xdr:twoCellAnchor>
  <xdr:twoCellAnchor editAs="absolute">
    <xdr:from>
      <xdr:col>3</xdr:col>
      <xdr:colOff>0</xdr:colOff>
      <xdr:row>110</xdr:row>
      <xdr:rowOff>76200</xdr:rowOff>
    </xdr:from>
    <xdr:to>
      <xdr:col>4</xdr:col>
      <xdr:colOff>219075</xdr:colOff>
      <xdr:row>110</xdr:row>
      <xdr:rowOff>76200</xdr:rowOff>
    </xdr:to>
    <xdr:cxnSp macro="">
      <xdr:nvCxnSpPr>
        <xdr:cNvPr id="73" name="Connecteur droit avec flèche 72"/>
        <xdr:cNvCxnSpPr/>
      </xdr:nvCxnSpPr>
      <xdr:spPr>
        <a:xfrm>
          <a:off x="3609975" y="19402425"/>
          <a:ext cx="115252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6</xdr:col>
      <xdr:colOff>38101</xdr:colOff>
      <xdr:row>110</xdr:row>
      <xdr:rowOff>114300</xdr:rowOff>
    </xdr:from>
    <xdr:to>
      <xdr:col>8</xdr:col>
      <xdr:colOff>342900</xdr:colOff>
      <xdr:row>119</xdr:row>
      <xdr:rowOff>28575</xdr:rowOff>
    </xdr:to>
    <xdr:grpSp>
      <xdr:nvGrpSpPr>
        <xdr:cNvPr id="8" name="Groupe 7"/>
        <xdr:cNvGrpSpPr/>
      </xdr:nvGrpSpPr>
      <xdr:grpSpPr>
        <a:xfrm>
          <a:off x="5734051" y="19440525"/>
          <a:ext cx="1314449" cy="1371600"/>
          <a:chOff x="5734051" y="16630650"/>
          <a:chExt cx="1314449" cy="1371600"/>
        </a:xfrm>
      </xdr:grpSpPr>
      <xdr:sp macro="" textlink="">
        <xdr:nvSpPr>
          <xdr:cNvPr id="75" name="ZoneTexte 74"/>
          <xdr:cNvSpPr txBox="1"/>
        </xdr:nvSpPr>
        <xdr:spPr>
          <a:xfrm>
            <a:off x="5734051" y="16630650"/>
            <a:ext cx="1314449" cy="1371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000" b="0"/>
              <a:t>(1)</a:t>
            </a:r>
          </a:p>
          <a:p>
            <a:r>
              <a:rPr lang="fr-FR" sz="1000" b="0"/>
              <a:t>(2)</a:t>
            </a:r>
          </a:p>
          <a:p>
            <a:r>
              <a:rPr lang="fr-FR" sz="1000" b="0"/>
              <a:t>(3)</a:t>
            </a:r>
          </a:p>
          <a:p>
            <a:r>
              <a:rPr lang="fr-FR" sz="1000" b="0"/>
              <a:t>(4)</a:t>
            </a:r>
          </a:p>
          <a:p>
            <a:r>
              <a:rPr lang="fr-FR" sz="1000" b="0"/>
              <a:t>(5)</a:t>
            </a:r>
          </a:p>
          <a:p>
            <a:r>
              <a:rPr lang="fr-FR" sz="1000" b="0"/>
              <a:t>(6)</a:t>
            </a:r>
          </a:p>
          <a:p>
            <a:r>
              <a:rPr lang="fr-FR" sz="1000" b="0"/>
              <a:t>(7)</a:t>
            </a:r>
          </a:p>
          <a:p>
            <a:r>
              <a:rPr lang="fr-FR" sz="1000" b="0"/>
              <a:t>(8)</a:t>
            </a:r>
          </a:p>
        </xdr:txBody>
      </xdr:sp>
      <xdr:pic>
        <xdr:nvPicPr>
          <xdr:cNvPr id="74" name="Image 7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019800" y="16735425"/>
            <a:ext cx="942975" cy="119062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4</xdr:col>
      <xdr:colOff>9525</xdr:colOff>
      <xdr:row>111</xdr:row>
      <xdr:rowOff>85725</xdr:rowOff>
    </xdr:from>
    <xdr:to>
      <xdr:col>5</xdr:col>
      <xdr:colOff>485775</xdr:colOff>
      <xdr:row>111</xdr:row>
      <xdr:rowOff>85725</xdr:rowOff>
    </xdr:to>
    <xdr:cxnSp macro="">
      <xdr:nvCxnSpPr>
        <xdr:cNvPr id="76" name="Connecteur droit avec flèche 75"/>
        <xdr:cNvCxnSpPr/>
      </xdr:nvCxnSpPr>
      <xdr:spPr>
        <a:xfrm>
          <a:off x="4552950" y="19411950"/>
          <a:ext cx="112395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3</xdr:col>
      <xdr:colOff>0</xdr:colOff>
      <xdr:row>117</xdr:row>
      <xdr:rowOff>76200</xdr:rowOff>
    </xdr:from>
    <xdr:to>
      <xdr:col>4</xdr:col>
      <xdr:colOff>219075</xdr:colOff>
      <xdr:row>117</xdr:row>
      <xdr:rowOff>76200</xdr:rowOff>
    </xdr:to>
    <xdr:cxnSp macro="">
      <xdr:nvCxnSpPr>
        <xdr:cNvPr id="77" name="Connecteur droit avec flèche 76"/>
        <xdr:cNvCxnSpPr/>
      </xdr:nvCxnSpPr>
      <xdr:spPr>
        <a:xfrm>
          <a:off x="3609975" y="20373975"/>
          <a:ext cx="115252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3</xdr:col>
      <xdr:colOff>0</xdr:colOff>
      <xdr:row>122</xdr:row>
      <xdr:rowOff>85725</xdr:rowOff>
    </xdr:from>
    <xdr:to>
      <xdr:col>4</xdr:col>
      <xdr:colOff>219075</xdr:colOff>
      <xdr:row>122</xdr:row>
      <xdr:rowOff>85725</xdr:rowOff>
    </xdr:to>
    <xdr:cxnSp macro="">
      <xdr:nvCxnSpPr>
        <xdr:cNvPr id="78" name="Connecteur droit avec flèche 77"/>
        <xdr:cNvCxnSpPr/>
      </xdr:nvCxnSpPr>
      <xdr:spPr>
        <a:xfrm>
          <a:off x="3609975" y="18707100"/>
          <a:ext cx="115252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3</xdr:col>
      <xdr:colOff>0</xdr:colOff>
      <xdr:row>127</xdr:row>
      <xdr:rowOff>76200</xdr:rowOff>
    </xdr:from>
    <xdr:to>
      <xdr:col>4</xdr:col>
      <xdr:colOff>219075</xdr:colOff>
      <xdr:row>127</xdr:row>
      <xdr:rowOff>76200</xdr:rowOff>
    </xdr:to>
    <xdr:cxnSp macro="">
      <xdr:nvCxnSpPr>
        <xdr:cNvPr id="79" name="Connecteur droit avec flèche 78"/>
        <xdr:cNvCxnSpPr/>
      </xdr:nvCxnSpPr>
      <xdr:spPr>
        <a:xfrm>
          <a:off x="3609975" y="21993225"/>
          <a:ext cx="115252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3</xdr:col>
      <xdr:colOff>0</xdr:colOff>
      <xdr:row>132</xdr:row>
      <xdr:rowOff>85725</xdr:rowOff>
    </xdr:from>
    <xdr:to>
      <xdr:col>4</xdr:col>
      <xdr:colOff>219075</xdr:colOff>
      <xdr:row>132</xdr:row>
      <xdr:rowOff>85725</xdr:rowOff>
    </xdr:to>
    <xdr:cxnSp macro="">
      <xdr:nvCxnSpPr>
        <xdr:cNvPr id="80" name="Connecteur droit avec flèche 79"/>
        <xdr:cNvCxnSpPr/>
      </xdr:nvCxnSpPr>
      <xdr:spPr>
        <a:xfrm>
          <a:off x="3609975" y="20326350"/>
          <a:ext cx="115252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xdr:col>
      <xdr:colOff>238125</xdr:colOff>
      <xdr:row>116</xdr:row>
      <xdr:rowOff>123825</xdr:rowOff>
    </xdr:from>
    <xdr:to>
      <xdr:col>4</xdr:col>
      <xdr:colOff>580982</xdr:colOff>
      <xdr:row>118</xdr:row>
      <xdr:rowOff>47594</xdr:rowOff>
    </xdr:to>
    <xdr:pic macro="[0]!options.quad_x_pri_clr">
      <xdr:nvPicPr>
        <xdr:cNvPr id="81" name="Image 80"/>
        <xdr:cNvPicPr>
          <a:picLocks noChangeAspect="1"/>
        </xdr:cNvPicPr>
      </xdr:nvPicPr>
      <xdr:blipFill>
        <a:blip xmlns:r="http://schemas.openxmlformats.org/officeDocument/2006/relationships" r:embed="rId2" cstate="print"/>
        <a:stretch>
          <a:fillRect/>
        </a:stretch>
      </xdr:blipFill>
      <xdr:spPr>
        <a:xfrm>
          <a:off x="4781550" y="17773650"/>
          <a:ext cx="342857" cy="247619"/>
        </a:xfrm>
        <a:prstGeom prst="rect">
          <a:avLst/>
        </a:prstGeom>
        <a:ln w="12700">
          <a:solidFill>
            <a:schemeClr val="tx1"/>
          </a:solidFill>
        </a:ln>
      </xdr:spPr>
    </xdr:pic>
    <xdr:clientData/>
  </xdr:twoCellAnchor>
  <xdr:twoCellAnchor editAs="oneCell">
    <xdr:from>
      <xdr:col>4</xdr:col>
      <xdr:colOff>238125</xdr:colOff>
      <xdr:row>121</xdr:row>
      <xdr:rowOff>123825</xdr:rowOff>
    </xdr:from>
    <xdr:to>
      <xdr:col>4</xdr:col>
      <xdr:colOff>580982</xdr:colOff>
      <xdr:row>123</xdr:row>
      <xdr:rowOff>47594</xdr:rowOff>
    </xdr:to>
    <xdr:pic macro="[0]!options.quad_x_sec_clr">
      <xdr:nvPicPr>
        <xdr:cNvPr id="82" name="Image 81"/>
        <xdr:cNvPicPr>
          <a:picLocks noChangeAspect="1"/>
        </xdr:cNvPicPr>
      </xdr:nvPicPr>
      <xdr:blipFill>
        <a:blip xmlns:r="http://schemas.openxmlformats.org/officeDocument/2006/relationships" r:embed="rId2" cstate="print"/>
        <a:stretch>
          <a:fillRect/>
        </a:stretch>
      </xdr:blipFill>
      <xdr:spPr>
        <a:xfrm>
          <a:off x="4781550" y="18583275"/>
          <a:ext cx="342857" cy="247619"/>
        </a:xfrm>
        <a:prstGeom prst="rect">
          <a:avLst/>
        </a:prstGeom>
        <a:ln w="12700">
          <a:solidFill>
            <a:schemeClr val="tx1"/>
          </a:solidFill>
        </a:ln>
      </xdr:spPr>
    </xdr:pic>
    <xdr:clientData/>
  </xdr:twoCellAnchor>
  <xdr:twoCellAnchor editAs="oneCell">
    <xdr:from>
      <xdr:col>4</xdr:col>
      <xdr:colOff>238125</xdr:colOff>
      <xdr:row>126</xdr:row>
      <xdr:rowOff>133350</xdr:rowOff>
    </xdr:from>
    <xdr:to>
      <xdr:col>4</xdr:col>
      <xdr:colOff>580982</xdr:colOff>
      <xdr:row>128</xdr:row>
      <xdr:rowOff>57119</xdr:rowOff>
    </xdr:to>
    <xdr:pic macro="[0]!options.quad_y_pri_clr">
      <xdr:nvPicPr>
        <xdr:cNvPr id="83" name="Image 82"/>
        <xdr:cNvPicPr>
          <a:picLocks noChangeAspect="1"/>
        </xdr:cNvPicPr>
      </xdr:nvPicPr>
      <xdr:blipFill>
        <a:blip xmlns:r="http://schemas.openxmlformats.org/officeDocument/2006/relationships" r:embed="rId2" cstate="print"/>
        <a:stretch>
          <a:fillRect/>
        </a:stretch>
      </xdr:blipFill>
      <xdr:spPr>
        <a:xfrm>
          <a:off x="4781550" y="19402425"/>
          <a:ext cx="342857" cy="247619"/>
        </a:xfrm>
        <a:prstGeom prst="rect">
          <a:avLst/>
        </a:prstGeom>
        <a:ln w="12700">
          <a:solidFill>
            <a:schemeClr val="tx1"/>
          </a:solidFill>
        </a:ln>
      </xdr:spPr>
    </xdr:pic>
    <xdr:clientData/>
  </xdr:twoCellAnchor>
  <xdr:twoCellAnchor editAs="oneCell">
    <xdr:from>
      <xdr:col>4</xdr:col>
      <xdr:colOff>228600</xdr:colOff>
      <xdr:row>131</xdr:row>
      <xdr:rowOff>142875</xdr:rowOff>
    </xdr:from>
    <xdr:to>
      <xdr:col>4</xdr:col>
      <xdr:colOff>571457</xdr:colOff>
      <xdr:row>133</xdr:row>
      <xdr:rowOff>66644</xdr:rowOff>
    </xdr:to>
    <xdr:pic macro="[0]!options.quad_y_sec_clr">
      <xdr:nvPicPr>
        <xdr:cNvPr id="84" name="Image 83"/>
        <xdr:cNvPicPr>
          <a:picLocks noChangeAspect="1"/>
        </xdr:cNvPicPr>
      </xdr:nvPicPr>
      <xdr:blipFill>
        <a:blip xmlns:r="http://schemas.openxmlformats.org/officeDocument/2006/relationships" r:embed="rId2" cstate="print"/>
        <a:stretch>
          <a:fillRect/>
        </a:stretch>
      </xdr:blipFill>
      <xdr:spPr>
        <a:xfrm>
          <a:off x="4772025" y="20221575"/>
          <a:ext cx="342857" cy="247619"/>
        </a:xfrm>
        <a:prstGeom prst="rect">
          <a:avLst/>
        </a:prstGeom>
        <a:ln w="12700">
          <a:solidFill>
            <a:schemeClr val="tx1"/>
          </a:solidFill>
        </a:ln>
      </xdr:spPr>
    </xdr:pic>
    <xdr:clientData/>
  </xdr:twoCellAnchor>
  <xdr:twoCellAnchor editAs="oneCell">
    <xdr:from>
      <xdr:col>4</xdr:col>
      <xdr:colOff>295275</xdr:colOff>
      <xdr:row>87</xdr:row>
      <xdr:rowOff>9525</xdr:rowOff>
    </xdr:from>
    <xdr:to>
      <xdr:col>4</xdr:col>
      <xdr:colOff>638132</xdr:colOff>
      <xdr:row>88</xdr:row>
      <xdr:rowOff>95219</xdr:rowOff>
    </xdr:to>
    <xdr:pic macro="[0]!options.clr_points_obs_contour">
      <xdr:nvPicPr>
        <xdr:cNvPr id="85" name="Image 84"/>
        <xdr:cNvPicPr>
          <a:picLocks noChangeAspect="1"/>
        </xdr:cNvPicPr>
      </xdr:nvPicPr>
      <xdr:blipFill>
        <a:blip xmlns:r="http://schemas.openxmlformats.org/officeDocument/2006/relationships" r:embed="rId2" cstate="print"/>
        <a:stretch>
          <a:fillRect/>
        </a:stretch>
      </xdr:blipFill>
      <xdr:spPr>
        <a:xfrm>
          <a:off x="4838700" y="15487650"/>
          <a:ext cx="342857" cy="247619"/>
        </a:xfrm>
        <a:prstGeom prst="rect">
          <a:avLst/>
        </a:prstGeom>
        <a:ln w="12700">
          <a:solidFill>
            <a:schemeClr val="tx1"/>
          </a:solidFill>
        </a:ln>
      </xdr:spPr>
    </xdr:pic>
    <xdr:clientData/>
  </xdr:twoCellAnchor>
  <xdr:twoCellAnchor editAs="oneCell">
    <xdr:from>
      <xdr:col>4</xdr:col>
      <xdr:colOff>0</xdr:colOff>
      <xdr:row>87</xdr:row>
      <xdr:rowOff>85725</xdr:rowOff>
    </xdr:from>
    <xdr:to>
      <xdr:col>4</xdr:col>
      <xdr:colOff>276225</xdr:colOff>
      <xdr:row>87</xdr:row>
      <xdr:rowOff>85725</xdr:rowOff>
    </xdr:to>
    <xdr:cxnSp macro="">
      <xdr:nvCxnSpPr>
        <xdr:cNvPr id="86" name="Connecteur droit avec flèche 85"/>
        <xdr:cNvCxnSpPr/>
      </xdr:nvCxnSpPr>
      <xdr:spPr>
        <a:xfrm>
          <a:off x="4543425" y="15563850"/>
          <a:ext cx="27622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552450</xdr:colOff>
          <xdr:row>18</xdr:row>
          <xdr:rowOff>57150</xdr:rowOff>
        </xdr:from>
        <xdr:to>
          <xdr:col>7</xdr:col>
          <xdr:colOff>85725</xdr:colOff>
          <xdr:row>20</xdr:row>
          <xdr:rowOff>28575</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Toute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552450</xdr:colOff>
          <xdr:row>20</xdr:row>
          <xdr:rowOff>28575</xdr:rowOff>
        </xdr:from>
        <xdr:to>
          <xdr:col>7</xdr:col>
          <xdr:colOff>85725</xdr:colOff>
          <xdr:row>22</xdr:row>
          <xdr:rowOff>0</xdr:rowOff>
        </xdr:to>
        <xdr:sp macro="" textlink="">
          <xdr:nvSpPr>
            <xdr:cNvPr id="7171" name="Button 3" hidden="1">
              <a:extLst>
                <a:ext uri="{63B3BB69-23CF-44E3-9099-C40C66FF867C}">
                  <a14:compatExt spid="_x0000_s71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Aucune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304800</xdr:colOff>
          <xdr:row>18</xdr:row>
          <xdr:rowOff>66675</xdr:rowOff>
        </xdr:from>
        <xdr:to>
          <xdr:col>8</xdr:col>
          <xdr:colOff>571500</xdr:colOff>
          <xdr:row>20</xdr:row>
          <xdr:rowOff>38100</xdr:rowOff>
        </xdr:to>
        <xdr:sp macro="" textlink="">
          <xdr:nvSpPr>
            <xdr:cNvPr id="7172" name="Button 4" hidden="1">
              <a:extLst>
                <a:ext uri="{63B3BB69-23CF-44E3-9099-C40C66FF867C}">
                  <a14:compatExt spid="_x0000_s71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Toute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304800</xdr:colOff>
          <xdr:row>20</xdr:row>
          <xdr:rowOff>38100</xdr:rowOff>
        </xdr:from>
        <xdr:to>
          <xdr:col>8</xdr:col>
          <xdr:colOff>571500</xdr:colOff>
          <xdr:row>22</xdr:row>
          <xdr:rowOff>9525</xdr:rowOff>
        </xdr:to>
        <xdr:sp macro="" textlink="">
          <xdr:nvSpPr>
            <xdr:cNvPr id="7173" name="Button 5" hidden="1">
              <a:extLst>
                <a:ext uri="{63B3BB69-23CF-44E3-9099-C40C66FF867C}">
                  <a14:compatExt spid="_x0000_s71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Aucune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409575</xdr:colOff>
          <xdr:row>18</xdr:row>
          <xdr:rowOff>66675</xdr:rowOff>
        </xdr:from>
        <xdr:to>
          <xdr:col>11</xdr:col>
          <xdr:colOff>28575</xdr:colOff>
          <xdr:row>22</xdr:row>
          <xdr:rowOff>9525</xdr:rowOff>
        </xdr:to>
        <xdr:sp macro="" textlink="">
          <xdr:nvSpPr>
            <xdr:cNvPr id="7174" name="Button 6" hidden="1">
              <a:extLst>
                <a:ext uri="{63B3BB69-23CF-44E3-9099-C40C66FF867C}">
                  <a14:compatExt spid="_x0000_s71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Correspondances seulement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752475</xdr:colOff>
          <xdr:row>1</xdr:row>
          <xdr:rowOff>104775</xdr:rowOff>
        </xdr:from>
        <xdr:to>
          <xdr:col>10</xdr:col>
          <xdr:colOff>523875</xdr:colOff>
          <xdr:row>3</xdr:row>
          <xdr:rowOff>76200</xdr:rowOff>
        </xdr:to>
        <xdr:sp macro="" textlink="">
          <xdr:nvSpPr>
            <xdr:cNvPr id="7175" name="Button 7" hidden="1">
              <a:extLst>
                <a:ext uri="{63B3BB69-23CF-44E3-9099-C40C66FF867C}">
                  <a14:compatExt spid="_x0000_s717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Valeurs par défaut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723900</xdr:colOff>
          <xdr:row>1</xdr:row>
          <xdr:rowOff>95250</xdr:rowOff>
        </xdr:from>
        <xdr:to>
          <xdr:col>13</xdr:col>
          <xdr:colOff>114300</xdr:colOff>
          <xdr:row>3</xdr:row>
          <xdr:rowOff>66675</xdr:rowOff>
        </xdr:to>
        <xdr:sp macro="" textlink="">
          <xdr:nvSpPr>
            <xdr:cNvPr id="7176" name="Button 8" hidden="1">
              <a:extLst>
                <a:ext uri="{63B3BB69-23CF-44E3-9099-C40C66FF867C}">
                  <a14:compatExt spid="_x0000_s717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Créer les diagrammes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gradFill flip="none" rotWithShape="1">
          <a:gsLst>
            <a:gs pos="0">
              <a:schemeClr val="bg1">
                <a:lumMod val="95000"/>
              </a:schemeClr>
            </a:gs>
            <a:gs pos="100000">
              <a:schemeClr val="bg1"/>
            </a:gs>
          </a:gsLst>
          <a:lin ang="16200000" scaled="1"/>
          <a:tileRect/>
        </a:gradFill>
        <a:ln>
          <a:solidFill>
            <a:schemeClr val="tx1"/>
          </a:solidFill>
        </a:ln>
        <a:effectLst>
          <a:outerShdw blurRad="38100" dist="38100" dir="2700000" algn="tl" rotWithShape="0">
            <a:prstClr val="black">
              <a:alpha val="20000"/>
            </a:prstClr>
          </a:outerShdw>
        </a:effectLst>
      </a:spPr>
      <a:bodyPr vertOverflow="clip" horzOverflow="clip" rtlCol="0" anchor="ctr"/>
      <a:lstStyle>
        <a:defPPr algn="ctr">
          <a:defRPr sz="1100" b="1"/>
        </a:defPPr>
      </a:lstStyle>
      <a:style>
        <a:lnRef idx="1">
          <a:schemeClr val="accent2"/>
        </a:lnRef>
        <a:fillRef idx="2">
          <a:schemeClr val="accent2"/>
        </a:fillRef>
        <a:effectRef idx="1">
          <a:schemeClr val="accent2"/>
        </a:effectRef>
        <a:fontRef idx="minor">
          <a:schemeClr val="dk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theme="2" tint="-0.249977111117893"/>
  </sheetPr>
  <dimension ref="A3:AO1409"/>
  <sheetViews>
    <sheetView zoomScaleNormal="100" workbookViewId="0">
      <selection activeCell="V33" sqref="V33"/>
    </sheetView>
  </sheetViews>
  <sheetFormatPr baseColWidth="10" defaultRowHeight="12.75" x14ac:dyDescent="0.2"/>
  <cols>
    <col min="1" max="2" width="11.42578125" style="2" customWidth="1"/>
    <col min="3" max="3" width="9.28515625" style="2" customWidth="1"/>
    <col min="4" max="13" width="6" style="2" customWidth="1"/>
    <col min="14" max="14" width="5.85546875" style="2" customWidth="1"/>
    <col min="15" max="15" width="6.28515625" style="2" customWidth="1"/>
    <col min="16" max="16" width="6.85546875" style="2" customWidth="1"/>
    <col min="17" max="17" width="9.85546875" style="2" customWidth="1"/>
    <col min="18" max="18" width="6" style="2" customWidth="1"/>
    <col min="19" max="19" width="5.5703125" style="2" customWidth="1"/>
    <col min="20" max="30" width="11.42578125" style="2"/>
    <col min="31" max="31" width="11.42578125" style="2" customWidth="1"/>
    <col min="32" max="38" width="11.42578125" style="2"/>
    <col min="39" max="39" width="15.28515625" style="2" bestFit="1" customWidth="1"/>
    <col min="40" max="16384" width="11.42578125" style="2"/>
  </cols>
  <sheetData>
    <row r="3" spans="1:41" x14ac:dyDescent="0.2">
      <c r="J3" s="7"/>
      <c r="K3" s="5"/>
      <c r="U3" s="8"/>
      <c r="AM3" s="5"/>
      <c r="AN3" s="5"/>
    </row>
    <row r="4" spans="1:41" x14ac:dyDescent="0.2">
      <c r="J4" s="7"/>
      <c r="L4" s="8"/>
      <c r="AL4" s="7"/>
      <c r="AM4" s="1" t="s">
        <v>627</v>
      </c>
      <c r="AN4" s="1" t="s">
        <v>617</v>
      </c>
      <c r="AO4" s="8"/>
    </row>
    <row r="5" spans="1:41" x14ac:dyDescent="0.2">
      <c r="A5" s="73"/>
      <c r="C5" s="5"/>
      <c r="D5" s="5"/>
      <c r="J5" s="7"/>
      <c r="L5" s="8"/>
      <c r="AL5" s="7"/>
      <c r="AM5" s="1" t="s">
        <v>2975</v>
      </c>
      <c r="AN5" s="1" t="s">
        <v>2976</v>
      </c>
      <c r="AO5" s="8"/>
    </row>
    <row r="6" spans="1:41" x14ac:dyDescent="0.2">
      <c r="A6" s="73"/>
      <c r="B6" s="7"/>
      <c r="J6" s="7"/>
      <c r="K6" s="6"/>
      <c r="L6" s="8"/>
      <c r="AL6" s="7"/>
      <c r="AM6" s="1"/>
      <c r="AN6" s="1"/>
      <c r="AO6" s="8"/>
    </row>
    <row r="7" spans="1:41" x14ac:dyDescent="0.2">
      <c r="A7" s="73"/>
      <c r="B7" s="7"/>
      <c r="J7" s="7"/>
      <c r="K7" s="6"/>
      <c r="AL7" s="7"/>
      <c r="AM7" s="1"/>
      <c r="AN7" s="1"/>
      <c r="AO7" s="8"/>
    </row>
    <row r="8" spans="1:41" x14ac:dyDescent="0.2">
      <c r="A8" s="73"/>
      <c r="B8" s="7"/>
      <c r="J8" s="7"/>
      <c r="AL8" s="7"/>
      <c r="AM8" s="1"/>
      <c r="AN8" s="1"/>
      <c r="AO8" s="8"/>
    </row>
    <row r="9" spans="1:41" x14ac:dyDescent="0.2">
      <c r="A9" s="73"/>
      <c r="J9" s="7"/>
      <c r="AL9" s="7"/>
      <c r="AM9" s="1"/>
      <c r="AN9" s="1"/>
      <c r="AO9" s="8"/>
    </row>
    <row r="10" spans="1:41" x14ac:dyDescent="0.2">
      <c r="A10" s="73"/>
      <c r="B10" s="7"/>
      <c r="E10" s="8"/>
      <c r="J10" s="7"/>
      <c r="M10" s="44"/>
      <c r="N10" s="5"/>
      <c r="O10" s="5"/>
      <c r="P10" s="5"/>
      <c r="Q10" s="5"/>
      <c r="T10" s="105" t="s">
        <v>452</v>
      </c>
      <c r="U10" s="14"/>
      <c r="AD10" s="7"/>
      <c r="AE10" s="121"/>
      <c r="AF10" s="8"/>
      <c r="AL10" s="7"/>
      <c r="AM10" s="1"/>
      <c r="AN10" s="1"/>
      <c r="AO10" s="8"/>
    </row>
    <row r="11" spans="1:41" ht="15" x14ac:dyDescent="0.25">
      <c r="A11" s="73"/>
      <c r="B11" s="7"/>
      <c r="E11" s="8"/>
      <c r="J11" s="7"/>
      <c r="Q11" s="102"/>
      <c r="T11" s="161" t="s">
        <v>157</v>
      </c>
      <c r="U11" s="160" t="s">
        <v>626</v>
      </c>
      <c r="AD11" s="7"/>
      <c r="AE11" s="121"/>
      <c r="AF11" s="8"/>
      <c r="AL11" s="7"/>
      <c r="AM11" s="1"/>
      <c r="AN11" s="1"/>
      <c r="AO11" s="8"/>
    </row>
    <row r="12" spans="1:41" x14ac:dyDescent="0.2">
      <c r="A12" s="73"/>
      <c r="B12" s="7"/>
      <c r="E12" s="8"/>
      <c r="J12" s="7"/>
      <c r="T12" s="161" t="s">
        <v>158</v>
      </c>
      <c r="U12" s="160" t="s">
        <v>2974</v>
      </c>
      <c r="AD12" s="7"/>
      <c r="AE12" s="121"/>
      <c r="AF12" s="8"/>
      <c r="AL12" s="7"/>
      <c r="AM12" s="1"/>
      <c r="AN12" s="1"/>
      <c r="AO12" s="8"/>
    </row>
    <row r="13" spans="1:41" x14ac:dyDescent="0.2">
      <c r="A13" s="73"/>
      <c r="J13" s="7"/>
      <c r="T13" s="117" t="s">
        <v>159</v>
      </c>
      <c r="U13" s="116"/>
      <c r="AD13" s="7"/>
      <c r="AE13" s="121"/>
      <c r="AF13" s="8"/>
      <c r="AL13" s="7"/>
      <c r="AM13" s="1"/>
      <c r="AN13" s="1"/>
      <c r="AO13" s="8"/>
    </row>
    <row r="14" spans="1:41" x14ac:dyDescent="0.2">
      <c r="A14" s="73"/>
      <c r="B14" s="7"/>
      <c r="E14" s="8"/>
      <c r="T14" s="117" t="s">
        <v>160</v>
      </c>
      <c r="U14" s="116"/>
      <c r="AD14" s="7"/>
      <c r="AE14" s="121"/>
      <c r="AF14" s="8"/>
      <c r="AM14" s="6"/>
      <c r="AN14" s="6"/>
    </row>
    <row r="15" spans="1:41" x14ac:dyDescent="0.2">
      <c r="A15" s="73"/>
      <c r="E15" s="8"/>
      <c r="T15" s="117" t="s">
        <v>161</v>
      </c>
      <c r="U15" s="116"/>
      <c r="AD15" s="7"/>
      <c r="AE15" s="121"/>
      <c r="AF15" s="8"/>
      <c r="AM15" s="2" t="s">
        <v>476</v>
      </c>
    </row>
    <row r="16" spans="1:41" ht="15" x14ac:dyDescent="0.25">
      <c r="A16" s="73"/>
      <c r="B16" s="7"/>
      <c r="C16" s="101" t="s">
        <v>447</v>
      </c>
      <c r="D16" s="162">
        <v>453</v>
      </c>
      <c r="E16" s="163">
        <v>453</v>
      </c>
      <c r="F16" s="115" t="s">
        <v>206</v>
      </c>
      <c r="G16" s="115" t="s">
        <v>206</v>
      </c>
      <c r="H16" s="115" t="s">
        <v>206</v>
      </c>
      <c r="I16" s="115" t="s">
        <v>206</v>
      </c>
      <c r="J16" s="115" t="s">
        <v>206</v>
      </c>
      <c r="K16" s="115" t="s">
        <v>206</v>
      </c>
      <c r="L16" s="115" t="s">
        <v>206</v>
      </c>
      <c r="M16" s="115" t="s">
        <v>206</v>
      </c>
      <c r="T16" s="117" t="s">
        <v>162</v>
      </c>
      <c r="U16" s="116"/>
      <c r="AD16" s="7"/>
      <c r="AE16" s="121"/>
      <c r="AF16" s="8"/>
      <c r="AM16" s="124" t="s">
        <v>473</v>
      </c>
      <c r="AN16" s="125" t="s">
        <v>616</v>
      </c>
    </row>
    <row r="17" spans="1:41" ht="12.75" customHeight="1" x14ac:dyDescent="0.25">
      <c r="A17" s="73"/>
      <c r="B17" s="7"/>
      <c r="C17" s="101" t="s">
        <v>446</v>
      </c>
      <c r="D17" s="157">
        <v>0</v>
      </c>
      <c r="E17" s="163">
        <v>36</v>
      </c>
      <c r="F17" s="115" t="s">
        <v>206</v>
      </c>
      <c r="G17" s="115" t="s">
        <v>206</v>
      </c>
      <c r="H17" s="115" t="s">
        <v>206</v>
      </c>
      <c r="I17" s="115" t="s">
        <v>206</v>
      </c>
      <c r="J17" s="115" t="s">
        <v>206</v>
      </c>
      <c r="K17" s="115" t="s">
        <v>206</v>
      </c>
      <c r="L17" s="115" t="s">
        <v>206</v>
      </c>
      <c r="M17" s="115" t="s">
        <v>206</v>
      </c>
      <c r="Q17" s="101" t="s">
        <v>447</v>
      </c>
      <c r="R17" s="163">
        <v>423</v>
      </c>
      <c r="T17" s="117" t="s">
        <v>163</v>
      </c>
      <c r="U17" s="116"/>
      <c r="AD17" s="7"/>
      <c r="AE17" s="121"/>
      <c r="AF17" s="8"/>
      <c r="AM17" s="124" t="s">
        <v>474</v>
      </c>
      <c r="AN17" s="125" t="s">
        <v>617</v>
      </c>
    </row>
    <row r="18" spans="1:41" ht="12.75" customHeight="1" x14ac:dyDescent="0.2">
      <c r="A18" s="73"/>
      <c r="B18" s="7"/>
      <c r="T18" s="117" t="s">
        <v>164</v>
      </c>
      <c r="U18" s="116"/>
      <c r="AD18" s="7"/>
      <c r="AE18" s="121"/>
      <c r="AF18" s="8"/>
      <c r="AM18" s="124" t="s">
        <v>475</v>
      </c>
      <c r="AN18" s="125" t="s">
        <v>618</v>
      </c>
    </row>
    <row r="19" spans="1:41" ht="12.75" customHeight="1" x14ac:dyDescent="0.25">
      <c r="A19" s="73"/>
      <c r="D19" s="165" t="s">
        <v>448</v>
      </c>
      <c r="T19" s="117" t="s">
        <v>165</v>
      </c>
      <c r="U19" s="116"/>
      <c r="AD19" s="7"/>
      <c r="AE19" s="121"/>
      <c r="AF19" s="8"/>
    </row>
    <row r="20" spans="1:41" x14ac:dyDescent="0.2">
      <c r="A20" s="73"/>
      <c r="B20" s="7"/>
      <c r="D20" s="167" t="s">
        <v>450</v>
      </c>
      <c r="E20" s="166" t="s">
        <v>2358</v>
      </c>
      <c r="T20" s="117" t="s">
        <v>166</v>
      </c>
      <c r="U20" s="116"/>
      <c r="AD20" s="7"/>
      <c r="AE20" s="121"/>
      <c r="AF20" s="8"/>
      <c r="AM20" s="2" t="s">
        <v>204</v>
      </c>
      <c r="AO20" s="2" t="s">
        <v>79</v>
      </c>
    </row>
    <row r="21" spans="1:41" x14ac:dyDescent="0.2">
      <c r="A21" s="73"/>
      <c r="AD21" s="7"/>
      <c r="AE21" s="121"/>
      <c r="AF21" s="8"/>
      <c r="AM21" s="124" t="s">
        <v>473</v>
      </c>
      <c r="AN21" s="125" t="s">
        <v>1493</v>
      </c>
      <c r="AO21" s="2" t="s">
        <v>79</v>
      </c>
    </row>
    <row r="22" spans="1:41" x14ac:dyDescent="0.2">
      <c r="A22" s="73"/>
      <c r="P22" s="6"/>
      <c r="Q22" s="6"/>
      <c r="R22" s="6"/>
      <c r="S22" s="6"/>
      <c r="T22" s="105" t="s">
        <v>451</v>
      </c>
      <c r="V22" s="6"/>
      <c r="W22" s="6"/>
      <c r="X22" s="6"/>
      <c r="Y22" s="6"/>
      <c r="AD22" s="7"/>
      <c r="AE22" s="121"/>
      <c r="AF22" s="8"/>
      <c r="AM22" s="124" t="s">
        <v>474</v>
      </c>
      <c r="AN22" s="125" t="s">
        <v>617</v>
      </c>
      <c r="AO22" s="2" t="s">
        <v>79</v>
      </c>
    </row>
    <row r="23" spans="1:41" x14ac:dyDescent="0.2">
      <c r="A23" s="73"/>
      <c r="E23" s="120"/>
      <c r="P23" s="6"/>
      <c r="Q23" s="6"/>
      <c r="R23" s="6"/>
      <c r="T23" s="117" t="s">
        <v>157</v>
      </c>
      <c r="U23" s="160" t="s">
        <v>1492</v>
      </c>
      <c r="AD23" s="7"/>
      <c r="AE23" s="121"/>
      <c r="AF23" s="8"/>
      <c r="AM23" s="124" t="s">
        <v>475</v>
      </c>
      <c r="AN23" s="122" t="s">
        <v>205</v>
      </c>
    </row>
    <row r="24" spans="1:41" ht="15.75" x14ac:dyDescent="0.25">
      <c r="A24" s="73"/>
      <c r="D24" s="165" t="s">
        <v>449</v>
      </c>
      <c r="AD24" s="7"/>
      <c r="AE24" s="121"/>
      <c r="AF24" s="8"/>
    </row>
    <row r="25" spans="1:41" x14ac:dyDescent="0.2">
      <c r="A25" s="73"/>
      <c r="D25" s="167" t="s">
        <v>450</v>
      </c>
      <c r="E25" s="166"/>
      <c r="AD25" s="7"/>
      <c r="AE25" s="121"/>
      <c r="AF25" s="8"/>
      <c r="AH25" s="2" t="s">
        <v>79</v>
      </c>
    </row>
    <row r="26" spans="1:41" x14ac:dyDescent="0.2">
      <c r="A26" s="73"/>
      <c r="AD26" s="7"/>
      <c r="AE26" s="121"/>
      <c r="AF26" s="8"/>
    </row>
    <row r="27" spans="1:41" ht="15.75" customHeight="1" x14ac:dyDescent="0.2">
      <c r="A27" s="73"/>
      <c r="AD27" s="7"/>
      <c r="AE27" s="121"/>
      <c r="AF27" s="8"/>
    </row>
    <row r="28" spans="1:41" x14ac:dyDescent="0.2">
      <c r="A28" s="73"/>
      <c r="AD28" s="7"/>
      <c r="AE28" s="121"/>
      <c r="AF28" s="8"/>
    </row>
    <row r="29" spans="1:41" x14ac:dyDescent="0.2">
      <c r="A29" s="73"/>
      <c r="AD29" s="7"/>
      <c r="AE29" s="121"/>
      <c r="AF29" s="8"/>
    </row>
    <row r="30" spans="1:41" x14ac:dyDescent="0.2">
      <c r="A30" s="73"/>
      <c r="AD30" s="7"/>
      <c r="AE30" s="121"/>
      <c r="AF30" s="8"/>
    </row>
    <row r="31" spans="1:41" x14ac:dyDescent="0.2">
      <c r="A31" s="73"/>
      <c r="D31" s="9"/>
      <c r="AD31" s="7"/>
      <c r="AE31" s="121"/>
      <c r="AF31" s="8"/>
    </row>
    <row r="32" spans="1:41" x14ac:dyDescent="0.2">
      <c r="A32" s="73"/>
      <c r="AD32" s="7"/>
      <c r="AE32" s="121"/>
      <c r="AF32" s="8"/>
    </row>
    <row r="33" spans="1:40" x14ac:dyDescent="0.2">
      <c r="A33" s="73"/>
      <c r="AD33" s="7"/>
      <c r="AE33" s="121"/>
      <c r="AF33" s="8"/>
    </row>
    <row r="34" spans="1:40" x14ac:dyDescent="0.2">
      <c r="A34" s="73"/>
      <c r="AD34" s="7"/>
      <c r="AE34" s="121"/>
      <c r="AF34" s="8"/>
    </row>
    <row r="35" spans="1:40" x14ac:dyDescent="0.2">
      <c r="A35" s="73"/>
      <c r="AD35" s="7"/>
      <c r="AE35" s="121"/>
      <c r="AF35" s="8"/>
      <c r="AM35" s="5"/>
    </row>
    <row r="36" spans="1:40" x14ac:dyDescent="0.2">
      <c r="A36" s="73"/>
      <c r="AD36" s="7"/>
      <c r="AE36" s="121"/>
      <c r="AF36" s="8"/>
      <c r="AL36" s="7"/>
      <c r="AM36" s="1" t="b">
        <v>1</v>
      </c>
      <c r="AN36" s="8"/>
    </row>
    <row r="37" spans="1:40" x14ac:dyDescent="0.2">
      <c r="A37" s="73"/>
      <c r="AD37" s="7"/>
      <c r="AE37" s="121"/>
      <c r="AF37" s="8"/>
      <c r="AL37" s="7"/>
      <c r="AM37" s="1"/>
      <c r="AN37" s="8"/>
    </row>
    <row r="38" spans="1:40" x14ac:dyDescent="0.2">
      <c r="A38" s="73"/>
      <c r="AD38" s="7"/>
      <c r="AE38" s="121"/>
      <c r="AF38" s="8"/>
      <c r="AL38" s="7"/>
      <c r="AM38" s="1" t="b">
        <v>1</v>
      </c>
      <c r="AN38" s="8"/>
    </row>
    <row r="39" spans="1:40" x14ac:dyDescent="0.2">
      <c r="A39" s="73"/>
      <c r="AD39" s="7"/>
      <c r="AE39" s="121"/>
      <c r="AF39" s="8"/>
      <c r="AL39" s="7"/>
      <c r="AM39" s="1" t="s">
        <v>469</v>
      </c>
      <c r="AN39" s="8"/>
    </row>
    <row r="40" spans="1:40" x14ac:dyDescent="0.2">
      <c r="A40" s="73"/>
      <c r="AD40" s="7"/>
      <c r="AE40" s="121"/>
      <c r="AF40" s="8"/>
      <c r="AL40" s="7"/>
      <c r="AM40" s="1">
        <v>0.95</v>
      </c>
      <c r="AN40" s="8"/>
    </row>
    <row r="41" spans="1:40" x14ac:dyDescent="0.2">
      <c r="A41" s="73"/>
      <c r="AD41" s="7"/>
      <c r="AE41" s="121"/>
      <c r="AF41" s="8"/>
      <c r="AL41" s="7"/>
      <c r="AM41" s="1" t="s">
        <v>612</v>
      </c>
      <c r="AN41" s="8"/>
    </row>
    <row r="42" spans="1:40" x14ac:dyDescent="0.2">
      <c r="A42" s="73"/>
      <c r="AD42" s="7"/>
      <c r="AE42" s="121"/>
      <c r="AF42" s="8"/>
      <c r="AL42" s="7"/>
      <c r="AM42" s="98">
        <v>41368</v>
      </c>
      <c r="AN42" s="8"/>
    </row>
    <row r="43" spans="1:40" x14ac:dyDescent="0.2">
      <c r="A43" s="73"/>
      <c r="E43" s="5"/>
      <c r="AD43" s="7"/>
      <c r="AE43" s="121"/>
      <c r="AF43" s="8"/>
      <c r="AM43" s="150" t="s">
        <v>199</v>
      </c>
    </row>
    <row r="44" spans="1:40" x14ac:dyDescent="0.2">
      <c r="A44" s="73"/>
      <c r="F44" s="8"/>
      <c r="AD44" s="7"/>
      <c r="AE44" s="121"/>
      <c r="AF44" s="8"/>
      <c r="AM44" s="96" t="s">
        <v>3044</v>
      </c>
    </row>
    <row r="45" spans="1:40" x14ac:dyDescent="0.2">
      <c r="A45" s="73"/>
      <c r="D45" s="7"/>
      <c r="E45" s="120"/>
      <c r="F45" s="8"/>
      <c r="AD45" s="7"/>
      <c r="AE45" s="121"/>
      <c r="AF45" s="8"/>
      <c r="AM45" s="96" t="s">
        <v>3043</v>
      </c>
    </row>
    <row r="46" spans="1:40" x14ac:dyDescent="0.2">
      <c r="A46" s="73"/>
      <c r="E46" s="6"/>
      <c r="AD46" s="7"/>
      <c r="AE46" s="121"/>
      <c r="AF46" s="8"/>
      <c r="AM46" s="96" t="s">
        <v>3042</v>
      </c>
    </row>
    <row r="47" spans="1:40" x14ac:dyDescent="0.2">
      <c r="A47" s="73"/>
      <c r="E47" s="5"/>
      <c r="AD47" s="7"/>
      <c r="AE47" s="121"/>
      <c r="AF47" s="8"/>
      <c r="AM47" s="96" t="s">
        <v>3041</v>
      </c>
    </row>
    <row r="48" spans="1:40" x14ac:dyDescent="0.2">
      <c r="A48" s="73"/>
      <c r="AD48" s="7"/>
      <c r="AE48" s="121"/>
      <c r="AF48" s="8"/>
      <c r="AM48" s="96" t="s">
        <v>3040</v>
      </c>
    </row>
    <row r="49" spans="1:39" x14ac:dyDescent="0.2">
      <c r="A49" s="73"/>
      <c r="E49" s="6"/>
      <c r="AD49" s="7"/>
      <c r="AE49" s="121"/>
      <c r="AF49" s="8"/>
      <c r="AM49" s="96" t="s">
        <v>3039</v>
      </c>
    </row>
    <row r="50" spans="1:39" ht="15.75" x14ac:dyDescent="0.25">
      <c r="A50" s="73"/>
      <c r="D50" s="103"/>
      <c r="AD50" s="7"/>
      <c r="AE50" s="121"/>
      <c r="AF50" s="8"/>
      <c r="AM50" s="96" t="s">
        <v>3038</v>
      </c>
    </row>
    <row r="51" spans="1:39" x14ac:dyDescent="0.2">
      <c r="A51" s="73"/>
      <c r="D51" s="104"/>
      <c r="AD51" s="7"/>
      <c r="AE51" s="121"/>
      <c r="AF51" s="8"/>
      <c r="AM51" s="96" t="s">
        <v>3037</v>
      </c>
    </row>
    <row r="52" spans="1:39" x14ac:dyDescent="0.2">
      <c r="A52" s="73"/>
      <c r="AD52" s="7"/>
      <c r="AE52" s="121"/>
      <c r="AF52" s="8"/>
      <c r="AM52" s="96" t="s">
        <v>3036</v>
      </c>
    </row>
    <row r="53" spans="1:39" x14ac:dyDescent="0.2">
      <c r="A53" s="73"/>
      <c r="K53" s="2" t="s">
        <v>79</v>
      </c>
      <c r="AD53" s="7"/>
      <c r="AE53" s="121"/>
      <c r="AF53" s="8"/>
      <c r="AM53" s="96" t="s">
        <v>3035</v>
      </c>
    </row>
    <row r="54" spans="1:39" x14ac:dyDescent="0.2">
      <c r="A54" s="73"/>
      <c r="AD54" s="7"/>
      <c r="AE54" s="121"/>
      <c r="AF54" s="8"/>
      <c r="AM54" s="96" t="s">
        <v>3034</v>
      </c>
    </row>
    <row r="55" spans="1:39" x14ac:dyDescent="0.2">
      <c r="A55" s="73"/>
      <c r="AD55" s="7"/>
      <c r="AE55" s="121"/>
      <c r="AF55" s="8"/>
      <c r="AM55" s="96" t="s">
        <v>3033</v>
      </c>
    </row>
    <row r="56" spans="1:39" x14ac:dyDescent="0.2">
      <c r="A56" s="73"/>
      <c r="AD56" s="7"/>
      <c r="AE56" s="121"/>
      <c r="AF56" s="8"/>
      <c r="AM56" s="96" t="s">
        <v>3032</v>
      </c>
    </row>
    <row r="57" spans="1:39" x14ac:dyDescent="0.2">
      <c r="A57" s="73"/>
      <c r="AD57" s="7"/>
      <c r="AE57" s="121"/>
      <c r="AF57" s="8"/>
      <c r="AM57" s="96" t="s">
        <v>3031</v>
      </c>
    </row>
    <row r="58" spans="1:39" x14ac:dyDescent="0.2">
      <c r="A58" s="73"/>
      <c r="AD58" s="7"/>
      <c r="AE58" s="121"/>
      <c r="AF58" s="8"/>
      <c r="AM58" s="96" t="s">
        <v>3030</v>
      </c>
    </row>
    <row r="59" spans="1:39" x14ac:dyDescent="0.2">
      <c r="A59" s="73"/>
      <c r="AD59" s="7"/>
      <c r="AE59" s="121"/>
      <c r="AF59" s="8"/>
      <c r="AM59" s="96" t="s">
        <v>3029</v>
      </c>
    </row>
    <row r="60" spans="1:39" x14ac:dyDescent="0.2">
      <c r="A60" s="73"/>
      <c r="AD60" s="7"/>
      <c r="AE60" s="121"/>
      <c r="AF60" s="8"/>
      <c r="AM60" s="96" t="s">
        <v>3028</v>
      </c>
    </row>
    <row r="61" spans="1:39" x14ac:dyDescent="0.2">
      <c r="A61" s="73"/>
      <c r="AD61" s="7"/>
      <c r="AE61" s="121"/>
      <c r="AF61" s="8"/>
      <c r="AM61" s="96" t="s">
        <v>3027</v>
      </c>
    </row>
    <row r="62" spans="1:39" x14ac:dyDescent="0.2">
      <c r="A62" s="73"/>
      <c r="AD62" s="7"/>
      <c r="AE62" s="121"/>
      <c r="AF62" s="8"/>
      <c r="AM62" s="96" t="s">
        <v>3026</v>
      </c>
    </row>
    <row r="63" spans="1:39" x14ac:dyDescent="0.2">
      <c r="A63" s="73"/>
      <c r="AD63" s="7"/>
      <c r="AE63" s="121"/>
      <c r="AF63" s="8"/>
      <c r="AM63" s="96" t="s">
        <v>3025</v>
      </c>
    </row>
    <row r="64" spans="1:39" x14ac:dyDescent="0.2">
      <c r="A64" s="73"/>
      <c r="AD64" s="7"/>
      <c r="AE64" s="121"/>
      <c r="AF64" s="8"/>
      <c r="AM64" s="96" t="s">
        <v>3024</v>
      </c>
    </row>
    <row r="65" spans="1:39" x14ac:dyDescent="0.2">
      <c r="A65" s="73"/>
      <c r="AD65" s="7"/>
      <c r="AF65" s="8"/>
      <c r="AM65" s="96" t="s">
        <v>3023</v>
      </c>
    </row>
    <row r="66" spans="1:39" x14ac:dyDescent="0.2">
      <c r="A66" s="73"/>
      <c r="AD66" s="7"/>
      <c r="AF66" s="8"/>
      <c r="AM66" s="96" t="s">
        <v>3022</v>
      </c>
    </row>
    <row r="67" spans="1:39" x14ac:dyDescent="0.2">
      <c r="A67" s="73"/>
      <c r="AD67" s="7"/>
      <c r="AF67" s="8"/>
      <c r="AM67" s="96" t="s">
        <v>3021</v>
      </c>
    </row>
    <row r="68" spans="1:39" x14ac:dyDescent="0.2">
      <c r="A68" s="73"/>
      <c r="AD68" s="7"/>
      <c r="AF68" s="8"/>
      <c r="AM68" s="96" t="s">
        <v>3020</v>
      </c>
    </row>
    <row r="69" spans="1:39" x14ac:dyDescent="0.2">
      <c r="A69" s="73"/>
      <c r="AD69" s="7"/>
      <c r="AF69" s="8"/>
      <c r="AM69" s="96" t="s">
        <v>3019</v>
      </c>
    </row>
    <row r="70" spans="1:39" x14ac:dyDescent="0.2">
      <c r="A70" s="73"/>
      <c r="AD70" s="7"/>
      <c r="AF70" s="8"/>
      <c r="AM70" s="96" t="s">
        <v>3018</v>
      </c>
    </row>
    <row r="71" spans="1:39" x14ac:dyDescent="0.2">
      <c r="A71" s="73"/>
      <c r="AD71" s="7"/>
      <c r="AF71" s="8"/>
      <c r="AM71" s="96" t="s">
        <v>3017</v>
      </c>
    </row>
    <row r="72" spans="1:39" x14ac:dyDescent="0.2">
      <c r="A72" s="73"/>
      <c r="AD72" s="7"/>
      <c r="AF72" s="8"/>
      <c r="AM72" s="1" t="s">
        <v>3016</v>
      </c>
    </row>
    <row r="73" spans="1:39" x14ac:dyDescent="0.2">
      <c r="A73" s="73"/>
      <c r="AD73" s="7"/>
      <c r="AF73" s="8"/>
      <c r="AM73" s="1" t="s">
        <v>3015</v>
      </c>
    </row>
    <row r="74" spans="1:39" x14ac:dyDescent="0.2">
      <c r="A74" s="73"/>
      <c r="AD74" s="7"/>
      <c r="AF74" s="8"/>
      <c r="AM74" s="1" t="s">
        <v>2977</v>
      </c>
    </row>
    <row r="75" spans="1:39" x14ac:dyDescent="0.2">
      <c r="A75" s="73"/>
      <c r="AD75" s="7"/>
      <c r="AF75" s="8"/>
      <c r="AM75" s="1" t="s">
        <v>2973</v>
      </c>
    </row>
    <row r="76" spans="1:39" x14ac:dyDescent="0.2">
      <c r="A76" s="73"/>
      <c r="AD76" s="7"/>
      <c r="AF76" s="8"/>
      <c r="AM76" s="1" t="s">
        <v>2972</v>
      </c>
    </row>
    <row r="77" spans="1:39" x14ac:dyDescent="0.2">
      <c r="A77" s="73"/>
      <c r="AD77" s="7"/>
      <c r="AF77" s="8"/>
      <c r="AM77" s="1" t="s">
        <v>2971</v>
      </c>
    </row>
    <row r="78" spans="1:39" x14ac:dyDescent="0.2">
      <c r="A78" s="73"/>
      <c r="AD78" s="7"/>
      <c r="AF78" s="8"/>
      <c r="AM78" s="1" t="s">
        <v>2970</v>
      </c>
    </row>
    <row r="79" spans="1:39" x14ac:dyDescent="0.2">
      <c r="A79" s="73"/>
      <c r="AD79" s="7"/>
      <c r="AF79" s="8"/>
      <c r="AM79" s="1" t="s">
        <v>2969</v>
      </c>
    </row>
    <row r="80" spans="1:39" x14ac:dyDescent="0.2">
      <c r="A80" s="73"/>
      <c r="AD80" s="7"/>
      <c r="AF80" s="8"/>
      <c r="AM80" s="1" t="s">
        <v>2968</v>
      </c>
    </row>
    <row r="81" spans="1:39" x14ac:dyDescent="0.2">
      <c r="A81" s="73"/>
      <c r="AD81" s="7"/>
      <c r="AF81" s="8"/>
      <c r="AM81" s="1" t="s">
        <v>2967</v>
      </c>
    </row>
    <row r="82" spans="1:39" x14ac:dyDescent="0.2">
      <c r="A82" s="73"/>
      <c r="AD82" s="7"/>
      <c r="AF82" s="8"/>
      <c r="AM82" s="1" t="s">
        <v>2966</v>
      </c>
    </row>
    <row r="83" spans="1:39" x14ac:dyDescent="0.2">
      <c r="A83" s="73"/>
      <c r="AD83" s="7"/>
      <c r="AF83" s="8"/>
      <c r="AM83" s="1" t="s">
        <v>2965</v>
      </c>
    </row>
    <row r="84" spans="1:39" x14ac:dyDescent="0.2">
      <c r="A84" s="73"/>
      <c r="AD84" s="7"/>
      <c r="AF84" s="8"/>
      <c r="AM84" s="1" t="s">
        <v>2964</v>
      </c>
    </row>
    <row r="85" spans="1:39" x14ac:dyDescent="0.2">
      <c r="A85" s="73"/>
      <c r="AD85" s="7"/>
      <c r="AF85" s="8"/>
      <c r="AM85" s="1" t="s">
        <v>2963</v>
      </c>
    </row>
    <row r="86" spans="1:39" x14ac:dyDescent="0.2">
      <c r="A86" s="73"/>
      <c r="AD86" s="7"/>
      <c r="AF86" s="8"/>
      <c r="AM86" s="96" t="s">
        <v>2962</v>
      </c>
    </row>
    <row r="87" spans="1:39" x14ac:dyDescent="0.2">
      <c r="A87" s="73"/>
      <c r="AD87" s="7"/>
      <c r="AF87" s="8"/>
      <c r="AM87" s="96" t="s">
        <v>2961</v>
      </c>
    </row>
    <row r="88" spans="1:39" x14ac:dyDescent="0.2">
      <c r="A88" s="73"/>
      <c r="AD88" s="7"/>
      <c r="AF88" s="8"/>
      <c r="AM88" s="96" t="s">
        <v>2960</v>
      </c>
    </row>
    <row r="89" spans="1:39" x14ac:dyDescent="0.2">
      <c r="A89" s="73"/>
      <c r="AD89" s="7"/>
      <c r="AF89" s="8"/>
      <c r="AM89" s="96" t="s">
        <v>2959</v>
      </c>
    </row>
    <row r="90" spans="1:39" x14ac:dyDescent="0.2">
      <c r="A90" s="73"/>
      <c r="AD90" s="7"/>
      <c r="AF90" s="8"/>
      <c r="AM90" s="96" t="s">
        <v>2958</v>
      </c>
    </row>
    <row r="91" spans="1:39" x14ac:dyDescent="0.2">
      <c r="A91" s="73"/>
      <c r="AD91" s="7"/>
      <c r="AF91" s="8"/>
      <c r="AM91" s="96" t="s">
        <v>2957</v>
      </c>
    </row>
    <row r="92" spans="1:39" x14ac:dyDescent="0.2">
      <c r="A92" s="73"/>
      <c r="AD92" s="7"/>
      <c r="AF92" s="8"/>
      <c r="AM92" s="96" t="s">
        <v>2956</v>
      </c>
    </row>
    <row r="93" spans="1:39" x14ac:dyDescent="0.2">
      <c r="A93" s="73"/>
      <c r="AD93" s="7"/>
      <c r="AF93" s="8"/>
      <c r="AM93" s="96" t="s">
        <v>2955</v>
      </c>
    </row>
    <row r="94" spans="1:39" x14ac:dyDescent="0.2">
      <c r="A94" s="73"/>
      <c r="AD94" s="7"/>
      <c r="AF94" s="8"/>
      <c r="AM94" s="96" t="s">
        <v>2954</v>
      </c>
    </row>
    <row r="95" spans="1:39" x14ac:dyDescent="0.2">
      <c r="A95" s="73"/>
      <c r="AD95" s="7"/>
      <c r="AF95" s="8"/>
      <c r="AM95" s="96" t="s">
        <v>2953</v>
      </c>
    </row>
    <row r="96" spans="1:39" x14ac:dyDescent="0.2">
      <c r="A96" s="73"/>
      <c r="AD96" s="7"/>
      <c r="AF96" s="8"/>
      <c r="AM96" s="96" t="s">
        <v>2952</v>
      </c>
    </row>
    <row r="97" spans="1:39" x14ac:dyDescent="0.2">
      <c r="A97" s="73"/>
      <c r="AD97" s="7"/>
      <c r="AF97" s="8"/>
      <c r="AM97" s="96" t="s">
        <v>2951</v>
      </c>
    </row>
    <row r="98" spans="1:39" x14ac:dyDescent="0.2">
      <c r="A98" s="73"/>
      <c r="AD98" s="7"/>
      <c r="AF98" s="8"/>
      <c r="AM98" s="96" t="s">
        <v>2950</v>
      </c>
    </row>
    <row r="99" spans="1:39" x14ac:dyDescent="0.2">
      <c r="A99" s="73"/>
      <c r="AD99" s="7"/>
      <c r="AF99" s="8"/>
      <c r="AM99" s="96" t="s">
        <v>2926</v>
      </c>
    </row>
    <row r="100" spans="1:39" x14ac:dyDescent="0.2">
      <c r="A100" s="73"/>
      <c r="AD100" s="7"/>
      <c r="AF100" s="8"/>
      <c r="AM100" s="96" t="s">
        <v>2925</v>
      </c>
    </row>
    <row r="101" spans="1:39" x14ac:dyDescent="0.2">
      <c r="A101" s="73"/>
      <c r="AD101" s="7"/>
      <c r="AF101" s="8"/>
      <c r="AM101" s="96" t="s">
        <v>2924</v>
      </c>
    </row>
    <row r="102" spans="1:39" x14ac:dyDescent="0.2">
      <c r="A102" s="73"/>
      <c r="AD102" s="7"/>
      <c r="AF102" s="8"/>
      <c r="AM102" s="96" t="s">
        <v>2923</v>
      </c>
    </row>
    <row r="103" spans="1:39" x14ac:dyDescent="0.2">
      <c r="A103" s="73"/>
      <c r="AD103" s="7"/>
      <c r="AF103" s="8"/>
      <c r="AM103" s="96" t="s">
        <v>2922</v>
      </c>
    </row>
    <row r="104" spans="1:39" x14ac:dyDescent="0.2">
      <c r="A104" s="73"/>
      <c r="AD104" s="7"/>
      <c r="AF104" s="8"/>
      <c r="AM104" s="96" t="s">
        <v>2921</v>
      </c>
    </row>
    <row r="105" spans="1:39" x14ac:dyDescent="0.2">
      <c r="A105" s="73"/>
      <c r="AD105" s="7"/>
      <c r="AF105" s="8"/>
      <c r="AM105" s="96" t="s">
        <v>2920</v>
      </c>
    </row>
    <row r="106" spans="1:39" x14ac:dyDescent="0.2">
      <c r="A106" s="73"/>
      <c r="AD106" s="7"/>
      <c r="AF106" s="8"/>
      <c r="AM106" s="96" t="s">
        <v>2919</v>
      </c>
    </row>
    <row r="107" spans="1:39" x14ac:dyDescent="0.2">
      <c r="A107" s="73"/>
      <c r="AD107" s="7"/>
      <c r="AF107" s="8"/>
      <c r="AM107" s="96" t="s">
        <v>2918</v>
      </c>
    </row>
    <row r="108" spans="1:39" x14ac:dyDescent="0.2">
      <c r="A108" s="73"/>
      <c r="AD108" s="7"/>
      <c r="AF108" s="8"/>
      <c r="AM108" s="96" t="s">
        <v>2917</v>
      </c>
    </row>
    <row r="109" spans="1:39" x14ac:dyDescent="0.2">
      <c r="A109" s="73"/>
      <c r="AD109" s="7"/>
      <c r="AF109" s="8"/>
      <c r="AM109" s="96" t="s">
        <v>2916</v>
      </c>
    </row>
    <row r="110" spans="1:39" x14ac:dyDescent="0.2">
      <c r="A110" s="73"/>
      <c r="AD110" s="7"/>
      <c r="AF110" s="8"/>
      <c r="AM110" s="96" t="s">
        <v>2915</v>
      </c>
    </row>
    <row r="111" spans="1:39" x14ac:dyDescent="0.2">
      <c r="A111" s="73"/>
      <c r="AD111" s="7"/>
      <c r="AF111" s="8"/>
      <c r="AM111" s="96" t="s">
        <v>2914</v>
      </c>
    </row>
    <row r="112" spans="1:39" x14ac:dyDescent="0.2">
      <c r="A112" s="73"/>
      <c r="AD112" s="7"/>
      <c r="AF112" s="8"/>
      <c r="AM112" s="96" t="s">
        <v>2913</v>
      </c>
    </row>
    <row r="113" spans="1:39" x14ac:dyDescent="0.2">
      <c r="A113" s="73"/>
      <c r="AD113" s="7"/>
      <c r="AF113" s="8"/>
      <c r="AM113" s="96" t="s">
        <v>2912</v>
      </c>
    </row>
    <row r="114" spans="1:39" x14ac:dyDescent="0.2">
      <c r="A114" s="73"/>
      <c r="AD114" s="7"/>
      <c r="AF114" s="8"/>
      <c r="AM114" s="96" t="s">
        <v>2911</v>
      </c>
    </row>
    <row r="115" spans="1:39" x14ac:dyDescent="0.2">
      <c r="A115" s="73"/>
      <c r="AD115" s="7"/>
      <c r="AF115" s="8"/>
      <c r="AM115" s="96" t="s">
        <v>2910</v>
      </c>
    </row>
    <row r="116" spans="1:39" x14ac:dyDescent="0.2">
      <c r="A116" s="73"/>
      <c r="AD116" s="7"/>
      <c r="AF116" s="8"/>
      <c r="AM116" s="96" t="s">
        <v>2909</v>
      </c>
    </row>
    <row r="117" spans="1:39" x14ac:dyDescent="0.2">
      <c r="A117" s="73"/>
      <c r="AD117" s="7"/>
      <c r="AF117" s="8"/>
      <c r="AM117" s="96" t="s">
        <v>2908</v>
      </c>
    </row>
    <row r="118" spans="1:39" x14ac:dyDescent="0.2">
      <c r="A118" s="73"/>
      <c r="AD118" s="7"/>
      <c r="AF118" s="8"/>
      <c r="AM118" s="96" t="s">
        <v>2907</v>
      </c>
    </row>
    <row r="119" spans="1:39" x14ac:dyDescent="0.2">
      <c r="A119" s="73"/>
      <c r="AD119" s="7"/>
      <c r="AF119" s="8"/>
      <c r="AM119" s="96" t="s">
        <v>2906</v>
      </c>
    </row>
    <row r="120" spans="1:39" x14ac:dyDescent="0.2">
      <c r="A120" s="73"/>
      <c r="AD120" s="7"/>
      <c r="AF120" s="8"/>
      <c r="AM120" s="96" t="s">
        <v>2905</v>
      </c>
    </row>
    <row r="121" spans="1:39" x14ac:dyDescent="0.2">
      <c r="A121" s="73"/>
      <c r="AD121" s="7"/>
      <c r="AF121" s="8"/>
      <c r="AM121" s="96" t="s">
        <v>2904</v>
      </c>
    </row>
    <row r="122" spans="1:39" x14ac:dyDescent="0.2">
      <c r="A122" s="73"/>
      <c r="AD122" s="7"/>
      <c r="AF122" s="8"/>
      <c r="AM122" s="96" t="s">
        <v>2903</v>
      </c>
    </row>
    <row r="123" spans="1:39" x14ac:dyDescent="0.2">
      <c r="A123" s="73"/>
      <c r="AD123" s="7"/>
      <c r="AF123" s="8"/>
      <c r="AM123" s="96" t="s">
        <v>2902</v>
      </c>
    </row>
    <row r="124" spans="1:39" x14ac:dyDescent="0.2">
      <c r="A124" s="73"/>
      <c r="AD124" s="7"/>
      <c r="AF124" s="8"/>
      <c r="AM124" s="96" t="s">
        <v>2901</v>
      </c>
    </row>
    <row r="125" spans="1:39" x14ac:dyDescent="0.2">
      <c r="A125" s="73"/>
      <c r="AD125" s="7"/>
      <c r="AF125" s="8"/>
      <c r="AM125" s="96" t="s">
        <v>2900</v>
      </c>
    </row>
    <row r="126" spans="1:39" x14ac:dyDescent="0.2">
      <c r="A126" s="73"/>
      <c r="AD126" s="7"/>
      <c r="AF126" s="8"/>
      <c r="AM126" s="96" t="s">
        <v>2899</v>
      </c>
    </row>
    <row r="127" spans="1:39" x14ac:dyDescent="0.2">
      <c r="A127" s="73"/>
      <c r="AD127" s="7"/>
      <c r="AF127" s="8"/>
      <c r="AM127" s="96" t="s">
        <v>2898</v>
      </c>
    </row>
    <row r="128" spans="1:39" x14ac:dyDescent="0.2">
      <c r="A128" s="73"/>
      <c r="AD128" s="7"/>
      <c r="AF128" s="8"/>
      <c r="AM128" s="96" t="s">
        <v>2897</v>
      </c>
    </row>
    <row r="129" spans="1:39" x14ac:dyDescent="0.2">
      <c r="A129" s="73"/>
      <c r="AD129" s="7"/>
      <c r="AF129" s="8"/>
      <c r="AM129" s="96" t="s">
        <v>2896</v>
      </c>
    </row>
    <row r="130" spans="1:39" x14ac:dyDescent="0.2">
      <c r="A130" s="73"/>
      <c r="AD130" s="7"/>
      <c r="AF130" s="8"/>
      <c r="AM130" s="96" t="s">
        <v>2895</v>
      </c>
    </row>
    <row r="131" spans="1:39" x14ac:dyDescent="0.2">
      <c r="A131" s="73"/>
      <c r="AD131" s="7"/>
      <c r="AF131" s="8"/>
      <c r="AM131" s="96" t="s">
        <v>2894</v>
      </c>
    </row>
    <row r="132" spans="1:39" x14ac:dyDescent="0.2">
      <c r="A132" s="73"/>
      <c r="AD132" s="7"/>
      <c r="AF132" s="8"/>
      <c r="AM132" s="96" t="s">
        <v>2893</v>
      </c>
    </row>
    <row r="133" spans="1:39" x14ac:dyDescent="0.2">
      <c r="A133" s="73"/>
      <c r="AD133" s="7"/>
      <c r="AF133" s="8"/>
      <c r="AM133" s="96" t="s">
        <v>2892</v>
      </c>
    </row>
    <row r="134" spans="1:39" x14ac:dyDescent="0.2">
      <c r="A134" s="73"/>
      <c r="AD134" s="7"/>
      <c r="AF134" s="8"/>
      <c r="AM134" s="96" t="s">
        <v>2891</v>
      </c>
    </row>
    <row r="135" spans="1:39" x14ac:dyDescent="0.2">
      <c r="A135" s="73"/>
      <c r="AD135" s="7"/>
      <c r="AF135" s="8"/>
      <c r="AM135" s="96" t="s">
        <v>2890</v>
      </c>
    </row>
    <row r="136" spans="1:39" x14ac:dyDescent="0.2">
      <c r="A136" s="73"/>
      <c r="AD136" s="7"/>
      <c r="AF136" s="8"/>
      <c r="AM136" s="96" t="s">
        <v>2889</v>
      </c>
    </row>
    <row r="137" spans="1:39" x14ac:dyDescent="0.2">
      <c r="A137" s="73"/>
      <c r="AD137" s="7"/>
      <c r="AF137" s="8"/>
      <c r="AM137" s="96" t="s">
        <v>2888</v>
      </c>
    </row>
    <row r="138" spans="1:39" x14ac:dyDescent="0.2">
      <c r="A138" s="73"/>
      <c r="AD138" s="7"/>
      <c r="AF138" s="8"/>
      <c r="AM138" s="96" t="s">
        <v>2887</v>
      </c>
    </row>
    <row r="139" spans="1:39" x14ac:dyDescent="0.2">
      <c r="A139" s="73"/>
      <c r="AD139" s="7"/>
      <c r="AF139" s="8"/>
      <c r="AM139" s="96" t="s">
        <v>2886</v>
      </c>
    </row>
    <row r="140" spans="1:39" x14ac:dyDescent="0.2">
      <c r="A140" s="73"/>
      <c r="AD140" s="7"/>
      <c r="AF140" s="8"/>
      <c r="AM140" s="96" t="s">
        <v>2885</v>
      </c>
    </row>
    <row r="141" spans="1:39" x14ac:dyDescent="0.2">
      <c r="A141" s="73"/>
      <c r="AD141" s="7"/>
      <c r="AF141" s="8"/>
      <c r="AM141" s="96" t="s">
        <v>2884</v>
      </c>
    </row>
    <row r="142" spans="1:39" x14ac:dyDescent="0.2">
      <c r="A142" s="73"/>
      <c r="AD142" s="7"/>
      <c r="AF142" s="8"/>
      <c r="AM142" s="96" t="s">
        <v>2883</v>
      </c>
    </row>
    <row r="143" spans="1:39" x14ac:dyDescent="0.2">
      <c r="A143" s="73"/>
      <c r="AD143" s="7"/>
      <c r="AF143" s="8"/>
      <c r="AM143" s="96" t="s">
        <v>2882</v>
      </c>
    </row>
    <row r="144" spans="1:39" x14ac:dyDescent="0.2">
      <c r="A144" s="73"/>
      <c r="AD144" s="7"/>
      <c r="AF144" s="8"/>
      <c r="AM144" s="96" t="s">
        <v>2881</v>
      </c>
    </row>
    <row r="145" spans="1:39" x14ac:dyDescent="0.2">
      <c r="A145" s="73"/>
      <c r="AD145" s="7"/>
      <c r="AF145" s="8"/>
      <c r="AM145" s="96" t="s">
        <v>2880</v>
      </c>
    </row>
    <row r="146" spans="1:39" x14ac:dyDescent="0.2">
      <c r="A146" s="73"/>
      <c r="AD146" s="7"/>
      <c r="AF146" s="8"/>
      <c r="AM146" s="96" t="s">
        <v>2879</v>
      </c>
    </row>
    <row r="147" spans="1:39" x14ac:dyDescent="0.2">
      <c r="A147" s="73"/>
      <c r="AD147" s="7"/>
      <c r="AF147" s="8"/>
      <c r="AM147" s="96" t="s">
        <v>2878</v>
      </c>
    </row>
    <row r="148" spans="1:39" x14ac:dyDescent="0.2">
      <c r="A148" s="73"/>
      <c r="AD148" s="7"/>
      <c r="AF148" s="8"/>
      <c r="AM148" s="96" t="s">
        <v>2877</v>
      </c>
    </row>
    <row r="149" spans="1:39" x14ac:dyDescent="0.2">
      <c r="A149" s="73"/>
      <c r="AD149" s="7"/>
      <c r="AF149" s="8"/>
      <c r="AM149" s="96" t="s">
        <v>2876</v>
      </c>
    </row>
    <row r="150" spans="1:39" x14ac:dyDescent="0.2">
      <c r="A150" s="73"/>
      <c r="AD150" s="7"/>
      <c r="AF150" s="8"/>
      <c r="AM150" s="96" t="s">
        <v>2875</v>
      </c>
    </row>
    <row r="151" spans="1:39" x14ac:dyDescent="0.2">
      <c r="A151" s="73"/>
      <c r="AD151" s="7"/>
      <c r="AF151" s="8"/>
      <c r="AM151" s="96" t="s">
        <v>2874</v>
      </c>
    </row>
    <row r="152" spans="1:39" x14ac:dyDescent="0.2">
      <c r="A152" s="73"/>
      <c r="AD152" s="7"/>
      <c r="AF152" s="8"/>
      <c r="AM152" s="96" t="s">
        <v>2873</v>
      </c>
    </row>
    <row r="153" spans="1:39" x14ac:dyDescent="0.2">
      <c r="A153" s="73"/>
      <c r="AD153" s="7"/>
      <c r="AF153" s="8"/>
      <c r="AM153" s="96" t="s">
        <v>2872</v>
      </c>
    </row>
    <row r="154" spans="1:39" x14ac:dyDescent="0.2">
      <c r="A154" s="73"/>
      <c r="AD154" s="7"/>
      <c r="AF154" s="8"/>
      <c r="AM154" s="96" t="s">
        <v>2871</v>
      </c>
    </row>
    <row r="155" spans="1:39" x14ac:dyDescent="0.2">
      <c r="A155" s="73"/>
      <c r="AD155" s="7"/>
      <c r="AF155" s="8"/>
      <c r="AM155" s="96" t="s">
        <v>2870</v>
      </c>
    </row>
    <row r="156" spans="1:39" x14ac:dyDescent="0.2">
      <c r="A156" s="73"/>
      <c r="AD156" s="7"/>
      <c r="AF156" s="8"/>
      <c r="AM156" s="96" t="s">
        <v>2869</v>
      </c>
    </row>
    <row r="157" spans="1:39" x14ac:dyDescent="0.2">
      <c r="A157" s="73"/>
      <c r="AD157" s="7"/>
      <c r="AF157" s="8"/>
      <c r="AM157" s="96" t="s">
        <v>2868</v>
      </c>
    </row>
    <row r="158" spans="1:39" x14ac:dyDescent="0.2">
      <c r="A158" s="73"/>
      <c r="AD158" s="7"/>
      <c r="AF158" s="8"/>
      <c r="AM158" s="96" t="s">
        <v>2867</v>
      </c>
    </row>
    <row r="159" spans="1:39" x14ac:dyDescent="0.2">
      <c r="A159" s="73"/>
      <c r="AD159" s="7"/>
      <c r="AF159" s="8"/>
      <c r="AM159" s="96" t="s">
        <v>2866</v>
      </c>
    </row>
    <row r="160" spans="1:39" x14ac:dyDescent="0.2">
      <c r="A160" s="73"/>
      <c r="AD160" s="7"/>
      <c r="AF160" s="8"/>
      <c r="AM160" s="96" t="s">
        <v>2865</v>
      </c>
    </row>
    <row r="161" spans="1:39" x14ac:dyDescent="0.2">
      <c r="A161" s="73"/>
      <c r="AD161" s="7"/>
      <c r="AF161" s="8"/>
      <c r="AM161" s="96" t="s">
        <v>2864</v>
      </c>
    </row>
    <row r="162" spans="1:39" x14ac:dyDescent="0.2">
      <c r="A162" s="73"/>
      <c r="AD162" s="7"/>
      <c r="AF162" s="8"/>
      <c r="AM162" s="96" t="s">
        <v>2863</v>
      </c>
    </row>
    <row r="163" spans="1:39" x14ac:dyDescent="0.2">
      <c r="A163" s="73"/>
      <c r="AD163" s="7"/>
      <c r="AF163" s="8"/>
      <c r="AM163" s="96" t="s">
        <v>2862</v>
      </c>
    </row>
    <row r="164" spans="1:39" x14ac:dyDescent="0.2">
      <c r="A164" s="73"/>
      <c r="AD164" s="7"/>
      <c r="AF164" s="8"/>
      <c r="AM164" s="96" t="s">
        <v>2861</v>
      </c>
    </row>
    <row r="165" spans="1:39" x14ac:dyDescent="0.2">
      <c r="A165" s="73"/>
      <c r="AD165" s="7"/>
      <c r="AF165" s="8"/>
      <c r="AM165" s="96" t="s">
        <v>2860</v>
      </c>
    </row>
    <row r="166" spans="1:39" x14ac:dyDescent="0.2">
      <c r="A166" s="73"/>
      <c r="AD166" s="7"/>
      <c r="AF166" s="8"/>
      <c r="AM166" s="96" t="s">
        <v>2859</v>
      </c>
    </row>
    <row r="167" spans="1:39" x14ac:dyDescent="0.2">
      <c r="A167" s="73"/>
      <c r="AD167" s="7"/>
      <c r="AF167" s="8"/>
      <c r="AM167" s="96" t="s">
        <v>2858</v>
      </c>
    </row>
    <row r="168" spans="1:39" x14ac:dyDescent="0.2">
      <c r="A168" s="73"/>
      <c r="AD168" s="7"/>
      <c r="AF168" s="8"/>
      <c r="AM168" s="96" t="s">
        <v>2857</v>
      </c>
    </row>
    <row r="169" spans="1:39" x14ac:dyDescent="0.2">
      <c r="A169" s="73"/>
      <c r="AD169" s="7"/>
      <c r="AF169" s="8"/>
      <c r="AM169" s="96" t="s">
        <v>2856</v>
      </c>
    </row>
    <row r="170" spans="1:39" x14ac:dyDescent="0.2">
      <c r="A170" s="73"/>
      <c r="AD170" s="7"/>
      <c r="AF170" s="8"/>
      <c r="AM170" s="96" t="s">
        <v>2855</v>
      </c>
    </row>
    <row r="171" spans="1:39" x14ac:dyDescent="0.2">
      <c r="A171" s="73"/>
      <c r="AD171" s="7"/>
      <c r="AF171" s="8"/>
      <c r="AM171" s="96" t="s">
        <v>2854</v>
      </c>
    </row>
    <row r="172" spans="1:39" x14ac:dyDescent="0.2">
      <c r="A172" s="73"/>
      <c r="AD172" s="7"/>
      <c r="AF172" s="8"/>
      <c r="AM172" s="96" t="s">
        <v>2853</v>
      </c>
    </row>
    <row r="173" spans="1:39" x14ac:dyDescent="0.2">
      <c r="A173" s="73"/>
      <c r="AD173" s="7"/>
      <c r="AF173" s="8"/>
      <c r="AM173" s="96" t="s">
        <v>2852</v>
      </c>
    </row>
    <row r="174" spans="1:39" x14ac:dyDescent="0.2">
      <c r="A174" s="73"/>
      <c r="AD174" s="7"/>
      <c r="AF174" s="8"/>
      <c r="AM174" s="96" t="s">
        <v>2851</v>
      </c>
    </row>
    <row r="175" spans="1:39" x14ac:dyDescent="0.2">
      <c r="A175" s="73"/>
      <c r="AD175" s="7"/>
      <c r="AF175" s="8"/>
      <c r="AM175" s="96" t="s">
        <v>2850</v>
      </c>
    </row>
    <row r="176" spans="1:39" x14ac:dyDescent="0.2">
      <c r="A176" s="73"/>
      <c r="AD176" s="7"/>
      <c r="AF176" s="8"/>
      <c r="AM176" s="96" t="s">
        <v>2849</v>
      </c>
    </row>
    <row r="177" spans="1:39" x14ac:dyDescent="0.2">
      <c r="A177" s="73"/>
      <c r="AD177" s="7"/>
      <c r="AF177" s="8"/>
      <c r="AM177" s="96" t="s">
        <v>2848</v>
      </c>
    </row>
    <row r="178" spans="1:39" x14ac:dyDescent="0.2">
      <c r="A178" s="73"/>
      <c r="AD178" s="7"/>
      <c r="AF178" s="8"/>
      <c r="AM178" s="96" t="s">
        <v>2847</v>
      </c>
    </row>
    <row r="179" spans="1:39" x14ac:dyDescent="0.2">
      <c r="A179" s="73"/>
      <c r="AD179" s="7"/>
      <c r="AF179" s="8"/>
      <c r="AM179" s="96" t="s">
        <v>2846</v>
      </c>
    </row>
    <row r="180" spans="1:39" x14ac:dyDescent="0.2">
      <c r="A180" s="73"/>
      <c r="AD180" s="7"/>
      <c r="AF180" s="8"/>
      <c r="AM180" s="96" t="s">
        <v>2845</v>
      </c>
    </row>
    <row r="181" spans="1:39" x14ac:dyDescent="0.2">
      <c r="A181" s="73"/>
      <c r="AD181" s="7"/>
      <c r="AF181" s="8"/>
      <c r="AM181" s="96" t="s">
        <v>2843</v>
      </c>
    </row>
    <row r="182" spans="1:39" x14ac:dyDescent="0.2">
      <c r="A182" s="73"/>
      <c r="AD182" s="7"/>
      <c r="AF182" s="8"/>
      <c r="AM182" s="96" t="s">
        <v>2842</v>
      </c>
    </row>
    <row r="183" spans="1:39" x14ac:dyDescent="0.2">
      <c r="A183" s="73"/>
      <c r="AD183" s="7"/>
      <c r="AF183" s="8"/>
      <c r="AM183" s="96" t="s">
        <v>2841</v>
      </c>
    </row>
    <row r="184" spans="1:39" x14ac:dyDescent="0.2">
      <c r="A184" s="73"/>
      <c r="AD184" s="7"/>
      <c r="AF184" s="8"/>
      <c r="AM184" s="96" t="s">
        <v>2840</v>
      </c>
    </row>
    <row r="185" spans="1:39" x14ac:dyDescent="0.2">
      <c r="A185" s="73"/>
      <c r="AD185" s="7"/>
      <c r="AF185" s="8"/>
      <c r="AM185" s="96" t="s">
        <v>2839</v>
      </c>
    </row>
    <row r="186" spans="1:39" x14ac:dyDescent="0.2">
      <c r="A186" s="73"/>
      <c r="AD186" s="7"/>
      <c r="AF186" s="8"/>
      <c r="AM186" s="96" t="s">
        <v>2838</v>
      </c>
    </row>
    <row r="187" spans="1:39" x14ac:dyDescent="0.2">
      <c r="A187" s="73"/>
      <c r="AD187" s="7"/>
      <c r="AF187" s="8"/>
      <c r="AM187" s="96" t="s">
        <v>2837</v>
      </c>
    </row>
    <row r="188" spans="1:39" x14ac:dyDescent="0.2">
      <c r="A188" s="73"/>
      <c r="AD188" s="7"/>
      <c r="AF188" s="8"/>
      <c r="AM188" s="96" t="s">
        <v>2836</v>
      </c>
    </row>
    <row r="189" spans="1:39" x14ac:dyDescent="0.2">
      <c r="A189" s="73"/>
      <c r="AD189" s="7"/>
      <c r="AF189" s="8"/>
      <c r="AM189" s="96" t="s">
        <v>2835</v>
      </c>
    </row>
    <row r="190" spans="1:39" x14ac:dyDescent="0.2">
      <c r="A190" s="73"/>
      <c r="AD190" s="7"/>
      <c r="AF190" s="8"/>
      <c r="AM190" s="96" t="s">
        <v>2834</v>
      </c>
    </row>
    <row r="191" spans="1:39" x14ac:dyDescent="0.2">
      <c r="A191" s="73"/>
      <c r="AD191" s="7"/>
      <c r="AF191" s="8"/>
      <c r="AM191" s="96" t="s">
        <v>2833</v>
      </c>
    </row>
    <row r="192" spans="1:39" x14ac:dyDescent="0.2">
      <c r="A192" s="73"/>
      <c r="AD192" s="7"/>
      <c r="AF192" s="8"/>
      <c r="AM192" s="96" t="s">
        <v>2832</v>
      </c>
    </row>
    <row r="193" spans="1:39" x14ac:dyDescent="0.2">
      <c r="A193" s="73"/>
      <c r="AD193" s="7"/>
      <c r="AF193" s="8"/>
      <c r="AM193" s="96" t="s">
        <v>2831</v>
      </c>
    </row>
    <row r="194" spans="1:39" x14ac:dyDescent="0.2">
      <c r="A194" s="73"/>
      <c r="AD194" s="7"/>
      <c r="AF194" s="8"/>
      <c r="AM194" s="96" t="s">
        <v>2830</v>
      </c>
    </row>
    <row r="195" spans="1:39" x14ac:dyDescent="0.2">
      <c r="A195" s="73"/>
      <c r="AD195" s="7"/>
      <c r="AF195" s="8"/>
      <c r="AM195" s="96" t="s">
        <v>2829</v>
      </c>
    </row>
    <row r="196" spans="1:39" x14ac:dyDescent="0.2">
      <c r="A196" s="73"/>
      <c r="AD196" s="7"/>
      <c r="AF196" s="8"/>
      <c r="AM196" s="96" t="s">
        <v>2828</v>
      </c>
    </row>
    <row r="197" spans="1:39" x14ac:dyDescent="0.2">
      <c r="A197" s="73"/>
      <c r="AD197" s="7"/>
      <c r="AF197" s="8"/>
      <c r="AM197" s="96" t="s">
        <v>2827</v>
      </c>
    </row>
    <row r="198" spans="1:39" x14ac:dyDescent="0.2">
      <c r="A198" s="73"/>
      <c r="AD198" s="7"/>
      <c r="AF198" s="8"/>
      <c r="AM198" s="96" t="s">
        <v>2412</v>
      </c>
    </row>
    <row r="199" spans="1:39" x14ac:dyDescent="0.2">
      <c r="A199" s="73"/>
      <c r="AD199" s="7"/>
      <c r="AF199" s="8"/>
      <c r="AM199" s="96" t="s">
        <v>2411</v>
      </c>
    </row>
    <row r="200" spans="1:39" x14ac:dyDescent="0.2">
      <c r="A200" s="73"/>
      <c r="AD200" s="7"/>
      <c r="AF200" s="8"/>
      <c r="AM200" s="96" t="s">
        <v>2410</v>
      </c>
    </row>
    <row r="201" spans="1:39" x14ac:dyDescent="0.2">
      <c r="A201" s="73"/>
      <c r="AD201" s="7"/>
      <c r="AF201" s="8"/>
      <c r="AM201" s="96" t="s">
        <v>2409</v>
      </c>
    </row>
    <row r="202" spans="1:39" x14ac:dyDescent="0.2">
      <c r="A202" s="73"/>
      <c r="AD202" s="7"/>
      <c r="AF202" s="8"/>
      <c r="AM202" s="96" t="s">
        <v>2408</v>
      </c>
    </row>
    <row r="203" spans="1:39" x14ac:dyDescent="0.2">
      <c r="A203" s="73"/>
      <c r="AD203" s="7"/>
      <c r="AF203" s="8"/>
      <c r="AM203" s="96" t="s">
        <v>2407</v>
      </c>
    </row>
    <row r="204" spans="1:39" x14ac:dyDescent="0.2">
      <c r="A204" s="73"/>
      <c r="AD204" s="7"/>
      <c r="AF204" s="8"/>
      <c r="AM204" s="96" t="s">
        <v>2406</v>
      </c>
    </row>
    <row r="205" spans="1:39" x14ac:dyDescent="0.2">
      <c r="A205" s="73"/>
      <c r="AD205" s="7"/>
      <c r="AF205" s="8"/>
      <c r="AM205" s="96" t="s">
        <v>2405</v>
      </c>
    </row>
    <row r="206" spans="1:39" x14ac:dyDescent="0.2">
      <c r="A206" s="73"/>
      <c r="AD206" s="7"/>
      <c r="AF206" s="8"/>
      <c r="AM206" s="96" t="s">
        <v>2404</v>
      </c>
    </row>
    <row r="207" spans="1:39" x14ac:dyDescent="0.2">
      <c r="A207" s="73"/>
      <c r="AD207" s="7"/>
      <c r="AF207" s="8"/>
      <c r="AM207" s="96" t="s">
        <v>2403</v>
      </c>
    </row>
    <row r="208" spans="1:39" x14ac:dyDescent="0.2">
      <c r="A208" s="73"/>
      <c r="AD208" s="7"/>
      <c r="AF208" s="8"/>
      <c r="AM208" s="96" t="s">
        <v>2402</v>
      </c>
    </row>
    <row r="209" spans="1:39" x14ac:dyDescent="0.2">
      <c r="A209" s="73"/>
      <c r="AD209" s="7"/>
      <c r="AF209" s="8"/>
      <c r="AM209" s="96" t="s">
        <v>2401</v>
      </c>
    </row>
    <row r="210" spans="1:39" x14ac:dyDescent="0.2">
      <c r="A210" s="73"/>
      <c r="AD210" s="7"/>
      <c r="AF210" s="8"/>
      <c r="AM210" s="96" t="s">
        <v>2400</v>
      </c>
    </row>
    <row r="211" spans="1:39" x14ac:dyDescent="0.2">
      <c r="A211" s="73"/>
      <c r="AD211" s="7"/>
      <c r="AF211" s="8"/>
      <c r="AM211" s="96" t="s">
        <v>2399</v>
      </c>
    </row>
    <row r="212" spans="1:39" x14ac:dyDescent="0.2">
      <c r="A212" s="73"/>
      <c r="AD212" s="7"/>
      <c r="AF212" s="8"/>
      <c r="AM212" s="96" t="s">
        <v>2398</v>
      </c>
    </row>
    <row r="213" spans="1:39" x14ac:dyDescent="0.2">
      <c r="A213" s="73"/>
      <c r="AD213" s="7"/>
      <c r="AF213" s="8"/>
      <c r="AM213" s="96" t="s">
        <v>2397</v>
      </c>
    </row>
    <row r="214" spans="1:39" x14ac:dyDescent="0.2">
      <c r="A214" s="73"/>
      <c r="AD214" s="7"/>
      <c r="AF214" s="8"/>
      <c r="AM214" s="96" t="s">
        <v>2396</v>
      </c>
    </row>
    <row r="215" spans="1:39" x14ac:dyDescent="0.2">
      <c r="A215" s="73"/>
      <c r="AD215" s="7"/>
      <c r="AF215" s="8"/>
      <c r="AM215" s="96" t="s">
        <v>2395</v>
      </c>
    </row>
    <row r="216" spans="1:39" x14ac:dyDescent="0.2">
      <c r="A216" s="73"/>
      <c r="AD216" s="7"/>
      <c r="AF216" s="8"/>
      <c r="AM216" s="96" t="s">
        <v>2394</v>
      </c>
    </row>
    <row r="217" spans="1:39" x14ac:dyDescent="0.2">
      <c r="A217" s="73"/>
      <c r="AD217" s="7"/>
      <c r="AF217" s="8"/>
      <c r="AM217" s="96" t="s">
        <v>2393</v>
      </c>
    </row>
    <row r="218" spans="1:39" x14ac:dyDescent="0.2">
      <c r="A218" s="73"/>
      <c r="AD218" s="7"/>
      <c r="AF218" s="8"/>
      <c r="AM218" s="96" t="s">
        <v>2392</v>
      </c>
    </row>
    <row r="219" spans="1:39" x14ac:dyDescent="0.2">
      <c r="A219" s="73"/>
      <c r="AD219" s="7"/>
      <c r="AF219" s="8"/>
      <c r="AM219" s="96" t="s">
        <v>2391</v>
      </c>
    </row>
    <row r="220" spans="1:39" x14ac:dyDescent="0.2">
      <c r="A220" s="73"/>
      <c r="AD220" s="7"/>
      <c r="AF220" s="8"/>
      <c r="AM220" s="96" t="s">
        <v>2390</v>
      </c>
    </row>
    <row r="221" spans="1:39" x14ac:dyDescent="0.2">
      <c r="A221" s="73"/>
      <c r="AD221" s="7"/>
      <c r="AF221" s="8"/>
      <c r="AM221" s="96" t="s">
        <v>2389</v>
      </c>
    </row>
    <row r="222" spans="1:39" x14ac:dyDescent="0.2">
      <c r="A222" s="73"/>
      <c r="AD222" s="7"/>
      <c r="AF222" s="8"/>
      <c r="AM222" s="96" t="s">
        <v>2388</v>
      </c>
    </row>
    <row r="223" spans="1:39" x14ac:dyDescent="0.2">
      <c r="A223" s="73"/>
      <c r="AD223" s="7"/>
      <c r="AF223" s="8"/>
      <c r="AM223" s="96" t="s">
        <v>2387</v>
      </c>
    </row>
    <row r="224" spans="1:39" x14ac:dyDescent="0.2">
      <c r="A224" s="73"/>
      <c r="AD224" s="7"/>
      <c r="AF224" s="8"/>
      <c r="AM224" s="96" t="s">
        <v>2386</v>
      </c>
    </row>
    <row r="225" spans="1:39" x14ac:dyDescent="0.2">
      <c r="A225" s="73"/>
      <c r="AD225" s="7"/>
      <c r="AF225" s="8"/>
      <c r="AM225" s="96" t="s">
        <v>2385</v>
      </c>
    </row>
    <row r="226" spans="1:39" x14ac:dyDescent="0.2">
      <c r="A226" s="73"/>
      <c r="AD226" s="7"/>
      <c r="AF226" s="8"/>
      <c r="AM226" s="96" t="s">
        <v>2384</v>
      </c>
    </row>
    <row r="227" spans="1:39" x14ac:dyDescent="0.2">
      <c r="A227" s="73"/>
      <c r="AD227" s="7"/>
      <c r="AF227" s="8"/>
      <c r="AM227" s="96" t="s">
        <v>2383</v>
      </c>
    </row>
    <row r="228" spans="1:39" x14ac:dyDescent="0.2">
      <c r="A228" s="73"/>
      <c r="AD228" s="7"/>
      <c r="AF228" s="8"/>
      <c r="AM228" s="96" t="s">
        <v>2382</v>
      </c>
    </row>
    <row r="229" spans="1:39" x14ac:dyDescent="0.2">
      <c r="A229" s="73"/>
      <c r="AD229" s="7"/>
      <c r="AF229" s="8"/>
      <c r="AM229" s="96" t="s">
        <v>2381</v>
      </c>
    </row>
    <row r="230" spans="1:39" x14ac:dyDescent="0.2">
      <c r="A230" s="73"/>
      <c r="AD230" s="7"/>
      <c r="AF230" s="8"/>
      <c r="AM230" s="96" t="s">
        <v>2380</v>
      </c>
    </row>
    <row r="231" spans="1:39" x14ac:dyDescent="0.2">
      <c r="A231" s="73"/>
      <c r="AD231" s="7"/>
      <c r="AF231" s="8"/>
      <c r="AM231" s="96" t="s">
        <v>2379</v>
      </c>
    </row>
    <row r="232" spans="1:39" x14ac:dyDescent="0.2">
      <c r="A232" s="73"/>
      <c r="AD232" s="7"/>
      <c r="AF232" s="8"/>
      <c r="AM232" s="96" t="s">
        <v>2378</v>
      </c>
    </row>
    <row r="233" spans="1:39" x14ac:dyDescent="0.2">
      <c r="A233" s="73"/>
      <c r="AD233" s="7"/>
      <c r="AF233" s="8"/>
      <c r="AM233" s="96" t="s">
        <v>2377</v>
      </c>
    </row>
    <row r="234" spans="1:39" x14ac:dyDescent="0.2">
      <c r="A234" s="73"/>
      <c r="AD234" s="7"/>
      <c r="AF234" s="8"/>
      <c r="AM234" s="96" t="s">
        <v>2376</v>
      </c>
    </row>
    <row r="235" spans="1:39" x14ac:dyDescent="0.2">
      <c r="A235" s="73"/>
      <c r="AD235" s="7"/>
      <c r="AF235" s="8"/>
      <c r="AM235" s="96" t="s">
        <v>2375</v>
      </c>
    </row>
    <row r="236" spans="1:39" x14ac:dyDescent="0.2">
      <c r="A236" s="73"/>
      <c r="AD236" s="7"/>
      <c r="AF236" s="8"/>
      <c r="AM236" s="96" t="s">
        <v>2374</v>
      </c>
    </row>
    <row r="237" spans="1:39" x14ac:dyDescent="0.2">
      <c r="A237" s="73"/>
      <c r="AD237" s="7"/>
      <c r="AF237" s="8"/>
      <c r="AM237" s="96" t="s">
        <v>2373</v>
      </c>
    </row>
    <row r="238" spans="1:39" x14ac:dyDescent="0.2">
      <c r="A238" s="73"/>
      <c r="AD238" s="7"/>
      <c r="AF238" s="8"/>
      <c r="AM238" s="96" t="s">
        <v>2372</v>
      </c>
    </row>
    <row r="239" spans="1:39" x14ac:dyDescent="0.2">
      <c r="A239" s="73"/>
      <c r="AD239" s="7"/>
      <c r="AF239" s="8"/>
      <c r="AM239" s="96" t="s">
        <v>2371</v>
      </c>
    </row>
    <row r="240" spans="1:39" x14ac:dyDescent="0.2">
      <c r="A240" s="73"/>
      <c r="AD240" s="7"/>
      <c r="AF240" s="8"/>
      <c r="AM240" s="96" t="s">
        <v>2370</v>
      </c>
    </row>
    <row r="241" spans="1:39" x14ac:dyDescent="0.2">
      <c r="A241" s="73"/>
      <c r="AD241" s="7"/>
      <c r="AF241" s="8"/>
      <c r="AM241" s="96" t="s">
        <v>2369</v>
      </c>
    </row>
    <row r="242" spans="1:39" x14ac:dyDescent="0.2">
      <c r="A242" s="73"/>
      <c r="AD242" s="7"/>
      <c r="AF242" s="8"/>
      <c r="AM242" s="96" t="s">
        <v>2368</v>
      </c>
    </row>
    <row r="243" spans="1:39" x14ac:dyDescent="0.2">
      <c r="A243" s="73"/>
      <c r="AD243" s="7"/>
      <c r="AF243" s="8"/>
      <c r="AM243" s="96" t="s">
        <v>2367</v>
      </c>
    </row>
    <row r="244" spans="1:39" x14ac:dyDescent="0.2">
      <c r="A244" s="73"/>
      <c r="AD244" s="7"/>
      <c r="AF244" s="8"/>
      <c r="AM244" s="96" t="s">
        <v>2366</v>
      </c>
    </row>
    <row r="245" spans="1:39" x14ac:dyDescent="0.2">
      <c r="A245" s="73"/>
      <c r="AD245" s="7"/>
      <c r="AF245" s="8"/>
      <c r="AM245" s="96" t="s">
        <v>2365</v>
      </c>
    </row>
    <row r="246" spans="1:39" x14ac:dyDescent="0.2">
      <c r="A246" s="73"/>
      <c r="AD246" s="7"/>
      <c r="AF246" s="8"/>
      <c r="AM246" s="96" t="s">
        <v>2364</v>
      </c>
    </row>
    <row r="247" spans="1:39" x14ac:dyDescent="0.2">
      <c r="A247" s="73"/>
      <c r="AD247" s="7"/>
      <c r="AF247" s="8"/>
      <c r="AM247" s="96" t="s">
        <v>2363</v>
      </c>
    </row>
    <row r="248" spans="1:39" x14ac:dyDescent="0.2">
      <c r="A248" s="73"/>
      <c r="AD248" s="7"/>
      <c r="AF248" s="8"/>
      <c r="AM248" s="96" t="s">
        <v>2362</v>
      </c>
    </row>
    <row r="249" spans="1:39" x14ac:dyDescent="0.2">
      <c r="A249" s="73"/>
      <c r="AD249" s="7"/>
      <c r="AF249" s="8"/>
      <c r="AM249" s="96" t="s">
        <v>2361</v>
      </c>
    </row>
    <row r="250" spans="1:39" x14ac:dyDescent="0.2">
      <c r="A250" s="73"/>
      <c r="AD250" s="7"/>
      <c r="AF250" s="8"/>
      <c r="AM250" s="96" t="s">
        <v>2360</v>
      </c>
    </row>
    <row r="251" spans="1:39" x14ac:dyDescent="0.2">
      <c r="A251" s="73"/>
      <c r="AD251" s="7"/>
      <c r="AF251" s="8"/>
      <c r="AM251" s="96" t="s">
        <v>2359</v>
      </c>
    </row>
    <row r="252" spans="1:39" x14ac:dyDescent="0.2">
      <c r="A252" s="73"/>
      <c r="AD252" s="7"/>
      <c r="AF252" s="8"/>
      <c r="AM252" s="96" t="s">
        <v>2357</v>
      </c>
    </row>
    <row r="253" spans="1:39" x14ac:dyDescent="0.2">
      <c r="A253" s="73"/>
      <c r="AD253" s="7"/>
      <c r="AF253" s="8"/>
      <c r="AM253" s="96" t="s">
        <v>2356</v>
      </c>
    </row>
    <row r="254" spans="1:39" x14ac:dyDescent="0.2">
      <c r="A254" s="73"/>
      <c r="AD254" s="7"/>
      <c r="AF254" s="8"/>
      <c r="AM254" s="96" t="s">
        <v>2355</v>
      </c>
    </row>
    <row r="255" spans="1:39" x14ac:dyDescent="0.2">
      <c r="A255" s="73"/>
      <c r="AD255" s="7"/>
      <c r="AF255" s="8"/>
      <c r="AM255" s="96" t="s">
        <v>2354</v>
      </c>
    </row>
    <row r="256" spans="1:39" x14ac:dyDescent="0.2">
      <c r="A256" s="73"/>
      <c r="AD256" s="7"/>
      <c r="AF256" s="8"/>
      <c r="AM256" s="96" t="s">
        <v>2353</v>
      </c>
    </row>
    <row r="257" spans="1:39" x14ac:dyDescent="0.2">
      <c r="A257" s="73"/>
      <c r="AD257" s="7"/>
      <c r="AF257" s="8"/>
      <c r="AM257" s="96" t="s">
        <v>2352</v>
      </c>
    </row>
    <row r="258" spans="1:39" x14ac:dyDescent="0.2">
      <c r="A258" s="73"/>
      <c r="AD258" s="7"/>
      <c r="AF258" s="8"/>
      <c r="AM258" s="96" t="s">
        <v>2351</v>
      </c>
    </row>
    <row r="259" spans="1:39" x14ac:dyDescent="0.2">
      <c r="A259" s="73"/>
      <c r="AD259" s="7"/>
      <c r="AF259" s="8"/>
      <c r="AM259" s="96" t="s">
        <v>2350</v>
      </c>
    </row>
    <row r="260" spans="1:39" x14ac:dyDescent="0.2">
      <c r="A260" s="73"/>
      <c r="AD260" s="7"/>
      <c r="AF260" s="8"/>
      <c r="AM260" s="96" t="s">
        <v>2349</v>
      </c>
    </row>
    <row r="261" spans="1:39" x14ac:dyDescent="0.2">
      <c r="A261" s="73"/>
      <c r="AD261" s="7"/>
      <c r="AF261" s="8"/>
      <c r="AM261" s="96" t="s">
        <v>2348</v>
      </c>
    </row>
    <row r="262" spans="1:39" x14ac:dyDescent="0.2">
      <c r="A262" s="73"/>
      <c r="AD262" s="7"/>
      <c r="AF262" s="8"/>
      <c r="AM262" s="96" t="s">
        <v>1500</v>
      </c>
    </row>
    <row r="263" spans="1:39" x14ac:dyDescent="0.2">
      <c r="A263" s="73"/>
      <c r="AD263" s="7"/>
      <c r="AF263" s="8"/>
      <c r="AM263" s="96" t="s">
        <v>1499</v>
      </c>
    </row>
    <row r="264" spans="1:39" x14ac:dyDescent="0.2">
      <c r="A264" s="73"/>
      <c r="AD264" s="7"/>
      <c r="AF264" s="8"/>
      <c r="AM264" s="96" t="s">
        <v>1498</v>
      </c>
    </row>
    <row r="265" spans="1:39" x14ac:dyDescent="0.2">
      <c r="A265" s="73"/>
      <c r="AD265" s="7"/>
      <c r="AF265" s="8"/>
      <c r="AM265" s="96" t="s">
        <v>1497</v>
      </c>
    </row>
    <row r="266" spans="1:39" x14ac:dyDescent="0.2">
      <c r="A266" s="73"/>
      <c r="AD266" s="7"/>
      <c r="AF266" s="8"/>
      <c r="AM266" s="96" t="s">
        <v>1496</v>
      </c>
    </row>
    <row r="267" spans="1:39" x14ac:dyDescent="0.2">
      <c r="A267" s="73"/>
      <c r="AD267" s="7"/>
      <c r="AF267" s="8"/>
      <c r="AM267" s="96" t="s">
        <v>1495</v>
      </c>
    </row>
    <row r="268" spans="1:39" x14ac:dyDescent="0.2">
      <c r="A268" s="73"/>
      <c r="AD268" s="7"/>
      <c r="AF268" s="8"/>
      <c r="AM268" s="96" t="s">
        <v>1494</v>
      </c>
    </row>
    <row r="269" spans="1:39" x14ac:dyDescent="0.2">
      <c r="A269" s="73"/>
      <c r="AD269" s="7"/>
      <c r="AF269" s="8"/>
      <c r="AM269" s="96" t="s">
        <v>1491</v>
      </c>
    </row>
    <row r="270" spans="1:39" x14ac:dyDescent="0.2">
      <c r="A270" s="73"/>
      <c r="AD270" s="7"/>
      <c r="AF270" s="8"/>
      <c r="AM270" s="96" t="s">
        <v>1490</v>
      </c>
    </row>
    <row r="271" spans="1:39" x14ac:dyDescent="0.2">
      <c r="A271" s="73"/>
      <c r="AD271" s="7"/>
      <c r="AF271" s="8"/>
      <c r="AM271" s="96" t="s">
        <v>1489</v>
      </c>
    </row>
    <row r="272" spans="1:39" x14ac:dyDescent="0.2">
      <c r="A272" s="73"/>
      <c r="AD272" s="7"/>
      <c r="AF272" s="8"/>
      <c r="AM272" s="96" t="s">
        <v>1488</v>
      </c>
    </row>
    <row r="273" spans="1:39" x14ac:dyDescent="0.2">
      <c r="A273" s="73"/>
      <c r="AD273" s="7"/>
      <c r="AF273" s="8"/>
      <c r="AM273" s="96" t="s">
        <v>1487</v>
      </c>
    </row>
    <row r="274" spans="1:39" x14ac:dyDescent="0.2">
      <c r="A274" s="73"/>
      <c r="AD274" s="7"/>
      <c r="AF274" s="8"/>
      <c r="AM274" s="96" t="s">
        <v>1486</v>
      </c>
    </row>
    <row r="275" spans="1:39" x14ac:dyDescent="0.2">
      <c r="A275" s="73"/>
      <c r="AD275" s="7"/>
      <c r="AF275" s="8"/>
      <c r="AM275" s="96" t="s">
        <v>625</v>
      </c>
    </row>
    <row r="276" spans="1:39" x14ac:dyDescent="0.2">
      <c r="A276" s="73"/>
      <c r="AD276" s="7"/>
      <c r="AF276" s="8"/>
      <c r="AM276" s="96" t="s">
        <v>624</v>
      </c>
    </row>
    <row r="277" spans="1:39" x14ac:dyDescent="0.2">
      <c r="A277" s="73"/>
      <c r="AD277" s="7"/>
      <c r="AF277" s="8"/>
      <c r="AM277" s="96" t="s">
        <v>623</v>
      </c>
    </row>
    <row r="278" spans="1:39" x14ac:dyDescent="0.2">
      <c r="A278" s="73"/>
      <c r="AD278" s="7"/>
      <c r="AF278" s="8"/>
      <c r="AM278" s="96" t="s">
        <v>622</v>
      </c>
    </row>
    <row r="279" spans="1:39" x14ac:dyDescent="0.2">
      <c r="A279" s="73"/>
      <c r="AD279" s="7"/>
      <c r="AF279" s="8"/>
      <c r="AM279" s="96" t="s">
        <v>619</v>
      </c>
    </row>
    <row r="280" spans="1:39" x14ac:dyDescent="0.2">
      <c r="A280" s="73"/>
      <c r="AD280" s="7"/>
      <c r="AF280" s="8"/>
      <c r="AM280" s="96"/>
    </row>
    <row r="281" spans="1:39" x14ac:dyDescent="0.2">
      <c r="A281" s="73"/>
      <c r="AD281" s="7"/>
      <c r="AF281" s="8"/>
      <c r="AM281" s="96"/>
    </row>
    <row r="282" spans="1:39" x14ac:dyDescent="0.2">
      <c r="A282" s="73"/>
      <c r="AD282" s="7"/>
      <c r="AF282" s="8"/>
      <c r="AM282" s="96"/>
    </row>
    <row r="283" spans="1:39" x14ac:dyDescent="0.2">
      <c r="A283" s="73"/>
      <c r="AD283" s="7"/>
      <c r="AF283" s="8"/>
      <c r="AM283" s="96"/>
    </row>
    <row r="284" spans="1:39" x14ac:dyDescent="0.2">
      <c r="A284" s="73"/>
      <c r="AD284" s="7"/>
      <c r="AF284" s="8"/>
      <c r="AM284" s="96"/>
    </row>
    <row r="285" spans="1:39" x14ac:dyDescent="0.2">
      <c r="A285" s="73"/>
      <c r="AD285" s="7"/>
      <c r="AF285" s="8"/>
      <c r="AM285" s="96"/>
    </row>
    <row r="286" spans="1:39" x14ac:dyDescent="0.2">
      <c r="A286" s="73"/>
      <c r="AD286" s="7"/>
      <c r="AF286" s="8"/>
      <c r="AM286" s="96"/>
    </row>
    <row r="287" spans="1:39" x14ac:dyDescent="0.2">
      <c r="A287" s="73"/>
      <c r="AD287" s="7"/>
      <c r="AF287" s="8"/>
      <c r="AM287" s="96"/>
    </row>
    <row r="288" spans="1:39" x14ac:dyDescent="0.2">
      <c r="A288" s="73"/>
      <c r="AD288" s="7"/>
      <c r="AF288" s="8"/>
      <c r="AM288" s="96"/>
    </row>
    <row r="289" spans="1:39" x14ac:dyDescent="0.2">
      <c r="A289" s="73"/>
      <c r="AD289" s="7"/>
      <c r="AF289" s="8"/>
      <c r="AM289" s="96"/>
    </row>
    <row r="290" spans="1:39" x14ac:dyDescent="0.2">
      <c r="A290" s="73"/>
      <c r="AD290" s="7"/>
      <c r="AF290" s="8"/>
      <c r="AM290" s="96"/>
    </row>
    <row r="291" spans="1:39" x14ac:dyDescent="0.2">
      <c r="A291" s="73"/>
      <c r="AD291" s="7"/>
      <c r="AF291" s="8"/>
      <c r="AM291" s="96"/>
    </row>
    <row r="292" spans="1:39" x14ac:dyDescent="0.2">
      <c r="A292" s="73"/>
      <c r="AD292" s="7"/>
      <c r="AF292" s="8"/>
      <c r="AM292" s="96"/>
    </row>
    <row r="293" spans="1:39" x14ac:dyDescent="0.2">
      <c r="A293" s="73"/>
      <c r="AD293" s="7"/>
      <c r="AF293" s="8"/>
      <c r="AM293" s="96"/>
    </row>
    <row r="294" spans="1:39" x14ac:dyDescent="0.2">
      <c r="A294" s="73"/>
      <c r="AD294" s="7"/>
      <c r="AF294" s="8"/>
      <c r="AM294" s="96"/>
    </row>
    <row r="295" spans="1:39" x14ac:dyDescent="0.2">
      <c r="A295" s="73"/>
      <c r="AD295" s="7"/>
      <c r="AF295" s="8"/>
      <c r="AM295" s="96"/>
    </row>
    <row r="296" spans="1:39" x14ac:dyDescent="0.2">
      <c r="A296" s="73"/>
      <c r="AD296" s="7"/>
      <c r="AF296" s="8"/>
      <c r="AM296" s="96"/>
    </row>
    <row r="297" spans="1:39" x14ac:dyDescent="0.2">
      <c r="A297" s="73"/>
      <c r="AD297" s="7"/>
      <c r="AF297" s="8"/>
      <c r="AM297" s="96"/>
    </row>
    <row r="298" spans="1:39" x14ac:dyDescent="0.2">
      <c r="A298" s="73"/>
      <c r="AD298" s="7"/>
      <c r="AF298" s="8"/>
      <c r="AM298" s="96"/>
    </row>
    <row r="299" spans="1:39" x14ac:dyDescent="0.2">
      <c r="A299" s="73"/>
      <c r="AD299" s="7"/>
      <c r="AF299" s="8"/>
      <c r="AM299" s="96"/>
    </row>
    <row r="300" spans="1:39" x14ac:dyDescent="0.2">
      <c r="A300" s="73"/>
      <c r="AD300" s="7"/>
      <c r="AF300" s="8"/>
      <c r="AM300" s="96"/>
    </row>
    <row r="301" spans="1:39" x14ac:dyDescent="0.2">
      <c r="A301" s="73"/>
      <c r="AD301" s="7"/>
      <c r="AF301" s="8"/>
      <c r="AM301" s="96"/>
    </row>
    <row r="302" spans="1:39" x14ac:dyDescent="0.2">
      <c r="A302" s="73"/>
      <c r="AD302" s="7"/>
      <c r="AF302" s="8"/>
      <c r="AM302" s="96"/>
    </row>
    <row r="303" spans="1:39" x14ac:dyDescent="0.2">
      <c r="A303" s="73"/>
      <c r="AD303" s="7"/>
      <c r="AF303" s="8"/>
      <c r="AM303" s="96"/>
    </row>
    <row r="304" spans="1:39" x14ac:dyDescent="0.2">
      <c r="A304" s="73"/>
      <c r="AD304" s="7"/>
      <c r="AF304" s="8"/>
      <c r="AM304" s="96"/>
    </row>
    <row r="305" spans="1:39" x14ac:dyDescent="0.2">
      <c r="A305" s="73"/>
      <c r="AD305" s="7"/>
      <c r="AF305" s="8"/>
      <c r="AM305" s="96"/>
    </row>
    <row r="306" spans="1:39" x14ac:dyDescent="0.2">
      <c r="A306" s="73"/>
      <c r="AD306" s="7"/>
      <c r="AF306" s="8"/>
      <c r="AM306" s="96"/>
    </row>
    <row r="307" spans="1:39" x14ac:dyDescent="0.2">
      <c r="A307" s="73"/>
      <c r="AD307" s="7"/>
      <c r="AF307" s="8"/>
      <c r="AM307" s="96"/>
    </row>
    <row r="308" spans="1:39" x14ac:dyDescent="0.2">
      <c r="A308" s="73"/>
      <c r="AD308" s="7"/>
      <c r="AF308" s="8"/>
      <c r="AM308" s="96"/>
    </row>
    <row r="309" spans="1:39" x14ac:dyDescent="0.2">
      <c r="A309" s="73"/>
      <c r="AD309" s="7"/>
      <c r="AF309" s="8"/>
      <c r="AM309" s="96"/>
    </row>
    <row r="310" spans="1:39" x14ac:dyDescent="0.2">
      <c r="A310" s="73"/>
      <c r="AD310" s="7"/>
      <c r="AF310" s="8"/>
      <c r="AM310" s="96"/>
    </row>
    <row r="311" spans="1:39" x14ac:dyDescent="0.2">
      <c r="A311" s="73"/>
      <c r="AD311" s="7"/>
      <c r="AF311" s="8"/>
      <c r="AM311" s="96"/>
    </row>
    <row r="312" spans="1:39" x14ac:dyDescent="0.2">
      <c r="A312" s="73"/>
      <c r="AD312" s="7"/>
      <c r="AF312" s="8"/>
      <c r="AM312" s="96"/>
    </row>
    <row r="313" spans="1:39" x14ac:dyDescent="0.2">
      <c r="A313" s="73"/>
      <c r="AD313" s="7"/>
      <c r="AF313" s="8"/>
      <c r="AM313" s="96"/>
    </row>
    <row r="314" spans="1:39" x14ac:dyDescent="0.2">
      <c r="A314" s="73"/>
      <c r="AD314" s="7"/>
      <c r="AF314" s="8"/>
      <c r="AM314" s="96"/>
    </row>
    <row r="315" spans="1:39" x14ac:dyDescent="0.2">
      <c r="A315" s="73"/>
      <c r="AD315" s="7"/>
      <c r="AF315" s="8"/>
      <c r="AM315" s="96"/>
    </row>
    <row r="316" spans="1:39" x14ac:dyDescent="0.2">
      <c r="A316" s="73"/>
      <c r="AD316" s="7"/>
      <c r="AF316" s="8"/>
      <c r="AM316" s="96"/>
    </row>
    <row r="317" spans="1:39" x14ac:dyDescent="0.2">
      <c r="A317" s="73"/>
      <c r="AD317" s="7"/>
      <c r="AF317" s="8"/>
      <c r="AM317" s="96"/>
    </row>
    <row r="318" spans="1:39" x14ac:dyDescent="0.2">
      <c r="A318" s="73"/>
      <c r="AD318" s="7"/>
      <c r="AF318" s="8"/>
      <c r="AM318" s="96"/>
    </row>
    <row r="319" spans="1:39" x14ac:dyDescent="0.2">
      <c r="A319" s="73"/>
      <c r="AD319" s="7"/>
      <c r="AF319" s="8"/>
      <c r="AM319" s="96"/>
    </row>
    <row r="320" spans="1:39" x14ac:dyDescent="0.2">
      <c r="A320" s="73"/>
      <c r="AD320" s="7"/>
      <c r="AF320" s="8"/>
      <c r="AM320" s="96"/>
    </row>
    <row r="321" spans="1:39" x14ac:dyDescent="0.2">
      <c r="A321" s="73"/>
      <c r="AD321" s="7"/>
      <c r="AF321" s="8"/>
      <c r="AM321" s="96"/>
    </row>
    <row r="322" spans="1:39" x14ac:dyDescent="0.2">
      <c r="A322" s="73"/>
      <c r="AD322" s="7"/>
      <c r="AF322" s="8"/>
      <c r="AM322" s="96"/>
    </row>
    <row r="323" spans="1:39" x14ac:dyDescent="0.2">
      <c r="A323" s="73"/>
      <c r="AD323" s="7"/>
      <c r="AF323" s="8"/>
      <c r="AM323" s="96"/>
    </row>
    <row r="324" spans="1:39" x14ac:dyDescent="0.2">
      <c r="A324" s="73"/>
      <c r="AD324" s="7"/>
      <c r="AF324" s="8"/>
      <c r="AM324" s="96"/>
    </row>
    <row r="325" spans="1:39" x14ac:dyDescent="0.2">
      <c r="A325" s="73"/>
      <c r="AD325" s="7"/>
      <c r="AF325" s="8"/>
      <c r="AM325" s="96"/>
    </row>
    <row r="326" spans="1:39" x14ac:dyDescent="0.2">
      <c r="A326" s="73"/>
      <c r="AD326" s="7"/>
      <c r="AF326" s="8"/>
      <c r="AM326" s="96"/>
    </row>
    <row r="327" spans="1:39" x14ac:dyDescent="0.2">
      <c r="A327" s="73"/>
      <c r="AD327" s="7"/>
      <c r="AF327" s="8"/>
      <c r="AM327" s="96"/>
    </row>
    <row r="328" spans="1:39" x14ac:dyDescent="0.2">
      <c r="A328" s="73"/>
      <c r="AD328" s="7"/>
      <c r="AF328" s="8"/>
      <c r="AM328" s="96"/>
    </row>
    <row r="329" spans="1:39" x14ac:dyDescent="0.2">
      <c r="A329" s="73"/>
      <c r="AD329" s="7"/>
      <c r="AF329" s="8"/>
      <c r="AM329" s="96"/>
    </row>
    <row r="330" spans="1:39" x14ac:dyDescent="0.2">
      <c r="A330" s="73"/>
      <c r="AD330" s="7"/>
      <c r="AF330" s="8"/>
      <c r="AM330" s="96"/>
    </row>
    <row r="331" spans="1:39" x14ac:dyDescent="0.2">
      <c r="A331" s="73"/>
      <c r="AD331" s="7"/>
      <c r="AF331" s="8"/>
      <c r="AM331" s="96"/>
    </row>
    <row r="332" spans="1:39" x14ac:dyDescent="0.2">
      <c r="A332" s="73"/>
      <c r="AD332" s="7"/>
      <c r="AF332" s="8"/>
      <c r="AM332" s="96"/>
    </row>
    <row r="333" spans="1:39" x14ac:dyDescent="0.2">
      <c r="A333" s="73"/>
      <c r="AD333" s="7"/>
      <c r="AF333" s="8"/>
      <c r="AM333" s="96"/>
    </row>
    <row r="334" spans="1:39" x14ac:dyDescent="0.2">
      <c r="A334" s="73"/>
      <c r="AD334" s="7"/>
      <c r="AF334" s="8"/>
      <c r="AM334" s="96"/>
    </row>
    <row r="335" spans="1:39" x14ac:dyDescent="0.2">
      <c r="A335" s="73"/>
      <c r="AD335" s="7"/>
      <c r="AF335" s="8"/>
      <c r="AM335" s="96"/>
    </row>
    <row r="336" spans="1:39" x14ac:dyDescent="0.2">
      <c r="A336" s="73"/>
      <c r="AD336" s="7"/>
      <c r="AF336" s="8"/>
      <c r="AM336" s="96"/>
    </row>
    <row r="337" spans="1:39" x14ac:dyDescent="0.2">
      <c r="A337" s="73"/>
      <c r="AD337" s="7"/>
      <c r="AF337" s="8"/>
      <c r="AM337" s="96"/>
    </row>
    <row r="338" spans="1:39" x14ac:dyDescent="0.2">
      <c r="A338" s="73"/>
      <c r="AD338" s="7"/>
      <c r="AF338" s="8"/>
      <c r="AM338" s="96"/>
    </row>
    <row r="339" spans="1:39" x14ac:dyDescent="0.2">
      <c r="A339" s="73"/>
      <c r="AD339" s="7"/>
      <c r="AF339" s="8"/>
      <c r="AM339" s="96"/>
    </row>
    <row r="340" spans="1:39" x14ac:dyDescent="0.2">
      <c r="A340" s="73"/>
      <c r="AD340" s="7"/>
      <c r="AF340" s="8"/>
      <c r="AM340" s="96"/>
    </row>
    <row r="341" spans="1:39" x14ac:dyDescent="0.2">
      <c r="A341" s="73"/>
      <c r="AD341" s="7"/>
      <c r="AF341" s="8"/>
      <c r="AM341" s="96"/>
    </row>
    <row r="342" spans="1:39" x14ac:dyDescent="0.2">
      <c r="A342" s="73"/>
      <c r="AD342" s="7"/>
      <c r="AF342" s="8"/>
      <c r="AM342" s="96"/>
    </row>
    <row r="343" spans="1:39" x14ac:dyDescent="0.2">
      <c r="A343" s="73"/>
      <c r="AD343" s="7"/>
      <c r="AF343" s="8"/>
      <c r="AM343" s="96"/>
    </row>
    <row r="344" spans="1:39" x14ac:dyDescent="0.2">
      <c r="A344" s="73"/>
      <c r="AD344" s="7"/>
      <c r="AF344" s="8"/>
      <c r="AM344" s="96"/>
    </row>
    <row r="345" spans="1:39" x14ac:dyDescent="0.2">
      <c r="A345" s="73"/>
      <c r="AD345" s="7"/>
      <c r="AF345" s="8"/>
      <c r="AM345" s="96"/>
    </row>
    <row r="346" spans="1:39" x14ac:dyDescent="0.2">
      <c r="A346" s="73"/>
      <c r="AD346" s="7"/>
      <c r="AF346" s="8"/>
      <c r="AM346" s="96"/>
    </row>
    <row r="347" spans="1:39" x14ac:dyDescent="0.2">
      <c r="A347" s="73"/>
      <c r="AD347" s="7"/>
      <c r="AF347" s="8"/>
      <c r="AM347" s="96"/>
    </row>
    <row r="348" spans="1:39" x14ac:dyDescent="0.2">
      <c r="A348" s="73"/>
      <c r="AD348" s="7"/>
      <c r="AF348" s="8"/>
      <c r="AM348" s="96"/>
    </row>
    <row r="349" spans="1:39" x14ac:dyDescent="0.2">
      <c r="A349" s="73"/>
      <c r="AD349" s="7"/>
      <c r="AF349" s="8"/>
      <c r="AM349" s="96"/>
    </row>
    <row r="350" spans="1:39" x14ac:dyDescent="0.2">
      <c r="A350" s="73"/>
      <c r="AD350" s="7"/>
      <c r="AF350" s="8"/>
      <c r="AM350" s="96"/>
    </row>
    <row r="351" spans="1:39" x14ac:dyDescent="0.2">
      <c r="A351" s="73"/>
      <c r="AD351" s="7"/>
      <c r="AF351" s="8"/>
      <c r="AM351" s="96"/>
    </row>
    <row r="352" spans="1:39" x14ac:dyDescent="0.2">
      <c r="A352" s="73"/>
      <c r="AD352" s="7"/>
      <c r="AF352" s="8"/>
      <c r="AM352" s="96"/>
    </row>
    <row r="353" spans="1:39" x14ac:dyDescent="0.2">
      <c r="A353" s="73"/>
      <c r="AD353" s="7"/>
      <c r="AF353" s="8"/>
      <c r="AM353" s="96"/>
    </row>
    <row r="354" spans="1:39" x14ac:dyDescent="0.2">
      <c r="A354" s="73"/>
      <c r="AD354" s="7"/>
      <c r="AF354" s="8"/>
      <c r="AM354" s="96"/>
    </row>
    <row r="355" spans="1:39" x14ac:dyDescent="0.2">
      <c r="A355" s="73"/>
      <c r="AD355" s="7"/>
      <c r="AF355" s="8"/>
      <c r="AM355" s="96"/>
    </row>
    <row r="356" spans="1:39" x14ac:dyDescent="0.2">
      <c r="A356" s="73"/>
      <c r="AD356" s="7"/>
      <c r="AF356" s="8"/>
      <c r="AM356" s="96"/>
    </row>
    <row r="357" spans="1:39" x14ac:dyDescent="0.2">
      <c r="A357" s="73"/>
      <c r="AD357" s="7"/>
      <c r="AF357" s="8"/>
      <c r="AM357" s="96"/>
    </row>
    <row r="358" spans="1:39" x14ac:dyDescent="0.2">
      <c r="A358" s="73"/>
      <c r="AD358" s="7"/>
      <c r="AF358" s="8"/>
      <c r="AM358" s="96"/>
    </row>
    <row r="359" spans="1:39" x14ac:dyDescent="0.2">
      <c r="A359" s="73"/>
      <c r="AD359" s="7"/>
      <c r="AF359" s="8"/>
      <c r="AM359" s="96"/>
    </row>
    <row r="360" spans="1:39" x14ac:dyDescent="0.2">
      <c r="A360" s="73"/>
      <c r="AD360" s="7"/>
      <c r="AF360" s="8"/>
      <c r="AM360" s="96"/>
    </row>
    <row r="361" spans="1:39" x14ac:dyDescent="0.2">
      <c r="A361" s="73"/>
      <c r="AD361" s="7"/>
      <c r="AF361" s="8"/>
      <c r="AM361" s="96"/>
    </row>
    <row r="362" spans="1:39" x14ac:dyDescent="0.2">
      <c r="A362" s="73"/>
      <c r="AD362" s="7"/>
      <c r="AF362" s="8"/>
      <c r="AM362" s="96"/>
    </row>
    <row r="363" spans="1:39" x14ac:dyDescent="0.2">
      <c r="A363" s="73"/>
      <c r="AD363" s="7"/>
      <c r="AF363" s="8"/>
      <c r="AM363" s="96"/>
    </row>
    <row r="364" spans="1:39" x14ac:dyDescent="0.2">
      <c r="A364" s="73"/>
      <c r="AD364" s="7"/>
      <c r="AF364" s="8"/>
      <c r="AM364" s="96"/>
    </row>
    <row r="365" spans="1:39" x14ac:dyDescent="0.2">
      <c r="A365" s="73"/>
      <c r="AD365" s="7"/>
      <c r="AF365" s="8"/>
      <c r="AM365" s="96"/>
    </row>
    <row r="366" spans="1:39" x14ac:dyDescent="0.2">
      <c r="A366" s="73"/>
      <c r="AD366" s="7"/>
      <c r="AF366" s="8"/>
      <c r="AM366" s="96"/>
    </row>
    <row r="367" spans="1:39" x14ac:dyDescent="0.2">
      <c r="A367" s="73"/>
      <c r="AD367" s="7"/>
      <c r="AF367" s="8"/>
      <c r="AM367" s="96"/>
    </row>
    <row r="368" spans="1:39" x14ac:dyDescent="0.2">
      <c r="A368" s="73"/>
      <c r="AD368" s="7"/>
      <c r="AF368" s="8"/>
      <c r="AM368" s="96"/>
    </row>
    <row r="369" spans="1:39" x14ac:dyDescent="0.2">
      <c r="A369" s="73"/>
      <c r="AD369" s="7"/>
      <c r="AF369" s="8"/>
      <c r="AM369" s="96"/>
    </row>
    <row r="370" spans="1:39" x14ac:dyDescent="0.2">
      <c r="A370" s="73"/>
      <c r="AD370" s="7"/>
      <c r="AF370" s="8"/>
      <c r="AM370" s="96"/>
    </row>
    <row r="371" spans="1:39" x14ac:dyDescent="0.2">
      <c r="A371" s="73"/>
      <c r="AD371" s="7"/>
      <c r="AF371" s="8"/>
      <c r="AM371" s="96"/>
    </row>
    <row r="372" spans="1:39" x14ac:dyDescent="0.2">
      <c r="A372" s="73"/>
      <c r="AD372" s="7"/>
      <c r="AF372" s="8"/>
      <c r="AM372" s="96"/>
    </row>
    <row r="373" spans="1:39" x14ac:dyDescent="0.2">
      <c r="A373" s="73"/>
      <c r="AD373" s="7"/>
      <c r="AF373" s="8"/>
      <c r="AM373" s="96"/>
    </row>
    <row r="374" spans="1:39" x14ac:dyDescent="0.2">
      <c r="A374" s="73"/>
      <c r="AD374" s="7"/>
      <c r="AF374" s="8"/>
      <c r="AM374" s="96"/>
    </row>
    <row r="375" spans="1:39" x14ac:dyDescent="0.2">
      <c r="A375" s="73"/>
      <c r="AD375" s="7"/>
      <c r="AF375" s="8"/>
      <c r="AM375" s="96"/>
    </row>
    <row r="376" spans="1:39" x14ac:dyDescent="0.2">
      <c r="A376" s="73"/>
      <c r="AD376" s="7"/>
      <c r="AF376" s="8"/>
      <c r="AM376" s="96"/>
    </row>
    <row r="377" spans="1:39" x14ac:dyDescent="0.2">
      <c r="A377" s="73"/>
      <c r="AD377" s="7"/>
      <c r="AF377" s="8"/>
      <c r="AM377" s="96"/>
    </row>
    <row r="378" spans="1:39" x14ac:dyDescent="0.2">
      <c r="A378" s="73"/>
      <c r="AD378" s="7"/>
      <c r="AF378" s="8"/>
      <c r="AM378" s="96"/>
    </row>
    <row r="379" spans="1:39" x14ac:dyDescent="0.2">
      <c r="A379" s="73"/>
      <c r="AD379" s="7"/>
      <c r="AF379" s="8"/>
      <c r="AM379" s="96"/>
    </row>
    <row r="380" spans="1:39" x14ac:dyDescent="0.2">
      <c r="A380" s="73"/>
      <c r="AD380" s="7"/>
      <c r="AF380" s="8"/>
      <c r="AM380" s="96"/>
    </row>
    <row r="381" spans="1:39" x14ac:dyDescent="0.2">
      <c r="A381" s="73"/>
      <c r="AD381" s="7"/>
      <c r="AF381" s="8"/>
      <c r="AM381" s="96"/>
    </row>
    <row r="382" spans="1:39" x14ac:dyDescent="0.2">
      <c r="A382" s="73"/>
      <c r="AD382" s="7"/>
      <c r="AF382" s="8"/>
      <c r="AM382" s="96"/>
    </row>
    <row r="383" spans="1:39" x14ac:dyDescent="0.2">
      <c r="A383" s="73"/>
      <c r="AD383" s="7"/>
      <c r="AF383" s="8"/>
      <c r="AM383" s="96"/>
    </row>
    <row r="384" spans="1:39" x14ac:dyDescent="0.2">
      <c r="A384" s="73"/>
      <c r="AD384" s="7"/>
      <c r="AF384" s="8"/>
      <c r="AM384" s="96"/>
    </row>
    <row r="385" spans="1:39" x14ac:dyDescent="0.2">
      <c r="A385" s="73"/>
      <c r="AD385" s="7"/>
      <c r="AF385" s="8"/>
      <c r="AM385" s="96"/>
    </row>
    <row r="386" spans="1:39" x14ac:dyDescent="0.2">
      <c r="A386" s="73"/>
      <c r="AD386" s="7"/>
      <c r="AF386" s="8"/>
      <c r="AM386" s="96"/>
    </row>
    <row r="387" spans="1:39" x14ac:dyDescent="0.2">
      <c r="A387" s="73"/>
      <c r="AD387" s="7"/>
      <c r="AF387" s="8"/>
      <c r="AM387" s="96"/>
    </row>
    <row r="388" spans="1:39" x14ac:dyDescent="0.2">
      <c r="A388" s="73"/>
      <c r="AD388" s="7"/>
      <c r="AF388" s="8"/>
      <c r="AM388" s="96"/>
    </row>
    <row r="389" spans="1:39" x14ac:dyDescent="0.2">
      <c r="A389" s="73"/>
      <c r="AD389" s="7"/>
      <c r="AF389" s="8"/>
      <c r="AM389" s="96"/>
    </row>
    <row r="390" spans="1:39" x14ac:dyDescent="0.2">
      <c r="A390" s="73"/>
      <c r="AD390" s="7"/>
      <c r="AF390" s="8"/>
      <c r="AM390" s="96"/>
    </row>
    <row r="391" spans="1:39" x14ac:dyDescent="0.2">
      <c r="A391" s="73"/>
      <c r="AD391" s="7"/>
      <c r="AF391" s="8"/>
      <c r="AM391" s="96"/>
    </row>
    <row r="392" spans="1:39" x14ac:dyDescent="0.2">
      <c r="A392" s="73"/>
      <c r="AD392" s="7"/>
      <c r="AF392" s="8"/>
      <c r="AM392" s="96"/>
    </row>
    <row r="393" spans="1:39" x14ac:dyDescent="0.2">
      <c r="A393" s="73"/>
      <c r="AD393" s="7"/>
      <c r="AF393" s="8"/>
      <c r="AM393" s="96"/>
    </row>
    <row r="394" spans="1:39" x14ac:dyDescent="0.2">
      <c r="A394" s="73"/>
      <c r="AD394" s="7"/>
      <c r="AF394" s="8"/>
      <c r="AM394" s="96"/>
    </row>
    <row r="395" spans="1:39" x14ac:dyDescent="0.2">
      <c r="A395" s="73"/>
      <c r="AD395" s="7"/>
      <c r="AF395" s="8"/>
      <c r="AM395" s="96"/>
    </row>
    <row r="396" spans="1:39" x14ac:dyDescent="0.2">
      <c r="A396" s="73"/>
      <c r="AD396" s="7"/>
      <c r="AF396" s="8"/>
      <c r="AM396" s="96"/>
    </row>
    <row r="397" spans="1:39" x14ac:dyDescent="0.2">
      <c r="A397" s="73"/>
      <c r="AD397" s="7"/>
      <c r="AF397" s="8"/>
      <c r="AM397" s="96"/>
    </row>
    <row r="398" spans="1:39" x14ac:dyDescent="0.2">
      <c r="A398" s="73"/>
      <c r="AD398" s="7"/>
      <c r="AF398" s="8"/>
      <c r="AM398" s="96"/>
    </row>
    <row r="399" spans="1:39" x14ac:dyDescent="0.2">
      <c r="A399" s="73"/>
      <c r="AD399" s="7"/>
      <c r="AF399" s="8"/>
      <c r="AM399" s="96"/>
    </row>
    <row r="400" spans="1:39" x14ac:dyDescent="0.2">
      <c r="A400" s="73"/>
      <c r="AD400" s="7"/>
      <c r="AF400" s="8"/>
      <c r="AM400" s="96"/>
    </row>
    <row r="401" spans="1:39" x14ac:dyDescent="0.2">
      <c r="A401" s="73"/>
      <c r="AD401" s="7"/>
      <c r="AF401" s="8"/>
      <c r="AM401" s="96"/>
    </row>
    <row r="402" spans="1:39" x14ac:dyDescent="0.2">
      <c r="A402" s="73"/>
      <c r="AD402" s="7"/>
      <c r="AF402" s="8"/>
      <c r="AM402" s="96"/>
    </row>
    <row r="403" spans="1:39" x14ac:dyDescent="0.2">
      <c r="A403" s="73"/>
      <c r="AD403" s="7"/>
      <c r="AF403" s="8"/>
      <c r="AM403" s="96"/>
    </row>
    <row r="404" spans="1:39" x14ac:dyDescent="0.2">
      <c r="A404" s="73"/>
      <c r="AD404" s="7"/>
      <c r="AF404" s="8"/>
      <c r="AM404" s="96"/>
    </row>
    <row r="405" spans="1:39" x14ac:dyDescent="0.2">
      <c r="A405" s="73"/>
      <c r="AD405" s="7"/>
      <c r="AF405" s="8"/>
      <c r="AM405" s="96"/>
    </row>
    <row r="406" spans="1:39" x14ac:dyDescent="0.2">
      <c r="A406" s="73"/>
      <c r="AD406" s="7"/>
      <c r="AF406" s="8"/>
      <c r="AM406" s="96"/>
    </row>
    <row r="407" spans="1:39" x14ac:dyDescent="0.2">
      <c r="A407" s="73"/>
      <c r="AD407" s="7"/>
      <c r="AF407" s="8"/>
      <c r="AM407" s="96"/>
    </row>
    <row r="408" spans="1:39" x14ac:dyDescent="0.2">
      <c r="A408" s="73"/>
      <c r="AD408" s="7"/>
      <c r="AF408" s="8"/>
      <c r="AM408" s="96"/>
    </row>
    <row r="409" spans="1:39" x14ac:dyDescent="0.2">
      <c r="A409" s="73"/>
      <c r="AD409" s="7"/>
      <c r="AF409" s="8"/>
      <c r="AM409" s="96"/>
    </row>
    <row r="410" spans="1:39" x14ac:dyDescent="0.2">
      <c r="A410" s="73"/>
      <c r="AD410" s="7"/>
      <c r="AF410" s="8"/>
      <c r="AM410" s="96"/>
    </row>
    <row r="411" spans="1:39" x14ac:dyDescent="0.2">
      <c r="A411" s="73"/>
      <c r="AD411" s="7"/>
      <c r="AF411" s="8"/>
      <c r="AM411" s="96"/>
    </row>
    <row r="412" spans="1:39" x14ac:dyDescent="0.2">
      <c r="A412" s="73"/>
      <c r="AD412" s="7"/>
      <c r="AF412" s="8"/>
      <c r="AM412" s="96"/>
    </row>
    <row r="413" spans="1:39" x14ac:dyDescent="0.2">
      <c r="A413" s="73"/>
      <c r="AD413" s="7"/>
      <c r="AF413" s="8"/>
      <c r="AM413" s="96"/>
    </row>
    <row r="414" spans="1:39" x14ac:dyDescent="0.2">
      <c r="A414" s="73"/>
      <c r="AD414" s="7"/>
      <c r="AF414" s="8"/>
      <c r="AM414" s="96"/>
    </row>
    <row r="415" spans="1:39" x14ac:dyDescent="0.2">
      <c r="A415" s="73"/>
      <c r="AD415" s="7"/>
      <c r="AF415" s="8"/>
      <c r="AM415" s="96"/>
    </row>
    <row r="416" spans="1:39" x14ac:dyDescent="0.2">
      <c r="A416" s="73"/>
      <c r="AD416" s="7"/>
      <c r="AF416" s="8"/>
      <c r="AM416" s="96"/>
    </row>
    <row r="417" spans="1:39" x14ac:dyDescent="0.2">
      <c r="A417" s="73"/>
      <c r="AD417" s="7"/>
      <c r="AF417" s="8"/>
      <c r="AM417" s="96"/>
    </row>
    <row r="418" spans="1:39" x14ac:dyDescent="0.2">
      <c r="A418" s="73"/>
      <c r="AD418" s="7"/>
      <c r="AF418" s="8"/>
      <c r="AM418" s="96"/>
    </row>
    <row r="419" spans="1:39" x14ac:dyDescent="0.2">
      <c r="A419" s="73"/>
      <c r="AD419" s="7"/>
      <c r="AF419" s="8"/>
      <c r="AM419" s="96"/>
    </row>
    <row r="420" spans="1:39" x14ac:dyDescent="0.2">
      <c r="A420" s="73"/>
      <c r="AD420" s="7"/>
      <c r="AF420" s="8"/>
      <c r="AM420" s="96"/>
    </row>
    <row r="421" spans="1:39" x14ac:dyDescent="0.2">
      <c r="A421" s="73"/>
      <c r="AD421" s="7"/>
      <c r="AF421" s="8"/>
      <c r="AM421" s="96"/>
    </row>
    <row r="422" spans="1:39" x14ac:dyDescent="0.2">
      <c r="A422" s="73"/>
      <c r="AD422" s="7"/>
      <c r="AF422" s="8"/>
      <c r="AM422" s="96"/>
    </row>
    <row r="423" spans="1:39" x14ac:dyDescent="0.2">
      <c r="A423" s="73"/>
      <c r="AD423" s="7"/>
      <c r="AF423" s="8"/>
      <c r="AM423" s="96"/>
    </row>
    <row r="424" spans="1:39" x14ac:dyDescent="0.2">
      <c r="A424" s="73"/>
      <c r="AD424" s="7"/>
      <c r="AF424" s="8"/>
      <c r="AM424" s="96"/>
    </row>
    <row r="425" spans="1:39" x14ac:dyDescent="0.2">
      <c r="A425" s="73"/>
      <c r="AD425" s="7"/>
      <c r="AF425" s="8"/>
      <c r="AM425" s="96"/>
    </row>
    <row r="426" spans="1:39" x14ac:dyDescent="0.2">
      <c r="A426" s="73"/>
      <c r="AD426" s="7"/>
      <c r="AF426" s="8"/>
      <c r="AM426" s="96"/>
    </row>
    <row r="427" spans="1:39" x14ac:dyDescent="0.2">
      <c r="A427" s="73"/>
      <c r="AD427" s="7"/>
      <c r="AF427" s="8"/>
      <c r="AM427" s="96"/>
    </row>
    <row r="428" spans="1:39" x14ac:dyDescent="0.2">
      <c r="A428" s="73"/>
      <c r="AD428" s="7"/>
      <c r="AF428" s="8"/>
      <c r="AM428" s="96"/>
    </row>
    <row r="429" spans="1:39" x14ac:dyDescent="0.2">
      <c r="A429" s="73"/>
      <c r="AD429" s="7"/>
      <c r="AF429" s="8"/>
      <c r="AM429" s="96"/>
    </row>
    <row r="430" spans="1:39" x14ac:dyDescent="0.2">
      <c r="A430" s="73"/>
      <c r="AD430" s="7"/>
      <c r="AF430" s="8"/>
      <c r="AM430" s="96"/>
    </row>
    <row r="431" spans="1:39" x14ac:dyDescent="0.2">
      <c r="A431" s="73"/>
      <c r="AD431" s="7"/>
      <c r="AF431" s="8"/>
      <c r="AM431" s="96"/>
    </row>
    <row r="432" spans="1:39" x14ac:dyDescent="0.2">
      <c r="A432" s="73"/>
      <c r="AD432" s="7"/>
      <c r="AF432" s="8"/>
      <c r="AM432" s="96"/>
    </row>
    <row r="433" spans="1:39" x14ac:dyDescent="0.2">
      <c r="A433" s="73"/>
      <c r="AD433" s="7"/>
      <c r="AF433" s="8"/>
      <c r="AM433" s="96"/>
    </row>
    <row r="434" spans="1:39" x14ac:dyDescent="0.2">
      <c r="A434" s="73"/>
      <c r="AD434" s="7"/>
      <c r="AF434" s="8"/>
      <c r="AM434" s="96"/>
    </row>
    <row r="435" spans="1:39" x14ac:dyDescent="0.2">
      <c r="A435" s="73"/>
      <c r="AD435" s="7"/>
      <c r="AF435" s="8"/>
      <c r="AM435" s="96"/>
    </row>
    <row r="436" spans="1:39" x14ac:dyDescent="0.2">
      <c r="A436" s="73"/>
      <c r="AD436" s="7"/>
      <c r="AF436" s="8"/>
      <c r="AM436" s="96"/>
    </row>
    <row r="437" spans="1:39" x14ac:dyDescent="0.2">
      <c r="A437" s="73"/>
      <c r="AD437" s="7"/>
      <c r="AF437" s="8"/>
      <c r="AM437" s="96"/>
    </row>
    <row r="438" spans="1:39" x14ac:dyDescent="0.2">
      <c r="A438" s="73"/>
      <c r="AD438" s="7"/>
      <c r="AF438" s="8"/>
      <c r="AM438" s="96"/>
    </row>
    <row r="439" spans="1:39" x14ac:dyDescent="0.2">
      <c r="A439" s="73"/>
      <c r="AD439" s="7"/>
      <c r="AF439" s="8"/>
      <c r="AM439" s="96"/>
    </row>
    <row r="440" spans="1:39" x14ac:dyDescent="0.2">
      <c r="A440" s="73"/>
      <c r="AD440" s="7"/>
      <c r="AF440" s="8"/>
      <c r="AM440" s="96"/>
    </row>
    <row r="441" spans="1:39" x14ac:dyDescent="0.2">
      <c r="A441" s="73"/>
      <c r="AD441" s="7"/>
      <c r="AF441" s="8"/>
      <c r="AM441" s="96"/>
    </row>
    <row r="442" spans="1:39" x14ac:dyDescent="0.2">
      <c r="A442" s="73"/>
      <c r="AD442" s="7"/>
      <c r="AF442" s="8"/>
      <c r="AM442" s="96"/>
    </row>
    <row r="443" spans="1:39" x14ac:dyDescent="0.2">
      <c r="A443" s="73"/>
      <c r="AD443" s="7"/>
      <c r="AF443" s="8"/>
      <c r="AM443" s="96"/>
    </row>
    <row r="444" spans="1:39" x14ac:dyDescent="0.2">
      <c r="A444" s="73"/>
      <c r="AD444" s="7"/>
      <c r="AF444" s="8"/>
      <c r="AM444" s="96"/>
    </row>
    <row r="445" spans="1:39" x14ac:dyDescent="0.2">
      <c r="A445" s="73"/>
      <c r="AD445" s="7"/>
      <c r="AF445" s="8"/>
      <c r="AM445" s="96"/>
    </row>
    <row r="446" spans="1:39" x14ac:dyDescent="0.2">
      <c r="A446" s="73"/>
      <c r="AD446" s="7"/>
      <c r="AF446" s="8"/>
      <c r="AM446" s="96"/>
    </row>
    <row r="447" spans="1:39" x14ac:dyDescent="0.2">
      <c r="A447" s="73"/>
      <c r="AD447" s="7"/>
      <c r="AF447" s="8"/>
      <c r="AM447" s="96"/>
    </row>
    <row r="448" spans="1:39" x14ac:dyDescent="0.2">
      <c r="A448" s="73"/>
      <c r="AD448" s="7"/>
      <c r="AF448" s="8"/>
      <c r="AM448" s="96"/>
    </row>
    <row r="449" spans="1:39" x14ac:dyDescent="0.2">
      <c r="A449" s="73"/>
      <c r="AD449" s="7"/>
      <c r="AF449" s="8"/>
      <c r="AM449" s="96"/>
    </row>
    <row r="450" spans="1:39" x14ac:dyDescent="0.2">
      <c r="A450" s="73"/>
      <c r="AD450" s="7"/>
      <c r="AF450" s="8"/>
      <c r="AM450" s="96"/>
    </row>
    <row r="451" spans="1:39" x14ac:dyDescent="0.2">
      <c r="A451" s="73"/>
      <c r="AD451" s="7"/>
      <c r="AF451" s="8"/>
      <c r="AM451" s="96"/>
    </row>
    <row r="452" spans="1:39" x14ac:dyDescent="0.2">
      <c r="A452" s="73"/>
      <c r="AD452" s="7"/>
      <c r="AF452" s="8"/>
      <c r="AM452" s="96"/>
    </row>
    <row r="453" spans="1:39" x14ac:dyDescent="0.2">
      <c r="A453" s="73"/>
      <c r="AD453" s="7"/>
      <c r="AF453" s="8"/>
      <c r="AM453" s="96"/>
    </row>
    <row r="454" spans="1:39" x14ac:dyDescent="0.2">
      <c r="A454" s="73"/>
      <c r="AD454" s="7"/>
      <c r="AF454" s="8"/>
      <c r="AM454" s="96"/>
    </row>
    <row r="455" spans="1:39" x14ac:dyDescent="0.2">
      <c r="A455" s="73"/>
      <c r="AD455" s="7"/>
      <c r="AF455" s="8"/>
      <c r="AM455" s="96"/>
    </row>
    <row r="456" spans="1:39" x14ac:dyDescent="0.2">
      <c r="A456" s="73"/>
      <c r="AD456" s="7"/>
      <c r="AF456" s="8"/>
      <c r="AM456" s="96"/>
    </row>
    <row r="457" spans="1:39" x14ac:dyDescent="0.2">
      <c r="A457" s="73"/>
      <c r="AD457" s="7"/>
      <c r="AF457" s="8"/>
      <c r="AM457" s="96"/>
    </row>
    <row r="458" spans="1:39" x14ac:dyDescent="0.2">
      <c r="A458" s="73"/>
      <c r="AD458" s="7"/>
      <c r="AF458" s="8"/>
      <c r="AM458" s="96"/>
    </row>
    <row r="459" spans="1:39" x14ac:dyDescent="0.2">
      <c r="A459" s="73"/>
      <c r="AD459" s="7"/>
      <c r="AF459" s="8"/>
      <c r="AM459" s="96"/>
    </row>
    <row r="460" spans="1:39" x14ac:dyDescent="0.2">
      <c r="A460" s="73"/>
      <c r="AD460" s="7"/>
      <c r="AF460" s="8"/>
      <c r="AM460" s="96"/>
    </row>
    <row r="461" spans="1:39" x14ac:dyDescent="0.2">
      <c r="A461" s="73"/>
      <c r="AD461" s="7"/>
      <c r="AF461" s="8"/>
      <c r="AM461" s="96"/>
    </row>
    <row r="462" spans="1:39" x14ac:dyDescent="0.2">
      <c r="A462" s="73"/>
      <c r="AD462" s="7"/>
      <c r="AF462" s="8"/>
      <c r="AM462" s="96"/>
    </row>
    <row r="463" spans="1:39" x14ac:dyDescent="0.2">
      <c r="A463" s="73"/>
      <c r="AD463" s="7"/>
      <c r="AF463" s="8"/>
      <c r="AM463" s="96"/>
    </row>
    <row r="464" spans="1:39" x14ac:dyDescent="0.2">
      <c r="A464" s="73"/>
      <c r="AD464" s="7"/>
      <c r="AF464" s="8"/>
      <c r="AM464" s="96"/>
    </row>
    <row r="465" spans="1:39" x14ac:dyDescent="0.2">
      <c r="A465" s="73"/>
      <c r="AD465" s="7"/>
      <c r="AF465" s="8"/>
      <c r="AM465" s="96"/>
    </row>
    <row r="466" spans="1:39" x14ac:dyDescent="0.2">
      <c r="A466" s="73"/>
      <c r="AD466" s="7"/>
      <c r="AF466" s="8"/>
      <c r="AM466" s="96"/>
    </row>
    <row r="467" spans="1:39" x14ac:dyDescent="0.2">
      <c r="A467" s="73"/>
      <c r="AD467" s="7"/>
      <c r="AF467" s="8"/>
      <c r="AM467" s="96"/>
    </row>
    <row r="468" spans="1:39" x14ac:dyDescent="0.2">
      <c r="A468" s="73"/>
      <c r="AD468" s="7"/>
      <c r="AF468" s="8"/>
      <c r="AM468" s="96"/>
    </row>
    <row r="469" spans="1:39" x14ac:dyDescent="0.2">
      <c r="A469" s="73"/>
      <c r="AD469" s="7"/>
      <c r="AF469" s="8"/>
      <c r="AM469" s="96"/>
    </row>
    <row r="470" spans="1:39" x14ac:dyDescent="0.2">
      <c r="A470" s="73"/>
      <c r="AD470" s="7"/>
      <c r="AF470" s="8"/>
      <c r="AM470" s="96"/>
    </row>
    <row r="471" spans="1:39" x14ac:dyDescent="0.2">
      <c r="A471" s="73"/>
      <c r="AD471" s="7"/>
      <c r="AF471" s="8"/>
      <c r="AM471" s="96"/>
    </row>
    <row r="472" spans="1:39" x14ac:dyDescent="0.2">
      <c r="A472" s="73"/>
      <c r="AD472" s="7"/>
      <c r="AF472" s="8"/>
      <c r="AM472" s="96"/>
    </row>
    <row r="473" spans="1:39" x14ac:dyDescent="0.2">
      <c r="A473" s="73"/>
      <c r="AD473" s="7"/>
      <c r="AF473" s="8"/>
      <c r="AM473" s="96"/>
    </row>
    <row r="474" spans="1:39" x14ac:dyDescent="0.2">
      <c r="A474" s="73"/>
      <c r="AD474" s="7"/>
      <c r="AF474" s="8"/>
      <c r="AM474" s="96"/>
    </row>
    <row r="475" spans="1:39" x14ac:dyDescent="0.2">
      <c r="A475" s="73"/>
      <c r="AD475" s="7"/>
      <c r="AF475" s="8"/>
      <c r="AM475" s="96"/>
    </row>
    <row r="476" spans="1:39" x14ac:dyDescent="0.2">
      <c r="A476" s="73"/>
      <c r="AD476" s="7"/>
      <c r="AF476" s="8"/>
      <c r="AM476" s="96"/>
    </row>
    <row r="477" spans="1:39" x14ac:dyDescent="0.2">
      <c r="A477" s="73"/>
      <c r="AD477" s="7"/>
      <c r="AF477" s="8"/>
      <c r="AM477" s="96"/>
    </row>
    <row r="478" spans="1:39" x14ac:dyDescent="0.2">
      <c r="A478" s="73"/>
      <c r="AD478" s="7"/>
      <c r="AF478" s="8"/>
      <c r="AM478" s="96"/>
    </row>
    <row r="479" spans="1:39" x14ac:dyDescent="0.2">
      <c r="A479" s="73"/>
      <c r="AD479" s="7"/>
      <c r="AF479" s="8"/>
      <c r="AM479" s="96"/>
    </row>
    <row r="480" spans="1:39" x14ac:dyDescent="0.2">
      <c r="A480" s="73"/>
      <c r="AD480" s="7"/>
      <c r="AF480" s="8"/>
      <c r="AM480" s="96"/>
    </row>
    <row r="481" spans="1:39" x14ac:dyDescent="0.2">
      <c r="A481" s="73"/>
      <c r="AD481" s="7"/>
      <c r="AF481" s="8"/>
      <c r="AM481" s="96"/>
    </row>
    <row r="482" spans="1:39" x14ac:dyDescent="0.2">
      <c r="A482" s="73"/>
      <c r="AD482" s="7"/>
      <c r="AF482" s="8"/>
      <c r="AM482" s="96"/>
    </row>
    <row r="483" spans="1:39" x14ac:dyDescent="0.2">
      <c r="A483" s="73"/>
      <c r="AD483" s="7"/>
      <c r="AF483" s="8"/>
      <c r="AM483" s="96"/>
    </row>
    <row r="484" spans="1:39" x14ac:dyDescent="0.2">
      <c r="A484" s="73"/>
      <c r="AD484" s="7"/>
      <c r="AF484" s="8"/>
      <c r="AM484" s="96"/>
    </row>
    <row r="485" spans="1:39" x14ac:dyDescent="0.2">
      <c r="A485" s="73"/>
      <c r="AD485" s="7"/>
      <c r="AF485" s="8"/>
      <c r="AM485" s="96"/>
    </row>
    <row r="486" spans="1:39" x14ac:dyDescent="0.2">
      <c r="A486" s="73"/>
      <c r="AD486" s="7"/>
      <c r="AF486" s="8"/>
      <c r="AM486" s="96"/>
    </row>
    <row r="487" spans="1:39" x14ac:dyDescent="0.2">
      <c r="A487" s="73"/>
      <c r="AD487" s="7"/>
      <c r="AF487" s="8"/>
      <c r="AM487" s="96"/>
    </row>
    <row r="488" spans="1:39" x14ac:dyDescent="0.2">
      <c r="A488" s="73"/>
      <c r="AD488" s="7"/>
      <c r="AF488" s="8"/>
      <c r="AM488" s="96"/>
    </row>
    <row r="489" spans="1:39" x14ac:dyDescent="0.2">
      <c r="A489" s="73"/>
      <c r="AD489" s="7"/>
      <c r="AF489" s="8"/>
      <c r="AM489" s="96"/>
    </row>
    <row r="490" spans="1:39" x14ac:dyDescent="0.2">
      <c r="A490" s="73"/>
      <c r="AD490" s="7"/>
      <c r="AF490" s="8"/>
      <c r="AM490" s="96"/>
    </row>
    <row r="491" spans="1:39" x14ac:dyDescent="0.2">
      <c r="A491" s="73"/>
      <c r="AD491" s="7"/>
      <c r="AF491" s="8"/>
      <c r="AM491" s="96"/>
    </row>
    <row r="492" spans="1:39" x14ac:dyDescent="0.2">
      <c r="A492" s="73"/>
      <c r="AD492" s="7"/>
      <c r="AF492" s="8"/>
      <c r="AM492" s="96"/>
    </row>
    <row r="493" spans="1:39" x14ac:dyDescent="0.2">
      <c r="A493" s="73"/>
      <c r="AD493" s="7"/>
      <c r="AF493" s="8"/>
      <c r="AM493" s="96"/>
    </row>
    <row r="494" spans="1:39" x14ac:dyDescent="0.2">
      <c r="A494" s="73"/>
      <c r="AD494" s="7"/>
      <c r="AF494" s="8"/>
      <c r="AM494" s="96"/>
    </row>
    <row r="495" spans="1:39" x14ac:dyDescent="0.2">
      <c r="A495" s="73"/>
      <c r="AD495" s="7"/>
      <c r="AF495" s="8"/>
      <c r="AM495" s="96"/>
    </row>
    <row r="496" spans="1:39" x14ac:dyDescent="0.2">
      <c r="A496" s="73"/>
      <c r="AD496" s="7"/>
      <c r="AF496" s="8"/>
      <c r="AM496" s="96"/>
    </row>
    <row r="497" spans="1:39" x14ac:dyDescent="0.2">
      <c r="A497" s="73"/>
      <c r="AD497" s="7"/>
      <c r="AF497" s="8"/>
      <c r="AM497" s="96"/>
    </row>
    <row r="498" spans="1:39" x14ac:dyDescent="0.2">
      <c r="A498" s="73"/>
      <c r="AD498" s="7"/>
      <c r="AF498" s="8"/>
      <c r="AM498" s="96"/>
    </row>
    <row r="499" spans="1:39" x14ac:dyDescent="0.2">
      <c r="A499" s="73"/>
      <c r="AD499" s="7"/>
      <c r="AF499" s="8"/>
      <c r="AM499" s="96"/>
    </row>
    <row r="500" spans="1:39" x14ac:dyDescent="0.2">
      <c r="A500" s="73"/>
      <c r="AD500" s="7"/>
      <c r="AF500" s="8"/>
      <c r="AM500" s="96"/>
    </row>
    <row r="501" spans="1:39" x14ac:dyDescent="0.2">
      <c r="A501" s="73"/>
      <c r="AD501" s="7"/>
      <c r="AF501" s="8"/>
      <c r="AM501" s="96"/>
    </row>
    <row r="502" spans="1:39" x14ac:dyDescent="0.2">
      <c r="A502" s="73"/>
      <c r="AD502" s="7"/>
      <c r="AF502" s="8"/>
      <c r="AM502" s="96"/>
    </row>
    <row r="503" spans="1:39" x14ac:dyDescent="0.2">
      <c r="A503" s="73"/>
      <c r="AD503" s="7"/>
      <c r="AF503" s="8"/>
      <c r="AM503" s="96"/>
    </row>
    <row r="504" spans="1:39" x14ac:dyDescent="0.2">
      <c r="A504" s="73"/>
      <c r="AD504" s="7"/>
      <c r="AF504" s="8"/>
      <c r="AM504" s="96"/>
    </row>
    <row r="505" spans="1:39" x14ac:dyDescent="0.2">
      <c r="A505" s="73"/>
      <c r="AD505" s="7"/>
      <c r="AF505" s="8"/>
      <c r="AM505" s="96"/>
    </row>
    <row r="506" spans="1:39" x14ac:dyDescent="0.2">
      <c r="A506" s="73"/>
      <c r="AD506" s="7"/>
      <c r="AF506" s="8"/>
      <c r="AM506" s="96"/>
    </row>
    <row r="507" spans="1:39" x14ac:dyDescent="0.2">
      <c r="A507" s="73"/>
      <c r="AD507" s="7"/>
      <c r="AF507" s="8"/>
      <c r="AM507" s="96"/>
    </row>
    <row r="508" spans="1:39" x14ac:dyDescent="0.2">
      <c r="A508" s="73"/>
      <c r="AD508" s="7"/>
      <c r="AF508" s="8"/>
      <c r="AM508" s="96"/>
    </row>
    <row r="509" spans="1:39" x14ac:dyDescent="0.2">
      <c r="A509" s="73"/>
      <c r="AD509" s="7"/>
      <c r="AF509" s="8"/>
      <c r="AM509" s="96"/>
    </row>
    <row r="510" spans="1:39" x14ac:dyDescent="0.2">
      <c r="A510" s="73"/>
      <c r="AM510" s="96"/>
    </row>
    <row r="511" spans="1:39" x14ac:dyDescent="0.2">
      <c r="A511" s="73"/>
      <c r="AM511" s="96"/>
    </row>
    <row r="512" spans="1:39" x14ac:dyDescent="0.2">
      <c r="A512" s="73"/>
      <c r="AM512" s="96"/>
    </row>
    <row r="513" spans="1:39" x14ac:dyDescent="0.2">
      <c r="A513" s="73"/>
      <c r="AM513" s="96"/>
    </row>
    <row r="514" spans="1:39" x14ac:dyDescent="0.2">
      <c r="A514" s="73"/>
      <c r="AM514" s="96"/>
    </row>
    <row r="515" spans="1:39" x14ac:dyDescent="0.2">
      <c r="A515" s="73"/>
      <c r="AM515" s="96"/>
    </row>
    <row r="516" spans="1:39" x14ac:dyDescent="0.2">
      <c r="A516" s="73"/>
      <c r="AM516" s="96"/>
    </row>
    <row r="517" spans="1:39" x14ac:dyDescent="0.2">
      <c r="A517" s="73"/>
      <c r="AM517" s="96"/>
    </row>
    <row r="518" spans="1:39" x14ac:dyDescent="0.2">
      <c r="A518" s="73"/>
      <c r="AM518" s="96"/>
    </row>
    <row r="519" spans="1:39" x14ac:dyDescent="0.2">
      <c r="A519" s="73"/>
      <c r="AM519" s="96"/>
    </row>
    <row r="520" spans="1:39" x14ac:dyDescent="0.2">
      <c r="A520" s="73"/>
      <c r="AM520" s="96"/>
    </row>
    <row r="521" spans="1:39" x14ac:dyDescent="0.2">
      <c r="A521" s="73"/>
      <c r="AM521" s="96"/>
    </row>
    <row r="522" spans="1:39" x14ac:dyDescent="0.2">
      <c r="A522" s="73"/>
      <c r="AM522" s="96"/>
    </row>
    <row r="523" spans="1:39" x14ac:dyDescent="0.2">
      <c r="A523" s="73"/>
      <c r="AM523" s="96"/>
    </row>
    <row r="524" spans="1:39" x14ac:dyDescent="0.2">
      <c r="A524" s="73"/>
      <c r="AM524" s="96"/>
    </row>
    <row r="525" spans="1:39" x14ac:dyDescent="0.2">
      <c r="A525" s="73"/>
      <c r="AM525" s="96"/>
    </row>
    <row r="526" spans="1:39" x14ac:dyDescent="0.2">
      <c r="A526" s="73"/>
      <c r="AM526" s="96"/>
    </row>
    <row r="527" spans="1:39" x14ac:dyDescent="0.2">
      <c r="A527" s="73"/>
      <c r="AM527" s="96"/>
    </row>
    <row r="528" spans="1:39" x14ac:dyDescent="0.2">
      <c r="A528" s="73"/>
      <c r="AM528" s="96"/>
    </row>
    <row r="529" spans="1:39" x14ac:dyDescent="0.2">
      <c r="A529" s="73"/>
      <c r="AM529" s="96"/>
    </row>
    <row r="530" spans="1:39" x14ac:dyDescent="0.2">
      <c r="A530" s="73"/>
      <c r="AM530" s="96"/>
    </row>
    <row r="531" spans="1:39" x14ac:dyDescent="0.2">
      <c r="A531" s="73"/>
      <c r="AM531" s="96"/>
    </row>
    <row r="532" spans="1:39" x14ac:dyDescent="0.2">
      <c r="A532" s="73"/>
      <c r="AM532" s="96"/>
    </row>
    <row r="533" spans="1:39" x14ac:dyDescent="0.2">
      <c r="A533" s="73"/>
      <c r="AM533" s="96"/>
    </row>
    <row r="534" spans="1:39" x14ac:dyDescent="0.2">
      <c r="A534" s="73"/>
      <c r="AM534" s="96"/>
    </row>
    <row r="535" spans="1:39" x14ac:dyDescent="0.2">
      <c r="A535" s="73"/>
      <c r="AM535" s="96"/>
    </row>
    <row r="536" spans="1:39" x14ac:dyDescent="0.2">
      <c r="A536" s="73"/>
      <c r="AM536" s="96"/>
    </row>
    <row r="537" spans="1:39" x14ac:dyDescent="0.2">
      <c r="A537" s="73"/>
      <c r="AM537" s="96"/>
    </row>
    <row r="538" spans="1:39" x14ac:dyDescent="0.2">
      <c r="A538" s="73"/>
      <c r="AM538" s="96"/>
    </row>
    <row r="539" spans="1:39" x14ac:dyDescent="0.2">
      <c r="A539" s="73"/>
      <c r="AM539" s="96"/>
    </row>
    <row r="540" spans="1:39" x14ac:dyDescent="0.2">
      <c r="A540" s="73"/>
      <c r="AM540" s="96"/>
    </row>
    <row r="541" spans="1:39" x14ac:dyDescent="0.2">
      <c r="A541" s="73"/>
      <c r="AM541" s="96"/>
    </row>
    <row r="542" spans="1:39" x14ac:dyDescent="0.2">
      <c r="A542" s="73"/>
      <c r="AM542" s="96"/>
    </row>
    <row r="543" spans="1:39" x14ac:dyDescent="0.2">
      <c r="A543" s="73"/>
      <c r="AM543" s="1"/>
    </row>
    <row r="544" spans="1:39" x14ac:dyDescent="0.2">
      <c r="A544" s="73"/>
      <c r="AM544" s="60" t="s">
        <v>200</v>
      </c>
    </row>
    <row r="545" spans="1:1" x14ac:dyDescent="0.2">
      <c r="A545" s="73"/>
    </row>
    <row r="546" spans="1:1" x14ac:dyDescent="0.2">
      <c r="A546" s="73"/>
    </row>
    <row r="547" spans="1:1" x14ac:dyDescent="0.2">
      <c r="A547" s="73"/>
    </row>
    <row r="548" spans="1:1" x14ac:dyDescent="0.2">
      <c r="A548" s="73"/>
    </row>
    <row r="549" spans="1:1" x14ac:dyDescent="0.2">
      <c r="A549" s="73"/>
    </row>
    <row r="550" spans="1:1" x14ac:dyDescent="0.2">
      <c r="A550" s="73"/>
    </row>
    <row r="551" spans="1:1" x14ac:dyDescent="0.2">
      <c r="A551" s="73"/>
    </row>
    <row r="552" spans="1:1" x14ac:dyDescent="0.2">
      <c r="A552" s="73"/>
    </row>
    <row r="553" spans="1:1" x14ac:dyDescent="0.2">
      <c r="A553" s="73"/>
    </row>
    <row r="554" spans="1:1" x14ac:dyDescent="0.2">
      <c r="A554" s="73"/>
    </row>
    <row r="555" spans="1:1" x14ac:dyDescent="0.2">
      <c r="A555" s="73"/>
    </row>
    <row r="556" spans="1:1" x14ac:dyDescent="0.2">
      <c r="A556" s="73"/>
    </row>
    <row r="557" spans="1:1" x14ac:dyDescent="0.2">
      <c r="A557" s="73"/>
    </row>
    <row r="558" spans="1:1" x14ac:dyDescent="0.2">
      <c r="A558" s="73"/>
    </row>
    <row r="559" spans="1:1" x14ac:dyDescent="0.2">
      <c r="A559" s="73"/>
    </row>
    <row r="560" spans="1:1" x14ac:dyDescent="0.2">
      <c r="A560" s="73"/>
    </row>
    <row r="561" spans="1:1" x14ac:dyDescent="0.2">
      <c r="A561" s="73"/>
    </row>
    <row r="562" spans="1:1" x14ac:dyDescent="0.2">
      <c r="A562" s="73"/>
    </row>
    <row r="563" spans="1:1" x14ac:dyDescent="0.2">
      <c r="A563" s="73"/>
    </row>
    <row r="564" spans="1:1" x14ac:dyDescent="0.2">
      <c r="A564" s="73"/>
    </row>
    <row r="565" spans="1:1" x14ac:dyDescent="0.2">
      <c r="A565" s="73"/>
    </row>
    <row r="566" spans="1:1" x14ac:dyDescent="0.2">
      <c r="A566" s="73"/>
    </row>
    <row r="567" spans="1:1" x14ac:dyDescent="0.2">
      <c r="A567" s="73"/>
    </row>
    <row r="568" spans="1:1" x14ac:dyDescent="0.2">
      <c r="A568" s="73"/>
    </row>
    <row r="569" spans="1:1" x14ac:dyDescent="0.2">
      <c r="A569" s="73"/>
    </row>
    <row r="570" spans="1:1" x14ac:dyDescent="0.2">
      <c r="A570" s="73"/>
    </row>
    <row r="571" spans="1:1" x14ac:dyDescent="0.2">
      <c r="A571" s="73"/>
    </row>
    <row r="572" spans="1:1" x14ac:dyDescent="0.2">
      <c r="A572" s="73"/>
    </row>
    <row r="573" spans="1:1" x14ac:dyDescent="0.2">
      <c r="A573" s="73"/>
    </row>
    <row r="574" spans="1:1" x14ac:dyDescent="0.2">
      <c r="A574" s="73"/>
    </row>
    <row r="575" spans="1:1" x14ac:dyDescent="0.2">
      <c r="A575" s="73"/>
    </row>
    <row r="576" spans="1:1" x14ac:dyDescent="0.2">
      <c r="A576" s="73"/>
    </row>
    <row r="577" spans="1:1" x14ac:dyDescent="0.2">
      <c r="A577" s="73"/>
    </row>
    <row r="578" spans="1:1" x14ac:dyDescent="0.2">
      <c r="A578" s="73"/>
    </row>
    <row r="579" spans="1:1" x14ac:dyDescent="0.2">
      <c r="A579" s="73"/>
    </row>
    <row r="580" spans="1:1" x14ac:dyDescent="0.2">
      <c r="A580" s="73"/>
    </row>
    <row r="581" spans="1:1" x14ac:dyDescent="0.2">
      <c r="A581" s="73"/>
    </row>
    <row r="582" spans="1:1" x14ac:dyDescent="0.2">
      <c r="A582" s="73"/>
    </row>
    <row r="583" spans="1:1" x14ac:dyDescent="0.2">
      <c r="A583" s="73"/>
    </row>
    <row r="584" spans="1:1" x14ac:dyDescent="0.2">
      <c r="A584" s="73"/>
    </row>
    <row r="585" spans="1:1" x14ac:dyDescent="0.2">
      <c r="A585" s="73"/>
    </row>
    <row r="586" spans="1:1" x14ac:dyDescent="0.2">
      <c r="A586" s="73"/>
    </row>
    <row r="587" spans="1:1" x14ac:dyDescent="0.2">
      <c r="A587" s="73"/>
    </row>
    <row r="588" spans="1:1" x14ac:dyDescent="0.2">
      <c r="A588" s="73"/>
    </row>
    <row r="589" spans="1:1" x14ac:dyDescent="0.2">
      <c r="A589" s="73"/>
    </row>
    <row r="590" spans="1:1" x14ac:dyDescent="0.2">
      <c r="A590" s="73"/>
    </row>
    <row r="591" spans="1:1" x14ac:dyDescent="0.2">
      <c r="A591" s="73"/>
    </row>
    <row r="592" spans="1:1" x14ac:dyDescent="0.2">
      <c r="A592" s="73"/>
    </row>
    <row r="593" spans="1:1" x14ac:dyDescent="0.2">
      <c r="A593" s="73"/>
    </row>
    <row r="594" spans="1:1" x14ac:dyDescent="0.2">
      <c r="A594" s="73"/>
    </row>
    <row r="595" spans="1:1" x14ac:dyDescent="0.2">
      <c r="A595" s="73"/>
    </row>
    <row r="596" spans="1:1" x14ac:dyDescent="0.2">
      <c r="A596" s="73"/>
    </row>
    <row r="597" spans="1:1" x14ac:dyDescent="0.2">
      <c r="A597" s="73"/>
    </row>
    <row r="598" spans="1:1" x14ac:dyDescent="0.2">
      <c r="A598" s="73"/>
    </row>
    <row r="599" spans="1:1" x14ac:dyDescent="0.2">
      <c r="A599" s="73"/>
    </row>
    <row r="600" spans="1:1" x14ac:dyDescent="0.2">
      <c r="A600" s="73"/>
    </row>
    <row r="601" spans="1:1" x14ac:dyDescent="0.2">
      <c r="A601" s="73"/>
    </row>
    <row r="602" spans="1:1" x14ac:dyDescent="0.2">
      <c r="A602" s="73"/>
    </row>
    <row r="603" spans="1:1" x14ac:dyDescent="0.2">
      <c r="A603" s="73"/>
    </row>
    <row r="604" spans="1:1" x14ac:dyDescent="0.2">
      <c r="A604" s="73"/>
    </row>
    <row r="605" spans="1:1" x14ac:dyDescent="0.2">
      <c r="A605" s="73"/>
    </row>
    <row r="606" spans="1:1" x14ac:dyDescent="0.2">
      <c r="A606" s="73"/>
    </row>
    <row r="607" spans="1:1" x14ac:dyDescent="0.2">
      <c r="A607" s="73"/>
    </row>
    <row r="608" spans="1:1" x14ac:dyDescent="0.2">
      <c r="A608" s="73"/>
    </row>
    <row r="609" spans="1:1" x14ac:dyDescent="0.2">
      <c r="A609" s="73"/>
    </row>
    <row r="610" spans="1:1" x14ac:dyDescent="0.2">
      <c r="A610" s="73"/>
    </row>
    <row r="611" spans="1:1" x14ac:dyDescent="0.2">
      <c r="A611" s="73"/>
    </row>
    <row r="612" spans="1:1" x14ac:dyDescent="0.2">
      <c r="A612" s="73"/>
    </row>
    <row r="613" spans="1:1" x14ac:dyDescent="0.2">
      <c r="A613" s="73"/>
    </row>
    <row r="614" spans="1:1" x14ac:dyDescent="0.2">
      <c r="A614" s="73"/>
    </row>
    <row r="615" spans="1:1" x14ac:dyDescent="0.2">
      <c r="A615" s="73"/>
    </row>
    <row r="616" spans="1:1" x14ac:dyDescent="0.2">
      <c r="A616" s="73"/>
    </row>
    <row r="617" spans="1:1" x14ac:dyDescent="0.2">
      <c r="A617" s="73"/>
    </row>
    <row r="618" spans="1:1" x14ac:dyDescent="0.2">
      <c r="A618" s="73"/>
    </row>
    <row r="619" spans="1:1" x14ac:dyDescent="0.2">
      <c r="A619" s="73"/>
    </row>
    <row r="620" spans="1:1" x14ac:dyDescent="0.2">
      <c r="A620" s="73"/>
    </row>
    <row r="621" spans="1:1" x14ac:dyDescent="0.2">
      <c r="A621" s="73"/>
    </row>
    <row r="622" spans="1:1" x14ac:dyDescent="0.2">
      <c r="A622" s="73"/>
    </row>
    <row r="623" spans="1:1" x14ac:dyDescent="0.2">
      <c r="A623" s="73"/>
    </row>
    <row r="624" spans="1:1" x14ac:dyDescent="0.2">
      <c r="A624" s="73"/>
    </row>
    <row r="625" spans="1:1" x14ac:dyDescent="0.2">
      <c r="A625" s="73"/>
    </row>
    <row r="626" spans="1:1" x14ac:dyDescent="0.2">
      <c r="A626" s="73"/>
    </row>
    <row r="627" spans="1:1" x14ac:dyDescent="0.2">
      <c r="A627" s="73"/>
    </row>
    <row r="628" spans="1:1" x14ac:dyDescent="0.2">
      <c r="A628" s="73"/>
    </row>
    <row r="629" spans="1:1" x14ac:dyDescent="0.2">
      <c r="A629" s="73"/>
    </row>
    <row r="630" spans="1:1" x14ac:dyDescent="0.2">
      <c r="A630" s="73"/>
    </row>
    <row r="631" spans="1:1" x14ac:dyDescent="0.2">
      <c r="A631" s="73"/>
    </row>
    <row r="632" spans="1:1" x14ac:dyDescent="0.2">
      <c r="A632" s="73"/>
    </row>
    <row r="633" spans="1:1" x14ac:dyDescent="0.2">
      <c r="A633" s="73"/>
    </row>
    <row r="634" spans="1:1" x14ac:dyDescent="0.2">
      <c r="A634" s="73"/>
    </row>
    <row r="635" spans="1:1" x14ac:dyDescent="0.2">
      <c r="A635" s="73"/>
    </row>
    <row r="636" spans="1:1" x14ac:dyDescent="0.2">
      <c r="A636" s="73"/>
    </row>
    <row r="637" spans="1:1" x14ac:dyDescent="0.2">
      <c r="A637" s="73"/>
    </row>
    <row r="638" spans="1:1" x14ac:dyDescent="0.2">
      <c r="A638" s="73"/>
    </row>
    <row r="639" spans="1:1" x14ac:dyDescent="0.2">
      <c r="A639" s="73"/>
    </row>
    <row r="640" spans="1:1" x14ac:dyDescent="0.2">
      <c r="A640" s="73"/>
    </row>
    <row r="641" spans="1:1" x14ac:dyDescent="0.2">
      <c r="A641" s="73"/>
    </row>
    <row r="642" spans="1:1" x14ac:dyDescent="0.2">
      <c r="A642" s="73"/>
    </row>
    <row r="643" spans="1:1" x14ac:dyDescent="0.2">
      <c r="A643" s="73"/>
    </row>
    <row r="644" spans="1:1" x14ac:dyDescent="0.2">
      <c r="A644" s="73"/>
    </row>
    <row r="645" spans="1:1" x14ac:dyDescent="0.2">
      <c r="A645" s="73"/>
    </row>
    <row r="646" spans="1:1" x14ac:dyDescent="0.2">
      <c r="A646" s="73"/>
    </row>
    <row r="647" spans="1:1" x14ac:dyDescent="0.2">
      <c r="A647" s="73"/>
    </row>
    <row r="648" spans="1:1" x14ac:dyDescent="0.2">
      <c r="A648" s="73"/>
    </row>
    <row r="649" spans="1:1" x14ac:dyDescent="0.2">
      <c r="A649" s="73"/>
    </row>
    <row r="650" spans="1:1" x14ac:dyDescent="0.2">
      <c r="A650" s="73"/>
    </row>
    <row r="651" spans="1:1" x14ac:dyDescent="0.2">
      <c r="A651" s="73"/>
    </row>
    <row r="652" spans="1:1" x14ac:dyDescent="0.2">
      <c r="A652" s="73"/>
    </row>
    <row r="653" spans="1:1" x14ac:dyDescent="0.2">
      <c r="A653" s="73"/>
    </row>
    <row r="654" spans="1:1" x14ac:dyDescent="0.2">
      <c r="A654" s="73"/>
    </row>
    <row r="655" spans="1:1" x14ac:dyDescent="0.2">
      <c r="A655" s="73"/>
    </row>
    <row r="656" spans="1:1" x14ac:dyDescent="0.2">
      <c r="A656" s="73"/>
    </row>
    <row r="657" spans="1:1" x14ac:dyDescent="0.2">
      <c r="A657" s="73"/>
    </row>
    <row r="658" spans="1:1" x14ac:dyDescent="0.2">
      <c r="A658" s="73"/>
    </row>
    <row r="659" spans="1:1" x14ac:dyDescent="0.2">
      <c r="A659" s="73"/>
    </row>
    <row r="660" spans="1:1" x14ac:dyDescent="0.2">
      <c r="A660" s="73"/>
    </row>
    <row r="661" spans="1:1" x14ac:dyDescent="0.2">
      <c r="A661" s="73"/>
    </row>
    <row r="662" spans="1:1" x14ac:dyDescent="0.2">
      <c r="A662" s="73"/>
    </row>
    <row r="663" spans="1:1" x14ac:dyDescent="0.2">
      <c r="A663" s="73"/>
    </row>
    <row r="664" spans="1:1" x14ac:dyDescent="0.2">
      <c r="A664" s="73"/>
    </row>
    <row r="665" spans="1:1" x14ac:dyDescent="0.2">
      <c r="A665" s="73"/>
    </row>
    <row r="666" spans="1:1" x14ac:dyDescent="0.2">
      <c r="A666" s="73"/>
    </row>
    <row r="667" spans="1:1" x14ac:dyDescent="0.2">
      <c r="A667" s="73"/>
    </row>
    <row r="668" spans="1:1" x14ac:dyDescent="0.2">
      <c r="A668" s="73"/>
    </row>
    <row r="669" spans="1:1" x14ac:dyDescent="0.2">
      <c r="A669" s="73"/>
    </row>
    <row r="670" spans="1:1" x14ac:dyDescent="0.2">
      <c r="A670" s="73"/>
    </row>
    <row r="671" spans="1:1" x14ac:dyDescent="0.2">
      <c r="A671" s="73"/>
    </row>
    <row r="672" spans="1:1" x14ac:dyDescent="0.2">
      <c r="A672" s="73"/>
    </row>
    <row r="673" spans="1:1" x14ac:dyDescent="0.2">
      <c r="A673" s="73"/>
    </row>
    <row r="674" spans="1:1" x14ac:dyDescent="0.2">
      <c r="A674" s="73"/>
    </row>
    <row r="675" spans="1:1" x14ac:dyDescent="0.2">
      <c r="A675" s="73"/>
    </row>
    <row r="676" spans="1:1" x14ac:dyDescent="0.2">
      <c r="A676" s="73"/>
    </row>
    <row r="677" spans="1:1" x14ac:dyDescent="0.2">
      <c r="A677" s="73"/>
    </row>
    <row r="678" spans="1:1" x14ac:dyDescent="0.2">
      <c r="A678" s="73"/>
    </row>
    <row r="679" spans="1:1" x14ac:dyDescent="0.2">
      <c r="A679" s="73"/>
    </row>
    <row r="680" spans="1:1" x14ac:dyDescent="0.2">
      <c r="A680" s="73"/>
    </row>
    <row r="681" spans="1:1" x14ac:dyDescent="0.2">
      <c r="A681" s="73"/>
    </row>
    <row r="682" spans="1:1" x14ac:dyDescent="0.2">
      <c r="A682" s="73"/>
    </row>
    <row r="683" spans="1:1" x14ac:dyDescent="0.2">
      <c r="A683" s="73"/>
    </row>
    <row r="684" spans="1:1" x14ac:dyDescent="0.2">
      <c r="A684" s="73"/>
    </row>
    <row r="685" spans="1:1" x14ac:dyDescent="0.2">
      <c r="A685" s="73"/>
    </row>
    <row r="686" spans="1:1" x14ac:dyDescent="0.2">
      <c r="A686" s="73"/>
    </row>
    <row r="687" spans="1:1" x14ac:dyDescent="0.2">
      <c r="A687" s="73"/>
    </row>
    <row r="688" spans="1:1" x14ac:dyDescent="0.2">
      <c r="A688" s="73"/>
    </row>
    <row r="689" spans="1:1" x14ac:dyDescent="0.2">
      <c r="A689" s="73"/>
    </row>
    <row r="690" spans="1:1" x14ac:dyDescent="0.2">
      <c r="A690" s="73"/>
    </row>
    <row r="691" spans="1:1" x14ac:dyDescent="0.2">
      <c r="A691" s="73"/>
    </row>
    <row r="692" spans="1:1" x14ac:dyDescent="0.2">
      <c r="A692" s="73"/>
    </row>
    <row r="693" spans="1:1" x14ac:dyDescent="0.2">
      <c r="A693" s="73"/>
    </row>
    <row r="694" spans="1:1" x14ac:dyDescent="0.2">
      <c r="A694" s="73"/>
    </row>
    <row r="695" spans="1:1" x14ac:dyDescent="0.2">
      <c r="A695" s="73"/>
    </row>
    <row r="696" spans="1:1" x14ac:dyDescent="0.2">
      <c r="A696" s="73"/>
    </row>
    <row r="697" spans="1:1" x14ac:dyDescent="0.2">
      <c r="A697" s="73"/>
    </row>
    <row r="698" spans="1:1" x14ac:dyDescent="0.2">
      <c r="A698" s="73"/>
    </row>
    <row r="699" spans="1:1" x14ac:dyDescent="0.2">
      <c r="A699" s="73"/>
    </row>
    <row r="700" spans="1:1" x14ac:dyDescent="0.2">
      <c r="A700" s="73"/>
    </row>
    <row r="701" spans="1:1" x14ac:dyDescent="0.2">
      <c r="A701" s="73"/>
    </row>
    <row r="702" spans="1:1" x14ac:dyDescent="0.2">
      <c r="A702" s="73"/>
    </row>
    <row r="703" spans="1:1" x14ac:dyDescent="0.2">
      <c r="A703" s="73"/>
    </row>
    <row r="704" spans="1:1" x14ac:dyDescent="0.2">
      <c r="A704" s="73"/>
    </row>
    <row r="705" spans="1:1" x14ac:dyDescent="0.2">
      <c r="A705" s="73"/>
    </row>
    <row r="706" spans="1:1" x14ac:dyDescent="0.2">
      <c r="A706" s="73"/>
    </row>
    <row r="707" spans="1:1" x14ac:dyDescent="0.2">
      <c r="A707" s="73"/>
    </row>
    <row r="708" spans="1:1" x14ac:dyDescent="0.2">
      <c r="A708" s="73"/>
    </row>
    <row r="709" spans="1:1" x14ac:dyDescent="0.2">
      <c r="A709" s="73"/>
    </row>
    <row r="710" spans="1:1" x14ac:dyDescent="0.2">
      <c r="A710" s="73"/>
    </row>
    <row r="711" spans="1:1" x14ac:dyDescent="0.2">
      <c r="A711" s="73"/>
    </row>
    <row r="712" spans="1:1" x14ac:dyDescent="0.2">
      <c r="A712" s="73"/>
    </row>
    <row r="713" spans="1:1" x14ac:dyDescent="0.2">
      <c r="A713" s="73"/>
    </row>
    <row r="714" spans="1:1" x14ac:dyDescent="0.2">
      <c r="A714" s="73"/>
    </row>
    <row r="715" spans="1:1" x14ac:dyDescent="0.2">
      <c r="A715" s="73"/>
    </row>
    <row r="716" spans="1:1" x14ac:dyDescent="0.2">
      <c r="A716" s="73"/>
    </row>
    <row r="717" spans="1:1" x14ac:dyDescent="0.2">
      <c r="A717" s="73"/>
    </row>
    <row r="718" spans="1:1" x14ac:dyDescent="0.2">
      <c r="A718" s="73"/>
    </row>
    <row r="719" spans="1:1" x14ac:dyDescent="0.2">
      <c r="A719" s="73"/>
    </row>
    <row r="720" spans="1:1" x14ac:dyDescent="0.2">
      <c r="A720" s="73"/>
    </row>
    <row r="721" spans="1:1" x14ac:dyDescent="0.2">
      <c r="A721" s="73"/>
    </row>
    <row r="722" spans="1:1" x14ac:dyDescent="0.2">
      <c r="A722" s="73"/>
    </row>
    <row r="723" spans="1:1" x14ac:dyDescent="0.2">
      <c r="A723" s="73"/>
    </row>
    <row r="724" spans="1:1" x14ac:dyDescent="0.2">
      <c r="A724" s="73"/>
    </row>
    <row r="725" spans="1:1" x14ac:dyDescent="0.2">
      <c r="A725" s="73"/>
    </row>
    <row r="726" spans="1:1" x14ac:dyDescent="0.2">
      <c r="A726" s="73"/>
    </row>
    <row r="727" spans="1:1" x14ac:dyDescent="0.2">
      <c r="A727" s="73"/>
    </row>
    <row r="728" spans="1:1" x14ac:dyDescent="0.2">
      <c r="A728" s="73"/>
    </row>
    <row r="729" spans="1:1" x14ac:dyDescent="0.2">
      <c r="A729" s="73"/>
    </row>
    <row r="730" spans="1:1" x14ac:dyDescent="0.2">
      <c r="A730" s="73"/>
    </row>
    <row r="731" spans="1:1" x14ac:dyDescent="0.2">
      <c r="A731" s="73"/>
    </row>
    <row r="732" spans="1:1" x14ac:dyDescent="0.2">
      <c r="A732" s="73"/>
    </row>
    <row r="733" spans="1:1" x14ac:dyDescent="0.2">
      <c r="A733" s="73"/>
    </row>
    <row r="734" spans="1:1" x14ac:dyDescent="0.2">
      <c r="A734" s="73"/>
    </row>
    <row r="735" spans="1:1" x14ac:dyDescent="0.2">
      <c r="A735" s="73"/>
    </row>
    <row r="736" spans="1:1" x14ac:dyDescent="0.2">
      <c r="A736" s="73"/>
    </row>
    <row r="737" spans="1:1" x14ac:dyDescent="0.2">
      <c r="A737" s="73"/>
    </row>
    <row r="738" spans="1:1" x14ac:dyDescent="0.2">
      <c r="A738" s="73"/>
    </row>
    <row r="739" spans="1:1" x14ac:dyDescent="0.2">
      <c r="A739" s="73"/>
    </row>
    <row r="740" spans="1:1" x14ac:dyDescent="0.2">
      <c r="A740" s="73"/>
    </row>
    <row r="741" spans="1:1" x14ac:dyDescent="0.2">
      <c r="A741" s="73"/>
    </row>
    <row r="742" spans="1:1" x14ac:dyDescent="0.2">
      <c r="A742" s="73"/>
    </row>
    <row r="743" spans="1:1" x14ac:dyDescent="0.2">
      <c r="A743" s="73"/>
    </row>
    <row r="744" spans="1:1" x14ac:dyDescent="0.2">
      <c r="A744" s="73"/>
    </row>
    <row r="745" spans="1:1" x14ac:dyDescent="0.2">
      <c r="A745" s="73"/>
    </row>
    <row r="746" spans="1:1" x14ac:dyDescent="0.2">
      <c r="A746" s="73"/>
    </row>
    <row r="747" spans="1:1" x14ac:dyDescent="0.2">
      <c r="A747" s="73"/>
    </row>
    <row r="748" spans="1:1" x14ac:dyDescent="0.2">
      <c r="A748" s="73"/>
    </row>
    <row r="749" spans="1:1" x14ac:dyDescent="0.2">
      <c r="A749" s="73"/>
    </row>
    <row r="750" spans="1:1" x14ac:dyDescent="0.2">
      <c r="A750" s="73"/>
    </row>
    <row r="751" spans="1:1" x14ac:dyDescent="0.2">
      <c r="A751" s="73"/>
    </row>
    <row r="752" spans="1:1" x14ac:dyDescent="0.2">
      <c r="A752" s="73"/>
    </row>
    <row r="753" spans="1:1" x14ac:dyDescent="0.2">
      <c r="A753" s="73"/>
    </row>
    <row r="754" spans="1:1" x14ac:dyDescent="0.2">
      <c r="A754" s="73"/>
    </row>
    <row r="755" spans="1:1" x14ac:dyDescent="0.2">
      <c r="A755" s="73"/>
    </row>
    <row r="756" spans="1:1" x14ac:dyDescent="0.2">
      <c r="A756" s="73"/>
    </row>
    <row r="757" spans="1:1" x14ac:dyDescent="0.2">
      <c r="A757" s="73"/>
    </row>
    <row r="758" spans="1:1" x14ac:dyDescent="0.2">
      <c r="A758" s="73"/>
    </row>
    <row r="759" spans="1:1" x14ac:dyDescent="0.2">
      <c r="A759" s="73"/>
    </row>
    <row r="760" spans="1:1" x14ac:dyDescent="0.2">
      <c r="A760" s="73"/>
    </row>
    <row r="761" spans="1:1" x14ac:dyDescent="0.2">
      <c r="A761" s="73"/>
    </row>
    <row r="762" spans="1:1" x14ac:dyDescent="0.2">
      <c r="A762" s="73"/>
    </row>
    <row r="763" spans="1:1" x14ac:dyDescent="0.2">
      <c r="A763" s="73"/>
    </row>
    <row r="764" spans="1:1" x14ac:dyDescent="0.2">
      <c r="A764" s="73"/>
    </row>
    <row r="765" spans="1:1" x14ac:dyDescent="0.2">
      <c r="A765" s="73"/>
    </row>
    <row r="766" spans="1:1" x14ac:dyDescent="0.2">
      <c r="A766" s="73"/>
    </row>
    <row r="767" spans="1:1" x14ac:dyDescent="0.2">
      <c r="A767" s="73"/>
    </row>
    <row r="768" spans="1:1" x14ac:dyDescent="0.2">
      <c r="A768" s="73"/>
    </row>
    <row r="769" spans="1:1" x14ac:dyDescent="0.2">
      <c r="A769" s="73"/>
    </row>
    <row r="770" spans="1:1" x14ac:dyDescent="0.2">
      <c r="A770" s="73"/>
    </row>
    <row r="771" spans="1:1" x14ac:dyDescent="0.2">
      <c r="A771" s="73"/>
    </row>
    <row r="772" spans="1:1" x14ac:dyDescent="0.2">
      <c r="A772" s="73"/>
    </row>
    <row r="773" spans="1:1" x14ac:dyDescent="0.2">
      <c r="A773" s="73"/>
    </row>
    <row r="774" spans="1:1" x14ac:dyDescent="0.2">
      <c r="A774" s="73"/>
    </row>
    <row r="775" spans="1:1" x14ac:dyDescent="0.2">
      <c r="A775" s="73"/>
    </row>
    <row r="776" spans="1:1" x14ac:dyDescent="0.2">
      <c r="A776" s="73"/>
    </row>
    <row r="777" spans="1:1" x14ac:dyDescent="0.2">
      <c r="A777" s="73"/>
    </row>
    <row r="778" spans="1:1" x14ac:dyDescent="0.2">
      <c r="A778" s="73"/>
    </row>
    <row r="779" spans="1:1" x14ac:dyDescent="0.2">
      <c r="A779" s="73"/>
    </row>
    <row r="780" spans="1:1" x14ac:dyDescent="0.2">
      <c r="A780" s="73"/>
    </row>
    <row r="781" spans="1:1" x14ac:dyDescent="0.2">
      <c r="A781" s="73"/>
    </row>
    <row r="782" spans="1:1" x14ac:dyDescent="0.2">
      <c r="A782" s="73"/>
    </row>
    <row r="783" spans="1:1" x14ac:dyDescent="0.2">
      <c r="A783" s="73"/>
    </row>
    <row r="784" spans="1:1" x14ac:dyDescent="0.2">
      <c r="A784" s="73"/>
    </row>
    <row r="785" spans="1:1" x14ac:dyDescent="0.2">
      <c r="A785" s="73"/>
    </row>
    <row r="786" spans="1:1" x14ac:dyDescent="0.2">
      <c r="A786" s="73"/>
    </row>
    <row r="787" spans="1:1" x14ac:dyDescent="0.2">
      <c r="A787" s="73"/>
    </row>
    <row r="788" spans="1:1" x14ac:dyDescent="0.2">
      <c r="A788" s="73"/>
    </row>
    <row r="789" spans="1:1" x14ac:dyDescent="0.2">
      <c r="A789" s="73"/>
    </row>
    <row r="790" spans="1:1" x14ac:dyDescent="0.2">
      <c r="A790" s="73"/>
    </row>
    <row r="791" spans="1:1" x14ac:dyDescent="0.2">
      <c r="A791" s="73"/>
    </row>
    <row r="792" spans="1:1" x14ac:dyDescent="0.2">
      <c r="A792" s="73"/>
    </row>
    <row r="793" spans="1:1" x14ac:dyDescent="0.2">
      <c r="A793" s="73"/>
    </row>
    <row r="794" spans="1:1" x14ac:dyDescent="0.2">
      <c r="A794" s="73"/>
    </row>
    <row r="795" spans="1:1" x14ac:dyDescent="0.2">
      <c r="A795" s="73"/>
    </row>
    <row r="796" spans="1:1" x14ac:dyDescent="0.2">
      <c r="A796" s="73"/>
    </row>
    <row r="797" spans="1:1" x14ac:dyDescent="0.2">
      <c r="A797" s="73"/>
    </row>
    <row r="798" spans="1:1" x14ac:dyDescent="0.2">
      <c r="A798" s="73"/>
    </row>
    <row r="799" spans="1:1" x14ac:dyDescent="0.2">
      <c r="A799" s="73"/>
    </row>
    <row r="800" spans="1:1" x14ac:dyDescent="0.2">
      <c r="A800" s="73"/>
    </row>
    <row r="801" spans="1:1" x14ac:dyDescent="0.2">
      <c r="A801" s="73"/>
    </row>
    <row r="802" spans="1:1" x14ac:dyDescent="0.2">
      <c r="A802" s="73"/>
    </row>
    <row r="803" spans="1:1" x14ac:dyDescent="0.2">
      <c r="A803" s="73"/>
    </row>
    <row r="804" spans="1:1" x14ac:dyDescent="0.2">
      <c r="A804" s="73"/>
    </row>
    <row r="805" spans="1:1" x14ac:dyDescent="0.2">
      <c r="A805" s="73"/>
    </row>
    <row r="806" spans="1:1" x14ac:dyDescent="0.2">
      <c r="A806" s="73"/>
    </row>
    <row r="807" spans="1:1" x14ac:dyDescent="0.2">
      <c r="A807" s="73"/>
    </row>
    <row r="808" spans="1:1" x14ac:dyDescent="0.2">
      <c r="A808" s="73"/>
    </row>
    <row r="809" spans="1:1" x14ac:dyDescent="0.2">
      <c r="A809" s="73"/>
    </row>
    <row r="810" spans="1:1" x14ac:dyDescent="0.2">
      <c r="A810" s="73"/>
    </row>
    <row r="811" spans="1:1" x14ac:dyDescent="0.2">
      <c r="A811" s="73"/>
    </row>
    <row r="812" spans="1:1" x14ac:dyDescent="0.2">
      <c r="A812" s="73"/>
    </row>
    <row r="813" spans="1:1" x14ac:dyDescent="0.2">
      <c r="A813" s="73"/>
    </row>
    <row r="814" spans="1:1" x14ac:dyDescent="0.2">
      <c r="A814" s="73"/>
    </row>
    <row r="815" spans="1:1" x14ac:dyDescent="0.2">
      <c r="A815" s="73"/>
    </row>
    <row r="816" spans="1:1" x14ac:dyDescent="0.2">
      <c r="A816" s="73"/>
    </row>
    <row r="817" spans="1:1" x14ac:dyDescent="0.2">
      <c r="A817" s="73"/>
    </row>
    <row r="818" spans="1:1" x14ac:dyDescent="0.2">
      <c r="A818" s="73"/>
    </row>
    <row r="819" spans="1:1" x14ac:dyDescent="0.2">
      <c r="A819" s="73"/>
    </row>
    <row r="820" spans="1:1" x14ac:dyDescent="0.2">
      <c r="A820" s="73"/>
    </row>
    <row r="821" spans="1:1" x14ac:dyDescent="0.2">
      <c r="A821" s="73"/>
    </row>
    <row r="822" spans="1:1" x14ac:dyDescent="0.2">
      <c r="A822" s="73"/>
    </row>
    <row r="823" spans="1:1" x14ac:dyDescent="0.2">
      <c r="A823" s="73"/>
    </row>
    <row r="824" spans="1:1" x14ac:dyDescent="0.2">
      <c r="A824" s="73"/>
    </row>
    <row r="825" spans="1:1" x14ac:dyDescent="0.2">
      <c r="A825" s="73"/>
    </row>
    <row r="826" spans="1:1" x14ac:dyDescent="0.2">
      <c r="A826" s="73"/>
    </row>
    <row r="827" spans="1:1" x14ac:dyDescent="0.2">
      <c r="A827" s="73"/>
    </row>
    <row r="828" spans="1:1" x14ac:dyDescent="0.2">
      <c r="A828" s="73"/>
    </row>
    <row r="829" spans="1:1" x14ac:dyDescent="0.2">
      <c r="A829" s="73"/>
    </row>
    <row r="830" spans="1:1" x14ac:dyDescent="0.2">
      <c r="A830" s="73"/>
    </row>
    <row r="831" spans="1:1" x14ac:dyDescent="0.2">
      <c r="A831" s="73"/>
    </row>
    <row r="832" spans="1:1" x14ac:dyDescent="0.2">
      <c r="A832" s="73"/>
    </row>
    <row r="833" spans="1:1" x14ac:dyDescent="0.2">
      <c r="A833" s="73"/>
    </row>
    <row r="834" spans="1:1" x14ac:dyDescent="0.2">
      <c r="A834" s="73"/>
    </row>
    <row r="835" spans="1:1" x14ac:dyDescent="0.2">
      <c r="A835" s="73"/>
    </row>
    <row r="836" spans="1:1" x14ac:dyDescent="0.2">
      <c r="A836" s="73"/>
    </row>
    <row r="837" spans="1:1" x14ac:dyDescent="0.2">
      <c r="A837" s="73"/>
    </row>
    <row r="838" spans="1:1" x14ac:dyDescent="0.2">
      <c r="A838" s="73"/>
    </row>
    <row r="839" spans="1:1" x14ac:dyDescent="0.2">
      <c r="A839" s="73"/>
    </row>
    <row r="840" spans="1:1" x14ac:dyDescent="0.2">
      <c r="A840" s="73"/>
    </row>
    <row r="841" spans="1:1" x14ac:dyDescent="0.2">
      <c r="A841" s="73"/>
    </row>
    <row r="842" spans="1:1" x14ac:dyDescent="0.2">
      <c r="A842" s="73"/>
    </row>
    <row r="843" spans="1:1" x14ac:dyDescent="0.2">
      <c r="A843" s="73"/>
    </row>
    <row r="844" spans="1:1" x14ac:dyDescent="0.2">
      <c r="A844" s="73"/>
    </row>
    <row r="845" spans="1:1" x14ac:dyDescent="0.2">
      <c r="A845" s="73"/>
    </row>
    <row r="846" spans="1:1" x14ac:dyDescent="0.2">
      <c r="A846" s="73"/>
    </row>
    <row r="847" spans="1:1" x14ac:dyDescent="0.2">
      <c r="A847" s="73"/>
    </row>
    <row r="848" spans="1:1" x14ac:dyDescent="0.2">
      <c r="A848" s="73"/>
    </row>
    <row r="849" spans="1:1" x14ac:dyDescent="0.2">
      <c r="A849" s="73"/>
    </row>
    <row r="850" spans="1:1" x14ac:dyDescent="0.2">
      <c r="A850" s="73"/>
    </row>
    <row r="851" spans="1:1" x14ac:dyDescent="0.2">
      <c r="A851" s="73"/>
    </row>
    <row r="852" spans="1:1" x14ac:dyDescent="0.2">
      <c r="A852" s="73"/>
    </row>
    <row r="853" spans="1:1" x14ac:dyDescent="0.2">
      <c r="A853" s="73"/>
    </row>
    <row r="854" spans="1:1" x14ac:dyDescent="0.2">
      <c r="A854" s="73"/>
    </row>
    <row r="855" spans="1:1" x14ac:dyDescent="0.2">
      <c r="A855" s="73"/>
    </row>
    <row r="856" spans="1:1" x14ac:dyDescent="0.2">
      <c r="A856" s="73"/>
    </row>
    <row r="857" spans="1:1" x14ac:dyDescent="0.2">
      <c r="A857" s="73"/>
    </row>
    <row r="858" spans="1:1" x14ac:dyDescent="0.2">
      <c r="A858" s="73"/>
    </row>
    <row r="859" spans="1:1" x14ac:dyDescent="0.2">
      <c r="A859" s="73"/>
    </row>
    <row r="860" spans="1:1" x14ac:dyDescent="0.2">
      <c r="A860" s="73"/>
    </row>
    <row r="861" spans="1:1" x14ac:dyDescent="0.2">
      <c r="A861" s="73"/>
    </row>
    <row r="862" spans="1:1" x14ac:dyDescent="0.2">
      <c r="A862" s="73"/>
    </row>
    <row r="863" spans="1:1" x14ac:dyDescent="0.2">
      <c r="A863" s="73"/>
    </row>
    <row r="864" spans="1:1" x14ac:dyDescent="0.2">
      <c r="A864" s="73"/>
    </row>
    <row r="865" spans="1:1" x14ac:dyDescent="0.2">
      <c r="A865" s="73"/>
    </row>
    <row r="866" spans="1:1" x14ac:dyDescent="0.2">
      <c r="A866" s="73"/>
    </row>
    <row r="867" spans="1:1" x14ac:dyDescent="0.2">
      <c r="A867" s="73"/>
    </row>
    <row r="868" spans="1:1" x14ac:dyDescent="0.2">
      <c r="A868" s="73"/>
    </row>
    <row r="869" spans="1:1" x14ac:dyDescent="0.2">
      <c r="A869" s="73"/>
    </row>
    <row r="870" spans="1:1" x14ac:dyDescent="0.2">
      <c r="A870" s="73"/>
    </row>
    <row r="871" spans="1:1" x14ac:dyDescent="0.2">
      <c r="A871" s="73"/>
    </row>
    <row r="872" spans="1:1" x14ac:dyDescent="0.2">
      <c r="A872" s="73"/>
    </row>
    <row r="873" spans="1:1" x14ac:dyDescent="0.2">
      <c r="A873" s="73"/>
    </row>
    <row r="874" spans="1:1" x14ac:dyDescent="0.2">
      <c r="A874" s="73"/>
    </row>
    <row r="875" spans="1:1" x14ac:dyDescent="0.2">
      <c r="A875" s="73"/>
    </row>
    <row r="876" spans="1:1" x14ac:dyDescent="0.2">
      <c r="A876" s="73"/>
    </row>
    <row r="877" spans="1:1" x14ac:dyDescent="0.2">
      <c r="A877" s="73"/>
    </row>
    <row r="878" spans="1:1" x14ac:dyDescent="0.2">
      <c r="A878" s="73"/>
    </row>
    <row r="879" spans="1:1" x14ac:dyDescent="0.2">
      <c r="A879" s="73"/>
    </row>
    <row r="880" spans="1:1" x14ac:dyDescent="0.2">
      <c r="A880" s="73"/>
    </row>
    <row r="881" spans="1:1" x14ac:dyDescent="0.2">
      <c r="A881" s="73"/>
    </row>
    <row r="882" spans="1:1" x14ac:dyDescent="0.2">
      <c r="A882" s="73"/>
    </row>
    <row r="883" spans="1:1" x14ac:dyDescent="0.2">
      <c r="A883" s="73"/>
    </row>
    <row r="884" spans="1:1" x14ac:dyDescent="0.2">
      <c r="A884" s="73"/>
    </row>
    <row r="885" spans="1:1" x14ac:dyDescent="0.2">
      <c r="A885" s="73"/>
    </row>
    <row r="886" spans="1:1" x14ac:dyDescent="0.2">
      <c r="A886" s="73"/>
    </row>
    <row r="887" spans="1:1" x14ac:dyDescent="0.2">
      <c r="A887" s="73"/>
    </row>
    <row r="888" spans="1:1" x14ac:dyDescent="0.2">
      <c r="A888" s="73"/>
    </row>
    <row r="889" spans="1:1" x14ac:dyDescent="0.2">
      <c r="A889" s="73"/>
    </row>
    <row r="890" spans="1:1" x14ac:dyDescent="0.2">
      <c r="A890" s="73"/>
    </row>
    <row r="891" spans="1:1" x14ac:dyDescent="0.2">
      <c r="A891" s="73"/>
    </row>
    <row r="892" spans="1:1" x14ac:dyDescent="0.2">
      <c r="A892" s="73"/>
    </row>
    <row r="893" spans="1:1" x14ac:dyDescent="0.2">
      <c r="A893" s="73"/>
    </row>
    <row r="894" spans="1:1" x14ac:dyDescent="0.2">
      <c r="A894" s="73"/>
    </row>
    <row r="895" spans="1:1" x14ac:dyDescent="0.2">
      <c r="A895" s="73"/>
    </row>
    <row r="896" spans="1:1" x14ac:dyDescent="0.2">
      <c r="A896" s="73"/>
    </row>
    <row r="897" spans="1:1" x14ac:dyDescent="0.2">
      <c r="A897" s="73"/>
    </row>
    <row r="898" spans="1:1" x14ac:dyDescent="0.2">
      <c r="A898" s="73"/>
    </row>
    <row r="899" spans="1:1" x14ac:dyDescent="0.2">
      <c r="A899" s="73"/>
    </row>
    <row r="900" spans="1:1" x14ac:dyDescent="0.2">
      <c r="A900" s="73"/>
    </row>
    <row r="901" spans="1:1" x14ac:dyDescent="0.2">
      <c r="A901" s="73"/>
    </row>
    <row r="902" spans="1:1" x14ac:dyDescent="0.2">
      <c r="A902" s="73"/>
    </row>
    <row r="903" spans="1:1" x14ac:dyDescent="0.2">
      <c r="A903" s="73"/>
    </row>
    <row r="904" spans="1:1" x14ac:dyDescent="0.2">
      <c r="A904" s="73"/>
    </row>
    <row r="905" spans="1:1" x14ac:dyDescent="0.2">
      <c r="A905" s="73"/>
    </row>
    <row r="906" spans="1:1" x14ac:dyDescent="0.2">
      <c r="A906" s="73"/>
    </row>
    <row r="907" spans="1:1" x14ac:dyDescent="0.2">
      <c r="A907" s="73"/>
    </row>
    <row r="908" spans="1:1" x14ac:dyDescent="0.2">
      <c r="A908" s="73"/>
    </row>
    <row r="909" spans="1:1" x14ac:dyDescent="0.2">
      <c r="A909" s="73"/>
    </row>
    <row r="910" spans="1:1" x14ac:dyDescent="0.2">
      <c r="A910" s="73"/>
    </row>
    <row r="911" spans="1:1" x14ac:dyDescent="0.2">
      <c r="A911" s="73"/>
    </row>
    <row r="912" spans="1:1" x14ac:dyDescent="0.2">
      <c r="A912" s="73"/>
    </row>
    <row r="913" spans="1:1" x14ac:dyDescent="0.2">
      <c r="A913" s="73"/>
    </row>
    <row r="914" spans="1:1" x14ac:dyDescent="0.2">
      <c r="A914" s="73"/>
    </row>
    <row r="915" spans="1:1" x14ac:dyDescent="0.2">
      <c r="A915" s="73"/>
    </row>
    <row r="916" spans="1:1" x14ac:dyDescent="0.2">
      <c r="A916" s="73"/>
    </row>
    <row r="917" spans="1:1" x14ac:dyDescent="0.2">
      <c r="A917" s="73"/>
    </row>
    <row r="918" spans="1:1" x14ac:dyDescent="0.2">
      <c r="A918" s="73"/>
    </row>
    <row r="919" spans="1:1" x14ac:dyDescent="0.2">
      <c r="A919" s="73"/>
    </row>
    <row r="920" spans="1:1" x14ac:dyDescent="0.2">
      <c r="A920" s="73"/>
    </row>
    <row r="921" spans="1:1" x14ac:dyDescent="0.2">
      <c r="A921" s="73"/>
    </row>
    <row r="922" spans="1:1" x14ac:dyDescent="0.2">
      <c r="A922" s="73"/>
    </row>
    <row r="923" spans="1:1" x14ac:dyDescent="0.2">
      <c r="A923" s="73"/>
    </row>
    <row r="924" spans="1:1" x14ac:dyDescent="0.2">
      <c r="A924" s="73"/>
    </row>
    <row r="925" spans="1:1" x14ac:dyDescent="0.2">
      <c r="A925" s="73"/>
    </row>
    <row r="926" spans="1:1" x14ac:dyDescent="0.2">
      <c r="A926" s="73"/>
    </row>
    <row r="927" spans="1:1" x14ac:dyDescent="0.2">
      <c r="A927" s="73"/>
    </row>
    <row r="928" spans="1:1" x14ac:dyDescent="0.2">
      <c r="A928" s="73"/>
    </row>
    <row r="929" spans="1:1" x14ac:dyDescent="0.2">
      <c r="A929" s="73"/>
    </row>
    <row r="930" spans="1:1" x14ac:dyDescent="0.2">
      <c r="A930" s="73"/>
    </row>
    <row r="931" spans="1:1" x14ac:dyDescent="0.2">
      <c r="A931" s="73"/>
    </row>
    <row r="932" spans="1:1" x14ac:dyDescent="0.2">
      <c r="A932" s="73"/>
    </row>
    <row r="933" spans="1:1" x14ac:dyDescent="0.2">
      <c r="A933" s="73"/>
    </row>
    <row r="934" spans="1:1" x14ac:dyDescent="0.2">
      <c r="A934" s="73"/>
    </row>
    <row r="935" spans="1:1" x14ac:dyDescent="0.2">
      <c r="A935" s="73"/>
    </row>
    <row r="936" spans="1:1" x14ac:dyDescent="0.2">
      <c r="A936" s="73"/>
    </row>
    <row r="937" spans="1:1" x14ac:dyDescent="0.2">
      <c r="A937" s="73"/>
    </row>
    <row r="938" spans="1:1" x14ac:dyDescent="0.2">
      <c r="A938" s="73"/>
    </row>
    <row r="939" spans="1:1" x14ac:dyDescent="0.2">
      <c r="A939" s="73"/>
    </row>
    <row r="940" spans="1:1" x14ac:dyDescent="0.2">
      <c r="A940" s="73"/>
    </row>
    <row r="941" spans="1:1" x14ac:dyDescent="0.2">
      <c r="A941" s="73"/>
    </row>
    <row r="942" spans="1:1" x14ac:dyDescent="0.2">
      <c r="A942" s="73"/>
    </row>
    <row r="943" spans="1:1" x14ac:dyDescent="0.2">
      <c r="A943" s="73"/>
    </row>
    <row r="944" spans="1:1" x14ac:dyDescent="0.2">
      <c r="A944" s="73"/>
    </row>
    <row r="945" spans="1:1" x14ac:dyDescent="0.2">
      <c r="A945" s="73"/>
    </row>
    <row r="946" spans="1:1" x14ac:dyDescent="0.2">
      <c r="A946" s="73"/>
    </row>
    <row r="947" spans="1:1" x14ac:dyDescent="0.2">
      <c r="A947" s="73"/>
    </row>
    <row r="948" spans="1:1" x14ac:dyDescent="0.2">
      <c r="A948" s="73"/>
    </row>
    <row r="949" spans="1:1" x14ac:dyDescent="0.2">
      <c r="A949" s="73"/>
    </row>
    <row r="950" spans="1:1" x14ac:dyDescent="0.2">
      <c r="A950" s="73"/>
    </row>
    <row r="951" spans="1:1" x14ac:dyDescent="0.2">
      <c r="A951" s="73"/>
    </row>
    <row r="952" spans="1:1" x14ac:dyDescent="0.2">
      <c r="A952" s="73"/>
    </row>
    <row r="953" spans="1:1" x14ac:dyDescent="0.2">
      <c r="A953" s="73"/>
    </row>
    <row r="954" spans="1:1" x14ac:dyDescent="0.2">
      <c r="A954" s="73"/>
    </row>
    <row r="955" spans="1:1" x14ac:dyDescent="0.2">
      <c r="A955" s="73"/>
    </row>
    <row r="956" spans="1:1" x14ac:dyDescent="0.2">
      <c r="A956" s="73"/>
    </row>
    <row r="957" spans="1:1" x14ac:dyDescent="0.2">
      <c r="A957" s="73"/>
    </row>
    <row r="958" spans="1:1" x14ac:dyDescent="0.2">
      <c r="A958" s="73"/>
    </row>
    <row r="959" spans="1:1" x14ac:dyDescent="0.2">
      <c r="A959" s="73"/>
    </row>
    <row r="960" spans="1:1" x14ac:dyDescent="0.2">
      <c r="A960" s="73"/>
    </row>
    <row r="961" spans="1:1" x14ac:dyDescent="0.2">
      <c r="A961" s="73"/>
    </row>
    <row r="962" spans="1:1" x14ac:dyDescent="0.2">
      <c r="A962" s="73"/>
    </row>
    <row r="963" spans="1:1" x14ac:dyDescent="0.2">
      <c r="A963" s="73"/>
    </row>
    <row r="964" spans="1:1" x14ac:dyDescent="0.2">
      <c r="A964" s="73"/>
    </row>
    <row r="965" spans="1:1" x14ac:dyDescent="0.2">
      <c r="A965" s="73"/>
    </row>
    <row r="966" spans="1:1" x14ac:dyDescent="0.2">
      <c r="A966" s="73"/>
    </row>
    <row r="967" spans="1:1" x14ac:dyDescent="0.2">
      <c r="A967" s="73"/>
    </row>
    <row r="968" spans="1:1" x14ac:dyDescent="0.2">
      <c r="A968" s="73"/>
    </row>
    <row r="969" spans="1:1" x14ac:dyDescent="0.2">
      <c r="A969" s="73"/>
    </row>
    <row r="970" spans="1:1" x14ac:dyDescent="0.2">
      <c r="A970" s="73"/>
    </row>
    <row r="971" spans="1:1" x14ac:dyDescent="0.2">
      <c r="A971" s="73"/>
    </row>
    <row r="972" spans="1:1" x14ac:dyDescent="0.2">
      <c r="A972" s="73"/>
    </row>
    <row r="973" spans="1:1" x14ac:dyDescent="0.2">
      <c r="A973" s="73"/>
    </row>
    <row r="974" spans="1:1" x14ac:dyDescent="0.2">
      <c r="A974" s="73"/>
    </row>
    <row r="975" spans="1:1" x14ac:dyDescent="0.2">
      <c r="A975" s="73"/>
    </row>
    <row r="976" spans="1:1" x14ac:dyDescent="0.2">
      <c r="A976" s="73"/>
    </row>
    <row r="977" spans="1:1" x14ac:dyDescent="0.2">
      <c r="A977" s="73"/>
    </row>
    <row r="978" spans="1:1" x14ac:dyDescent="0.2">
      <c r="A978" s="73"/>
    </row>
    <row r="979" spans="1:1" x14ac:dyDescent="0.2">
      <c r="A979" s="73"/>
    </row>
    <row r="980" spans="1:1" x14ac:dyDescent="0.2">
      <c r="A980" s="73"/>
    </row>
    <row r="981" spans="1:1" x14ac:dyDescent="0.2">
      <c r="A981" s="73"/>
    </row>
    <row r="982" spans="1:1" x14ac:dyDescent="0.2">
      <c r="A982" s="73"/>
    </row>
    <row r="983" spans="1:1" x14ac:dyDescent="0.2">
      <c r="A983" s="73"/>
    </row>
    <row r="984" spans="1:1" x14ac:dyDescent="0.2">
      <c r="A984" s="73"/>
    </row>
    <row r="985" spans="1:1" x14ac:dyDescent="0.2">
      <c r="A985" s="73"/>
    </row>
    <row r="986" spans="1:1" x14ac:dyDescent="0.2">
      <c r="A986" s="73"/>
    </row>
    <row r="987" spans="1:1" x14ac:dyDescent="0.2">
      <c r="A987" s="73"/>
    </row>
    <row r="988" spans="1:1" x14ac:dyDescent="0.2">
      <c r="A988" s="73"/>
    </row>
    <row r="989" spans="1:1" x14ac:dyDescent="0.2">
      <c r="A989" s="73"/>
    </row>
    <row r="990" spans="1:1" x14ac:dyDescent="0.2">
      <c r="A990" s="73"/>
    </row>
    <row r="991" spans="1:1" x14ac:dyDescent="0.2">
      <c r="A991" s="73"/>
    </row>
    <row r="992" spans="1:1" x14ac:dyDescent="0.2">
      <c r="A992" s="73"/>
    </row>
    <row r="993" spans="1:1" x14ac:dyDescent="0.2">
      <c r="A993" s="73"/>
    </row>
    <row r="994" spans="1:1" x14ac:dyDescent="0.2">
      <c r="A994" s="73"/>
    </row>
    <row r="995" spans="1:1" x14ac:dyDescent="0.2">
      <c r="A995" s="73"/>
    </row>
    <row r="996" spans="1:1" x14ac:dyDescent="0.2">
      <c r="A996" s="73"/>
    </row>
    <row r="997" spans="1:1" x14ac:dyDescent="0.2">
      <c r="A997" s="73"/>
    </row>
    <row r="998" spans="1:1" x14ac:dyDescent="0.2">
      <c r="A998" s="73"/>
    </row>
    <row r="999" spans="1:1" x14ac:dyDescent="0.2">
      <c r="A999" s="73"/>
    </row>
    <row r="1000" spans="1:1" x14ac:dyDescent="0.2">
      <c r="A1000" s="73"/>
    </row>
    <row r="1001" spans="1:1" x14ac:dyDescent="0.2">
      <c r="A1001" s="73"/>
    </row>
    <row r="1002" spans="1:1" x14ac:dyDescent="0.2">
      <c r="A1002" s="73"/>
    </row>
    <row r="1003" spans="1:1" x14ac:dyDescent="0.2">
      <c r="A1003" s="73"/>
    </row>
    <row r="1004" spans="1:1" x14ac:dyDescent="0.2">
      <c r="A1004" s="73"/>
    </row>
    <row r="1005" spans="1:1" x14ac:dyDescent="0.2">
      <c r="A1005" s="73"/>
    </row>
    <row r="1006" spans="1:1" x14ac:dyDescent="0.2">
      <c r="A1006" s="73"/>
    </row>
    <row r="1007" spans="1:1" x14ac:dyDescent="0.2">
      <c r="A1007" s="73"/>
    </row>
    <row r="1008" spans="1:1" x14ac:dyDescent="0.2">
      <c r="A1008" s="73"/>
    </row>
    <row r="1009" spans="1:1" x14ac:dyDescent="0.2">
      <c r="A1009" s="73"/>
    </row>
    <row r="1010" spans="1:1" x14ac:dyDescent="0.2">
      <c r="A1010" s="73"/>
    </row>
    <row r="1011" spans="1:1" x14ac:dyDescent="0.2">
      <c r="A1011" s="73"/>
    </row>
    <row r="1012" spans="1:1" x14ac:dyDescent="0.2">
      <c r="A1012" s="73"/>
    </row>
    <row r="1013" spans="1:1" x14ac:dyDescent="0.2">
      <c r="A1013" s="73"/>
    </row>
    <row r="1014" spans="1:1" x14ac:dyDescent="0.2">
      <c r="A1014" s="73"/>
    </row>
    <row r="1015" spans="1:1" x14ac:dyDescent="0.2">
      <c r="A1015" s="73"/>
    </row>
    <row r="1016" spans="1:1" x14ac:dyDescent="0.2">
      <c r="A1016" s="73"/>
    </row>
    <row r="1017" spans="1:1" x14ac:dyDescent="0.2">
      <c r="A1017" s="73"/>
    </row>
    <row r="1018" spans="1:1" x14ac:dyDescent="0.2">
      <c r="A1018" s="73"/>
    </row>
    <row r="1019" spans="1:1" x14ac:dyDescent="0.2">
      <c r="A1019" s="73"/>
    </row>
    <row r="1020" spans="1:1" x14ac:dyDescent="0.2">
      <c r="A1020" s="73"/>
    </row>
    <row r="1021" spans="1:1" x14ac:dyDescent="0.2">
      <c r="A1021" s="73"/>
    </row>
    <row r="1022" spans="1:1" x14ac:dyDescent="0.2">
      <c r="A1022" s="73"/>
    </row>
    <row r="1023" spans="1:1" x14ac:dyDescent="0.2">
      <c r="A1023" s="73"/>
    </row>
    <row r="1024" spans="1:1" x14ac:dyDescent="0.2">
      <c r="A1024" s="73"/>
    </row>
    <row r="1025" spans="1:1" x14ac:dyDescent="0.2">
      <c r="A1025" s="73"/>
    </row>
    <row r="1026" spans="1:1" x14ac:dyDescent="0.2">
      <c r="A1026" s="73"/>
    </row>
    <row r="1027" spans="1:1" x14ac:dyDescent="0.2">
      <c r="A1027" s="73"/>
    </row>
    <row r="1028" spans="1:1" x14ac:dyDescent="0.2">
      <c r="A1028" s="73"/>
    </row>
    <row r="1029" spans="1:1" x14ac:dyDescent="0.2">
      <c r="A1029" s="73"/>
    </row>
    <row r="1030" spans="1:1" x14ac:dyDescent="0.2">
      <c r="A1030" s="73"/>
    </row>
    <row r="1031" spans="1:1" x14ac:dyDescent="0.2">
      <c r="A1031" s="73"/>
    </row>
    <row r="1032" spans="1:1" x14ac:dyDescent="0.2">
      <c r="A1032" s="73"/>
    </row>
    <row r="1033" spans="1:1" x14ac:dyDescent="0.2">
      <c r="A1033" s="73"/>
    </row>
    <row r="1034" spans="1:1" x14ac:dyDescent="0.2">
      <c r="A1034" s="73"/>
    </row>
    <row r="1035" spans="1:1" x14ac:dyDescent="0.2">
      <c r="A1035" s="73"/>
    </row>
    <row r="1036" spans="1:1" x14ac:dyDescent="0.2">
      <c r="A1036" s="73"/>
    </row>
    <row r="1037" spans="1:1" x14ac:dyDescent="0.2">
      <c r="A1037" s="73"/>
    </row>
    <row r="1038" spans="1:1" x14ac:dyDescent="0.2">
      <c r="A1038" s="73"/>
    </row>
    <row r="1039" spans="1:1" x14ac:dyDescent="0.2">
      <c r="A1039" s="73"/>
    </row>
    <row r="1040" spans="1:1" x14ac:dyDescent="0.2">
      <c r="A1040" s="73"/>
    </row>
    <row r="1041" spans="1:1" x14ac:dyDescent="0.2">
      <c r="A1041" s="73"/>
    </row>
    <row r="1042" spans="1:1" x14ac:dyDescent="0.2">
      <c r="A1042" s="73"/>
    </row>
    <row r="1043" spans="1:1" x14ac:dyDescent="0.2">
      <c r="A1043" s="73"/>
    </row>
    <row r="1044" spans="1:1" x14ac:dyDescent="0.2">
      <c r="A1044" s="73"/>
    </row>
    <row r="1045" spans="1:1" x14ac:dyDescent="0.2">
      <c r="A1045" s="73"/>
    </row>
    <row r="1046" spans="1:1" x14ac:dyDescent="0.2">
      <c r="A1046" s="73"/>
    </row>
    <row r="1047" spans="1:1" x14ac:dyDescent="0.2">
      <c r="A1047" s="73"/>
    </row>
    <row r="1048" spans="1:1" x14ac:dyDescent="0.2">
      <c r="A1048" s="73"/>
    </row>
    <row r="1049" spans="1:1" x14ac:dyDescent="0.2">
      <c r="A1049" s="73"/>
    </row>
    <row r="1050" spans="1:1" x14ac:dyDescent="0.2">
      <c r="A1050" s="73"/>
    </row>
    <row r="1051" spans="1:1" x14ac:dyDescent="0.2">
      <c r="A1051" s="73"/>
    </row>
    <row r="1052" spans="1:1" x14ac:dyDescent="0.2">
      <c r="A1052" s="73"/>
    </row>
    <row r="1053" spans="1:1" x14ac:dyDescent="0.2">
      <c r="A1053" s="73"/>
    </row>
    <row r="1054" spans="1:1" x14ac:dyDescent="0.2">
      <c r="A1054" s="73"/>
    </row>
    <row r="1055" spans="1:1" x14ac:dyDescent="0.2">
      <c r="A1055" s="73"/>
    </row>
    <row r="1056" spans="1:1" x14ac:dyDescent="0.2">
      <c r="A1056" s="73"/>
    </row>
    <row r="1057" spans="1:1" x14ac:dyDescent="0.2">
      <c r="A1057" s="73"/>
    </row>
    <row r="1058" spans="1:1" x14ac:dyDescent="0.2">
      <c r="A1058" s="73"/>
    </row>
    <row r="1059" spans="1:1" x14ac:dyDescent="0.2">
      <c r="A1059" s="73"/>
    </row>
    <row r="1060" spans="1:1" x14ac:dyDescent="0.2">
      <c r="A1060" s="73"/>
    </row>
    <row r="1061" spans="1:1" x14ac:dyDescent="0.2">
      <c r="A1061" s="73"/>
    </row>
    <row r="1062" spans="1:1" x14ac:dyDescent="0.2">
      <c r="A1062" s="73"/>
    </row>
    <row r="1063" spans="1:1" x14ac:dyDescent="0.2">
      <c r="A1063" s="73"/>
    </row>
    <row r="1064" spans="1:1" x14ac:dyDescent="0.2">
      <c r="A1064" s="73"/>
    </row>
    <row r="1065" spans="1:1" x14ac:dyDescent="0.2">
      <c r="A1065" s="73"/>
    </row>
    <row r="1066" spans="1:1" x14ac:dyDescent="0.2">
      <c r="A1066" s="73"/>
    </row>
    <row r="1067" spans="1:1" x14ac:dyDescent="0.2">
      <c r="A1067" s="73"/>
    </row>
    <row r="1068" spans="1:1" x14ac:dyDescent="0.2">
      <c r="A1068" s="73"/>
    </row>
    <row r="1069" spans="1:1" x14ac:dyDescent="0.2">
      <c r="A1069" s="73"/>
    </row>
    <row r="1070" spans="1:1" x14ac:dyDescent="0.2">
      <c r="A1070" s="73"/>
    </row>
    <row r="1071" spans="1:1" x14ac:dyDescent="0.2">
      <c r="A1071" s="73"/>
    </row>
    <row r="1072" spans="1:1" x14ac:dyDescent="0.2">
      <c r="A1072" s="73"/>
    </row>
    <row r="1073" spans="1:1" x14ac:dyDescent="0.2">
      <c r="A1073" s="73"/>
    </row>
    <row r="1074" spans="1:1" x14ac:dyDescent="0.2">
      <c r="A1074" s="73"/>
    </row>
    <row r="1075" spans="1:1" x14ac:dyDescent="0.2">
      <c r="A1075" s="73"/>
    </row>
    <row r="1076" spans="1:1" x14ac:dyDescent="0.2">
      <c r="A1076" s="73"/>
    </row>
    <row r="1077" spans="1:1" x14ac:dyDescent="0.2">
      <c r="A1077" s="73"/>
    </row>
    <row r="1078" spans="1:1" x14ac:dyDescent="0.2">
      <c r="A1078" s="73"/>
    </row>
    <row r="1079" spans="1:1" x14ac:dyDescent="0.2">
      <c r="A1079" s="73"/>
    </row>
    <row r="1080" spans="1:1" x14ac:dyDescent="0.2">
      <c r="A1080" s="73"/>
    </row>
    <row r="1081" spans="1:1" x14ac:dyDescent="0.2">
      <c r="A1081" s="73"/>
    </row>
    <row r="1082" spans="1:1" x14ac:dyDescent="0.2">
      <c r="A1082" s="73"/>
    </row>
    <row r="1083" spans="1:1" x14ac:dyDescent="0.2">
      <c r="A1083" s="73"/>
    </row>
    <row r="1084" spans="1:1" x14ac:dyDescent="0.2">
      <c r="A1084" s="73"/>
    </row>
    <row r="1085" spans="1:1" x14ac:dyDescent="0.2">
      <c r="A1085" s="73"/>
    </row>
    <row r="1086" spans="1:1" x14ac:dyDescent="0.2">
      <c r="A1086" s="73"/>
    </row>
    <row r="1087" spans="1:1" x14ac:dyDescent="0.2">
      <c r="A1087" s="73"/>
    </row>
    <row r="1088" spans="1:1" x14ac:dyDescent="0.2">
      <c r="A1088" s="73"/>
    </row>
    <row r="1089" spans="1:1" x14ac:dyDescent="0.2">
      <c r="A1089" s="73"/>
    </row>
    <row r="1090" spans="1:1" x14ac:dyDescent="0.2">
      <c r="A1090" s="73"/>
    </row>
    <row r="1091" spans="1:1" x14ac:dyDescent="0.2">
      <c r="A1091" s="73"/>
    </row>
    <row r="1092" spans="1:1" x14ac:dyDescent="0.2">
      <c r="A1092" s="73"/>
    </row>
    <row r="1093" spans="1:1" x14ac:dyDescent="0.2">
      <c r="A1093" s="73"/>
    </row>
    <row r="1094" spans="1:1" x14ac:dyDescent="0.2">
      <c r="A1094" s="73"/>
    </row>
    <row r="1095" spans="1:1" x14ac:dyDescent="0.2">
      <c r="A1095" s="73"/>
    </row>
    <row r="1096" spans="1:1" x14ac:dyDescent="0.2">
      <c r="A1096" s="73"/>
    </row>
    <row r="1097" spans="1:1" x14ac:dyDescent="0.2">
      <c r="A1097" s="73"/>
    </row>
    <row r="1098" spans="1:1" x14ac:dyDescent="0.2">
      <c r="A1098" s="73"/>
    </row>
    <row r="1099" spans="1:1" x14ac:dyDescent="0.2">
      <c r="A1099" s="73"/>
    </row>
    <row r="1100" spans="1:1" x14ac:dyDescent="0.2">
      <c r="A1100" s="73"/>
    </row>
    <row r="1101" spans="1:1" x14ac:dyDescent="0.2">
      <c r="A1101" s="73"/>
    </row>
    <row r="1102" spans="1:1" x14ac:dyDescent="0.2">
      <c r="A1102" s="73"/>
    </row>
    <row r="1103" spans="1:1" x14ac:dyDescent="0.2">
      <c r="A1103" s="73"/>
    </row>
    <row r="1104" spans="1:1" x14ac:dyDescent="0.2">
      <c r="A1104" s="73"/>
    </row>
    <row r="1105" spans="1:1" x14ac:dyDescent="0.2">
      <c r="A1105" s="73"/>
    </row>
    <row r="1106" spans="1:1" x14ac:dyDescent="0.2">
      <c r="A1106" s="73"/>
    </row>
    <row r="1107" spans="1:1" x14ac:dyDescent="0.2">
      <c r="A1107" s="73"/>
    </row>
    <row r="1108" spans="1:1" x14ac:dyDescent="0.2">
      <c r="A1108" s="73"/>
    </row>
    <row r="1109" spans="1:1" x14ac:dyDescent="0.2">
      <c r="A1109" s="73"/>
    </row>
    <row r="1110" spans="1:1" x14ac:dyDescent="0.2">
      <c r="A1110" s="73"/>
    </row>
    <row r="1111" spans="1:1" x14ac:dyDescent="0.2">
      <c r="A1111" s="73"/>
    </row>
    <row r="1112" spans="1:1" x14ac:dyDescent="0.2">
      <c r="A1112" s="73"/>
    </row>
    <row r="1113" spans="1:1" x14ac:dyDescent="0.2">
      <c r="A1113" s="73"/>
    </row>
    <row r="1114" spans="1:1" x14ac:dyDescent="0.2">
      <c r="A1114" s="73"/>
    </row>
    <row r="1115" spans="1:1" x14ac:dyDescent="0.2">
      <c r="A1115" s="73"/>
    </row>
    <row r="1116" spans="1:1" x14ac:dyDescent="0.2">
      <c r="A1116" s="73"/>
    </row>
    <row r="1117" spans="1:1" x14ac:dyDescent="0.2">
      <c r="A1117" s="73"/>
    </row>
    <row r="1118" spans="1:1" x14ac:dyDescent="0.2">
      <c r="A1118" s="73"/>
    </row>
    <row r="1119" spans="1:1" x14ac:dyDescent="0.2">
      <c r="A1119" s="73"/>
    </row>
    <row r="1120" spans="1:1" x14ac:dyDescent="0.2">
      <c r="A1120" s="73"/>
    </row>
    <row r="1121" spans="1:1" x14ac:dyDescent="0.2">
      <c r="A1121" s="73"/>
    </row>
    <row r="1122" spans="1:1" x14ac:dyDescent="0.2">
      <c r="A1122" s="73"/>
    </row>
    <row r="1123" spans="1:1" x14ac:dyDescent="0.2">
      <c r="A1123" s="73"/>
    </row>
    <row r="1124" spans="1:1" x14ac:dyDescent="0.2">
      <c r="A1124" s="73"/>
    </row>
    <row r="1125" spans="1:1" x14ac:dyDescent="0.2">
      <c r="A1125" s="73"/>
    </row>
    <row r="1126" spans="1:1" x14ac:dyDescent="0.2">
      <c r="A1126" s="73"/>
    </row>
    <row r="1127" spans="1:1" x14ac:dyDescent="0.2">
      <c r="A1127" s="73"/>
    </row>
    <row r="1128" spans="1:1" x14ac:dyDescent="0.2">
      <c r="A1128" s="73"/>
    </row>
    <row r="1129" spans="1:1" x14ac:dyDescent="0.2">
      <c r="A1129" s="73"/>
    </row>
    <row r="1130" spans="1:1" x14ac:dyDescent="0.2">
      <c r="A1130" s="73"/>
    </row>
    <row r="1131" spans="1:1" x14ac:dyDescent="0.2">
      <c r="A1131" s="73"/>
    </row>
    <row r="1132" spans="1:1" x14ac:dyDescent="0.2">
      <c r="A1132" s="73"/>
    </row>
    <row r="1133" spans="1:1" x14ac:dyDescent="0.2">
      <c r="A1133" s="73"/>
    </row>
    <row r="1134" spans="1:1" x14ac:dyDescent="0.2">
      <c r="A1134" s="73"/>
    </row>
    <row r="1135" spans="1:1" x14ac:dyDescent="0.2">
      <c r="A1135" s="73"/>
    </row>
    <row r="1136" spans="1:1" x14ac:dyDescent="0.2">
      <c r="A1136" s="73"/>
    </row>
    <row r="1137" spans="1:1" x14ac:dyDescent="0.2">
      <c r="A1137" s="73"/>
    </row>
    <row r="1138" spans="1:1" x14ac:dyDescent="0.2">
      <c r="A1138" s="73"/>
    </row>
    <row r="1139" spans="1:1" x14ac:dyDescent="0.2">
      <c r="A1139" s="73"/>
    </row>
    <row r="1140" spans="1:1" x14ac:dyDescent="0.2">
      <c r="A1140" s="73"/>
    </row>
    <row r="1141" spans="1:1" x14ac:dyDescent="0.2">
      <c r="A1141" s="73"/>
    </row>
    <row r="1142" spans="1:1" x14ac:dyDescent="0.2">
      <c r="A1142" s="73"/>
    </row>
    <row r="1143" spans="1:1" x14ac:dyDescent="0.2">
      <c r="A1143" s="73"/>
    </row>
    <row r="1144" spans="1:1" x14ac:dyDescent="0.2">
      <c r="A1144" s="73"/>
    </row>
    <row r="1145" spans="1:1" x14ac:dyDescent="0.2">
      <c r="A1145" s="73"/>
    </row>
    <row r="1146" spans="1:1" x14ac:dyDescent="0.2">
      <c r="A1146" s="73"/>
    </row>
    <row r="1147" spans="1:1" x14ac:dyDescent="0.2">
      <c r="A1147" s="73"/>
    </row>
    <row r="1148" spans="1:1" x14ac:dyDescent="0.2">
      <c r="A1148" s="73"/>
    </row>
    <row r="1149" spans="1:1" x14ac:dyDescent="0.2">
      <c r="A1149" s="73"/>
    </row>
    <row r="1150" spans="1:1" x14ac:dyDescent="0.2">
      <c r="A1150" s="73"/>
    </row>
    <row r="1151" spans="1:1" x14ac:dyDescent="0.2">
      <c r="A1151" s="73"/>
    </row>
    <row r="1152" spans="1:1" x14ac:dyDescent="0.2">
      <c r="A1152" s="73"/>
    </row>
    <row r="1153" spans="1:1" x14ac:dyDescent="0.2">
      <c r="A1153" s="73"/>
    </row>
    <row r="1154" spans="1:1" x14ac:dyDescent="0.2">
      <c r="A1154" s="73"/>
    </row>
    <row r="1155" spans="1:1" x14ac:dyDescent="0.2">
      <c r="A1155" s="73"/>
    </row>
    <row r="1156" spans="1:1" x14ac:dyDescent="0.2">
      <c r="A1156" s="73"/>
    </row>
    <row r="1157" spans="1:1" x14ac:dyDescent="0.2">
      <c r="A1157" s="73"/>
    </row>
    <row r="1158" spans="1:1" x14ac:dyDescent="0.2">
      <c r="A1158" s="73"/>
    </row>
    <row r="1159" spans="1:1" x14ac:dyDescent="0.2">
      <c r="A1159" s="73"/>
    </row>
    <row r="1160" spans="1:1" x14ac:dyDescent="0.2">
      <c r="A1160" s="73"/>
    </row>
    <row r="1161" spans="1:1" x14ac:dyDescent="0.2">
      <c r="A1161" s="73"/>
    </row>
    <row r="1162" spans="1:1" x14ac:dyDescent="0.2">
      <c r="A1162" s="73"/>
    </row>
    <row r="1163" spans="1:1" x14ac:dyDescent="0.2">
      <c r="A1163" s="73"/>
    </row>
    <row r="1164" spans="1:1" x14ac:dyDescent="0.2">
      <c r="A1164" s="73"/>
    </row>
    <row r="1165" spans="1:1" x14ac:dyDescent="0.2">
      <c r="A1165" s="73"/>
    </row>
    <row r="1166" spans="1:1" x14ac:dyDescent="0.2">
      <c r="A1166" s="73"/>
    </row>
    <row r="1167" spans="1:1" x14ac:dyDescent="0.2">
      <c r="A1167" s="73"/>
    </row>
    <row r="1168" spans="1:1" x14ac:dyDescent="0.2">
      <c r="A1168" s="73"/>
    </row>
    <row r="1169" spans="1:1" x14ac:dyDescent="0.2">
      <c r="A1169" s="73"/>
    </row>
    <row r="1170" spans="1:1" x14ac:dyDescent="0.2">
      <c r="A1170" s="73"/>
    </row>
    <row r="1171" spans="1:1" x14ac:dyDescent="0.2">
      <c r="A1171" s="73"/>
    </row>
    <row r="1172" spans="1:1" x14ac:dyDescent="0.2">
      <c r="A1172" s="73"/>
    </row>
    <row r="1173" spans="1:1" x14ac:dyDescent="0.2">
      <c r="A1173" s="73"/>
    </row>
    <row r="1174" spans="1:1" x14ac:dyDescent="0.2">
      <c r="A1174" s="73"/>
    </row>
    <row r="1175" spans="1:1" x14ac:dyDescent="0.2">
      <c r="A1175" s="73"/>
    </row>
    <row r="1176" spans="1:1" x14ac:dyDescent="0.2">
      <c r="A1176" s="73"/>
    </row>
    <row r="1177" spans="1:1" x14ac:dyDescent="0.2">
      <c r="A1177" s="73"/>
    </row>
    <row r="1178" spans="1:1" x14ac:dyDescent="0.2">
      <c r="A1178" s="73"/>
    </row>
    <row r="1179" spans="1:1" x14ac:dyDescent="0.2">
      <c r="A1179" s="73"/>
    </row>
    <row r="1180" spans="1:1" x14ac:dyDescent="0.2">
      <c r="A1180" s="73"/>
    </row>
    <row r="1181" spans="1:1" x14ac:dyDescent="0.2">
      <c r="A1181" s="73"/>
    </row>
    <row r="1182" spans="1:1" x14ac:dyDescent="0.2">
      <c r="A1182" s="73"/>
    </row>
    <row r="1183" spans="1:1" x14ac:dyDescent="0.2">
      <c r="A1183" s="73"/>
    </row>
    <row r="1184" spans="1:1" x14ac:dyDescent="0.2">
      <c r="A1184" s="73"/>
    </row>
    <row r="1185" spans="1:1" x14ac:dyDescent="0.2">
      <c r="A1185" s="73"/>
    </row>
    <row r="1186" spans="1:1" x14ac:dyDescent="0.2">
      <c r="A1186" s="73"/>
    </row>
    <row r="1187" spans="1:1" x14ac:dyDescent="0.2">
      <c r="A1187" s="73"/>
    </row>
    <row r="1188" spans="1:1" x14ac:dyDescent="0.2">
      <c r="A1188" s="73"/>
    </row>
    <row r="1189" spans="1:1" x14ac:dyDescent="0.2">
      <c r="A1189" s="73"/>
    </row>
    <row r="1190" spans="1:1" x14ac:dyDescent="0.2">
      <c r="A1190" s="73"/>
    </row>
    <row r="1191" spans="1:1" x14ac:dyDescent="0.2">
      <c r="A1191" s="73"/>
    </row>
    <row r="1192" spans="1:1" x14ac:dyDescent="0.2">
      <c r="A1192" s="73"/>
    </row>
    <row r="1193" spans="1:1" x14ac:dyDescent="0.2">
      <c r="A1193" s="73"/>
    </row>
    <row r="1194" spans="1:1" x14ac:dyDescent="0.2">
      <c r="A1194" s="73"/>
    </row>
    <row r="1195" spans="1:1" x14ac:dyDescent="0.2">
      <c r="A1195" s="73"/>
    </row>
    <row r="1196" spans="1:1" x14ac:dyDescent="0.2">
      <c r="A1196" s="73"/>
    </row>
    <row r="1197" spans="1:1" x14ac:dyDescent="0.2">
      <c r="A1197" s="73"/>
    </row>
    <row r="1198" spans="1:1" x14ac:dyDescent="0.2">
      <c r="A1198" s="73"/>
    </row>
    <row r="1199" spans="1:1" x14ac:dyDescent="0.2">
      <c r="A1199" s="73"/>
    </row>
    <row r="1200" spans="1:1" x14ac:dyDescent="0.2">
      <c r="A1200" s="73"/>
    </row>
    <row r="1201" spans="1:1" x14ac:dyDescent="0.2">
      <c r="A1201" s="73"/>
    </row>
    <row r="1202" spans="1:1" x14ac:dyDescent="0.2">
      <c r="A1202" s="73"/>
    </row>
    <row r="1203" spans="1:1" x14ac:dyDescent="0.2">
      <c r="A1203" s="73"/>
    </row>
    <row r="1204" spans="1:1" x14ac:dyDescent="0.2">
      <c r="A1204" s="73"/>
    </row>
    <row r="1205" spans="1:1" x14ac:dyDescent="0.2">
      <c r="A1205" s="73"/>
    </row>
    <row r="1206" spans="1:1" x14ac:dyDescent="0.2">
      <c r="A1206" s="73"/>
    </row>
    <row r="1207" spans="1:1" x14ac:dyDescent="0.2">
      <c r="A1207" s="73"/>
    </row>
    <row r="1208" spans="1:1" x14ac:dyDescent="0.2">
      <c r="A1208" s="73"/>
    </row>
    <row r="1209" spans="1:1" x14ac:dyDescent="0.2">
      <c r="A1209" s="73"/>
    </row>
    <row r="1210" spans="1:1" x14ac:dyDescent="0.2">
      <c r="A1210" s="73"/>
    </row>
    <row r="1211" spans="1:1" x14ac:dyDescent="0.2">
      <c r="A1211" s="73"/>
    </row>
    <row r="1212" spans="1:1" x14ac:dyDescent="0.2">
      <c r="A1212" s="73"/>
    </row>
    <row r="1213" spans="1:1" x14ac:dyDescent="0.2">
      <c r="A1213" s="73"/>
    </row>
    <row r="1214" spans="1:1" x14ac:dyDescent="0.2">
      <c r="A1214" s="73"/>
    </row>
    <row r="1215" spans="1:1" x14ac:dyDescent="0.2">
      <c r="A1215" s="73"/>
    </row>
    <row r="1216" spans="1:1" x14ac:dyDescent="0.2">
      <c r="A1216" s="73"/>
    </row>
    <row r="1217" spans="1:1" x14ac:dyDescent="0.2">
      <c r="A1217" s="73"/>
    </row>
    <row r="1218" spans="1:1" x14ac:dyDescent="0.2">
      <c r="A1218" s="73"/>
    </row>
    <row r="1219" spans="1:1" x14ac:dyDescent="0.2">
      <c r="A1219" s="73"/>
    </row>
    <row r="1220" spans="1:1" x14ac:dyDescent="0.2">
      <c r="A1220" s="73"/>
    </row>
    <row r="1221" spans="1:1" x14ac:dyDescent="0.2">
      <c r="A1221" s="73"/>
    </row>
    <row r="1222" spans="1:1" x14ac:dyDescent="0.2">
      <c r="A1222" s="73"/>
    </row>
    <row r="1223" spans="1:1" x14ac:dyDescent="0.2">
      <c r="A1223" s="73"/>
    </row>
    <row r="1224" spans="1:1" x14ac:dyDescent="0.2">
      <c r="A1224" s="73"/>
    </row>
    <row r="1225" spans="1:1" x14ac:dyDescent="0.2">
      <c r="A1225" s="73"/>
    </row>
    <row r="1226" spans="1:1" x14ac:dyDescent="0.2">
      <c r="A1226" s="73"/>
    </row>
    <row r="1227" spans="1:1" x14ac:dyDescent="0.2">
      <c r="A1227" s="73"/>
    </row>
    <row r="1228" spans="1:1" x14ac:dyDescent="0.2">
      <c r="A1228" s="73"/>
    </row>
    <row r="1229" spans="1:1" x14ac:dyDescent="0.2">
      <c r="A1229" s="73"/>
    </row>
    <row r="1230" spans="1:1" x14ac:dyDescent="0.2">
      <c r="A1230" s="73"/>
    </row>
    <row r="1231" spans="1:1" x14ac:dyDescent="0.2">
      <c r="A1231" s="73"/>
    </row>
    <row r="1232" spans="1:1" x14ac:dyDescent="0.2">
      <c r="A1232" s="73"/>
    </row>
    <row r="1233" spans="1:1" x14ac:dyDescent="0.2">
      <c r="A1233" s="73"/>
    </row>
    <row r="1234" spans="1:1" x14ac:dyDescent="0.2">
      <c r="A1234" s="73"/>
    </row>
    <row r="1235" spans="1:1" x14ac:dyDescent="0.2">
      <c r="A1235" s="73"/>
    </row>
    <row r="1236" spans="1:1" x14ac:dyDescent="0.2">
      <c r="A1236" s="73"/>
    </row>
    <row r="1237" spans="1:1" x14ac:dyDescent="0.2">
      <c r="A1237" s="73"/>
    </row>
    <row r="1238" spans="1:1" x14ac:dyDescent="0.2">
      <c r="A1238" s="73"/>
    </row>
    <row r="1239" spans="1:1" x14ac:dyDescent="0.2">
      <c r="A1239" s="73"/>
    </row>
    <row r="1240" spans="1:1" x14ac:dyDescent="0.2">
      <c r="A1240" s="73"/>
    </row>
    <row r="1241" spans="1:1" x14ac:dyDescent="0.2">
      <c r="A1241" s="73"/>
    </row>
    <row r="1242" spans="1:1" x14ac:dyDescent="0.2">
      <c r="A1242" s="73"/>
    </row>
    <row r="1243" spans="1:1" x14ac:dyDescent="0.2">
      <c r="A1243" s="73"/>
    </row>
    <row r="1244" spans="1:1" x14ac:dyDescent="0.2">
      <c r="A1244" s="73"/>
    </row>
    <row r="1245" spans="1:1" x14ac:dyDescent="0.2">
      <c r="A1245" s="73"/>
    </row>
    <row r="1246" spans="1:1" x14ac:dyDescent="0.2">
      <c r="A1246" s="73"/>
    </row>
    <row r="1247" spans="1:1" x14ac:dyDescent="0.2">
      <c r="A1247" s="73"/>
    </row>
    <row r="1248" spans="1:1" x14ac:dyDescent="0.2">
      <c r="A1248" s="73"/>
    </row>
    <row r="1249" spans="1:1" x14ac:dyDescent="0.2">
      <c r="A1249" s="73"/>
    </row>
    <row r="1250" spans="1:1" x14ac:dyDescent="0.2">
      <c r="A1250" s="73"/>
    </row>
    <row r="1251" spans="1:1" x14ac:dyDescent="0.2">
      <c r="A1251" s="73"/>
    </row>
    <row r="1252" spans="1:1" x14ac:dyDescent="0.2">
      <c r="A1252" s="73"/>
    </row>
    <row r="1253" spans="1:1" x14ac:dyDescent="0.2">
      <c r="A1253" s="73"/>
    </row>
    <row r="1254" spans="1:1" x14ac:dyDescent="0.2">
      <c r="A1254" s="73"/>
    </row>
    <row r="1255" spans="1:1" x14ac:dyDescent="0.2">
      <c r="A1255" s="73"/>
    </row>
    <row r="1256" spans="1:1" x14ac:dyDescent="0.2">
      <c r="A1256" s="73"/>
    </row>
    <row r="1257" spans="1:1" x14ac:dyDescent="0.2">
      <c r="A1257" s="73"/>
    </row>
    <row r="1258" spans="1:1" x14ac:dyDescent="0.2">
      <c r="A1258" s="73"/>
    </row>
    <row r="1259" spans="1:1" x14ac:dyDescent="0.2">
      <c r="A1259" s="73"/>
    </row>
    <row r="1260" spans="1:1" x14ac:dyDescent="0.2">
      <c r="A1260" s="73"/>
    </row>
    <row r="1261" spans="1:1" x14ac:dyDescent="0.2">
      <c r="A1261" s="73"/>
    </row>
    <row r="1262" spans="1:1" x14ac:dyDescent="0.2">
      <c r="A1262" s="73"/>
    </row>
    <row r="1263" spans="1:1" x14ac:dyDescent="0.2">
      <c r="A1263" s="73"/>
    </row>
    <row r="1264" spans="1:1" x14ac:dyDescent="0.2">
      <c r="A1264" s="73"/>
    </row>
    <row r="1265" spans="1:1" x14ac:dyDescent="0.2">
      <c r="A1265" s="73"/>
    </row>
    <row r="1266" spans="1:1" x14ac:dyDescent="0.2">
      <c r="A1266" s="73"/>
    </row>
    <row r="1267" spans="1:1" x14ac:dyDescent="0.2">
      <c r="A1267" s="73"/>
    </row>
    <row r="1268" spans="1:1" x14ac:dyDescent="0.2">
      <c r="A1268" s="73"/>
    </row>
    <row r="1269" spans="1:1" x14ac:dyDescent="0.2">
      <c r="A1269" s="73"/>
    </row>
    <row r="1270" spans="1:1" x14ac:dyDescent="0.2">
      <c r="A1270" s="73"/>
    </row>
    <row r="1271" spans="1:1" x14ac:dyDescent="0.2">
      <c r="A1271" s="73"/>
    </row>
    <row r="1272" spans="1:1" x14ac:dyDescent="0.2">
      <c r="A1272" s="73"/>
    </row>
    <row r="1273" spans="1:1" x14ac:dyDescent="0.2">
      <c r="A1273" s="73"/>
    </row>
    <row r="1274" spans="1:1" x14ac:dyDescent="0.2">
      <c r="A1274" s="73"/>
    </row>
    <row r="1275" spans="1:1" x14ac:dyDescent="0.2">
      <c r="A1275" s="73"/>
    </row>
    <row r="1276" spans="1:1" x14ac:dyDescent="0.2">
      <c r="A1276" s="73"/>
    </row>
    <row r="1277" spans="1:1" x14ac:dyDescent="0.2">
      <c r="A1277" s="73"/>
    </row>
    <row r="1278" spans="1:1" x14ac:dyDescent="0.2">
      <c r="A1278" s="73"/>
    </row>
    <row r="1279" spans="1:1" x14ac:dyDescent="0.2">
      <c r="A1279" s="73"/>
    </row>
    <row r="1280" spans="1:1" x14ac:dyDescent="0.2">
      <c r="A1280" s="73"/>
    </row>
    <row r="1281" spans="1:1" x14ac:dyDescent="0.2">
      <c r="A1281" s="73"/>
    </row>
    <row r="1282" spans="1:1" x14ac:dyDescent="0.2">
      <c r="A1282" s="73"/>
    </row>
    <row r="1283" spans="1:1" x14ac:dyDescent="0.2">
      <c r="A1283" s="73"/>
    </row>
    <row r="1284" spans="1:1" x14ac:dyDescent="0.2">
      <c r="A1284" s="73"/>
    </row>
    <row r="1285" spans="1:1" x14ac:dyDescent="0.2">
      <c r="A1285" s="73"/>
    </row>
    <row r="1286" spans="1:1" x14ac:dyDescent="0.2">
      <c r="A1286" s="73"/>
    </row>
    <row r="1287" spans="1:1" x14ac:dyDescent="0.2">
      <c r="A1287" s="73"/>
    </row>
    <row r="1288" spans="1:1" x14ac:dyDescent="0.2">
      <c r="A1288" s="73"/>
    </row>
    <row r="1289" spans="1:1" x14ac:dyDescent="0.2">
      <c r="A1289" s="73"/>
    </row>
    <row r="1290" spans="1:1" x14ac:dyDescent="0.2">
      <c r="A1290" s="73"/>
    </row>
    <row r="1291" spans="1:1" x14ac:dyDescent="0.2">
      <c r="A1291" s="73"/>
    </row>
    <row r="1292" spans="1:1" x14ac:dyDescent="0.2">
      <c r="A1292" s="73"/>
    </row>
    <row r="1293" spans="1:1" x14ac:dyDescent="0.2">
      <c r="A1293" s="73"/>
    </row>
    <row r="1294" spans="1:1" x14ac:dyDescent="0.2">
      <c r="A1294" s="73"/>
    </row>
    <row r="1295" spans="1:1" x14ac:dyDescent="0.2">
      <c r="A1295" s="73"/>
    </row>
    <row r="1296" spans="1:1" x14ac:dyDescent="0.2">
      <c r="A1296" s="73"/>
    </row>
    <row r="1297" spans="1:1" x14ac:dyDescent="0.2">
      <c r="A1297" s="73"/>
    </row>
    <row r="1298" spans="1:1" x14ac:dyDescent="0.2">
      <c r="A1298" s="73"/>
    </row>
    <row r="1299" spans="1:1" x14ac:dyDescent="0.2">
      <c r="A1299" s="73"/>
    </row>
    <row r="1300" spans="1:1" x14ac:dyDescent="0.2">
      <c r="A1300" s="73"/>
    </row>
    <row r="1301" spans="1:1" x14ac:dyDescent="0.2">
      <c r="A1301" s="73"/>
    </row>
    <row r="1302" spans="1:1" x14ac:dyDescent="0.2">
      <c r="A1302" s="73"/>
    </row>
    <row r="1303" spans="1:1" x14ac:dyDescent="0.2">
      <c r="A1303" s="73"/>
    </row>
    <row r="1304" spans="1:1" x14ac:dyDescent="0.2">
      <c r="A1304" s="73"/>
    </row>
    <row r="1305" spans="1:1" x14ac:dyDescent="0.2">
      <c r="A1305" s="73"/>
    </row>
    <row r="1306" spans="1:1" x14ac:dyDescent="0.2">
      <c r="A1306" s="73"/>
    </row>
    <row r="1307" spans="1:1" x14ac:dyDescent="0.2">
      <c r="A1307" s="73"/>
    </row>
    <row r="1308" spans="1:1" x14ac:dyDescent="0.2">
      <c r="A1308" s="73"/>
    </row>
    <row r="1309" spans="1:1" x14ac:dyDescent="0.2">
      <c r="A1309" s="73"/>
    </row>
    <row r="1310" spans="1:1" x14ac:dyDescent="0.2">
      <c r="A1310" s="73"/>
    </row>
    <row r="1311" spans="1:1" x14ac:dyDescent="0.2">
      <c r="A1311" s="73"/>
    </row>
    <row r="1312" spans="1:1" x14ac:dyDescent="0.2">
      <c r="A1312" s="73"/>
    </row>
    <row r="1313" spans="1:1" x14ac:dyDescent="0.2">
      <c r="A1313" s="73"/>
    </row>
    <row r="1314" spans="1:1" x14ac:dyDescent="0.2">
      <c r="A1314" s="73"/>
    </row>
    <row r="1315" spans="1:1" x14ac:dyDescent="0.2">
      <c r="A1315" s="73"/>
    </row>
    <row r="1316" spans="1:1" x14ac:dyDescent="0.2">
      <c r="A1316" s="73"/>
    </row>
    <row r="1317" spans="1:1" x14ac:dyDescent="0.2">
      <c r="A1317" s="73"/>
    </row>
    <row r="1318" spans="1:1" x14ac:dyDescent="0.2">
      <c r="A1318" s="73"/>
    </row>
    <row r="1319" spans="1:1" x14ac:dyDescent="0.2">
      <c r="A1319" s="73"/>
    </row>
    <row r="1320" spans="1:1" x14ac:dyDescent="0.2">
      <c r="A1320" s="73"/>
    </row>
    <row r="1321" spans="1:1" x14ac:dyDescent="0.2">
      <c r="A1321" s="73"/>
    </row>
    <row r="1322" spans="1:1" x14ac:dyDescent="0.2">
      <c r="A1322" s="73"/>
    </row>
    <row r="1323" spans="1:1" x14ac:dyDescent="0.2">
      <c r="A1323" s="73"/>
    </row>
    <row r="1324" spans="1:1" x14ac:dyDescent="0.2">
      <c r="A1324" s="73"/>
    </row>
    <row r="1325" spans="1:1" x14ac:dyDescent="0.2">
      <c r="A1325" s="73"/>
    </row>
    <row r="1326" spans="1:1" x14ac:dyDescent="0.2">
      <c r="A1326" s="73"/>
    </row>
    <row r="1327" spans="1:1" x14ac:dyDescent="0.2">
      <c r="A1327" s="73"/>
    </row>
    <row r="1328" spans="1:1" x14ac:dyDescent="0.2">
      <c r="A1328" s="73"/>
    </row>
    <row r="1329" spans="1:1" x14ac:dyDescent="0.2">
      <c r="A1329" s="73"/>
    </row>
    <row r="1330" spans="1:1" x14ac:dyDescent="0.2">
      <c r="A1330" s="73"/>
    </row>
    <row r="1331" spans="1:1" x14ac:dyDescent="0.2">
      <c r="A1331" s="73"/>
    </row>
    <row r="1332" spans="1:1" x14ac:dyDescent="0.2">
      <c r="A1332" s="73"/>
    </row>
    <row r="1333" spans="1:1" x14ac:dyDescent="0.2">
      <c r="A1333" s="73"/>
    </row>
    <row r="1334" spans="1:1" x14ac:dyDescent="0.2">
      <c r="A1334" s="73"/>
    </row>
    <row r="1335" spans="1:1" x14ac:dyDescent="0.2">
      <c r="A1335" s="73"/>
    </row>
    <row r="1336" spans="1:1" x14ac:dyDescent="0.2">
      <c r="A1336" s="73"/>
    </row>
    <row r="1337" spans="1:1" x14ac:dyDescent="0.2">
      <c r="A1337" s="73"/>
    </row>
    <row r="1338" spans="1:1" x14ac:dyDescent="0.2">
      <c r="A1338" s="73"/>
    </row>
    <row r="1339" spans="1:1" x14ac:dyDescent="0.2">
      <c r="A1339" s="73"/>
    </row>
    <row r="1340" spans="1:1" x14ac:dyDescent="0.2">
      <c r="A1340" s="73"/>
    </row>
    <row r="1341" spans="1:1" x14ac:dyDescent="0.2">
      <c r="A1341" s="73"/>
    </row>
    <row r="1342" spans="1:1" x14ac:dyDescent="0.2">
      <c r="A1342" s="73"/>
    </row>
    <row r="1343" spans="1:1" x14ac:dyDescent="0.2">
      <c r="A1343" s="73"/>
    </row>
    <row r="1344" spans="1:1" x14ac:dyDescent="0.2">
      <c r="A1344" s="73"/>
    </row>
    <row r="1345" spans="1:1" x14ac:dyDescent="0.2">
      <c r="A1345" s="73"/>
    </row>
    <row r="1346" spans="1:1" x14ac:dyDescent="0.2">
      <c r="A1346" s="73"/>
    </row>
    <row r="1347" spans="1:1" x14ac:dyDescent="0.2">
      <c r="A1347" s="73"/>
    </row>
    <row r="1348" spans="1:1" x14ac:dyDescent="0.2">
      <c r="A1348" s="73"/>
    </row>
    <row r="1349" spans="1:1" x14ac:dyDescent="0.2">
      <c r="A1349" s="73"/>
    </row>
    <row r="1350" spans="1:1" x14ac:dyDescent="0.2">
      <c r="A1350" s="73"/>
    </row>
    <row r="1351" spans="1:1" x14ac:dyDescent="0.2">
      <c r="A1351" s="73"/>
    </row>
    <row r="1352" spans="1:1" x14ac:dyDescent="0.2">
      <c r="A1352" s="73"/>
    </row>
    <row r="1353" spans="1:1" x14ac:dyDescent="0.2">
      <c r="A1353" s="73"/>
    </row>
    <row r="1354" spans="1:1" x14ac:dyDescent="0.2">
      <c r="A1354" s="73"/>
    </row>
    <row r="1355" spans="1:1" x14ac:dyDescent="0.2">
      <c r="A1355" s="73"/>
    </row>
    <row r="1356" spans="1:1" x14ac:dyDescent="0.2">
      <c r="A1356" s="73"/>
    </row>
    <row r="1357" spans="1:1" x14ac:dyDescent="0.2">
      <c r="A1357" s="73"/>
    </row>
    <row r="1358" spans="1:1" x14ac:dyDescent="0.2">
      <c r="A1358" s="73"/>
    </row>
    <row r="1359" spans="1:1" x14ac:dyDescent="0.2">
      <c r="A1359" s="73"/>
    </row>
    <row r="1360" spans="1:1" x14ac:dyDescent="0.2">
      <c r="A1360" s="73"/>
    </row>
    <row r="1361" spans="1:1" x14ac:dyDescent="0.2">
      <c r="A1361" s="73"/>
    </row>
    <row r="1362" spans="1:1" x14ac:dyDescent="0.2">
      <c r="A1362" s="73"/>
    </row>
    <row r="1363" spans="1:1" x14ac:dyDescent="0.2">
      <c r="A1363" s="73"/>
    </row>
    <row r="1364" spans="1:1" x14ac:dyDescent="0.2">
      <c r="A1364" s="73"/>
    </row>
    <row r="1365" spans="1:1" x14ac:dyDescent="0.2">
      <c r="A1365" s="73"/>
    </row>
    <row r="1366" spans="1:1" x14ac:dyDescent="0.2">
      <c r="A1366" s="73"/>
    </row>
    <row r="1367" spans="1:1" x14ac:dyDescent="0.2">
      <c r="A1367" s="73"/>
    </row>
    <row r="1368" spans="1:1" x14ac:dyDescent="0.2">
      <c r="A1368" s="73"/>
    </row>
    <row r="1369" spans="1:1" x14ac:dyDescent="0.2">
      <c r="A1369" s="73"/>
    </row>
    <row r="1370" spans="1:1" x14ac:dyDescent="0.2">
      <c r="A1370" s="73"/>
    </row>
    <row r="1371" spans="1:1" x14ac:dyDescent="0.2">
      <c r="A1371" s="73"/>
    </row>
    <row r="1372" spans="1:1" x14ac:dyDescent="0.2">
      <c r="A1372" s="73"/>
    </row>
    <row r="1373" spans="1:1" x14ac:dyDescent="0.2">
      <c r="A1373" s="73"/>
    </row>
    <row r="1374" spans="1:1" x14ac:dyDescent="0.2">
      <c r="A1374" s="73"/>
    </row>
    <row r="1375" spans="1:1" x14ac:dyDescent="0.2">
      <c r="A1375" s="73"/>
    </row>
    <row r="1376" spans="1:1" x14ac:dyDescent="0.2">
      <c r="A1376" s="73"/>
    </row>
    <row r="1377" spans="1:1" x14ac:dyDescent="0.2">
      <c r="A1377" s="73"/>
    </row>
    <row r="1378" spans="1:1" x14ac:dyDescent="0.2">
      <c r="A1378" s="73"/>
    </row>
    <row r="1379" spans="1:1" x14ac:dyDescent="0.2">
      <c r="A1379" s="73"/>
    </row>
    <row r="1380" spans="1:1" x14ac:dyDescent="0.2">
      <c r="A1380" s="73"/>
    </row>
    <row r="1381" spans="1:1" x14ac:dyDescent="0.2">
      <c r="A1381" s="73"/>
    </row>
    <row r="1382" spans="1:1" x14ac:dyDescent="0.2">
      <c r="A1382" s="73"/>
    </row>
    <row r="1383" spans="1:1" x14ac:dyDescent="0.2">
      <c r="A1383" s="73"/>
    </row>
    <row r="1384" spans="1:1" x14ac:dyDescent="0.2">
      <c r="A1384" s="73"/>
    </row>
    <row r="1385" spans="1:1" x14ac:dyDescent="0.2">
      <c r="A1385" s="73"/>
    </row>
    <row r="1386" spans="1:1" x14ac:dyDescent="0.2">
      <c r="A1386" s="73"/>
    </row>
    <row r="1387" spans="1:1" x14ac:dyDescent="0.2">
      <c r="A1387" s="73"/>
    </row>
    <row r="1388" spans="1:1" x14ac:dyDescent="0.2">
      <c r="A1388" s="73"/>
    </row>
    <row r="1389" spans="1:1" x14ac:dyDescent="0.2">
      <c r="A1389" s="73"/>
    </row>
    <row r="1390" spans="1:1" x14ac:dyDescent="0.2">
      <c r="A1390" s="73"/>
    </row>
    <row r="1391" spans="1:1" x14ac:dyDescent="0.2">
      <c r="A1391" s="73"/>
    </row>
    <row r="1392" spans="1:1" x14ac:dyDescent="0.2">
      <c r="A1392" s="73"/>
    </row>
    <row r="1393" spans="1:1" x14ac:dyDescent="0.2">
      <c r="A1393" s="73"/>
    </row>
    <row r="1394" spans="1:1" x14ac:dyDescent="0.2">
      <c r="A1394" s="73"/>
    </row>
    <row r="1395" spans="1:1" x14ac:dyDescent="0.2">
      <c r="A1395" s="73"/>
    </row>
    <row r="1396" spans="1:1" x14ac:dyDescent="0.2">
      <c r="A1396" s="73"/>
    </row>
    <row r="1397" spans="1:1" x14ac:dyDescent="0.2">
      <c r="A1397" s="73"/>
    </row>
    <row r="1398" spans="1:1" x14ac:dyDescent="0.2">
      <c r="A1398" s="73"/>
    </row>
    <row r="1399" spans="1:1" x14ac:dyDescent="0.2">
      <c r="A1399" s="73"/>
    </row>
    <row r="1400" spans="1:1" x14ac:dyDescent="0.2">
      <c r="A1400" s="73"/>
    </row>
    <row r="1401" spans="1:1" x14ac:dyDescent="0.2">
      <c r="A1401" s="73"/>
    </row>
    <row r="1402" spans="1:1" x14ac:dyDescent="0.2">
      <c r="A1402" s="73"/>
    </row>
    <row r="1403" spans="1:1" x14ac:dyDescent="0.2">
      <c r="A1403" s="73"/>
    </row>
    <row r="1404" spans="1:1" x14ac:dyDescent="0.2">
      <c r="A1404" s="73"/>
    </row>
    <row r="1405" spans="1:1" x14ac:dyDescent="0.2">
      <c r="A1405" s="73"/>
    </row>
    <row r="1406" spans="1:1" x14ac:dyDescent="0.2">
      <c r="A1406" s="73"/>
    </row>
    <row r="1407" spans="1:1" x14ac:dyDescent="0.2">
      <c r="A1407" s="73"/>
    </row>
    <row r="1408" spans="1:1" x14ac:dyDescent="0.2">
      <c r="A1408" s="73"/>
    </row>
    <row r="1409" spans="1:1" x14ac:dyDescent="0.2">
      <c r="A1409" s="73"/>
    </row>
  </sheetData>
  <dataValidations count="4">
    <dataValidation type="list" allowBlank="1" showInputMessage="1" showErrorMessage="1" sqref="R17">
      <formula1>donnees_obs_nom</formula1>
    </dataValidation>
    <dataValidation type="list" allowBlank="1" showInputMessage="1" showErrorMessage="1" sqref="E16">
      <formula1>donnes_type_nom_plage_2</formula1>
    </dataValidation>
    <dataValidation type="list" allowBlank="1" showInputMessage="1" showErrorMessage="1" sqref="E17">
      <formula1>bilans_nom_plage_2</formula1>
    </dataValidation>
    <dataValidation type="list" allowBlank="1" showInputMessage="1" showErrorMessage="1" sqref="D16">
      <formula1>donnes_type_nom_plage_1</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91" r:id="rId4" name="chkbox_sauvegarde_excel">
          <controlPr autoLine="0" r:id="rId5">
            <anchor>
              <from>
                <xdr:col>3</xdr:col>
                <xdr:colOff>342900</xdr:colOff>
                <xdr:row>20</xdr:row>
                <xdr:rowOff>66675</xdr:rowOff>
              </from>
              <to>
                <xdr:col>13</xdr:col>
                <xdr:colOff>0</xdr:colOff>
                <xdr:row>21</xdr:row>
                <xdr:rowOff>152400</xdr:rowOff>
              </to>
            </anchor>
          </controlPr>
        </control>
      </mc:Choice>
      <mc:Fallback>
        <control shapeId="2091" r:id="rId4" name="chkbox_sauvegarde_excel"/>
      </mc:Fallback>
    </mc:AlternateContent>
    <mc:AlternateContent xmlns:mc="http://schemas.openxmlformats.org/markup-compatibility/2006">
      <mc:Choice Requires="x14">
        <control shapeId="2092" r:id="rId6" name="chkbox_ecraser_output_xls">
          <controlPr autoFill="0" autoLine="0" r:id="rId7">
            <anchor>
              <from>
                <xdr:col>3</xdr:col>
                <xdr:colOff>361950</xdr:colOff>
                <xdr:row>25</xdr:row>
                <xdr:rowOff>66675</xdr:rowOff>
              </from>
              <to>
                <xdr:col>13</xdr:col>
                <xdr:colOff>19050</xdr:colOff>
                <xdr:row>26</xdr:row>
                <xdr:rowOff>152400</xdr:rowOff>
              </to>
            </anchor>
          </controlPr>
        </control>
      </mc:Choice>
      <mc:Fallback>
        <control shapeId="2092" r:id="rId6" name="chkbox_ecraser_output_xls"/>
      </mc:Fallback>
    </mc:AlternateContent>
    <mc:AlternateContent xmlns:mc="http://schemas.openxmlformats.org/markup-compatibility/2006">
      <mc:Choice Requires="x14">
        <control shapeId="2060" r:id="rId8" name="zone_liste_log">
          <controlPr defaultSize="0" autoLine="0" autoPict="0">
            <anchor>
              <from>
                <xdr:col>1</xdr:col>
                <xdr:colOff>171450</xdr:colOff>
                <xdr:row>30</xdr:row>
                <xdr:rowOff>104775</xdr:rowOff>
              </from>
              <to>
                <xdr:col>20</xdr:col>
                <xdr:colOff>57150</xdr:colOff>
                <xdr:row>40</xdr:row>
                <xdr:rowOff>28575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4"/>
  </sheetPr>
  <dimension ref="A1:BO1015"/>
  <sheetViews>
    <sheetView topLeftCell="A10" zoomScaleNormal="100" workbookViewId="0">
      <selection activeCell="D8" sqref="D8"/>
    </sheetView>
  </sheetViews>
  <sheetFormatPr baseColWidth="10" defaultRowHeight="12.75" x14ac:dyDescent="0.2"/>
  <cols>
    <col min="1" max="1" width="4.7109375" style="2" customWidth="1"/>
    <col min="2" max="2" width="11.140625" style="2" customWidth="1"/>
    <col min="3" max="3" width="23.42578125" style="2" customWidth="1"/>
    <col min="4" max="4" width="5.140625" style="2" customWidth="1"/>
    <col min="5" max="9" width="5.140625" style="2" bestFit="1" customWidth="1"/>
    <col min="10" max="10" width="5.140625" style="2" customWidth="1"/>
    <col min="11" max="13" width="5.140625" style="2" bestFit="1" customWidth="1"/>
    <col min="14" max="14" width="18.42578125" style="2" bestFit="1" customWidth="1"/>
    <col min="15" max="18" width="12.28515625" style="2" customWidth="1"/>
    <col min="19" max="19" width="75.28515625" style="2" bestFit="1" customWidth="1"/>
    <col min="20" max="16384" width="11.42578125" style="2"/>
  </cols>
  <sheetData>
    <row r="1" spans="1:67" x14ac:dyDescent="0.2">
      <c r="AJ1" s="47"/>
      <c r="AK1" s="47"/>
      <c r="AL1" s="45" t="s">
        <v>207</v>
      </c>
      <c r="AM1" s="45" t="s">
        <v>197</v>
      </c>
      <c r="AN1" s="45" t="s">
        <v>198</v>
      </c>
      <c r="AO1" s="61" t="s">
        <v>208</v>
      </c>
      <c r="AP1" s="61" t="s">
        <v>197</v>
      </c>
      <c r="AQ1" s="61" t="s">
        <v>198</v>
      </c>
      <c r="AR1" s="62" t="s">
        <v>209</v>
      </c>
      <c r="AS1" s="62" t="s">
        <v>197</v>
      </c>
      <c r="AT1" s="62" t="s">
        <v>198</v>
      </c>
      <c r="AU1" s="63" t="s">
        <v>210</v>
      </c>
      <c r="AV1" s="63" t="s">
        <v>197</v>
      </c>
      <c r="AW1" s="63" t="s">
        <v>198</v>
      </c>
      <c r="AX1" s="64" t="s">
        <v>211</v>
      </c>
      <c r="AY1" s="64" t="s">
        <v>197</v>
      </c>
      <c r="AZ1" s="64" t="s">
        <v>198</v>
      </c>
      <c r="BA1" s="66" t="s">
        <v>212</v>
      </c>
      <c r="BB1" s="66" t="s">
        <v>197</v>
      </c>
      <c r="BC1" s="66" t="s">
        <v>198</v>
      </c>
      <c r="BD1" s="67" t="s">
        <v>213</v>
      </c>
      <c r="BE1" s="67" t="s">
        <v>197</v>
      </c>
      <c r="BF1" s="67" t="s">
        <v>198</v>
      </c>
      <c r="BG1" s="65" t="s">
        <v>214</v>
      </c>
      <c r="BH1" s="65" t="s">
        <v>197</v>
      </c>
      <c r="BI1" s="65" t="s">
        <v>198</v>
      </c>
      <c r="BJ1" s="68" t="s">
        <v>215</v>
      </c>
      <c r="BK1" s="68" t="s">
        <v>197</v>
      </c>
      <c r="BL1" s="68" t="s">
        <v>198</v>
      </c>
      <c r="BM1" s="69" t="s">
        <v>216</v>
      </c>
      <c r="BN1" s="69" t="s">
        <v>197</v>
      </c>
      <c r="BO1" s="69" t="s">
        <v>198</v>
      </c>
    </row>
    <row r="2" spans="1:67" x14ac:dyDescent="0.2">
      <c r="AM2" s="17"/>
      <c r="AN2" s="17"/>
      <c r="AO2" s="17" t="s">
        <v>0</v>
      </c>
      <c r="AP2" s="17" t="s">
        <v>2978</v>
      </c>
      <c r="AQ2" s="17" t="s">
        <v>2979</v>
      </c>
      <c r="AR2" s="17"/>
      <c r="AS2" s="17"/>
    </row>
    <row r="3" spans="1:67" x14ac:dyDescent="0.2">
      <c r="AM3" s="17"/>
      <c r="AN3" s="17"/>
      <c r="AO3" s="17" t="s">
        <v>1</v>
      </c>
      <c r="AP3" s="17" t="s">
        <v>2978</v>
      </c>
      <c r="AQ3" s="17" t="s">
        <v>2980</v>
      </c>
      <c r="AR3" s="17"/>
      <c r="AS3" s="17"/>
    </row>
    <row r="4" spans="1:67" x14ac:dyDescent="0.2">
      <c r="AM4" s="17"/>
      <c r="AN4" s="17"/>
      <c r="AO4" s="17" t="s">
        <v>2</v>
      </c>
      <c r="AP4" s="17" t="s">
        <v>2978</v>
      </c>
      <c r="AQ4" s="17" t="s">
        <v>2981</v>
      </c>
      <c r="AR4" s="17"/>
      <c r="AS4" s="17"/>
    </row>
    <row r="5" spans="1:67" x14ac:dyDescent="0.2">
      <c r="AM5" s="17"/>
      <c r="AN5" s="17"/>
      <c r="AO5" s="17" t="s">
        <v>3</v>
      </c>
      <c r="AP5" s="17" t="s">
        <v>2978</v>
      </c>
      <c r="AQ5" s="17" t="s">
        <v>2982</v>
      </c>
      <c r="AR5" s="17"/>
      <c r="AS5" s="17"/>
    </row>
    <row r="6" spans="1:67" x14ac:dyDescent="0.2">
      <c r="AM6" s="17"/>
      <c r="AN6" s="17"/>
      <c r="AO6" s="17" t="s">
        <v>4</v>
      </c>
      <c r="AP6" s="17" t="s">
        <v>2978</v>
      </c>
      <c r="AQ6" s="17" t="s">
        <v>2983</v>
      </c>
      <c r="AR6" s="17"/>
      <c r="AS6" s="17"/>
    </row>
    <row r="7" spans="1:67" x14ac:dyDescent="0.2">
      <c r="AM7" s="17"/>
      <c r="AN7" s="17"/>
      <c r="AO7" s="17" t="s">
        <v>5</v>
      </c>
      <c r="AP7" s="17" t="s">
        <v>2978</v>
      </c>
      <c r="AQ7" s="17" t="s">
        <v>2984</v>
      </c>
      <c r="AR7" s="17"/>
      <c r="AS7" s="17"/>
    </row>
    <row r="8" spans="1:67" ht="16.5" customHeight="1" x14ac:dyDescent="0.2">
      <c r="B8" s="16"/>
      <c r="C8" s="49" t="s">
        <v>173</v>
      </c>
      <c r="D8" s="15">
        <f>SUM(D15:D1014)</f>
        <v>0</v>
      </c>
      <c r="AM8" s="17"/>
      <c r="AN8" s="17"/>
      <c r="AO8" s="17" t="s">
        <v>6</v>
      </c>
      <c r="AP8" s="17" t="s">
        <v>2978</v>
      </c>
      <c r="AQ8" s="17" t="s">
        <v>2985</v>
      </c>
      <c r="AR8" s="17"/>
      <c r="AS8" s="17"/>
    </row>
    <row r="9" spans="1:67" x14ac:dyDescent="0.2">
      <c r="A9" s="7"/>
      <c r="B9" s="6"/>
      <c r="C9" s="6"/>
      <c r="D9" s="6"/>
      <c r="E9" s="8"/>
      <c r="AM9" s="17"/>
      <c r="AN9" s="17"/>
      <c r="AO9" s="17" t="s">
        <v>7</v>
      </c>
      <c r="AP9" s="17" t="s">
        <v>2978</v>
      </c>
      <c r="AQ9" s="17" t="s">
        <v>2986</v>
      </c>
      <c r="AR9" s="17"/>
      <c r="AS9" s="17"/>
    </row>
    <row r="10" spans="1:67" x14ac:dyDescent="0.2">
      <c r="A10" s="7"/>
      <c r="E10" s="8"/>
      <c r="AM10" s="17"/>
      <c r="AN10" s="17"/>
      <c r="AO10" s="17" t="s">
        <v>437</v>
      </c>
      <c r="AP10" s="17" t="s">
        <v>2978</v>
      </c>
      <c r="AQ10" s="17" t="s">
        <v>2987</v>
      </c>
      <c r="AR10" s="17"/>
      <c r="AS10" s="17"/>
    </row>
    <row r="11" spans="1:67" x14ac:dyDescent="0.2">
      <c r="D11" s="5"/>
      <c r="E11" s="5"/>
      <c r="F11" s="5"/>
      <c r="G11" s="5"/>
      <c r="H11" s="5"/>
      <c r="I11" s="5"/>
      <c r="J11" s="5"/>
      <c r="K11" s="5"/>
      <c r="L11" s="5"/>
      <c r="M11" s="5"/>
      <c r="AM11" s="17"/>
      <c r="AN11" s="17"/>
      <c r="AO11" s="17" t="s">
        <v>8</v>
      </c>
      <c r="AP11" s="17" t="s">
        <v>2978</v>
      </c>
      <c r="AQ11" s="17" t="s">
        <v>2988</v>
      </c>
      <c r="AR11" s="17"/>
      <c r="AS11" s="17"/>
    </row>
    <row r="12" spans="1:67" ht="18" customHeight="1" x14ac:dyDescent="0.2">
      <c r="B12" s="5"/>
      <c r="C12" s="10"/>
      <c r="D12" s="171" t="s">
        <v>217</v>
      </c>
      <c r="E12" s="173"/>
      <c r="F12" s="173"/>
      <c r="G12" s="173"/>
      <c r="H12" s="173"/>
      <c r="I12" s="173"/>
      <c r="J12" s="173"/>
      <c r="K12" s="173"/>
      <c r="L12" s="173"/>
      <c r="M12" s="172"/>
      <c r="N12" s="72"/>
      <c r="O12" s="171" t="s">
        <v>74</v>
      </c>
      <c r="P12" s="172"/>
      <c r="Q12" s="171" t="s">
        <v>75</v>
      </c>
      <c r="R12" s="172"/>
      <c r="S12" s="11"/>
      <c r="AM12" s="17"/>
      <c r="AN12" s="17"/>
      <c r="AO12" s="17" t="s">
        <v>9</v>
      </c>
      <c r="AP12" s="17" t="s">
        <v>2978</v>
      </c>
      <c r="AQ12" s="17" t="s">
        <v>2989</v>
      </c>
      <c r="AR12" s="17"/>
      <c r="AS12" s="17"/>
    </row>
    <row r="13" spans="1:67" s="3" customFormat="1" ht="30" customHeight="1" x14ac:dyDescent="0.2">
      <c r="A13" s="4"/>
      <c r="B13" s="48" t="s">
        <v>169</v>
      </c>
      <c r="C13" s="48" t="s">
        <v>170</v>
      </c>
      <c r="D13" s="48" t="s">
        <v>176</v>
      </c>
      <c r="E13" s="48" t="s">
        <v>177</v>
      </c>
      <c r="F13" s="48" t="s">
        <v>178</v>
      </c>
      <c r="G13" s="48" t="s">
        <v>179</v>
      </c>
      <c r="H13" s="48" t="s">
        <v>180</v>
      </c>
      <c r="I13" s="48" t="s">
        <v>181</v>
      </c>
      <c r="J13" s="48" t="s">
        <v>182</v>
      </c>
      <c r="K13" s="48" t="s">
        <v>183</v>
      </c>
      <c r="L13" s="48" t="s">
        <v>184</v>
      </c>
      <c r="M13" s="48" t="s">
        <v>185</v>
      </c>
      <c r="N13" s="48" t="s">
        <v>171</v>
      </c>
      <c r="O13" s="48" t="s">
        <v>76</v>
      </c>
      <c r="P13" s="48" t="s">
        <v>77</v>
      </c>
      <c r="Q13" s="48" t="s">
        <v>76</v>
      </c>
      <c r="R13" s="48" t="s">
        <v>77</v>
      </c>
      <c r="S13" s="48" t="s">
        <v>172</v>
      </c>
      <c r="AM13" s="50"/>
      <c r="AN13" s="50"/>
      <c r="AO13" s="50" t="s">
        <v>10</v>
      </c>
      <c r="AP13" s="50" t="s">
        <v>2978</v>
      </c>
      <c r="AQ13" s="50" t="s">
        <v>2990</v>
      </c>
      <c r="AR13" s="50"/>
      <c r="AS13" s="50"/>
    </row>
    <row r="14" spans="1:67" x14ac:dyDescent="0.2">
      <c r="B14" s="9"/>
      <c r="C14" s="9"/>
      <c r="D14" s="9"/>
      <c r="N14" s="9"/>
      <c r="O14" s="9"/>
      <c r="P14" s="9"/>
      <c r="Q14" s="9"/>
      <c r="R14" s="9"/>
      <c r="S14" s="9"/>
      <c r="AM14" s="17"/>
      <c r="AN14" s="17"/>
      <c r="AO14" s="17" t="s">
        <v>11</v>
      </c>
      <c r="AP14" s="17" t="s">
        <v>2978</v>
      </c>
      <c r="AQ14" s="17" t="s">
        <v>2991</v>
      </c>
      <c r="AR14" s="17"/>
      <c r="AS14" s="17"/>
    </row>
    <row r="15" spans="1:67" x14ac:dyDescent="0.2">
      <c r="A15" s="7"/>
      <c r="B15" s="22">
        <f>B14+1</f>
        <v>1</v>
      </c>
      <c r="C15" s="19" t="s">
        <v>0</v>
      </c>
      <c r="D15" s="12">
        <v>0</v>
      </c>
      <c r="E15" s="12">
        <v>0</v>
      </c>
      <c r="F15" s="12">
        <v>0</v>
      </c>
      <c r="G15" s="12">
        <v>0</v>
      </c>
      <c r="H15" s="12">
        <v>0</v>
      </c>
      <c r="I15" s="12">
        <v>0</v>
      </c>
      <c r="J15" s="12">
        <v>0</v>
      </c>
      <c r="K15" s="12">
        <v>0</v>
      </c>
      <c r="L15" s="12">
        <v>0</v>
      </c>
      <c r="M15" s="12">
        <v>0</v>
      </c>
      <c r="N15" s="19" t="s">
        <v>71</v>
      </c>
      <c r="O15" s="19" t="s">
        <v>72</v>
      </c>
      <c r="P15" s="19"/>
      <c r="Q15" s="19" t="str">
        <f t="shared" ref="Q15:Q23" si="0">C15</f>
        <v>Entr_Limit</v>
      </c>
      <c r="R15" s="19" t="s">
        <v>432</v>
      </c>
      <c r="S15" s="19" t="s">
        <v>35</v>
      </c>
      <c r="AM15" s="17"/>
      <c r="AN15" s="17"/>
      <c r="AO15" s="17" t="s">
        <v>12</v>
      </c>
      <c r="AP15" s="17" t="s">
        <v>2978</v>
      </c>
      <c r="AQ15" s="17" t="s">
        <v>2992</v>
      </c>
      <c r="AR15" s="17"/>
      <c r="AS15" s="17"/>
    </row>
    <row r="16" spans="1:67" x14ac:dyDescent="0.2">
      <c r="A16" s="7"/>
      <c r="B16" s="22">
        <f t="shared" ref="B16:B79" si="1">B15+1</f>
        <v>2</v>
      </c>
      <c r="C16" s="19" t="s">
        <v>1</v>
      </c>
      <c r="D16" s="12">
        <v>0</v>
      </c>
      <c r="E16" s="12">
        <v>0</v>
      </c>
      <c r="F16" s="12">
        <v>0</v>
      </c>
      <c r="G16" s="12">
        <v>0</v>
      </c>
      <c r="H16" s="12">
        <v>0</v>
      </c>
      <c r="I16" s="12">
        <v>0</v>
      </c>
      <c r="J16" s="12">
        <v>0</v>
      </c>
      <c r="K16" s="12">
        <v>0</v>
      </c>
      <c r="L16" s="12">
        <v>0</v>
      </c>
      <c r="M16" s="12">
        <v>0</v>
      </c>
      <c r="N16" s="19" t="s">
        <v>70</v>
      </c>
      <c r="O16" s="19" t="s">
        <v>72</v>
      </c>
      <c r="P16" s="19"/>
      <c r="Q16" s="19" t="str">
        <f t="shared" si="0"/>
        <v>Sort_Limit</v>
      </c>
      <c r="R16" s="19" t="s">
        <v>432</v>
      </c>
      <c r="S16" s="19" t="s">
        <v>37</v>
      </c>
      <c r="AM16" s="17"/>
      <c r="AN16" s="17"/>
      <c r="AO16" s="17" t="s">
        <v>13</v>
      </c>
      <c r="AP16" s="17" t="s">
        <v>2978</v>
      </c>
      <c r="AQ16" s="17" t="s">
        <v>2993</v>
      </c>
      <c r="AR16" s="17"/>
      <c r="AS16" s="17"/>
    </row>
    <row r="17" spans="1:45" ht="25.5" x14ac:dyDescent="0.2">
      <c r="A17" s="7"/>
      <c r="B17" s="22">
        <f t="shared" si="1"/>
        <v>3</v>
      </c>
      <c r="C17" s="19" t="s">
        <v>2</v>
      </c>
      <c r="D17" s="12">
        <v>0</v>
      </c>
      <c r="E17" s="12">
        <v>0</v>
      </c>
      <c r="F17" s="12">
        <v>0</v>
      </c>
      <c r="G17" s="12">
        <v>0</v>
      </c>
      <c r="H17" s="12">
        <v>0</v>
      </c>
      <c r="I17" s="12">
        <v>0</v>
      </c>
      <c r="J17" s="12">
        <v>0</v>
      </c>
      <c r="K17" s="12">
        <v>0</v>
      </c>
      <c r="L17" s="12">
        <v>0</v>
      </c>
      <c r="M17" s="12">
        <v>0</v>
      </c>
      <c r="N17" s="19" t="s">
        <v>556</v>
      </c>
      <c r="O17" s="19" t="s">
        <v>72</v>
      </c>
      <c r="P17" s="19"/>
      <c r="Q17" s="19" t="str">
        <f t="shared" si="0"/>
        <v>Entr_Intern</v>
      </c>
      <c r="R17" s="19" t="s">
        <v>432</v>
      </c>
      <c r="S17" s="23" t="s">
        <v>38</v>
      </c>
      <c r="AM17" s="17"/>
      <c r="AN17" s="17"/>
      <c r="AO17" s="17" t="s">
        <v>14</v>
      </c>
      <c r="AP17" s="17" t="s">
        <v>2978</v>
      </c>
      <c r="AQ17" s="17" t="s">
        <v>2994</v>
      </c>
      <c r="AR17" s="17"/>
      <c r="AS17" s="17"/>
    </row>
    <row r="18" spans="1:45" ht="25.5" x14ac:dyDescent="0.2">
      <c r="A18" s="7"/>
      <c r="B18" s="22">
        <f t="shared" si="1"/>
        <v>4</v>
      </c>
      <c r="C18" s="19" t="s">
        <v>3</v>
      </c>
      <c r="D18" s="12">
        <v>0</v>
      </c>
      <c r="E18" s="12">
        <v>0</v>
      </c>
      <c r="F18" s="12">
        <v>0</v>
      </c>
      <c r="G18" s="12">
        <v>0</v>
      </c>
      <c r="H18" s="12">
        <v>0</v>
      </c>
      <c r="I18" s="12">
        <v>0</v>
      </c>
      <c r="J18" s="12">
        <v>0</v>
      </c>
      <c r="K18" s="12">
        <v>0</v>
      </c>
      <c r="L18" s="12">
        <v>0</v>
      </c>
      <c r="M18" s="12">
        <v>0</v>
      </c>
      <c r="N18" s="19" t="s">
        <v>557</v>
      </c>
      <c r="O18" s="19" t="s">
        <v>72</v>
      </c>
      <c r="P18" s="19"/>
      <c r="Q18" s="19" t="str">
        <f t="shared" si="0"/>
        <v>Sort_Intern</v>
      </c>
      <c r="R18" s="19" t="s">
        <v>432</v>
      </c>
      <c r="S18" s="23" t="s">
        <v>39</v>
      </c>
      <c r="AM18" s="17"/>
      <c r="AN18" s="17"/>
      <c r="AO18" s="17" t="s">
        <v>15</v>
      </c>
      <c r="AP18" s="17" t="s">
        <v>2978</v>
      </c>
      <c r="AQ18" s="17" t="s">
        <v>2995</v>
      </c>
      <c r="AR18" s="17"/>
      <c r="AS18" s="17"/>
    </row>
    <row r="19" spans="1:45" ht="25.5" x14ac:dyDescent="0.2">
      <c r="A19" s="7"/>
      <c r="B19" s="22">
        <f t="shared" si="1"/>
        <v>5</v>
      </c>
      <c r="C19" s="19" t="s">
        <v>4</v>
      </c>
      <c r="D19" s="12">
        <v>0</v>
      </c>
      <c r="E19" s="12">
        <v>0</v>
      </c>
      <c r="F19" s="12">
        <v>0</v>
      </c>
      <c r="G19" s="12">
        <v>0</v>
      </c>
      <c r="H19" s="12">
        <v>0</v>
      </c>
      <c r="I19" s="12">
        <v>0</v>
      </c>
      <c r="J19" s="12">
        <v>0</v>
      </c>
      <c r="K19" s="12">
        <v>0</v>
      </c>
      <c r="L19" s="12">
        <v>0</v>
      </c>
      <c r="M19" s="12">
        <v>0</v>
      </c>
      <c r="N19" s="19" t="s">
        <v>558</v>
      </c>
      <c r="O19" s="19" t="s">
        <v>72</v>
      </c>
      <c r="P19" s="19"/>
      <c r="Q19" s="19" t="str">
        <f t="shared" si="0"/>
        <v>Dénoy_Pompage</v>
      </c>
      <c r="R19" s="19" t="s">
        <v>432</v>
      </c>
      <c r="S19" s="23" t="s">
        <v>40</v>
      </c>
      <c r="AM19" s="17"/>
      <c r="AN19" s="17"/>
      <c r="AO19" s="17" t="s">
        <v>16</v>
      </c>
      <c r="AP19" s="17" t="s">
        <v>2978</v>
      </c>
      <c r="AQ19" s="17" t="s">
        <v>2996</v>
      </c>
      <c r="AR19" s="17"/>
      <c r="AS19" s="17"/>
    </row>
    <row r="20" spans="1:45" ht="25.5" x14ac:dyDescent="0.2">
      <c r="A20" s="7"/>
      <c r="B20" s="22">
        <f t="shared" si="1"/>
        <v>6</v>
      </c>
      <c r="C20" s="19" t="s">
        <v>5</v>
      </c>
      <c r="D20" s="12">
        <v>0</v>
      </c>
      <c r="E20" s="12">
        <v>0</v>
      </c>
      <c r="F20" s="12">
        <v>0</v>
      </c>
      <c r="G20" s="12">
        <v>0</v>
      </c>
      <c r="H20" s="12">
        <v>0</v>
      </c>
      <c r="I20" s="12">
        <v>0</v>
      </c>
      <c r="J20" s="12">
        <v>0</v>
      </c>
      <c r="K20" s="12">
        <v>0</v>
      </c>
      <c r="L20" s="12">
        <v>0</v>
      </c>
      <c r="M20" s="12">
        <v>0</v>
      </c>
      <c r="N20" s="19" t="s">
        <v>574</v>
      </c>
      <c r="O20" s="19" t="s">
        <v>72</v>
      </c>
      <c r="P20" s="19"/>
      <c r="Q20" s="19" t="str">
        <f t="shared" si="0"/>
        <v>Désaturation</v>
      </c>
      <c r="R20" s="19" t="s">
        <v>432</v>
      </c>
      <c r="S20" s="23" t="s">
        <v>41</v>
      </c>
      <c r="AM20" s="17"/>
      <c r="AN20" s="17"/>
      <c r="AO20" s="17" t="s">
        <v>17</v>
      </c>
      <c r="AP20" s="17" t="s">
        <v>2978</v>
      </c>
      <c r="AQ20" s="17" t="s">
        <v>2997</v>
      </c>
      <c r="AR20" s="17"/>
      <c r="AS20" s="17"/>
    </row>
    <row r="21" spans="1:45" x14ac:dyDescent="0.2">
      <c r="A21" s="7"/>
      <c r="B21" s="22">
        <f t="shared" si="1"/>
        <v>7</v>
      </c>
      <c r="C21" s="19" t="s">
        <v>6</v>
      </c>
      <c r="D21" s="12">
        <v>0</v>
      </c>
      <c r="E21" s="12">
        <v>0</v>
      </c>
      <c r="F21" s="12">
        <v>0</v>
      </c>
      <c r="G21" s="12">
        <v>0</v>
      </c>
      <c r="H21" s="12">
        <v>0</v>
      </c>
      <c r="I21" s="12">
        <v>0</v>
      </c>
      <c r="J21" s="12">
        <v>0</v>
      </c>
      <c r="K21" s="12">
        <v>0</v>
      </c>
      <c r="L21" s="12">
        <v>0</v>
      </c>
      <c r="M21" s="12">
        <v>0</v>
      </c>
      <c r="N21" s="19" t="s">
        <v>6</v>
      </c>
      <c r="O21" s="19" t="s">
        <v>72</v>
      </c>
      <c r="P21" s="19"/>
      <c r="Q21" s="19" t="str">
        <f t="shared" si="0"/>
        <v>Débordement</v>
      </c>
      <c r="R21" s="19" t="s">
        <v>432</v>
      </c>
      <c r="S21" s="19" t="s">
        <v>42</v>
      </c>
      <c r="AM21" s="17"/>
      <c r="AN21" s="17"/>
      <c r="AO21" s="17" t="s">
        <v>18</v>
      </c>
      <c r="AP21" s="17" t="s">
        <v>2978</v>
      </c>
      <c r="AQ21" s="17" t="s">
        <v>2998</v>
      </c>
      <c r="AR21" s="17"/>
      <c r="AS21" s="17"/>
    </row>
    <row r="22" spans="1:45" ht="25.5" x14ac:dyDescent="0.2">
      <c r="A22" s="7"/>
      <c r="B22" s="22">
        <f t="shared" si="1"/>
        <v>8</v>
      </c>
      <c r="C22" s="19" t="s">
        <v>7</v>
      </c>
      <c r="D22" s="12">
        <v>0</v>
      </c>
      <c r="E22" s="12">
        <v>0</v>
      </c>
      <c r="F22" s="12">
        <v>0</v>
      </c>
      <c r="G22" s="12">
        <v>0</v>
      </c>
      <c r="H22" s="12">
        <v>0</v>
      </c>
      <c r="I22" s="12">
        <v>0</v>
      </c>
      <c r="J22" s="12">
        <v>0</v>
      </c>
      <c r="K22" s="12">
        <v>0</v>
      </c>
      <c r="L22" s="12">
        <v>0</v>
      </c>
      <c r="M22" s="12">
        <v>0</v>
      </c>
      <c r="N22" s="19" t="s">
        <v>7</v>
      </c>
      <c r="O22" s="19" t="s">
        <v>72</v>
      </c>
      <c r="P22" s="19"/>
      <c r="Q22" s="19" t="str">
        <f t="shared" si="0"/>
        <v>Infiltration</v>
      </c>
      <c r="R22" s="19" t="s">
        <v>432</v>
      </c>
      <c r="S22" s="23" t="s">
        <v>43</v>
      </c>
      <c r="AM22" s="17"/>
      <c r="AN22" s="17"/>
      <c r="AO22" s="17" t="s">
        <v>19</v>
      </c>
      <c r="AP22" s="17" t="s">
        <v>2978</v>
      </c>
      <c r="AQ22" s="17" t="s">
        <v>2999</v>
      </c>
      <c r="AR22" s="17"/>
      <c r="AS22" s="17"/>
    </row>
    <row r="23" spans="1:45" x14ac:dyDescent="0.2">
      <c r="A23" s="7"/>
      <c r="B23" s="22">
        <f t="shared" si="1"/>
        <v>9</v>
      </c>
      <c r="C23" s="19" t="s">
        <v>437</v>
      </c>
      <c r="D23" s="12">
        <v>0</v>
      </c>
      <c r="E23" s="12">
        <v>0</v>
      </c>
      <c r="F23" s="12">
        <v>0</v>
      </c>
      <c r="G23" s="12">
        <v>0</v>
      </c>
      <c r="H23" s="12">
        <v>0</v>
      </c>
      <c r="I23" s="12">
        <v>0</v>
      </c>
      <c r="J23" s="12">
        <v>0</v>
      </c>
      <c r="K23" s="12">
        <v>0</v>
      </c>
      <c r="L23" s="12">
        <v>0</v>
      </c>
      <c r="M23" s="12">
        <v>0</v>
      </c>
      <c r="N23" s="19" t="s">
        <v>439</v>
      </c>
      <c r="O23" s="19" t="s">
        <v>72</v>
      </c>
      <c r="P23" s="19"/>
      <c r="Q23" s="19" t="str">
        <f t="shared" si="0"/>
        <v>Evaporation nap</v>
      </c>
      <c r="R23" s="19" t="s">
        <v>432</v>
      </c>
      <c r="S23" s="19" t="s">
        <v>438</v>
      </c>
      <c r="AM23" s="17"/>
      <c r="AN23" s="17"/>
      <c r="AO23" s="17" t="s">
        <v>20</v>
      </c>
      <c r="AP23" s="17" t="s">
        <v>2978</v>
      </c>
      <c r="AQ23" s="17" t="s">
        <v>3000</v>
      </c>
      <c r="AR23" s="17"/>
      <c r="AS23" s="17"/>
    </row>
    <row r="24" spans="1:45" x14ac:dyDescent="0.2">
      <c r="A24" s="7"/>
      <c r="B24" s="22">
        <f t="shared" si="1"/>
        <v>10</v>
      </c>
      <c r="C24" s="19" t="s">
        <v>8</v>
      </c>
      <c r="D24" s="12">
        <v>0</v>
      </c>
      <c r="E24" s="12">
        <v>0</v>
      </c>
      <c r="F24" s="12">
        <v>0</v>
      </c>
      <c r="G24" s="12">
        <v>0</v>
      </c>
      <c r="H24" s="12">
        <v>0</v>
      </c>
      <c r="I24" s="12">
        <v>0</v>
      </c>
      <c r="J24" s="12">
        <v>0</v>
      </c>
      <c r="K24" s="12">
        <v>0</v>
      </c>
      <c r="L24" s="12">
        <v>0</v>
      </c>
      <c r="M24" s="12">
        <v>0</v>
      </c>
      <c r="N24" s="19" t="s">
        <v>575</v>
      </c>
      <c r="O24" s="19" t="s">
        <v>72</v>
      </c>
      <c r="P24" s="19"/>
      <c r="Q24" s="19" t="str">
        <f t="shared" ref="Q24:Q50" si="2">C24</f>
        <v>Exces_Irrigat</v>
      </c>
      <c r="R24" s="19" t="s">
        <v>432</v>
      </c>
      <c r="S24" s="19" t="s">
        <v>44</v>
      </c>
      <c r="AM24" s="17"/>
      <c r="AN24" s="17"/>
      <c r="AO24" s="17" t="s">
        <v>21</v>
      </c>
      <c r="AP24" s="17" t="s">
        <v>2978</v>
      </c>
      <c r="AQ24" s="17" t="s">
        <v>3001</v>
      </c>
      <c r="AR24" s="17"/>
      <c r="AS24" s="17"/>
    </row>
    <row r="25" spans="1:45" x14ac:dyDescent="0.2">
      <c r="A25" s="7"/>
      <c r="B25" s="22">
        <f t="shared" si="1"/>
        <v>11</v>
      </c>
      <c r="C25" s="19" t="s">
        <v>9</v>
      </c>
      <c r="D25" s="12">
        <v>0</v>
      </c>
      <c r="E25" s="12">
        <v>0</v>
      </c>
      <c r="F25" s="12">
        <v>0</v>
      </c>
      <c r="G25" s="12">
        <v>0</v>
      </c>
      <c r="H25" s="12">
        <v>0</v>
      </c>
      <c r="I25" s="12">
        <v>0</v>
      </c>
      <c r="J25" s="12">
        <v>0</v>
      </c>
      <c r="K25" s="12">
        <v>0</v>
      </c>
      <c r="L25" s="12">
        <v>0</v>
      </c>
      <c r="M25" s="12">
        <v>0</v>
      </c>
      <c r="N25" s="19" t="s">
        <v>559</v>
      </c>
      <c r="O25" s="19" t="s">
        <v>72</v>
      </c>
      <c r="P25" s="19"/>
      <c r="Q25" s="19" t="str">
        <f t="shared" si="2"/>
        <v>Stockage_Posi</v>
      </c>
      <c r="R25" s="19" t="s">
        <v>432</v>
      </c>
      <c r="S25" s="19" t="s">
        <v>45</v>
      </c>
      <c r="AM25" s="17"/>
      <c r="AN25" s="17"/>
      <c r="AO25" s="17" t="s">
        <v>22</v>
      </c>
      <c r="AP25" s="17" t="s">
        <v>2978</v>
      </c>
      <c r="AQ25" s="17" t="s">
        <v>3002</v>
      </c>
      <c r="AR25" s="17"/>
      <c r="AS25" s="17"/>
    </row>
    <row r="26" spans="1:45" x14ac:dyDescent="0.2">
      <c r="A26" s="7"/>
      <c r="B26" s="22">
        <f t="shared" si="1"/>
        <v>12</v>
      </c>
      <c r="C26" s="19" t="s">
        <v>10</v>
      </c>
      <c r="D26" s="12">
        <v>0</v>
      </c>
      <c r="E26" s="12">
        <v>0</v>
      </c>
      <c r="F26" s="12">
        <v>0</v>
      </c>
      <c r="G26" s="12">
        <v>0</v>
      </c>
      <c r="H26" s="12">
        <v>0</v>
      </c>
      <c r="I26" s="12">
        <v>0</v>
      </c>
      <c r="J26" s="12">
        <v>0</v>
      </c>
      <c r="K26" s="12">
        <v>0</v>
      </c>
      <c r="L26" s="12">
        <v>0</v>
      </c>
      <c r="M26" s="12">
        <v>0</v>
      </c>
      <c r="N26" s="19" t="s">
        <v>560</v>
      </c>
      <c r="O26" s="19" t="s">
        <v>72</v>
      </c>
      <c r="P26" s="19"/>
      <c r="Q26" s="19" t="str">
        <f t="shared" si="2"/>
        <v>Stockage_Néga</v>
      </c>
      <c r="R26" s="19" t="s">
        <v>432</v>
      </c>
      <c r="S26" s="19" t="s">
        <v>46</v>
      </c>
      <c r="AM26" s="17"/>
      <c r="AN26" s="17"/>
      <c r="AO26" s="17" t="s">
        <v>23</v>
      </c>
      <c r="AP26" s="17" t="s">
        <v>2978</v>
      </c>
      <c r="AQ26" s="17" t="s">
        <v>3003</v>
      </c>
      <c r="AR26" s="17"/>
      <c r="AS26" s="17"/>
    </row>
    <row r="27" spans="1:45" x14ac:dyDescent="0.2">
      <c r="A27" s="7"/>
      <c r="B27" s="22">
        <f t="shared" si="1"/>
        <v>13</v>
      </c>
      <c r="C27" s="19" t="s">
        <v>11</v>
      </c>
      <c r="D27" s="12">
        <v>0</v>
      </c>
      <c r="E27" s="12">
        <v>0</v>
      </c>
      <c r="F27" s="12">
        <v>0</v>
      </c>
      <c r="G27" s="12">
        <v>0</v>
      </c>
      <c r="H27" s="12">
        <v>0</v>
      </c>
      <c r="I27" s="12">
        <v>0</v>
      </c>
      <c r="J27" s="12">
        <v>0</v>
      </c>
      <c r="K27" s="12">
        <v>0</v>
      </c>
      <c r="L27" s="12">
        <v>0</v>
      </c>
      <c r="M27" s="12">
        <v>0</v>
      </c>
      <c r="N27" s="19" t="s">
        <v>561</v>
      </c>
      <c r="O27" s="19" t="s">
        <v>72</v>
      </c>
      <c r="P27" s="19"/>
      <c r="Q27" s="19" t="str">
        <f t="shared" si="2"/>
        <v>Rivière-&gt;Napp</v>
      </c>
      <c r="R27" s="19" t="s">
        <v>432</v>
      </c>
      <c r="S27" s="19" t="s">
        <v>47</v>
      </c>
      <c r="AM27" s="17"/>
      <c r="AN27" s="17"/>
      <c r="AO27" s="17" t="s">
        <v>24</v>
      </c>
      <c r="AP27" s="17" t="s">
        <v>2978</v>
      </c>
      <c r="AQ27" s="17" t="s">
        <v>3004</v>
      </c>
      <c r="AR27" s="17"/>
      <c r="AS27" s="17"/>
    </row>
    <row r="28" spans="1:45" ht="25.5" x14ac:dyDescent="0.2">
      <c r="A28" s="7"/>
      <c r="B28" s="22">
        <f t="shared" si="1"/>
        <v>14</v>
      </c>
      <c r="C28" s="19" t="s">
        <v>12</v>
      </c>
      <c r="D28" s="12">
        <v>0</v>
      </c>
      <c r="E28" s="12">
        <v>0</v>
      </c>
      <c r="F28" s="12">
        <v>0</v>
      </c>
      <c r="G28" s="12">
        <v>0</v>
      </c>
      <c r="H28" s="12">
        <v>0</v>
      </c>
      <c r="I28" s="12">
        <v>0</v>
      </c>
      <c r="J28" s="12">
        <v>0</v>
      </c>
      <c r="K28" s="12">
        <v>0</v>
      </c>
      <c r="L28" s="12">
        <v>0</v>
      </c>
      <c r="M28" s="12">
        <v>0</v>
      </c>
      <c r="N28" s="19" t="s">
        <v>576</v>
      </c>
      <c r="O28" s="19" t="s">
        <v>72</v>
      </c>
      <c r="P28" s="19"/>
      <c r="Q28" s="19" t="str">
        <f t="shared" si="2"/>
        <v>Napp-&gt;Rivière</v>
      </c>
      <c r="R28" s="19" t="s">
        <v>432</v>
      </c>
      <c r="S28" s="23" t="s">
        <v>48</v>
      </c>
      <c r="AM28" s="17"/>
      <c r="AN28" s="17"/>
      <c r="AO28" s="17" t="s">
        <v>25</v>
      </c>
      <c r="AP28" s="17" t="s">
        <v>2978</v>
      </c>
      <c r="AQ28" s="17" t="s">
        <v>3005</v>
      </c>
      <c r="AR28" s="17"/>
      <c r="AS28" s="17"/>
    </row>
    <row r="29" spans="1:45" x14ac:dyDescent="0.2">
      <c r="A29" s="7"/>
      <c r="B29" s="22">
        <f t="shared" si="1"/>
        <v>15</v>
      </c>
      <c r="C29" s="19" t="s">
        <v>13</v>
      </c>
      <c r="D29" s="12">
        <v>0</v>
      </c>
      <c r="E29" s="12">
        <v>0</v>
      </c>
      <c r="F29" s="12">
        <v>0</v>
      </c>
      <c r="G29" s="12">
        <v>0</v>
      </c>
      <c r="H29" s="12">
        <v>0</v>
      </c>
      <c r="I29" s="12">
        <v>0</v>
      </c>
      <c r="J29" s="12">
        <v>0</v>
      </c>
      <c r="K29" s="12">
        <v>0</v>
      </c>
      <c r="L29" s="12">
        <v>0</v>
      </c>
      <c r="M29" s="12">
        <v>0</v>
      </c>
      <c r="N29" s="19" t="s">
        <v>577</v>
      </c>
      <c r="O29" s="19" t="s">
        <v>72</v>
      </c>
      <c r="P29" s="19"/>
      <c r="Q29" s="19" t="str">
        <f t="shared" si="2"/>
        <v>Ech_Phas_Posi</v>
      </c>
      <c r="R29" s="19" t="s">
        <v>432</v>
      </c>
      <c r="S29" s="19" t="s">
        <v>49</v>
      </c>
      <c r="AM29" s="17"/>
      <c r="AN29" s="17"/>
      <c r="AO29" s="17" t="s">
        <v>26</v>
      </c>
      <c r="AP29" s="17" t="s">
        <v>2978</v>
      </c>
      <c r="AQ29" s="17" t="s">
        <v>3006</v>
      </c>
      <c r="AR29" s="17"/>
      <c r="AS29" s="17"/>
    </row>
    <row r="30" spans="1:45" x14ac:dyDescent="0.2">
      <c r="A30" s="7"/>
      <c r="B30" s="22">
        <f t="shared" si="1"/>
        <v>16</v>
      </c>
      <c r="C30" s="19" t="s">
        <v>14</v>
      </c>
      <c r="D30" s="12">
        <v>0</v>
      </c>
      <c r="E30" s="12">
        <v>0</v>
      </c>
      <c r="F30" s="12">
        <v>0</v>
      </c>
      <c r="G30" s="12">
        <v>0</v>
      </c>
      <c r="H30" s="12">
        <v>0</v>
      </c>
      <c r="I30" s="12">
        <v>0</v>
      </c>
      <c r="J30" s="12">
        <v>0</v>
      </c>
      <c r="K30" s="12">
        <v>0</v>
      </c>
      <c r="L30" s="12">
        <v>0</v>
      </c>
      <c r="M30" s="12">
        <v>0</v>
      </c>
      <c r="N30" s="19" t="s">
        <v>578</v>
      </c>
      <c r="O30" s="19" t="s">
        <v>72</v>
      </c>
      <c r="P30" s="19"/>
      <c r="Q30" s="19" t="str">
        <f t="shared" si="2"/>
        <v>Ech_Phas_Néga</v>
      </c>
      <c r="R30" s="19" t="s">
        <v>432</v>
      </c>
      <c r="S30" s="19" t="s">
        <v>50</v>
      </c>
      <c r="AM30" s="17"/>
      <c r="AN30" s="17"/>
      <c r="AO30" s="17" t="s">
        <v>27</v>
      </c>
      <c r="AP30" s="17" t="s">
        <v>2978</v>
      </c>
      <c r="AQ30" s="17" t="s">
        <v>3007</v>
      </c>
      <c r="AR30" s="17"/>
      <c r="AS30" s="17"/>
    </row>
    <row r="31" spans="1:45" x14ac:dyDescent="0.2">
      <c r="A31" s="7"/>
      <c r="B31" s="22">
        <f t="shared" si="1"/>
        <v>17</v>
      </c>
      <c r="C31" s="19" t="s">
        <v>15</v>
      </c>
      <c r="D31" s="12">
        <v>0</v>
      </c>
      <c r="E31" s="12">
        <v>0</v>
      </c>
      <c r="F31" s="12">
        <v>0</v>
      </c>
      <c r="G31" s="12">
        <v>0</v>
      </c>
      <c r="H31" s="12">
        <v>0</v>
      </c>
      <c r="I31" s="12">
        <v>0</v>
      </c>
      <c r="J31" s="12">
        <v>0</v>
      </c>
      <c r="K31" s="12">
        <v>0</v>
      </c>
      <c r="L31" s="12">
        <v>0</v>
      </c>
      <c r="M31" s="12">
        <v>0</v>
      </c>
      <c r="N31" s="19" t="s">
        <v>562</v>
      </c>
      <c r="O31" s="19" t="s">
        <v>72</v>
      </c>
      <c r="P31" s="19"/>
      <c r="Q31" s="19" t="str">
        <f t="shared" si="2"/>
        <v>Drains-&gt;Napp</v>
      </c>
      <c r="R31" s="19" t="s">
        <v>432</v>
      </c>
      <c r="S31" s="19" t="s">
        <v>51</v>
      </c>
      <c r="AM31" s="17"/>
      <c r="AN31" s="17"/>
      <c r="AO31" s="17" t="s">
        <v>28</v>
      </c>
      <c r="AP31" s="17" t="s">
        <v>2978</v>
      </c>
      <c r="AQ31" s="17" t="s">
        <v>3008</v>
      </c>
      <c r="AR31" s="17"/>
      <c r="AS31" s="17"/>
    </row>
    <row r="32" spans="1:45" ht="25.5" x14ac:dyDescent="0.2">
      <c r="A32" s="7"/>
      <c r="B32" s="22">
        <f t="shared" si="1"/>
        <v>18</v>
      </c>
      <c r="C32" s="19" t="s">
        <v>16</v>
      </c>
      <c r="D32" s="12">
        <v>0</v>
      </c>
      <c r="E32" s="12">
        <v>0</v>
      </c>
      <c r="F32" s="12">
        <v>0</v>
      </c>
      <c r="G32" s="12">
        <v>0</v>
      </c>
      <c r="H32" s="12">
        <v>0</v>
      </c>
      <c r="I32" s="12">
        <v>0</v>
      </c>
      <c r="J32" s="12">
        <v>0</v>
      </c>
      <c r="K32" s="12">
        <v>0</v>
      </c>
      <c r="L32" s="12">
        <v>0</v>
      </c>
      <c r="M32" s="12">
        <v>0</v>
      </c>
      <c r="N32" s="19" t="s">
        <v>563</v>
      </c>
      <c r="O32" s="19" t="s">
        <v>72</v>
      </c>
      <c r="P32" s="19"/>
      <c r="Q32" s="19" t="str">
        <f t="shared" si="2"/>
        <v>Napp-&gt;Drains</v>
      </c>
      <c r="R32" s="19" t="s">
        <v>432</v>
      </c>
      <c r="S32" s="23" t="s">
        <v>52</v>
      </c>
      <c r="AM32" s="17"/>
      <c r="AN32" s="17"/>
      <c r="AO32" s="17" t="s">
        <v>29</v>
      </c>
      <c r="AP32" s="17" t="s">
        <v>2978</v>
      </c>
      <c r="AQ32" s="17" t="s">
        <v>3009</v>
      </c>
      <c r="AR32" s="17"/>
      <c r="AS32" s="17"/>
    </row>
    <row r="33" spans="1:45" x14ac:dyDescent="0.2">
      <c r="A33" s="7"/>
      <c r="B33" s="22">
        <f t="shared" si="1"/>
        <v>19</v>
      </c>
      <c r="C33" s="19" t="s">
        <v>17</v>
      </c>
      <c r="D33" s="12">
        <v>0</v>
      </c>
      <c r="E33" s="12">
        <v>0</v>
      </c>
      <c r="F33" s="12">
        <v>0</v>
      </c>
      <c r="G33" s="12">
        <v>0</v>
      </c>
      <c r="H33" s="12">
        <v>0</v>
      </c>
      <c r="I33" s="12">
        <v>0</v>
      </c>
      <c r="J33" s="12">
        <v>0</v>
      </c>
      <c r="K33" s="12">
        <v>0</v>
      </c>
      <c r="L33" s="12">
        <v>0</v>
      </c>
      <c r="M33" s="12">
        <v>0</v>
      </c>
      <c r="N33" s="19" t="s">
        <v>564</v>
      </c>
      <c r="O33" s="19" t="s">
        <v>72</v>
      </c>
      <c r="P33" s="19"/>
      <c r="Q33" s="19" t="str">
        <f t="shared" si="2"/>
        <v>Lacs-&gt;Nappe</v>
      </c>
      <c r="R33" s="19" t="s">
        <v>432</v>
      </c>
      <c r="S33" s="19" t="s">
        <v>53</v>
      </c>
      <c r="AM33" s="17"/>
      <c r="AN33" s="17"/>
      <c r="AO33" s="17" t="s">
        <v>30</v>
      </c>
      <c r="AP33" s="17" t="s">
        <v>2978</v>
      </c>
      <c r="AQ33" s="17" t="s">
        <v>3010</v>
      </c>
      <c r="AR33" s="17"/>
      <c r="AS33" s="17"/>
    </row>
    <row r="34" spans="1:45" ht="25.5" x14ac:dyDescent="0.2">
      <c r="A34" s="7"/>
      <c r="B34" s="22">
        <f t="shared" si="1"/>
        <v>20</v>
      </c>
      <c r="C34" s="19" t="s">
        <v>18</v>
      </c>
      <c r="D34" s="12">
        <v>0</v>
      </c>
      <c r="E34" s="12">
        <v>0</v>
      </c>
      <c r="F34" s="12">
        <v>0</v>
      </c>
      <c r="G34" s="12">
        <v>0</v>
      </c>
      <c r="H34" s="12">
        <v>0</v>
      </c>
      <c r="I34" s="12">
        <v>0</v>
      </c>
      <c r="J34" s="12">
        <v>0</v>
      </c>
      <c r="K34" s="12">
        <v>0</v>
      </c>
      <c r="L34" s="12">
        <v>0</v>
      </c>
      <c r="M34" s="12">
        <v>0</v>
      </c>
      <c r="N34" s="19" t="s">
        <v>565</v>
      </c>
      <c r="O34" s="19" t="s">
        <v>72</v>
      </c>
      <c r="P34" s="19"/>
      <c r="Q34" s="19" t="str">
        <f t="shared" si="2"/>
        <v>Nappe-&gt;Lacs</v>
      </c>
      <c r="R34" s="19" t="s">
        <v>432</v>
      </c>
      <c r="S34" s="23" t="s">
        <v>54</v>
      </c>
      <c r="AM34" s="17"/>
      <c r="AN34" s="17"/>
      <c r="AO34" s="17" t="s">
        <v>31</v>
      </c>
      <c r="AP34" s="17" t="s">
        <v>2978</v>
      </c>
      <c r="AQ34" s="17" t="s">
        <v>3011</v>
      </c>
      <c r="AR34" s="17"/>
      <c r="AS34" s="17"/>
    </row>
    <row r="35" spans="1:45" x14ac:dyDescent="0.2">
      <c r="A35" s="7"/>
      <c r="B35" s="22">
        <f t="shared" si="1"/>
        <v>21</v>
      </c>
      <c r="C35" s="19" t="s">
        <v>19</v>
      </c>
      <c r="D35" s="12">
        <v>0</v>
      </c>
      <c r="E35" s="12">
        <v>0</v>
      </c>
      <c r="F35" s="12">
        <v>0</v>
      </c>
      <c r="G35" s="12">
        <v>0</v>
      </c>
      <c r="H35" s="12">
        <v>0</v>
      </c>
      <c r="I35" s="12">
        <v>0</v>
      </c>
      <c r="J35" s="12">
        <v>0</v>
      </c>
      <c r="K35" s="12">
        <v>0</v>
      </c>
      <c r="L35" s="12">
        <v>0</v>
      </c>
      <c r="M35" s="12">
        <v>0</v>
      </c>
      <c r="N35" s="19" t="s">
        <v>583</v>
      </c>
      <c r="O35" s="19" t="s">
        <v>72</v>
      </c>
      <c r="P35" s="19"/>
      <c r="Q35" s="19" t="str">
        <f t="shared" si="2"/>
        <v>Transpir_Racin</v>
      </c>
      <c r="R35" s="19" t="s">
        <v>432</v>
      </c>
      <c r="S35" s="19" t="s">
        <v>55</v>
      </c>
      <c r="AM35" s="17"/>
      <c r="AN35" s="17"/>
      <c r="AO35" s="17" t="s">
        <v>32</v>
      </c>
      <c r="AP35" s="17" t="s">
        <v>2978</v>
      </c>
      <c r="AQ35" s="17" t="s">
        <v>3012</v>
      </c>
      <c r="AR35" s="17"/>
      <c r="AS35" s="17"/>
    </row>
    <row r="36" spans="1:45" ht="25.5" x14ac:dyDescent="0.2">
      <c r="A36" s="7"/>
      <c r="B36" s="22">
        <f t="shared" si="1"/>
        <v>22</v>
      </c>
      <c r="C36" s="19" t="s">
        <v>20</v>
      </c>
      <c r="D36" s="12">
        <v>0</v>
      </c>
      <c r="E36" s="12">
        <v>0</v>
      </c>
      <c r="F36" s="12">
        <v>0</v>
      </c>
      <c r="G36" s="12">
        <v>0</v>
      </c>
      <c r="H36" s="12">
        <v>0</v>
      </c>
      <c r="I36" s="12">
        <v>0</v>
      </c>
      <c r="J36" s="12">
        <v>0</v>
      </c>
      <c r="K36" s="12">
        <v>0</v>
      </c>
      <c r="L36" s="12">
        <v>0</v>
      </c>
      <c r="M36" s="12">
        <v>0</v>
      </c>
      <c r="N36" s="19" t="s">
        <v>566</v>
      </c>
      <c r="O36" s="19" t="s">
        <v>72</v>
      </c>
      <c r="P36" s="19"/>
      <c r="Q36" s="19" t="str">
        <f t="shared" si="2"/>
        <v>Glob_Limites</v>
      </c>
      <c r="R36" s="19" t="s">
        <v>432</v>
      </c>
      <c r="S36" s="23" t="s">
        <v>56</v>
      </c>
      <c r="AM36" s="17"/>
      <c r="AN36" s="17"/>
      <c r="AO36" s="17" t="s">
        <v>33</v>
      </c>
      <c r="AP36" s="17" t="s">
        <v>2978</v>
      </c>
      <c r="AQ36" s="17" t="s">
        <v>3013</v>
      </c>
      <c r="AR36" s="17"/>
      <c r="AS36" s="17"/>
    </row>
    <row r="37" spans="1:45" ht="25.5" x14ac:dyDescent="0.2">
      <c r="A37" s="7"/>
      <c r="B37" s="22">
        <f t="shared" si="1"/>
        <v>23</v>
      </c>
      <c r="C37" s="19" t="s">
        <v>21</v>
      </c>
      <c r="D37" s="12">
        <v>0</v>
      </c>
      <c r="E37" s="12">
        <v>0</v>
      </c>
      <c r="F37" s="12">
        <v>0</v>
      </c>
      <c r="G37" s="12">
        <v>0</v>
      </c>
      <c r="H37" s="12">
        <v>0</v>
      </c>
      <c r="I37" s="12">
        <v>0</v>
      </c>
      <c r="J37" s="12">
        <v>0</v>
      </c>
      <c r="K37" s="12">
        <v>0</v>
      </c>
      <c r="L37" s="12">
        <v>0</v>
      </c>
      <c r="M37" s="12">
        <v>0</v>
      </c>
      <c r="N37" s="19" t="s">
        <v>567</v>
      </c>
      <c r="O37" s="19" t="s">
        <v>72</v>
      </c>
      <c r="P37" s="19"/>
      <c r="Q37" s="19" t="str">
        <f t="shared" si="2"/>
        <v>Glob_Intern</v>
      </c>
      <c r="R37" s="19" t="s">
        <v>432</v>
      </c>
      <c r="S37" s="23" t="s">
        <v>57</v>
      </c>
      <c r="AM37" s="17"/>
      <c r="AN37" s="17"/>
      <c r="AO37" s="17" t="s">
        <v>34</v>
      </c>
      <c r="AP37" s="17" t="s">
        <v>2978</v>
      </c>
      <c r="AQ37" s="17" t="s">
        <v>3014</v>
      </c>
      <c r="AR37" s="17"/>
      <c r="AS37" s="17"/>
    </row>
    <row r="38" spans="1:45" x14ac:dyDescent="0.2">
      <c r="A38" s="7"/>
      <c r="B38" s="22">
        <f t="shared" si="1"/>
        <v>24</v>
      </c>
      <c r="C38" s="19" t="s">
        <v>22</v>
      </c>
      <c r="D38" s="12">
        <v>0</v>
      </c>
      <c r="E38" s="12">
        <v>0</v>
      </c>
      <c r="F38" s="12">
        <v>0</v>
      </c>
      <c r="G38" s="12">
        <v>0</v>
      </c>
      <c r="H38" s="12">
        <v>0</v>
      </c>
      <c r="I38" s="12">
        <v>0</v>
      </c>
      <c r="J38" s="12">
        <v>0</v>
      </c>
      <c r="K38" s="12">
        <v>0</v>
      </c>
      <c r="L38" s="12">
        <v>0</v>
      </c>
      <c r="M38" s="12">
        <v>0</v>
      </c>
      <c r="N38" s="19" t="s">
        <v>579</v>
      </c>
      <c r="O38" s="19" t="s">
        <v>72</v>
      </c>
      <c r="P38" s="19"/>
      <c r="Q38" s="19" t="str">
        <f t="shared" si="2"/>
        <v>Glob_Stock</v>
      </c>
      <c r="R38" s="19" t="s">
        <v>432</v>
      </c>
      <c r="S38" s="19" t="s">
        <v>58</v>
      </c>
    </row>
    <row r="39" spans="1:45" x14ac:dyDescent="0.2">
      <c r="A39" s="7"/>
      <c r="B39" s="22">
        <f t="shared" si="1"/>
        <v>25</v>
      </c>
      <c r="C39" s="19" t="s">
        <v>23</v>
      </c>
      <c r="D39" s="12">
        <v>0</v>
      </c>
      <c r="E39" s="12">
        <v>0</v>
      </c>
      <c r="F39" s="12">
        <v>0</v>
      </c>
      <c r="G39" s="12">
        <v>0</v>
      </c>
      <c r="H39" s="12">
        <v>0</v>
      </c>
      <c r="I39" s="12">
        <v>0</v>
      </c>
      <c r="J39" s="12">
        <v>0</v>
      </c>
      <c r="K39" s="12">
        <v>0</v>
      </c>
      <c r="L39" s="12">
        <v>0</v>
      </c>
      <c r="M39" s="12">
        <v>0</v>
      </c>
      <c r="N39" s="19" t="s">
        <v>568</v>
      </c>
      <c r="O39" s="19" t="s">
        <v>72</v>
      </c>
      <c r="P39" s="19"/>
      <c r="Q39" s="19" t="str">
        <f t="shared" si="2"/>
        <v>Glob_Riv_Napp</v>
      </c>
      <c r="R39" s="19" t="s">
        <v>432</v>
      </c>
      <c r="S39" s="19" t="s">
        <v>59</v>
      </c>
    </row>
    <row r="40" spans="1:45" ht="38.25" x14ac:dyDescent="0.2">
      <c r="A40" s="7"/>
      <c r="B40" s="22">
        <f t="shared" si="1"/>
        <v>26</v>
      </c>
      <c r="C40" s="19" t="s">
        <v>24</v>
      </c>
      <c r="D40" s="12">
        <v>0</v>
      </c>
      <c r="E40" s="12">
        <v>0</v>
      </c>
      <c r="F40" s="12">
        <v>0</v>
      </c>
      <c r="G40" s="12">
        <v>0</v>
      </c>
      <c r="H40" s="12">
        <v>0</v>
      </c>
      <c r="I40" s="12">
        <v>0</v>
      </c>
      <c r="J40" s="12">
        <v>0</v>
      </c>
      <c r="K40" s="12">
        <v>0</v>
      </c>
      <c r="L40" s="12">
        <v>0</v>
      </c>
      <c r="M40" s="12">
        <v>0</v>
      </c>
      <c r="N40" s="19" t="s">
        <v>24</v>
      </c>
      <c r="O40" s="19" t="s">
        <v>72</v>
      </c>
      <c r="P40" s="19"/>
      <c r="Q40" s="19" t="str">
        <f t="shared" si="2"/>
        <v>Abs_Déb_Résid</v>
      </c>
      <c r="R40" s="19" t="s">
        <v>432</v>
      </c>
      <c r="S40" s="23" t="s">
        <v>73</v>
      </c>
    </row>
    <row r="41" spans="1:45" x14ac:dyDescent="0.2">
      <c r="A41" s="7"/>
      <c r="B41" s="22">
        <f t="shared" si="1"/>
        <v>27</v>
      </c>
      <c r="C41" s="19" t="s">
        <v>25</v>
      </c>
      <c r="D41" s="12">
        <v>0</v>
      </c>
      <c r="E41" s="12">
        <v>0</v>
      </c>
      <c r="F41" s="12">
        <v>0</v>
      </c>
      <c r="G41" s="12">
        <v>0</v>
      </c>
      <c r="H41" s="12">
        <v>0</v>
      </c>
      <c r="I41" s="12">
        <v>0</v>
      </c>
      <c r="J41" s="12">
        <v>0</v>
      </c>
      <c r="K41" s="12">
        <v>0</v>
      </c>
      <c r="L41" s="12">
        <v>0</v>
      </c>
      <c r="M41" s="12">
        <v>0</v>
      </c>
      <c r="N41" s="19" t="s">
        <v>569</v>
      </c>
      <c r="O41" s="19" t="s">
        <v>72</v>
      </c>
      <c r="P41" s="19"/>
      <c r="Q41" s="19" t="str">
        <f t="shared" si="2"/>
        <v>Déb_Résid_Max</v>
      </c>
      <c r="R41" s="19" t="s">
        <v>432</v>
      </c>
      <c r="S41" s="19" t="s">
        <v>60</v>
      </c>
    </row>
    <row r="42" spans="1:45" x14ac:dyDescent="0.2">
      <c r="A42" s="7"/>
      <c r="B42" s="22">
        <f t="shared" si="1"/>
        <v>28</v>
      </c>
      <c r="C42" s="19" t="s">
        <v>26</v>
      </c>
      <c r="D42" s="12">
        <v>0</v>
      </c>
      <c r="E42" s="12">
        <v>0</v>
      </c>
      <c r="F42" s="12">
        <v>0</v>
      </c>
      <c r="G42" s="12">
        <v>0</v>
      </c>
      <c r="H42" s="12">
        <v>0</v>
      </c>
      <c r="I42" s="12">
        <v>0</v>
      </c>
      <c r="J42" s="12">
        <v>0</v>
      </c>
      <c r="K42" s="12">
        <v>0</v>
      </c>
      <c r="L42" s="12">
        <v>0</v>
      </c>
      <c r="M42" s="12">
        <v>0</v>
      </c>
      <c r="N42" s="19" t="s">
        <v>580</v>
      </c>
      <c r="O42" s="19" t="s">
        <v>72</v>
      </c>
      <c r="P42" s="19"/>
      <c r="Q42" s="19" t="str">
        <f t="shared" si="2"/>
        <v>%_Non_Converg</v>
      </c>
      <c r="R42" s="19" t="s">
        <v>433</v>
      </c>
      <c r="S42" s="19" t="s">
        <v>61</v>
      </c>
    </row>
    <row r="43" spans="1:45" x14ac:dyDescent="0.2">
      <c r="A43" s="7"/>
      <c r="B43" s="22">
        <f t="shared" si="1"/>
        <v>29</v>
      </c>
      <c r="C43" s="19" t="s">
        <v>27</v>
      </c>
      <c r="D43" s="12">
        <v>0</v>
      </c>
      <c r="E43" s="12">
        <v>0</v>
      </c>
      <c r="F43" s="12">
        <v>0</v>
      </c>
      <c r="G43" s="12">
        <v>0</v>
      </c>
      <c r="H43" s="12">
        <v>0</v>
      </c>
      <c r="I43" s="12">
        <v>0</v>
      </c>
      <c r="J43" s="12">
        <v>0</v>
      </c>
      <c r="K43" s="12">
        <v>0</v>
      </c>
      <c r="L43" s="12">
        <v>0</v>
      </c>
      <c r="M43" s="12">
        <v>0</v>
      </c>
      <c r="N43" s="19" t="s">
        <v>27</v>
      </c>
      <c r="O43" s="19" t="s">
        <v>72</v>
      </c>
      <c r="P43" s="19"/>
      <c r="Q43" s="19" t="str">
        <f t="shared" si="2"/>
        <v>d_BilQ_Global</v>
      </c>
      <c r="R43" s="19" t="s">
        <v>432</v>
      </c>
      <c r="S43" s="19" t="s">
        <v>62</v>
      </c>
    </row>
    <row r="44" spans="1:45" ht="25.5" x14ac:dyDescent="0.2">
      <c r="A44" s="7"/>
      <c r="B44" s="22">
        <f t="shared" si="1"/>
        <v>30</v>
      </c>
      <c r="C44" s="19" t="s">
        <v>28</v>
      </c>
      <c r="D44" s="12">
        <v>0</v>
      </c>
      <c r="E44" s="12">
        <v>0</v>
      </c>
      <c r="F44" s="12">
        <v>0</v>
      </c>
      <c r="G44" s="12">
        <v>0</v>
      </c>
      <c r="H44" s="12">
        <v>0</v>
      </c>
      <c r="I44" s="12">
        <v>0</v>
      </c>
      <c r="J44" s="12">
        <v>0</v>
      </c>
      <c r="K44" s="12">
        <v>0</v>
      </c>
      <c r="L44" s="12">
        <v>0</v>
      </c>
      <c r="M44" s="12">
        <v>0</v>
      </c>
      <c r="N44" s="19" t="s">
        <v>28</v>
      </c>
      <c r="O44" s="19" t="s">
        <v>72</v>
      </c>
      <c r="P44" s="19"/>
      <c r="Q44" s="19" t="str">
        <f t="shared" si="2"/>
        <v>d_BilQ&lt;-&gt;QImpos</v>
      </c>
      <c r="R44" s="19" t="s">
        <v>432</v>
      </c>
      <c r="S44" s="23" t="s">
        <v>63</v>
      </c>
    </row>
    <row r="45" spans="1:45" x14ac:dyDescent="0.2">
      <c r="A45" s="7"/>
      <c r="B45" s="22">
        <f t="shared" si="1"/>
        <v>31</v>
      </c>
      <c r="C45" s="19" t="s">
        <v>29</v>
      </c>
      <c r="D45" s="12">
        <v>0</v>
      </c>
      <c r="E45" s="12">
        <v>0</v>
      </c>
      <c r="F45" s="12">
        <v>0</v>
      </c>
      <c r="G45" s="12">
        <v>0</v>
      </c>
      <c r="H45" s="12">
        <v>0</v>
      </c>
      <c r="I45" s="12">
        <v>0</v>
      </c>
      <c r="J45" s="12">
        <v>0</v>
      </c>
      <c r="K45" s="12">
        <v>0</v>
      </c>
      <c r="L45" s="12">
        <v>0</v>
      </c>
      <c r="M45" s="12">
        <v>0</v>
      </c>
      <c r="N45" s="19" t="s">
        <v>570</v>
      </c>
      <c r="O45" s="19" t="s">
        <v>72</v>
      </c>
      <c r="P45" s="19"/>
      <c r="Q45" s="19" t="str">
        <f t="shared" si="2"/>
        <v>Glob_Drain_Napp</v>
      </c>
      <c r="R45" s="19" t="s">
        <v>432</v>
      </c>
      <c r="S45" s="19" t="s">
        <v>64</v>
      </c>
    </row>
    <row r="46" spans="1:45" x14ac:dyDescent="0.2">
      <c r="A46" s="7"/>
      <c r="B46" s="22">
        <f t="shared" si="1"/>
        <v>32</v>
      </c>
      <c r="C46" s="19" t="s">
        <v>30</v>
      </c>
      <c r="D46" s="12">
        <v>0</v>
      </c>
      <c r="E46" s="12">
        <v>0</v>
      </c>
      <c r="F46" s="12">
        <v>0</v>
      </c>
      <c r="G46" s="12">
        <v>0</v>
      </c>
      <c r="H46" s="12">
        <v>0</v>
      </c>
      <c r="I46" s="12">
        <v>0</v>
      </c>
      <c r="J46" s="12">
        <v>0</v>
      </c>
      <c r="K46" s="12">
        <v>0</v>
      </c>
      <c r="L46" s="12">
        <v>0</v>
      </c>
      <c r="M46" s="12">
        <v>0</v>
      </c>
      <c r="N46" s="19" t="s">
        <v>582</v>
      </c>
      <c r="O46" s="19" t="s">
        <v>72</v>
      </c>
      <c r="P46" s="19"/>
      <c r="Q46" s="19" t="str">
        <f t="shared" si="2"/>
        <v>Glob_Lacs_Napp</v>
      </c>
      <c r="R46" s="19" t="s">
        <v>432</v>
      </c>
      <c r="S46" s="19" t="s">
        <v>65</v>
      </c>
    </row>
    <row r="47" spans="1:45" x14ac:dyDescent="0.2">
      <c r="A47" s="7"/>
      <c r="B47" s="22">
        <f t="shared" si="1"/>
        <v>33</v>
      </c>
      <c r="C47" s="19" t="s">
        <v>31</v>
      </c>
      <c r="D47" s="12">
        <v>0</v>
      </c>
      <c r="E47" s="12">
        <v>0</v>
      </c>
      <c r="F47" s="12">
        <v>0</v>
      </c>
      <c r="G47" s="12">
        <v>0</v>
      </c>
      <c r="H47" s="12">
        <v>0</v>
      </c>
      <c r="I47" s="12">
        <v>0</v>
      </c>
      <c r="J47" s="12">
        <v>0</v>
      </c>
      <c r="K47" s="12">
        <v>0</v>
      </c>
      <c r="L47" s="12">
        <v>0</v>
      </c>
      <c r="M47" s="12">
        <v>0</v>
      </c>
      <c r="N47" s="19" t="s">
        <v>581</v>
      </c>
      <c r="O47" s="19" t="s">
        <v>72</v>
      </c>
      <c r="P47" s="19"/>
      <c r="Q47" s="19" t="str">
        <f t="shared" si="2"/>
        <v>d_BilanVol_Pas</v>
      </c>
      <c r="R47" s="19" t="s">
        <v>434</v>
      </c>
      <c r="S47" s="19" t="s">
        <v>66</v>
      </c>
    </row>
    <row r="48" spans="1:45" x14ac:dyDescent="0.2">
      <c r="A48" s="7"/>
      <c r="B48" s="22">
        <f t="shared" si="1"/>
        <v>34</v>
      </c>
      <c r="C48" s="19" t="s">
        <v>32</v>
      </c>
      <c r="D48" s="12">
        <v>0</v>
      </c>
      <c r="E48" s="12">
        <v>0</v>
      </c>
      <c r="F48" s="12">
        <v>0</v>
      </c>
      <c r="G48" s="12">
        <v>0</v>
      </c>
      <c r="H48" s="12">
        <v>0</v>
      </c>
      <c r="I48" s="12">
        <v>0</v>
      </c>
      <c r="J48" s="12">
        <v>0</v>
      </c>
      <c r="K48" s="12">
        <v>0</v>
      </c>
      <c r="L48" s="12">
        <v>0</v>
      </c>
      <c r="M48" s="12">
        <v>0</v>
      </c>
      <c r="N48" s="19" t="s">
        <v>571</v>
      </c>
      <c r="O48" s="19" t="s">
        <v>72</v>
      </c>
      <c r="P48" s="19"/>
      <c r="Q48" s="19" t="str">
        <f t="shared" si="2"/>
        <v>%_Non_CV_GL_Pas</v>
      </c>
      <c r="R48" s="19" t="s">
        <v>433</v>
      </c>
      <c r="S48" s="19" t="s">
        <v>67</v>
      </c>
    </row>
    <row r="49" spans="1:19" x14ac:dyDescent="0.2">
      <c r="A49" s="7"/>
      <c r="B49" s="22">
        <f t="shared" si="1"/>
        <v>35</v>
      </c>
      <c r="C49" s="19" t="s">
        <v>33</v>
      </c>
      <c r="D49" s="12">
        <v>0</v>
      </c>
      <c r="E49" s="12">
        <v>0</v>
      </c>
      <c r="F49" s="12">
        <v>0</v>
      </c>
      <c r="G49" s="12">
        <v>0</v>
      </c>
      <c r="H49" s="12">
        <v>0</v>
      </c>
      <c r="I49" s="12">
        <v>0</v>
      </c>
      <c r="J49" s="12">
        <v>0</v>
      </c>
      <c r="K49" s="12">
        <v>0</v>
      </c>
      <c r="L49" s="12">
        <v>0</v>
      </c>
      <c r="M49" s="12">
        <v>0</v>
      </c>
      <c r="N49" s="19" t="s">
        <v>572</v>
      </c>
      <c r="O49" s="19" t="s">
        <v>72</v>
      </c>
      <c r="P49" s="19"/>
      <c r="Q49" s="19" t="str">
        <f t="shared" si="2"/>
        <v>Nombre_Désatur</v>
      </c>
      <c r="R49" s="19" t="s">
        <v>435</v>
      </c>
      <c r="S49" s="19" t="s">
        <v>68</v>
      </c>
    </row>
    <row r="50" spans="1:19" x14ac:dyDescent="0.2">
      <c r="B50" s="22">
        <f t="shared" si="1"/>
        <v>36</v>
      </c>
      <c r="C50" s="19" t="s">
        <v>34</v>
      </c>
      <c r="D50" s="12">
        <v>0</v>
      </c>
      <c r="E50" s="12">
        <v>0</v>
      </c>
      <c r="F50" s="12">
        <v>0</v>
      </c>
      <c r="G50" s="12">
        <v>0</v>
      </c>
      <c r="H50" s="12">
        <v>0</v>
      </c>
      <c r="I50" s="12">
        <v>0</v>
      </c>
      <c r="J50" s="12">
        <v>0</v>
      </c>
      <c r="K50" s="12">
        <v>0</v>
      </c>
      <c r="L50" s="12">
        <v>0</v>
      </c>
      <c r="M50" s="12">
        <v>0</v>
      </c>
      <c r="N50" s="19" t="s">
        <v>573</v>
      </c>
      <c r="O50" s="19" t="s">
        <v>72</v>
      </c>
      <c r="P50" s="19"/>
      <c r="Q50" s="19" t="str">
        <f t="shared" si="2"/>
        <v>Nombre_Suinte</v>
      </c>
      <c r="R50" s="19" t="s">
        <v>435</v>
      </c>
      <c r="S50" s="19" t="s">
        <v>69</v>
      </c>
    </row>
    <row r="51" spans="1:19" x14ac:dyDescent="0.2">
      <c r="B51" s="22">
        <f t="shared" si="1"/>
        <v>37</v>
      </c>
      <c r="C51" s="19"/>
      <c r="D51" s="12">
        <v>0</v>
      </c>
      <c r="E51" s="12">
        <v>0</v>
      </c>
      <c r="F51" s="12">
        <v>0</v>
      </c>
      <c r="G51" s="12">
        <v>0</v>
      </c>
      <c r="H51" s="12">
        <v>0</v>
      </c>
      <c r="I51" s="12">
        <v>0</v>
      </c>
      <c r="J51" s="12">
        <v>0</v>
      </c>
      <c r="K51" s="12">
        <v>0</v>
      </c>
      <c r="L51" s="12">
        <v>0</v>
      </c>
      <c r="M51" s="12">
        <v>0</v>
      </c>
      <c r="N51" s="19"/>
      <c r="O51" s="19"/>
      <c r="P51" s="19"/>
      <c r="Q51" s="19"/>
      <c r="R51" s="19"/>
      <c r="S51" s="19"/>
    </row>
    <row r="52" spans="1:19" x14ac:dyDescent="0.2">
      <c r="B52" s="22">
        <f t="shared" si="1"/>
        <v>38</v>
      </c>
      <c r="C52" s="19"/>
      <c r="D52" s="12">
        <v>0</v>
      </c>
      <c r="E52" s="12">
        <v>0</v>
      </c>
      <c r="F52" s="12">
        <v>0</v>
      </c>
      <c r="G52" s="12">
        <v>0</v>
      </c>
      <c r="H52" s="12">
        <v>0</v>
      </c>
      <c r="I52" s="12">
        <v>0</v>
      </c>
      <c r="J52" s="12">
        <v>0</v>
      </c>
      <c r="K52" s="12">
        <v>0</v>
      </c>
      <c r="L52" s="12">
        <v>0</v>
      </c>
      <c r="M52" s="12">
        <v>0</v>
      </c>
      <c r="N52" s="19"/>
      <c r="O52" s="19"/>
      <c r="P52" s="19"/>
      <c r="Q52" s="19"/>
      <c r="R52" s="19"/>
      <c r="S52" s="19"/>
    </row>
    <row r="53" spans="1:19" x14ac:dyDescent="0.2">
      <c r="B53" s="22">
        <f t="shared" si="1"/>
        <v>39</v>
      </c>
      <c r="C53" s="19"/>
      <c r="D53" s="12">
        <v>0</v>
      </c>
      <c r="E53" s="12">
        <v>0</v>
      </c>
      <c r="F53" s="12">
        <v>0</v>
      </c>
      <c r="G53" s="12">
        <v>0</v>
      </c>
      <c r="H53" s="12">
        <v>0</v>
      </c>
      <c r="I53" s="12">
        <v>0</v>
      </c>
      <c r="J53" s="12">
        <v>0</v>
      </c>
      <c r="K53" s="12">
        <v>0</v>
      </c>
      <c r="L53" s="12">
        <v>0</v>
      </c>
      <c r="M53" s="12">
        <v>0</v>
      </c>
      <c r="N53" s="19"/>
      <c r="O53" s="19"/>
      <c r="P53" s="19"/>
      <c r="Q53" s="19"/>
      <c r="R53" s="19"/>
      <c r="S53" s="19"/>
    </row>
    <row r="54" spans="1:19" x14ac:dyDescent="0.2">
      <c r="B54" s="22">
        <f t="shared" si="1"/>
        <v>40</v>
      </c>
      <c r="C54" s="19"/>
      <c r="D54" s="12">
        <v>0</v>
      </c>
      <c r="E54" s="12">
        <v>0</v>
      </c>
      <c r="F54" s="12">
        <v>0</v>
      </c>
      <c r="G54" s="12">
        <v>0</v>
      </c>
      <c r="H54" s="12">
        <v>0</v>
      </c>
      <c r="I54" s="12">
        <v>0</v>
      </c>
      <c r="J54" s="12">
        <v>0</v>
      </c>
      <c r="K54" s="12">
        <v>0</v>
      </c>
      <c r="L54" s="12">
        <v>0</v>
      </c>
      <c r="M54" s="12">
        <v>0</v>
      </c>
      <c r="N54" s="19"/>
      <c r="O54" s="19"/>
      <c r="P54" s="19"/>
      <c r="Q54" s="19"/>
      <c r="R54" s="19"/>
      <c r="S54" s="19"/>
    </row>
    <row r="55" spans="1:19" x14ac:dyDescent="0.2">
      <c r="B55" s="22">
        <f t="shared" si="1"/>
        <v>41</v>
      </c>
      <c r="C55" s="19"/>
      <c r="D55" s="12">
        <v>0</v>
      </c>
      <c r="E55" s="12">
        <v>0</v>
      </c>
      <c r="F55" s="12">
        <v>0</v>
      </c>
      <c r="G55" s="12">
        <v>0</v>
      </c>
      <c r="H55" s="12">
        <v>0</v>
      </c>
      <c r="I55" s="12">
        <v>0</v>
      </c>
      <c r="J55" s="12">
        <v>0</v>
      </c>
      <c r="K55" s="12">
        <v>0</v>
      </c>
      <c r="L55" s="12">
        <v>0</v>
      </c>
      <c r="M55" s="12">
        <v>0</v>
      </c>
      <c r="N55" s="19"/>
      <c r="O55" s="19"/>
      <c r="P55" s="19"/>
      <c r="Q55" s="19"/>
      <c r="R55" s="19"/>
      <c r="S55" s="19"/>
    </row>
    <row r="56" spans="1:19" x14ac:dyDescent="0.2">
      <c r="B56" s="22">
        <f t="shared" si="1"/>
        <v>42</v>
      </c>
      <c r="C56" s="19"/>
      <c r="D56" s="12">
        <v>0</v>
      </c>
      <c r="E56" s="12">
        <v>0</v>
      </c>
      <c r="F56" s="12">
        <v>0</v>
      </c>
      <c r="G56" s="12">
        <v>0</v>
      </c>
      <c r="H56" s="12">
        <v>0</v>
      </c>
      <c r="I56" s="12">
        <v>0</v>
      </c>
      <c r="J56" s="12">
        <v>0</v>
      </c>
      <c r="K56" s="12">
        <v>0</v>
      </c>
      <c r="L56" s="12">
        <v>0</v>
      </c>
      <c r="M56" s="12">
        <v>0</v>
      </c>
      <c r="N56" s="19"/>
      <c r="O56" s="19"/>
      <c r="P56" s="19"/>
      <c r="Q56" s="19"/>
      <c r="R56" s="19"/>
      <c r="S56" s="19"/>
    </row>
    <row r="57" spans="1:19" x14ac:dyDescent="0.2">
      <c r="B57" s="22">
        <f t="shared" si="1"/>
        <v>43</v>
      </c>
      <c r="C57" s="19"/>
      <c r="D57" s="12">
        <v>0</v>
      </c>
      <c r="E57" s="12">
        <v>0</v>
      </c>
      <c r="F57" s="12">
        <v>0</v>
      </c>
      <c r="G57" s="12">
        <v>0</v>
      </c>
      <c r="H57" s="12">
        <v>0</v>
      </c>
      <c r="I57" s="12">
        <v>0</v>
      </c>
      <c r="J57" s="12">
        <v>0</v>
      </c>
      <c r="K57" s="12">
        <v>0</v>
      </c>
      <c r="L57" s="12">
        <v>0</v>
      </c>
      <c r="M57" s="12">
        <v>0</v>
      </c>
      <c r="N57" s="19"/>
      <c r="O57" s="19"/>
      <c r="P57" s="19"/>
      <c r="Q57" s="19"/>
      <c r="R57" s="19"/>
      <c r="S57" s="19"/>
    </row>
    <row r="58" spans="1:19" x14ac:dyDescent="0.2">
      <c r="B58" s="22">
        <f t="shared" si="1"/>
        <v>44</v>
      </c>
      <c r="C58" s="19"/>
      <c r="D58" s="12">
        <v>0</v>
      </c>
      <c r="E58" s="12">
        <v>0</v>
      </c>
      <c r="F58" s="12">
        <v>0</v>
      </c>
      <c r="G58" s="12">
        <v>0</v>
      </c>
      <c r="H58" s="12">
        <v>0</v>
      </c>
      <c r="I58" s="12">
        <v>0</v>
      </c>
      <c r="J58" s="12">
        <v>0</v>
      </c>
      <c r="K58" s="12">
        <v>0</v>
      </c>
      <c r="L58" s="12">
        <v>0</v>
      </c>
      <c r="M58" s="12">
        <v>0</v>
      </c>
      <c r="N58" s="19"/>
      <c r="O58" s="19"/>
      <c r="P58" s="19"/>
      <c r="Q58" s="19"/>
      <c r="R58" s="19"/>
      <c r="S58" s="19"/>
    </row>
    <row r="59" spans="1:19" x14ac:dyDescent="0.2">
      <c r="B59" s="22">
        <f t="shared" si="1"/>
        <v>45</v>
      </c>
      <c r="C59" s="19"/>
      <c r="D59" s="12">
        <v>0</v>
      </c>
      <c r="E59" s="12">
        <v>0</v>
      </c>
      <c r="F59" s="12">
        <v>0</v>
      </c>
      <c r="G59" s="12">
        <v>0</v>
      </c>
      <c r="H59" s="12">
        <v>0</v>
      </c>
      <c r="I59" s="12">
        <v>0</v>
      </c>
      <c r="J59" s="12">
        <v>0</v>
      </c>
      <c r="K59" s="12">
        <v>0</v>
      </c>
      <c r="L59" s="12">
        <v>0</v>
      </c>
      <c r="M59" s="12">
        <v>0</v>
      </c>
      <c r="N59" s="19"/>
      <c r="O59" s="19"/>
      <c r="P59" s="19"/>
      <c r="Q59" s="19"/>
      <c r="R59" s="19"/>
      <c r="S59" s="19"/>
    </row>
    <row r="60" spans="1:19" x14ac:dyDescent="0.2">
      <c r="B60" s="22">
        <f t="shared" si="1"/>
        <v>46</v>
      </c>
      <c r="C60" s="19"/>
      <c r="D60" s="12">
        <v>0</v>
      </c>
      <c r="E60" s="12">
        <v>0</v>
      </c>
      <c r="F60" s="12">
        <v>0</v>
      </c>
      <c r="G60" s="12">
        <v>0</v>
      </c>
      <c r="H60" s="12">
        <v>0</v>
      </c>
      <c r="I60" s="12">
        <v>0</v>
      </c>
      <c r="J60" s="12">
        <v>0</v>
      </c>
      <c r="K60" s="12">
        <v>0</v>
      </c>
      <c r="L60" s="12">
        <v>0</v>
      </c>
      <c r="M60" s="12">
        <v>0</v>
      </c>
      <c r="N60" s="19"/>
      <c r="O60" s="19"/>
      <c r="P60" s="19"/>
      <c r="Q60" s="19"/>
      <c r="R60" s="19"/>
      <c r="S60" s="19"/>
    </row>
    <row r="61" spans="1:19" x14ac:dyDescent="0.2">
      <c r="B61" s="22">
        <f t="shared" si="1"/>
        <v>47</v>
      </c>
      <c r="C61" s="19"/>
      <c r="D61" s="12">
        <v>0</v>
      </c>
      <c r="E61" s="12">
        <v>0</v>
      </c>
      <c r="F61" s="12">
        <v>0</v>
      </c>
      <c r="G61" s="12">
        <v>0</v>
      </c>
      <c r="H61" s="12">
        <v>0</v>
      </c>
      <c r="I61" s="12">
        <v>0</v>
      </c>
      <c r="J61" s="12">
        <v>0</v>
      </c>
      <c r="K61" s="12">
        <v>0</v>
      </c>
      <c r="L61" s="12">
        <v>0</v>
      </c>
      <c r="M61" s="12">
        <v>0</v>
      </c>
      <c r="N61" s="19"/>
      <c r="O61" s="19"/>
      <c r="P61" s="19"/>
      <c r="Q61" s="19"/>
      <c r="R61" s="19"/>
      <c r="S61" s="19"/>
    </row>
    <row r="62" spans="1:19" x14ac:dyDescent="0.2">
      <c r="B62" s="22">
        <f t="shared" si="1"/>
        <v>48</v>
      </c>
      <c r="C62" s="19"/>
      <c r="D62" s="12">
        <v>0</v>
      </c>
      <c r="E62" s="12">
        <v>0</v>
      </c>
      <c r="F62" s="12">
        <v>0</v>
      </c>
      <c r="G62" s="12">
        <v>0</v>
      </c>
      <c r="H62" s="12">
        <v>0</v>
      </c>
      <c r="I62" s="12">
        <v>0</v>
      </c>
      <c r="J62" s="12">
        <v>0</v>
      </c>
      <c r="K62" s="12">
        <v>0</v>
      </c>
      <c r="L62" s="12">
        <v>0</v>
      </c>
      <c r="M62" s="12">
        <v>0</v>
      </c>
      <c r="N62" s="19"/>
      <c r="O62" s="19"/>
      <c r="P62" s="19"/>
      <c r="Q62" s="19"/>
      <c r="R62" s="19"/>
      <c r="S62" s="19"/>
    </row>
    <row r="63" spans="1:19" x14ac:dyDescent="0.2">
      <c r="B63" s="22">
        <f t="shared" si="1"/>
        <v>49</v>
      </c>
      <c r="C63" s="19"/>
      <c r="D63" s="12">
        <v>0</v>
      </c>
      <c r="E63" s="12">
        <v>0</v>
      </c>
      <c r="F63" s="12">
        <v>0</v>
      </c>
      <c r="G63" s="12">
        <v>0</v>
      </c>
      <c r="H63" s="12">
        <v>0</v>
      </c>
      <c r="I63" s="12">
        <v>0</v>
      </c>
      <c r="J63" s="12">
        <v>0</v>
      </c>
      <c r="K63" s="12">
        <v>0</v>
      </c>
      <c r="L63" s="12">
        <v>0</v>
      </c>
      <c r="M63" s="12">
        <v>0</v>
      </c>
      <c r="N63" s="19"/>
      <c r="O63" s="19"/>
      <c r="P63" s="19"/>
      <c r="Q63" s="19"/>
      <c r="R63" s="19"/>
      <c r="S63" s="19"/>
    </row>
    <row r="64" spans="1:19" x14ac:dyDescent="0.2">
      <c r="B64" s="22">
        <f t="shared" si="1"/>
        <v>50</v>
      </c>
      <c r="C64" s="19"/>
      <c r="D64" s="12">
        <v>0</v>
      </c>
      <c r="E64" s="12">
        <v>0</v>
      </c>
      <c r="F64" s="12">
        <v>0</v>
      </c>
      <c r="G64" s="12">
        <v>0</v>
      </c>
      <c r="H64" s="12">
        <v>0</v>
      </c>
      <c r="I64" s="12">
        <v>0</v>
      </c>
      <c r="J64" s="12">
        <v>0</v>
      </c>
      <c r="K64" s="12">
        <v>0</v>
      </c>
      <c r="L64" s="12">
        <v>0</v>
      </c>
      <c r="M64" s="12">
        <v>0</v>
      </c>
      <c r="N64" s="19"/>
      <c r="O64" s="19"/>
      <c r="P64" s="19"/>
      <c r="Q64" s="19"/>
      <c r="R64" s="19"/>
      <c r="S64" s="19"/>
    </row>
    <row r="65" spans="2:19" x14ac:dyDescent="0.2">
      <c r="B65" s="22">
        <f t="shared" si="1"/>
        <v>51</v>
      </c>
      <c r="C65" s="19"/>
      <c r="D65" s="12">
        <v>0</v>
      </c>
      <c r="E65" s="12">
        <v>0</v>
      </c>
      <c r="F65" s="12">
        <v>0</v>
      </c>
      <c r="G65" s="12">
        <v>0</v>
      </c>
      <c r="H65" s="12">
        <v>0</v>
      </c>
      <c r="I65" s="12">
        <v>0</v>
      </c>
      <c r="J65" s="12">
        <v>0</v>
      </c>
      <c r="K65" s="12">
        <v>0</v>
      </c>
      <c r="L65" s="12">
        <v>0</v>
      </c>
      <c r="M65" s="12">
        <v>0</v>
      </c>
      <c r="N65" s="19"/>
      <c r="O65" s="19"/>
      <c r="P65" s="19"/>
      <c r="Q65" s="19"/>
      <c r="R65" s="19"/>
      <c r="S65" s="19"/>
    </row>
    <row r="66" spans="2:19" x14ac:dyDescent="0.2">
      <c r="B66" s="22">
        <f t="shared" si="1"/>
        <v>52</v>
      </c>
      <c r="C66" s="19"/>
      <c r="D66" s="12">
        <v>0</v>
      </c>
      <c r="E66" s="12">
        <v>0</v>
      </c>
      <c r="F66" s="12">
        <v>0</v>
      </c>
      <c r="G66" s="12">
        <v>0</v>
      </c>
      <c r="H66" s="12">
        <v>0</v>
      </c>
      <c r="I66" s="12">
        <v>0</v>
      </c>
      <c r="J66" s="12">
        <v>0</v>
      </c>
      <c r="K66" s="12">
        <v>0</v>
      </c>
      <c r="L66" s="12">
        <v>0</v>
      </c>
      <c r="M66" s="12">
        <v>0</v>
      </c>
      <c r="N66" s="19"/>
      <c r="O66" s="19"/>
      <c r="P66" s="19"/>
      <c r="Q66" s="19"/>
      <c r="R66" s="19"/>
      <c r="S66" s="19"/>
    </row>
    <row r="67" spans="2:19" x14ac:dyDescent="0.2">
      <c r="B67" s="22">
        <f t="shared" si="1"/>
        <v>53</v>
      </c>
      <c r="C67" s="19"/>
      <c r="D67" s="12">
        <v>0</v>
      </c>
      <c r="E67" s="12">
        <v>0</v>
      </c>
      <c r="F67" s="12">
        <v>0</v>
      </c>
      <c r="G67" s="12">
        <v>0</v>
      </c>
      <c r="H67" s="12">
        <v>0</v>
      </c>
      <c r="I67" s="12">
        <v>0</v>
      </c>
      <c r="J67" s="12">
        <v>0</v>
      </c>
      <c r="K67" s="12">
        <v>0</v>
      </c>
      <c r="L67" s="12">
        <v>0</v>
      </c>
      <c r="M67" s="12">
        <v>0</v>
      </c>
      <c r="N67" s="19"/>
      <c r="O67" s="19"/>
      <c r="P67" s="19"/>
      <c r="Q67" s="19"/>
      <c r="R67" s="19"/>
      <c r="S67" s="19"/>
    </row>
    <row r="68" spans="2:19" x14ac:dyDescent="0.2">
      <c r="B68" s="22">
        <f t="shared" si="1"/>
        <v>54</v>
      </c>
      <c r="C68" s="19"/>
      <c r="D68" s="12">
        <v>0</v>
      </c>
      <c r="E68" s="12">
        <v>0</v>
      </c>
      <c r="F68" s="12">
        <v>0</v>
      </c>
      <c r="G68" s="12">
        <v>0</v>
      </c>
      <c r="H68" s="12">
        <v>0</v>
      </c>
      <c r="I68" s="12">
        <v>0</v>
      </c>
      <c r="J68" s="12">
        <v>0</v>
      </c>
      <c r="K68" s="12">
        <v>0</v>
      </c>
      <c r="L68" s="12">
        <v>0</v>
      </c>
      <c r="M68" s="12">
        <v>0</v>
      </c>
      <c r="N68" s="19"/>
      <c r="O68" s="19"/>
      <c r="P68" s="19"/>
      <c r="Q68" s="19"/>
      <c r="R68" s="19"/>
      <c r="S68" s="19"/>
    </row>
    <row r="69" spans="2:19" x14ac:dyDescent="0.2">
      <c r="B69" s="22">
        <f t="shared" si="1"/>
        <v>55</v>
      </c>
      <c r="C69" s="19"/>
      <c r="D69" s="12">
        <v>0</v>
      </c>
      <c r="E69" s="12">
        <v>0</v>
      </c>
      <c r="F69" s="12">
        <v>0</v>
      </c>
      <c r="G69" s="12">
        <v>0</v>
      </c>
      <c r="H69" s="12">
        <v>0</v>
      </c>
      <c r="I69" s="12">
        <v>0</v>
      </c>
      <c r="J69" s="12">
        <v>0</v>
      </c>
      <c r="K69" s="12">
        <v>0</v>
      </c>
      <c r="L69" s="12">
        <v>0</v>
      </c>
      <c r="M69" s="12">
        <v>0</v>
      </c>
      <c r="N69" s="19"/>
      <c r="O69" s="19"/>
      <c r="P69" s="19"/>
      <c r="Q69" s="19"/>
      <c r="R69" s="19"/>
      <c r="S69" s="19"/>
    </row>
    <row r="70" spans="2:19" x14ac:dyDescent="0.2">
      <c r="B70" s="22">
        <f t="shared" si="1"/>
        <v>56</v>
      </c>
      <c r="C70" s="19"/>
      <c r="D70" s="12">
        <v>0</v>
      </c>
      <c r="E70" s="12">
        <v>0</v>
      </c>
      <c r="F70" s="12">
        <v>0</v>
      </c>
      <c r="G70" s="12">
        <v>0</v>
      </c>
      <c r="H70" s="12">
        <v>0</v>
      </c>
      <c r="I70" s="12">
        <v>0</v>
      </c>
      <c r="J70" s="12">
        <v>0</v>
      </c>
      <c r="K70" s="12">
        <v>0</v>
      </c>
      <c r="L70" s="12">
        <v>0</v>
      </c>
      <c r="M70" s="12">
        <v>0</v>
      </c>
      <c r="N70" s="19"/>
      <c r="O70" s="19"/>
      <c r="P70" s="19"/>
      <c r="Q70" s="19"/>
      <c r="R70" s="19"/>
      <c r="S70" s="19"/>
    </row>
    <row r="71" spans="2:19" x14ac:dyDescent="0.2">
      <c r="B71" s="22">
        <f t="shared" si="1"/>
        <v>57</v>
      </c>
      <c r="C71" s="19"/>
      <c r="D71" s="12">
        <v>0</v>
      </c>
      <c r="E71" s="12">
        <v>0</v>
      </c>
      <c r="F71" s="12">
        <v>0</v>
      </c>
      <c r="G71" s="12">
        <v>0</v>
      </c>
      <c r="H71" s="12">
        <v>0</v>
      </c>
      <c r="I71" s="12">
        <v>0</v>
      </c>
      <c r="J71" s="12">
        <v>0</v>
      </c>
      <c r="K71" s="12">
        <v>0</v>
      </c>
      <c r="L71" s="12">
        <v>0</v>
      </c>
      <c r="M71" s="12">
        <v>0</v>
      </c>
      <c r="N71" s="19"/>
      <c r="O71" s="19"/>
      <c r="P71" s="19"/>
      <c r="Q71" s="19"/>
      <c r="R71" s="19"/>
      <c r="S71" s="19"/>
    </row>
    <row r="72" spans="2:19" x14ac:dyDescent="0.2">
      <c r="B72" s="22">
        <f t="shared" si="1"/>
        <v>58</v>
      </c>
      <c r="C72" s="19"/>
      <c r="D72" s="12">
        <v>0</v>
      </c>
      <c r="E72" s="12">
        <v>0</v>
      </c>
      <c r="F72" s="12">
        <v>0</v>
      </c>
      <c r="G72" s="12">
        <v>0</v>
      </c>
      <c r="H72" s="12">
        <v>0</v>
      </c>
      <c r="I72" s="12">
        <v>0</v>
      </c>
      <c r="J72" s="12">
        <v>0</v>
      </c>
      <c r="K72" s="12">
        <v>0</v>
      </c>
      <c r="L72" s="12">
        <v>0</v>
      </c>
      <c r="M72" s="12">
        <v>0</v>
      </c>
      <c r="N72" s="19"/>
      <c r="O72" s="19"/>
      <c r="P72" s="19"/>
      <c r="Q72" s="19"/>
      <c r="R72" s="19"/>
      <c r="S72" s="19"/>
    </row>
    <row r="73" spans="2:19" x14ac:dyDescent="0.2">
      <c r="B73" s="22">
        <f t="shared" si="1"/>
        <v>59</v>
      </c>
      <c r="C73" s="19"/>
      <c r="D73" s="12">
        <v>0</v>
      </c>
      <c r="E73" s="12">
        <v>0</v>
      </c>
      <c r="F73" s="12">
        <v>0</v>
      </c>
      <c r="G73" s="12">
        <v>0</v>
      </c>
      <c r="H73" s="12">
        <v>0</v>
      </c>
      <c r="I73" s="12">
        <v>0</v>
      </c>
      <c r="J73" s="12">
        <v>0</v>
      </c>
      <c r="K73" s="12">
        <v>0</v>
      </c>
      <c r="L73" s="12">
        <v>0</v>
      </c>
      <c r="M73" s="12">
        <v>0</v>
      </c>
      <c r="N73" s="19"/>
      <c r="O73" s="19"/>
      <c r="P73" s="19"/>
      <c r="Q73" s="19"/>
      <c r="R73" s="19"/>
      <c r="S73" s="19"/>
    </row>
    <row r="74" spans="2:19" x14ac:dyDescent="0.2">
      <c r="B74" s="22">
        <f t="shared" si="1"/>
        <v>60</v>
      </c>
      <c r="C74" s="19"/>
      <c r="D74" s="12">
        <v>0</v>
      </c>
      <c r="E74" s="12">
        <v>0</v>
      </c>
      <c r="F74" s="12">
        <v>0</v>
      </c>
      <c r="G74" s="12">
        <v>0</v>
      </c>
      <c r="H74" s="12">
        <v>0</v>
      </c>
      <c r="I74" s="12">
        <v>0</v>
      </c>
      <c r="J74" s="12">
        <v>0</v>
      </c>
      <c r="K74" s="12">
        <v>0</v>
      </c>
      <c r="L74" s="12">
        <v>0</v>
      </c>
      <c r="M74" s="12">
        <v>0</v>
      </c>
      <c r="N74" s="19"/>
      <c r="O74" s="19"/>
      <c r="P74" s="19"/>
      <c r="Q74" s="19"/>
      <c r="R74" s="19"/>
      <c r="S74" s="19"/>
    </row>
    <row r="75" spans="2:19" x14ac:dyDescent="0.2">
      <c r="B75" s="22">
        <f t="shared" si="1"/>
        <v>61</v>
      </c>
      <c r="C75" s="19"/>
      <c r="D75" s="12">
        <v>0</v>
      </c>
      <c r="E75" s="12">
        <v>0</v>
      </c>
      <c r="F75" s="12">
        <v>0</v>
      </c>
      <c r="G75" s="12">
        <v>0</v>
      </c>
      <c r="H75" s="12">
        <v>0</v>
      </c>
      <c r="I75" s="12">
        <v>0</v>
      </c>
      <c r="J75" s="12">
        <v>0</v>
      </c>
      <c r="K75" s="12">
        <v>0</v>
      </c>
      <c r="L75" s="12">
        <v>0</v>
      </c>
      <c r="M75" s="12">
        <v>0</v>
      </c>
      <c r="N75" s="19"/>
      <c r="O75" s="19"/>
      <c r="P75" s="19"/>
      <c r="Q75" s="19"/>
      <c r="R75" s="19"/>
      <c r="S75" s="19"/>
    </row>
    <row r="76" spans="2:19" x14ac:dyDescent="0.2">
      <c r="B76" s="22">
        <f t="shared" si="1"/>
        <v>62</v>
      </c>
      <c r="C76" s="19"/>
      <c r="D76" s="12">
        <v>0</v>
      </c>
      <c r="E76" s="12">
        <v>0</v>
      </c>
      <c r="F76" s="12">
        <v>0</v>
      </c>
      <c r="G76" s="12">
        <v>0</v>
      </c>
      <c r="H76" s="12">
        <v>0</v>
      </c>
      <c r="I76" s="12">
        <v>0</v>
      </c>
      <c r="J76" s="12">
        <v>0</v>
      </c>
      <c r="K76" s="12">
        <v>0</v>
      </c>
      <c r="L76" s="12">
        <v>0</v>
      </c>
      <c r="M76" s="12">
        <v>0</v>
      </c>
      <c r="N76" s="19"/>
      <c r="O76" s="19"/>
      <c r="P76" s="19"/>
      <c r="Q76" s="19"/>
      <c r="R76" s="19"/>
      <c r="S76" s="19"/>
    </row>
    <row r="77" spans="2:19" x14ac:dyDescent="0.2">
      <c r="B77" s="22">
        <f t="shared" si="1"/>
        <v>63</v>
      </c>
      <c r="C77" s="19"/>
      <c r="D77" s="12">
        <v>0</v>
      </c>
      <c r="E77" s="12">
        <v>0</v>
      </c>
      <c r="F77" s="12">
        <v>0</v>
      </c>
      <c r="G77" s="12">
        <v>0</v>
      </c>
      <c r="H77" s="12">
        <v>0</v>
      </c>
      <c r="I77" s="12">
        <v>0</v>
      </c>
      <c r="J77" s="12">
        <v>0</v>
      </c>
      <c r="K77" s="12">
        <v>0</v>
      </c>
      <c r="L77" s="12">
        <v>0</v>
      </c>
      <c r="M77" s="12">
        <v>0</v>
      </c>
      <c r="N77" s="19"/>
      <c r="O77" s="19"/>
      <c r="P77" s="19"/>
      <c r="Q77" s="19"/>
      <c r="R77" s="19"/>
      <c r="S77" s="19"/>
    </row>
    <row r="78" spans="2:19" x14ac:dyDescent="0.2">
      <c r="B78" s="22">
        <f t="shared" si="1"/>
        <v>64</v>
      </c>
      <c r="C78" s="19"/>
      <c r="D78" s="12">
        <v>0</v>
      </c>
      <c r="E78" s="12">
        <v>0</v>
      </c>
      <c r="F78" s="12">
        <v>0</v>
      </c>
      <c r="G78" s="12">
        <v>0</v>
      </c>
      <c r="H78" s="12">
        <v>0</v>
      </c>
      <c r="I78" s="12">
        <v>0</v>
      </c>
      <c r="J78" s="12">
        <v>0</v>
      </c>
      <c r="K78" s="12">
        <v>0</v>
      </c>
      <c r="L78" s="12">
        <v>0</v>
      </c>
      <c r="M78" s="12">
        <v>0</v>
      </c>
      <c r="N78" s="19"/>
      <c r="O78" s="19"/>
      <c r="P78" s="19"/>
      <c r="Q78" s="19"/>
      <c r="R78" s="19"/>
      <c r="S78" s="19"/>
    </row>
    <row r="79" spans="2:19" x14ac:dyDescent="0.2">
      <c r="B79" s="22">
        <f t="shared" si="1"/>
        <v>65</v>
      </c>
      <c r="C79" s="19"/>
      <c r="D79" s="12">
        <v>0</v>
      </c>
      <c r="E79" s="12">
        <v>0</v>
      </c>
      <c r="F79" s="12">
        <v>0</v>
      </c>
      <c r="G79" s="12">
        <v>0</v>
      </c>
      <c r="H79" s="12">
        <v>0</v>
      </c>
      <c r="I79" s="12">
        <v>0</v>
      </c>
      <c r="J79" s="12">
        <v>0</v>
      </c>
      <c r="K79" s="12">
        <v>0</v>
      </c>
      <c r="L79" s="12">
        <v>0</v>
      </c>
      <c r="M79" s="12">
        <v>0</v>
      </c>
      <c r="N79" s="19"/>
      <c r="O79" s="19"/>
      <c r="P79" s="19"/>
      <c r="Q79" s="19"/>
      <c r="R79" s="19"/>
      <c r="S79" s="19"/>
    </row>
    <row r="80" spans="2:19" x14ac:dyDescent="0.2">
      <c r="B80" s="22">
        <f t="shared" ref="B80:B143" si="3">B79+1</f>
        <v>66</v>
      </c>
      <c r="C80" s="19"/>
      <c r="D80" s="12">
        <v>0</v>
      </c>
      <c r="E80" s="12">
        <v>0</v>
      </c>
      <c r="F80" s="12">
        <v>0</v>
      </c>
      <c r="G80" s="12">
        <v>0</v>
      </c>
      <c r="H80" s="12">
        <v>0</v>
      </c>
      <c r="I80" s="12">
        <v>0</v>
      </c>
      <c r="J80" s="12">
        <v>0</v>
      </c>
      <c r="K80" s="12">
        <v>0</v>
      </c>
      <c r="L80" s="12">
        <v>0</v>
      </c>
      <c r="M80" s="12">
        <v>0</v>
      </c>
      <c r="N80" s="19"/>
      <c r="O80" s="19"/>
      <c r="P80" s="19"/>
      <c r="Q80" s="19"/>
      <c r="R80" s="19"/>
      <c r="S80" s="19"/>
    </row>
    <row r="81" spans="2:19" x14ac:dyDescent="0.2">
      <c r="B81" s="22">
        <f t="shared" si="3"/>
        <v>67</v>
      </c>
      <c r="C81" s="19"/>
      <c r="D81" s="12">
        <v>0</v>
      </c>
      <c r="E81" s="12">
        <v>0</v>
      </c>
      <c r="F81" s="12">
        <v>0</v>
      </c>
      <c r="G81" s="12">
        <v>0</v>
      </c>
      <c r="H81" s="12">
        <v>0</v>
      </c>
      <c r="I81" s="12">
        <v>0</v>
      </c>
      <c r="J81" s="12">
        <v>0</v>
      </c>
      <c r="K81" s="12">
        <v>0</v>
      </c>
      <c r="L81" s="12">
        <v>0</v>
      </c>
      <c r="M81" s="12">
        <v>0</v>
      </c>
      <c r="N81" s="19"/>
      <c r="O81" s="19"/>
      <c r="P81" s="19"/>
      <c r="Q81" s="19"/>
      <c r="R81" s="19"/>
      <c r="S81" s="19"/>
    </row>
    <row r="82" spans="2:19" x14ac:dyDescent="0.2">
      <c r="B82" s="22">
        <f t="shared" si="3"/>
        <v>68</v>
      </c>
      <c r="C82" s="19"/>
      <c r="D82" s="12">
        <v>0</v>
      </c>
      <c r="E82" s="12">
        <v>0</v>
      </c>
      <c r="F82" s="12">
        <v>0</v>
      </c>
      <c r="G82" s="12">
        <v>0</v>
      </c>
      <c r="H82" s="12">
        <v>0</v>
      </c>
      <c r="I82" s="12">
        <v>0</v>
      </c>
      <c r="J82" s="12">
        <v>0</v>
      </c>
      <c r="K82" s="12">
        <v>0</v>
      </c>
      <c r="L82" s="12">
        <v>0</v>
      </c>
      <c r="M82" s="12">
        <v>0</v>
      </c>
      <c r="N82" s="19"/>
      <c r="O82" s="19"/>
      <c r="P82" s="19"/>
      <c r="Q82" s="19"/>
      <c r="R82" s="19"/>
      <c r="S82" s="19"/>
    </row>
    <row r="83" spans="2:19" x14ac:dyDescent="0.2">
      <c r="B83" s="22">
        <f t="shared" si="3"/>
        <v>69</v>
      </c>
      <c r="C83" s="19"/>
      <c r="D83" s="12">
        <v>0</v>
      </c>
      <c r="E83" s="12">
        <v>0</v>
      </c>
      <c r="F83" s="12">
        <v>0</v>
      </c>
      <c r="G83" s="12">
        <v>0</v>
      </c>
      <c r="H83" s="12">
        <v>0</v>
      </c>
      <c r="I83" s="12">
        <v>0</v>
      </c>
      <c r="J83" s="12">
        <v>0</v>
      </c>
      <c r="K83" s="12">
        <v>0</v>
      </c>
      <c r="L83" s="12">
        <v>0</v>
      </c>
      <c r="M83" s="12">
        <v>0</v>
      </c>
      <c r="N83" s="19"/>
      <c r="O83" s="19"/>
      <c r="P83" s="19"/>
      <c r="Q83" s="19"/>
      <c r="R83" s="19"/>
      <c r="S83" s="19"/>
    </row>
    <row r="84" spans="2:19" x14ac:dyDescent="0.2">
      <c r="B84" s="22">
        <f t="shared" si="3"/>
        <v>70</v>
      </c>
      <c r="C84" s="19"/>
      <c r="D84" s="12">
        <v>0</v>
      </c>
      <c r="E84" s="12">
        <v>0</v>
      </c>
      <c r="F84" s="12">
        <v>0</v>
      </c>
      <c r="G84" s="12">
        <v>0</v>
      </c>
      <c r="H84" s="12">
        <v>0</v>
      </c>
      <c r="I84" s="12">
        <v>0</v>
      </c>
      <c r="J84" s="12">
        <v>0</v>
      </c>
      <c r="K84" s="12">
        <v>0</v>
      </c>
      <c r="L84" s="12">
        <v>0</v>
      </c>
      <c r="M84" s="12">
        <v>0</v>
      </c>
      <c r="N84" s="19"/>
      <c r="O84" s="19"/>
      <c r="P84" s="19"/>
      <c r="Q84" s="19"/>
      <c r="R84" s="19"/>
      <c r="S84" s="19"/>
    </row>
    <row r="85" spans="2:19" x14ac:dyDescent="0.2">
      <c r="B85" s="22">
        <f t="shared" si="3"/>
        <v>71</v>
      </c>
      <c r="C85" s="19"/>
      <c r="D85" s="12">
        <v>0</v>
      </c>
      <c r="E85" s="12">
        <v>0</v>
      </c>
      <c r="F85" s="12">
        <v>0</v>
      </c>
      <c r="G85" s="12">
        <v>0</v>
      </c>
      <c r="H85" s="12">
        <v>0</v>
      </c>
      <c r="I85" s="12">
        <v>0</v>
      </c>
      <c r="J85" s="12">
        <v>0</v>
      </c>
      <c r="K85" s="12">
        <v>0</v>
      </c>
      <c r="L85" s="12">
        <v>0</v>
      </c>
      <c r="M85" s="12">
        <v>0</v>
      </c>
      <c r="N85" s="19"/>
      <c r="O85" s="19"/>
      <c r="P85" s="19"/>
      <c r="Q85" s="19"/>
      <c r="R85" s="19"/>
      <c r="S85" s="19"/>
    </row>
    <row r="86" spans="2:19" x14ac:dyDescent="0.2">
      <c r="B86" s="22">
        <f t="shared" si="3"/>
        <v>72</v>
      </c>
      <c r="C86" s="19"/>
      <c r="D86" s="12">
        <v>0</v>
      </c>
      <c r="E86" s="12">
        <v>0</v>
      </c>
      <c r="F86" s="12">
        <v>0</v>
      </c>
      <c r="G86" s="12">
        <v>0</v>
      </c>
      <c r="H86" s="12">
        <v>0</v>
      </c>
      <c r="I86" s="12">
        <v>0</v>
      </c>
      <c r="J86" s="12">
        <v>0</v>
      </c>
      <c r="K86" s="12">
        <v>0</v>
      </c>
      <c r="L86" s="12">
        <v>0</v>
      </c>
      <c r="M86" s="12">
        <v>0</v>
      </c>
      <c r="N86" s="19"/>
      <c r="O86" s="19"/>
      <c r="P86" s="19"/>
      <c r="Q86" s="19"/>
      <c r="R86" s="19"/>
      <c r="S86" s="19"/>
    </row>
    <row r="87" spans="2:19" x14ac:dyDescent="0.2">
      <c r="B87" s="22">
        <f t="shared" si="3"/>
        <v>73</v>
      </c>
      <c r="C87" s="19"/>
      <c r="D87" s="12">
        <v>0</v>
      </c>
      <c r="E87" s="12">
        <v>0</v>
      </c>
      <c r="F87" s="12">
        <v>0</v>
      </c>
      <c r="G87" s="12">
        <v>0</v>
      </c>
      <c r="H87" s="12">
        <v>0</v>
      </c>
      <c r="I87" s="12">
        <v>0</v>
      </c>
      <c r="J87" s="12">
        <v>0</v>
      </c>
      <c r="K87" s="12">
        <v>0</v>
      </c>
      <c r="L87" s="12">
        <v>0</v>
      </c>
      <c r="M87" s="12">
        <v>0</v>
      </c>
      <c r="N87" s="19"/>
      <c r="O87" s="19"/>
      <c r="P87" s="19"/>
      <c r="Q87" s="19"/>
      <c r="R87" s="19"/>
      <c r="S87" s="19"/>
    </row>
    <row r="88" spans="2:19" x14ac:dyDescent="0.2">
      <c r="B88" s="22">
        <f t="shared" si="3"/>
        <v>74</v>
      </c>
      <c r="C88" s="19"/>
      <c r="D88" s="12">
        <v>0</v>
      </c>
      <c r="E88" s="12">
        <v>0</v>
      </c>
      <c r="F88" s="12">
        <v>0</v>
      </c>
      <c r="G88" s="12">
        <v>0</v>
      </c>
      <c r="H88" s="12">
        <v>0</v>
      </c>
      <c r="I88" s="12">
        <v>0</v>
      </c>
      <c r="J88" s="12">
        <v>0</v>
      </c>
      <c r="K88" s="12">
        <v>0</v>
      </c>
      <c r="L88" s="12">
        <v>0</v>
      </c>
      <c r="M88" s="12">
        <v>0</v>
      </c>
      <c r="N88" s="19"/>
      <c r="O88" s="19"/>
      <c r="P88" s="19"/>
      <c r="Q88" s="19"/>
      <c r="R88" s="19"/>
      <c r="S88" s="19"/>
    </row>
    <row r="89" spans="2:19" x14ac:dyDescent="0.2">
      <c r="B89" s="22">
        <f t="shared" si="3"/>
        <v>75</v>
      </c>
      <c r="C89" s="19"/>
      <c r="D89" s="12">
        <v>0</v>
      </c>
      <c r="E89" s="12">
        <v>0</v>
      </c>
      <c r="F89" s="12">
        <v>0</v>
      </c>
      <c r="G89" s="12">
        <v>0</v>
      </c>
      <c r="H89" s="12">
        <v>0</v>
      </c>
      <c r="I89" s="12">
        <v>0</v>
      </c>
      <c r="J89" s="12">
        <v>0</v>
      </c>
      <c r="K89" s="12">
        <v>0</v>
      </c>
      <c r="L89" s="12">
        <v>0</v>
      </c>
      <c r="M89" s="12">
        <v>0</v>
      </c>
      <c r="N89" s="19"/>
      <c r="O89" s="19"/>
      <c r="P89" s="19"/>
      <c r="Q89" s="19"/>
      <c r="R89" s="19"/>
      <c r="S89" s="19"/>
    </row>
    <row r="90" spans="2:19" x14ac:dyDescent="0.2">
      <c r="B90" s="22">
        <f t="shared" si="3"/>
        <v>76</v>
      </c>
      <c r="C90" s="19"/>
      <c r="D90" s="12">
        <v>0</v>
      </c>
      <c r="E90" s="12">
        <v>0</v>
      </c>
      <c r="F90" s="12">
        <v>0</v>
      </c>
      <c r="G90" s="12">
        <v>0</v>
      </c>
      <c r="H90" s="12">
        <v>0</v>
      </c>
      <c r="I90" s="12">
        <v>0</v>
      </c>
      <c r="J90" s="12">
        <v>0</v>
      </c>
      <c r="K90" s="12">
        <v>0</v>
      </c>
      <c r="L90" s="12">
        <v>0</v>
      </c>
      <c r="M90" s="12">
        <v>0</v>
      </c>
      <c r="N90" s="19"/>
      <c r="O90" s="19"/>
      <c r="P90" s="19"/>
      <c r="Q90" s="19"/>
      <c r="R90" s="19"/>
      <c r="S90" s="19"/>
    </row>
    <row r="91" spans="2:19" x14ac:dyDescent="0.2">
      <c r="B91" s="22">
        <f t="shared" si="3"/>
        <v>77</v>
      </c>
      <c r="C91" s="19"/>
      <c r="D91" s="12">
        <v>0</v>
      </c>
      <c r="E91" s="12">
        <v>0</v>
      </c>
      <c r="F91" s="12">
        <v>0</v>
      </c>
      <c r="G91" s="12">
        <v>0</v>
      </c>
      <c r="H91" s="12">
        <v>0</v>
      </c>
      <c r="I91" s="12">
        <v>0</v>
      </c>
      <c r="J91" s="12">
        <v>0</v>
      </c>
      <c r="K91" s="12">
        <v>0</v>
      </c>
      <c r="L91" s="12">
        <v>0</v>
      </c>
      <c r="M91" s="12">
        <v>0</v>
      </c>
      <c r="N91" s="19"/>
      <c r="O91" s="19"/>
      <c r="P91" s="19"/>
      <c r="Q91" s="19"/>
      <c r="R91" s="19"/>
      <c r="S91" s="19"/>
    </row>
    <row r="92" spans="2:19" x14ac:dyDescent="0.2">
      <c r="B92" s="22">
        <f t="shared" si="3"/>
        <v>78</v>
      </c>
      <c r="C92" s="19"/>
      <c r="D92" s="12">
        <v>0</v>
      </c>
      <c r="E92" s="12">
        <v>0</v>
      </c>
      <c r="F92" s="12">
        <v>0</v>
      </c>
      <c r="G92" s="12">
        <v>0</v>
      </c>
      <c r="H92" s="12">
        <v>0</v>
      </c>
      <c r="I92" s="12">
        <v>0</v>
      </c>
      <c r="J92" s="12">
        <v>0</v>
      </c>
      <c r="K92" s="12">
        <v>0</v>
      </c>
      <c r="L92" s="12">
        <v>0</v>
      </c>
      <c r="M92" s="12">
        <v>0</v>
      </c>
      <c r="N92" s="19"/>
      <c r="O92" s="19"/>
      <c r="P92" s="19"/>
      <c r="Q92" s="19"/>
      <c r="R92" s="19"/>
      <c r="S92" s="19"/>
    </row>
    <row r="93" spans="2:19" x14ac:dyDescent="0.2">
      <c r="B93" s="22">
        <f t="shared" si="3"/>
        <v>79</v>
      </c>
      <c r="C93" s="19"/>
      <c r="D93" s="12">
        <v>0</v>
      </c>
      <c r="E93" s="12">
        <v>0</v>
      </c>
      <c r="F93" s="12">
        <v>0</v>
      </c>
      <c r="G93" s="12">
        <v>0</v>
      </c>
      <c r="H93" s="12">
        <v>0</v>
      </c>
      <c r="I93" s="12">
        <v>0</v>
      </c>
      <c r="J93" s="12">
        <v>0</v>
      </c>
      <c r="K93" s="12">
        <v>0</v>
      </c>
      <c r="L93" s="12">
        <v>0</v>
      </c>
      <c r="M93" s="12">
        <v>0</v>
      </c>
      <c r="N93" s="19"/>
      <c r="O93" s="19"/>
      <c r="P93" s="19"/>
      <c r="Q93" s="19"/>
      <c r="R93" s="19"/>
      <c r="S93" s="19"/>
    </row>
    <row r="94" spans="2:19" x14ac:dyDescent="0.2">
      <c r="B94" s="22">
        <f t="shared" si="3"/>
        <v>80</v>
      </c>
      <c r="C94" s="19"/>
      <c r="D94" s="12">
        <v>0</v>
      </c>
      <c r="E94" s="12">
        <v>0</v>
      </c>
      <c r="F94" s="12">
        <v>0</v>
      </c>
      <c r="G94" s="12">
        <v>0</v>
      </c>
      <c r="H94" s="12">
        <v>0</v>
      </c>
      <c r="I94" s="12">
        <v>0</v>
      </c>
      <c r="J94" s="12">
        <v>0</v>
      </c>
      <c r="K94" s="12">
        <v>0</v>
      </c>
      <c r="L94" s="12">
        <v>0</v>
      </c>
      <c r="M94" s="12">
        <v>0</v>
      </c>
      <c r="N94" s="19"/>
      <c r="O94" s="19"/>
      <c r="P94" s="19"/>
      <c r="Q94" s="19"/>
      <c r="R94" s="19"/>
      <c r="S94" s="19"/>
    </row>
    <row r="95" spans="2:19" x14ac:dyDescent="0.2">
      <c r="B95" s="22">
        <f t="shared" si="3"/>
        <v>81</v>
      </c>
      <c r="C95" s="19"/>
      <c r="D95" s="12">
        <v>0</v>
      </c>
      <c r="E95" s="12">
        <v>0</v>
      </c>
      <c r="F95" s="12">
        <v>0</v>
      </c>
      <c r="G95" s="12">
        <v>0</v>
      </c>
      <c r="H95" s="12">
        <v>0</v>
      </c>
      <c r="I95" s="12">
        <v>0</v>
      </c>
      <c r="J95" s="12">
        <v>0</v>
      </c>
      <c r="K95" s="12">
        <v>0</v>
      </c>
      <c r="L95" s="12">
        <v>0</v>
      </c>
      <c r="M95" s="12">
        <v>0</v>
      </c>
      <c r="N95" s="19"/>
      <c r="O95" s="19"/>
      <c r="P95" s="19"/>
      <c r="Q95" s="19"/>
      <c r="R95" s="19"/>
      <c r="S95" s="19"/>
    </row>
    <row r="96" spans="2:19" x14ac:dyDescent="0.2">
      <c r="B96" s="22">
        <f t="shared" si="3"/>
        <v>82</v>
      </c>
      <c r="C96" s="19"/>
      <c r="D96" s="12">
        <v>0</v>
      </c>
      <c r="E96" s="12">
        <v>0</v>
      </c>
      <c r="F96" s="12">
        <v>0</v>
      </c>
      <c r="G96" s="12">
        <v>0</v>
      </c>
      <c r="H96" s="12">
        <v>0</v>
      </c>
      <c r="I96" s="12">
        <v>0</v>
      </c>
      <c r="J96" s="12">
        <v>0</v>
      </c>
      <c r="K96" s="12">
        <v>0</v>
      </c>
      <c r="L96" s="12">
        <v>0</v>
      </c>
      <c r="M96" s="12">
        <v>0</v>
      </c>
      <c r="N96" s="19"/>
      <c r="O96" s="19"/>
      <c r="P96" s="19"/>
      <c r="Q96" s="19"/>
      <c r="R96" s="19"/>
      <c r="S96" s="19"/>
    </row>
    <row r="97" spans="2:19" x14ac:dyDescent="0.2">
      <c r="B97" s="22">
        <f t="shared" si="3"/>
        <v>83</v>
      </c>
      <c r="C97" s="19"/>
      <c r="D97" s="12">
        <v>0</v>
      </c>
      <c r="E97" s="12">
        <v>0</v>
      </c>
      <c r="F97" s="12">
        <v>0</v>
      </c>
      <c r="G97" s="12">
        <v>0</v>
      </c>
      <c r="H97" s="12">
        <v>0</v>
      </c>
      <c r="I97" s="12">
        <v>0</v>
      </c>
      <c r="J97" s="12">
        <v>0</v>
      </c>
      <c r="K97" s="12">
        <v>0</v>
      </c>
      <c r="L97" s="12">
        <v>0</v>
      </c>
      <c r="M97" s="12">
        <v>0</v>
      </c>
      <c r="N97" s="19"/>
      <c r="O97" s="19"/>
      <c r="P97" s="19"/>
      <c r="Q97" s="19"/>
      <c r="R97" s="19"/>
      <c r="S97" s="19"/>
    </row>
    <row r="98" spans="2:19" x14ac:dyDescent="0.2">
      <c r="B98" s="22">
        <f t="shared" si="3"/>
        <v>84</v>
      </c>
      <c r="C98" s="19"/>
      <c r="D98" s="12">
        <v>0</v>
      </c>
      <c r="E98" s="12">
        <v>0</v>
      </c>
      <c r="F98" s="12">
        <v>0</v>
      </c>
      <c r="G98" s="12">
        <v>0</v>
      </c>
      <c r="H98" s="12">
        <v>0</v>
      </c>
      <c r="I98" s="12">
        <v>0</v>
      </c>
      <c r="J98" s="12">
        <v>0</v>
      </c>
      <c r="K98" s="12">
        <v>0</v>
      </c>
      <c r="L98" s="12">
        <v>0</v>
      </c>
      <c r="M98" s="12">
        <v>0</v>
      </c>
      <c r="N98" s="19"/>
      <c r="O98" s="19"/>
      <c r="P98" s="19"/>
      <c r="Q98" s="19"/>
      <c r="R98" s="19"/>
      <c r="S98" s="19"/>
    </row>
    <row r="99" spans="2:19" x14ac:dyDescent="0.2">
      <c r="B99" s="22">
        <f t="shared" si="3"/>
        <v>85</v>
      </c>
      <c r="C99" s="19"/>
      <c r="D99" s="12">
        <v>0</v>
      </c>
      <c r="E99" s="12">
        <v>0</v>
      </c>
      <c r="F99" s="12">
        <v>0</v>
      </c>
      <c r="G99" s="12">
        <v>0</v>
      </c>
      <c r="H99" s="12">
        <v>0</v>
      </c>
      <c r="I99" s="12">
        <v>0</v>
      </c>
      <c r="J99" s="12">
        <v>0</v>
      </c>
      <c r="K99" s="12">
        <v>0</v>
      </c>
      <c r="L99" s="12">
        <v>0</v>
      </c>
      <c r="M99" s="12">
        <v>0</v>
      </c>
      <c r="N99" s="19"/>
      <c r="O99" s="19"/>
      <c r="P99" s="19"/>
      <c r="Q99" s="19"/>
      <c r="R99" s="19"/>
      <c r="S99" s="19"/>
    </row>
    <row r="100" spans="2:19" x14ac:dyDescent="0.2">
      <c r="B100" s="22">
        <f t="shared" si="3"/>
        <v>86</v>
      </c>
      <c r="C100" s="19"/>
      <c r="D100" s="12">
        <v>0</v>
      </c>
      <c r="E100" s="12">
        <v>0</v>
      </c>
      <c r="F100" s="12">
        <v>0</v>
      </c>
      <c r="G100" s="12">
        <v>0</v>
      </c>
      <c r="H100" s="12">
        <v>0</v>
      </c>
      <c r="I100" s="12">
        <v>0</v>
      </c>
      <c r="J100" s="12">
        <v>0</v>
      </c>
      <c r="K100" s="12">
        <v>0</v>
      </c>
      <c r="L100" s="12">
        <v>0</v>
      </c>
      <c r="M100" s="12">
        <v>0</v>
      </c>
      <c r="N100" s="19"/>
      <c r="O100" s="19"/>
      <c r="P100" s="19"/>
      <c r="Q100" s="19"/>
      <c r="R100" s="19"/>
      <c r="S100" s="19"/>
    </row>
    <row r="101" spans="2:19" x14ac:dyDescent="0.2">
      <c r="B101" s="22">
        <f t="shared" si="3"/>
        <v>87</v>
      </c>
      <c r="C101" s="19"/>
      <c r="D101" s="12">
        <v>0</v>
      </c>
      <c r="E101" s="12">
        <v>0</v>
      </c>
      <c r="F101" s="12">
        <v>0</v>
      </c>
      <c r="G101" s="12">
        <v>0</v>
      </c>
      <c r="H101" s="12">
        <v>0</v>
      </c>
      <c r="I101" s="12">
        <v>0</v>
      </c>
      <c r="J101" s="12">
        <v>0</v>
      </c>
      <c r="K101" s="12">
        <v>0</v>
      </c>
      <c r="L101" s="12">
        <v>0</v>
      </c>
      <c r="M101" s="12">
        <v>0</v>
      </c>
      <c r="N101" s="19"/>
      <c r="O101" s="19"/>
      <c r="P101" s="19"/>
      <c r="Q101" s="19"/>
      <c r="R101" s="19"/>
      <c r="S101" s="19"/>
    </row>
    <row r="102" spans="2:19" x14ac:dyDescent="0.2">
      <c r="B102" s="22">
        <f t="shared" si="3"/>
        <v>88</v>
      </c>
      <c r="C102" s="19"/>
      <c r="D102" s="12">
        <v>0</v>
      </c>
      <c r="E102" s="12">
        <v>0</v>
      </c>
      <c r="F102" s="12">
        <v>0</v>
      </c>
      <c r="G102" s="12">
        <v>0</v>
      </c>
      <c r="H102" s="12">
        <v>0</v>
      </c>
      <c r="I102" s="12">
        <v>0</v>
      </c>
      <c r="J102" s="12">
        <v>0</v>
      </c>
      <c r="K102" s="12">
        <v>0</v>
      </c>
      <c r="L102" s="12">
        <v>0</v>
      </c>
      <c r="M102" s="12">
        <v>0</v>
      </c>
      <c r="N102" s="19"/>
      <c r="O102" s="19"/>
      <c r="P102" s="19"/>
      <c r="Q102" s="19"/>
      <c r="R102" s="19"/>
      <c r="S102" s="19"/>
    </row>
    <row r="103" spans="2:19" x14ac:dyDescent="0.2">
      <c r="B103" s="22">
        <f t="shared" si="3"/>
        <v>89</v>
      </c>
      <c r="C103" s="19"/>
      <c r="D103" s="12">
        <v>0</v>
      </c>
      <c r="E103" s="12">
        <v>0</v>
      </c>
      <c r="F103" s="12">
        <v>0</v>
      </c>
      <c r="G103" s="12">
        <v>0</v>
      </c>
      <c r="H103" s="12">
        <v>0</v>
      </c>
      <c r="I103" s="12">
        <v>0</v>
      </c>
      <c r="J103" s="12">
        <v>0</v>
      </c>
      <c r="K103" s="12">
        <v>0</v>
      </c>
      <c r="L103" s="12">
        <v>0</v>
      </c>
      <c r="M103" s="12">
        <v>0</v>
      </c>
      <c r="N103" s="19"/>
      <c r="O103" s="19"/>
      <c r="P103" s="19"/>
      <c r="Q103" s="19"/>
      <c r="R103" s="19"/>
      <c r="S103" s="19"/>
    </row>
    <row r="104" spans="2:19" x14ac:dyDescent="0.2">
      <c r="B104" s="22">
        <f t="shared" si="3"/>
        <v>90</v>
      </c>
      <c r="C104" s="19"/>
      <c r="D104" s="12">
        <v>0</v>
      </c>
      <c r="E104" s="12">
        <v>0</v>
      </c>
      <c r="F104" s="12">
        <v>0</v>
      </c>
      <c r="G104" s="12">
        <v>0</v>
      </c>
      <c r="H104" s="12">
        <v>0</v>
      </c>
      <c r="I104" s="12">
        <v>0</v>
      </c>
      <c r="J104" s="12">
        <v>0</v>
      </c>
      <c r="K104" s="12">
        <v>0</v>
      </c>
      <c r="L104" s="12">
        <v>0</v>
      </c>
      <c r="M104" s="12">
        <v>0</v>
      </c>
      <c r="N104" s="19"/>
      <c r="O104" s="19"/>
      <c r="P104" s="19"/>
      <c r="Q104" s="19"/>
      <c r="R104" s="19"/>
      <c r="S104" s="19"/>
    </row>
    <row r="105" spans="2:19" x14ac:dyDescent="0.2">
      <c r="B105" s="22">
        <f t="shared" si="3"/>
        <v>91</v>
      </c>
      <c r="C105" s="19"/>
      <c r="D105" s="12">
        <v>0</v>
      </c>
      <c r="E105" s="12">
        <v>0</v>
      </c>
      <c r="F105" s="12">
        <v>0</v>
      </c>
      <c r="G105" s="12">
        <v>0</v>
      </c>
      <c r="H105" s="12">
        <v>0</v>
      </c>
      <c r="I105" s="12">
        <v>0</v>
      </c>
      <c r="J105" s="12">
        <v>0</v>
      </c>
      <c r="K105" s="12">
        <v>0</v>
      </c>
      <c r="L105" s="12">
        <v>0</v>
      </c>
      <c r="M105" s="12">
        <v>0</v>
      </c>
      <c r="N105" s="19"/>
      <c r="O105" s="19"/>
      <c r="P105" s="19"/>
      <c r="Q105" s="19"/>
      <c r="R105" s="19"/>
      <c r="S105" s="19"/>
    </row>
    <row r="106" spans="2:19" x14ac:dyDescent="0.2">
      <c r="B106" s="22">
        <f t="shared" si="3"/>
        <v>92</v>
      </c>
      <c r="C106" s="19"/>
      <c r="D106" s="12">
        <v>0</v>
      </c>
      <c r="E106" s="12">
        <v>0</v>
      </c>
      <c r="F106" s="12">
        <v>0</v>
      </c>
      <c r="G106" s="12">
        <v>0</v>
      </c>
      <c r="H106" s="12">
        <v>0</v>
      </c>
      <c r="I106" s="12">
        <v>0</v>
      </c>
      <c r="J106" s="12">
        <v>0</v>
      </c>
      <c r="K106" s="12">
        <v>0</v>
      </c>
      <c r="L106" s="12">
        <v>0</v>
      </c>
      <c r="M106" s="12">
        <v>0</v>
      </c>
      <c r="N106" s="19"/>
      <c r="O106" s="19"/>
      <c r="P106" s="19"/>
      <c r="Q106" s="19"/>
      <c r="R106" s="19"/>
      <c r="S106" s="19"/>
    </row>
    <row r="107" spans="2:19" x14ac:dyDescent="0.2">
      <c r="B107" s="22">
        <f t="shared" si="3"/>
        <v>93</v>
      </c>
      <c r="C107" s="19"/>
      <c r="D107" s="12">
        <v>0</v>
      </c>
      <c r="E107" s="12">
        <v>0</v>
      </c>
      <c r="F107" s="12">
        <v>0</v>
      </c>
      <c r="G107" s="12">
        <v>0</v>
      </c>
      <c r="H107" s="12">
        <v>0</v>
      </c>
      <c r="I107" s="12">
        <v>0</v>
      </c>
      <c r="J107" s="12">
        <v>0</v>
      </c>
      <c r="K107" s="12">
        <v>0</v>
      </c>
      <c r="L107" s="12">
        <v>0</v>
      </c>
      <c r="M107" s="12">
        <v>0</v>
      </c>
      <c r="N107" s="19"/>
      <c r="O107" s="19"/>
      <c r="P107" s="19"/>
      <c r="Q107" s="19"/>
      <c r="R107" s="19"/>
      <c r="S107" s="19"/>
    </row>
    <row r="108" spans="2:19" x14ac:dyDescent="0.2">
      <c r="B108" s="22">
        <f t="shared" si="3"/>
        <v>94</v>
      </c>
      <c r="C108" s="19"/>
      <c r="D108" s="12">
        <v>0</v>
      </c>
      <c r="E108" s="12">
        <v>0</v>
      </c>
      <c r="F108" s="12">
        <v>0</v>
      </c>
      <c r="G108" s="12">
        <v>0</v>
      </c>
      <c r="H108" s="12">
        <v>0</v>
      </c>
      <c r="I108" s="12">
        <v>0</v>
      </c>
      <c r="J108" s="12">
        <v>0</v>
      </c>
      <c r="K108" s="12">
        <v>0</v>
      </c>
      <c r="L108" s="12">
        <v>0</v>
      </c>
      <c r="M108" s="12">
        <v>0</v>
      </c>
      <c r="N108" s="19"/>
      <c r="O108" s="19"/>
      <c r="P108" s="19"/>
      <c r="Q108" s="19"/>
      <c r="R108" s="19"/>
      <c r="S108" s="19"/>
    </row>
    <row r="109" spans="2:19" x14ac:dyDescent="0.2">
      <c r="B109" s="22">
        <f t="shared" si="3"/>
        <v>95</v>
      </c>
      <c r="C109" s="19"/>
      <c r="D109" s="12">
        <v>0</v>
      </c>
      <c r="E109" s="12">
        <v>0</v>
      </c>
      <c r="F109" s="12">
        <v>0</v>
      </c>
      <c r="G109" s="12">
        <v>0</v>
      </c>
      <c r="H109" s="12">
        <v>0</v>
      </c>
      <c r="I109" s="12">
        <v>0</v>
      </c>
      <c r="J109" s="12">
        <v>0</v>
      </c>
      <c r="K109" s="12">
        <v>0</v>
      </c>
      <c r="L109" s="12">
        <v>0</v>
      </c>
      <c r="M109" s="12">
        <v>0</v>
      </c>
      <c r="N109" s="19"/>
      <c r="O109" s="19"/>
      <c r="P109" s="19"/>
      <c r="Q109" s="19"/>
      <c r="R109" s="19"/>
      <c r="S109" s="19"/>
    </row>
    <row r="110" spans="2:19" x14ac:dyDescent="0.2">
      <c r="B110" s="22">
        <f t="shared" si="3"/>
        <v>96</v>
      </c>
      <c r="C110" s="19"/>
      <c r="D110" s="12">
        <v>0</v>
      </c>
      <c r="E110" s="12">
        <v>0</v>
      </c>
      <c r="F110" s="12">
        <v>0</v>
      </c>
      <c r="G110" s="12">
        <v>0</v>
      </c>
      <c r="H110" s="12">
        <v>0</v>
      </c>
      <c r="I110" s="12">
        <v>0</v>
      </c>
      <c r="J110" s="12">
        <v>0</v>
      </c>
      <c r="K110" s="12">
        <v>0</v>
      </c>
      <c r="L110" s="12">
        <v>0</v>
      </c>
      <c r="M110" s="12">
        <v>0</v>
      </c>
      <c r="N110" s="19"/>
      <c r="O110" s="19"/>
      <c r="P110" s="19"/>
      <c r="Q110" s="19"/>
      <c r="R110" s="19"/>
      <c r="S110" s="19"/>
    </row>
    <row r="111" spans="2:19" x14ac:dyDescent="0.2">
      <c r="B111" s="22">
        <f t="shared" si="3"/>
        <v>97</v>
      </c>
      <c r="C111" s="19"/>
      <c r="D111" s="12">
        <v>0</v>
      </c>
      <c r="E111" s="12">
        <v>0</v>
      </c>
      <c r="F111" s="12">
        <v>0</v>
      </c>
      <c r="G111" s="12">
        <v>0</v>
      </c>
      <c r="H111" s="12">
        <v>0</v>
      </c>
      <c r="I111" s="12">
        <v>0</v>
      </c>
      <c r="J111" s="12">
        <v>0</v>
      </c>
      <c r="K111" s="12">
        <v>0</v>
      </c>
      <c r="L111" s="12">
        <v>0</v>
      </c>
      <c r="M111" s="12">
        <v>0</v>
      </c>
      <c r="N111" s="19"/>
      <c r="O111" s="19"/>
      <c r="P111" s="19"/>
      <c r="Q111" s="19"/>
      <c r="R111" s="19"/>
      <c r="S111" s="19"/>
    </row>
    <row r="112" spans="2:19" x14ac:dyDescent="0.2">
      <c r="B112" s="22">
        <f t="shared" si="3"/>
        <v>98</v>
      </c>
      <c r="C112" s="19"/>
      <c r="D112" s="12">
        <v>0</v>
      </c>
      <c r="E112" s="12">
        <v>0</v>
      </c>
      <c r="F112" s="12">
        <v>0</v>
      </c>
      <c r="G112" s="12">
        <v>0</v>
      </c>
      <c r="H112" s="12">
        <v>0</v>
      </c>
      <c r="I112" s="12">
        <v>0</v>
      </c>
      <c r="J112" s="12">
        <v>0</v>
      </c>
      <c r="K112" s="12">
        <v>0</v>
      </c>
      <c r="L112" s="12">
        <v>0</v>
      </c>
      <c r="M112" s="12">
        <v>0</v>
      </c>
      <c r="N112" s="19"/>
      <c r="O112" s="19"/>
      <c r="P112" s="19"/>
      <c r="Q112" s="19"/>
      <c r="R112" s="19"/>
      <c r="S112" s="19"/>
    </row>
    <row r="113" spans="2:19" x14ac:dyDescent="0.2">
      <c r="B113" s="22">
        <f t="shared" si="3"/>
        <v>99</v>
      </c>
      <c r="C113" s="19"/>
      <c r="D113" s="12">
        <v>0</v>
      </c>
      <c r="E113" s="12">
        <v>0</v>
      </c>
      <c r="F113" s="12">
        <v>0</v>
      </c>
      <c r="G113" s="12">
        <v>0</v>
      </c>
      <c r="H113" s="12">
        <v>0</v>
      </c>
      <c r="I113" s="12">
        <v>0</v>
      </c>
      <c r="J113" s="12">
        <v>0</v>
      </c>
      <c r="K113" s="12">
        <v>0</v>
      </c>
      <c r="L113" s="12">
        <v>0</v>
      </c>
      <c r="M113" s="12">
        <v>0</v>
      </c>
      <c r="N113" s="19"/>
      <c r="O113" s="19"/>
      <c r="P113" s="19"/>
      <c r="Q113" s="19"/>
      <c r="R113" s="19"/>
      <c r="S113" s="19"/>
    </row>
    <row r="114" spans="2:19" x14ac:dyDescent="0.2">
      <c r="B114" s="22">
        <f t="shared" si="3"/>
        <v>100</v>
      </c>
      <c r="C114" s="19"/>
      <c r="D114" s="12">
        <v>0</v>
      </c>
      <c r="E114" s="12">
        <v>0</v>
      </c>
      <c r="F114" s="12">
        <v>0</v>
      </c>
      <c r="G114" s="12">
        <v>0</v>
      </c>
      <c r="H114" s="12">
        <v>0</v>
      </c>
      <c r="I114" s="12">
        <v>0</v>
      </c>
      <c r="J114" s="12">
        <v>0</v>
      </c>
      <c r="K114" s="12">
        <v>0</v>
      </c>
      <c r="L114" s="12">
        <v>0</v>
      </c>
      <c r="M114" s="12">
        <v>0</v>
      </c>
      <c r="N114" s="19"/>
      <c r="O114" s="19"/>
      <c r="P114" s="19"/>
      <c r="Q114" s="19"/>
      <c r="R114" s="19"/>
      <c r="S114" s="19"/>
    </row>
    <row r="115" spans="2:19" x14ac:dyDescent="0.2">
      <c r="B115" s="22">
        <f t="shared" si="3"/>
        <v>101</v>
      </c>
      <c r="C115" s="19"/>
      <c r="D115" s="12">
        <v>0</v>
      </c>
      <c r="E115" s="12">
        <v>0</v>
      </c>
      <c r="F115" s="12">
        <v>0</v>
      </c>
      <c r="G115" s="12">
        <v>0</v>
      </c>
      <c r="H115" s="12">
        <v>0</v>
      </c>
      <c r="I115" s="12">
        <v>0</v>
      </c>
      <c r="J115" s="12">
        <v>0</v>
      </c>
      <c r="K115" s="12">
        <v>0</v>
      </c>
      <c r="L115" s="12">
        <v>0</v>
      </c>
      <c r="M115" s="12">
        <v>0</v>
      </c>
      <c r="N115" s="19"/>
      <c r="O115" s="19"/>
      <c r="P115" s="19"/>
      <c r="Q115" s="19"/>
      <c r="R115" s="19"/>
      <c r="S115" s="19"/>
    </row>
    <row r="116" spans="2:19" x14ac:dyDescent="0.2">
      <c r="B116" s="22">
        <f t="shared" si="3"/>
        <v>102</v>
      </c>
      <c r="C116" s="19"/>
      <c r="D116" s="12">
        <v>0</v>
      </c>
      <c r="E116" s="12">
        <v>0</v>
      </c>
      <c r="F116" s="12">
        <v>0</v>
      </c>
      <c r="G116" s="12">
        <v>0</v>
      </c>
      <c r="H116" s="12">
        <v>0</v>
      </c>
      <c r="I116" s="12">
        <v>0</v>
      </c>
      <c r="J116" s="12">
        <v>0</v>
      </c>
      <c r="K116" s="12">
        <v>0</v>
      </c>
      <c r="L116" s="12">
        <v>0</v>
      </c>
      <c r="M116" s="12">
        <v>0</v>
      </c>
      <c r="N116" s="19"/>
      <c r="O116" s="19"/>
      <c r="P116" s="19"/>
      <c r="Q116" s="19"/>
      <c r="R116" s="19"/>
      <c r="S116" s="19"/>
    </row>
    <row r="117" spans="2:19" x14ac:dyDescent="0.2">
      <c r="B117" s="22">
        <f t="shared" si="3"/>
        <v>103</v>
      </c>
      <c r="C117" s="19"/>
      <c r="D117" s="12">
        <v>0</v>
      </c>
      <c r="E117" s="12">
        <v>0</v>
      </c>
      <c r="F117" s="12">
        <v>0</v>
      </c>
      <c r="G117" s="12">
        <v>0</v>
      </c>
      <c r="H117" s="12">
        <v>0</v>
      </c>
      <c r="I117" s="12">
        <v>0</v>
      </c>
      <c r="J117" s="12">
        <v>0</v>
      </c>
      <c r="K117" s="12">
        <v>0</v>
      </c>
      <c r="L117" s="12">
        <v>0</v>
      </c>
      <c r="M117" s="12">
        <v>0</v>
      </c>
      <c r="N117" s="19"/>
      <c r="O117" s="19"/>
      <c r="P117" s="19"/>
      <c r="Q117" s="19"/>
      <c r="R117" s="19"/>
      <c r="S117" s="19"/>
    </row>
    <row r="118" spans="2:19" x14ac:dyDescent="0.2">
      <c r="B118" s="22">
        <f t="shared" si="3"/>
        <v>104</v>
      </c>
      <c r="C118" s="19"/>
      <c r="D118" s="12">
        <v>0</v>
      </c>
      <c r="E118" s="12">
        <v>0</v>
      </c>
      <c r="F118" s="12">
        <v>0</v>
      </c>
      <c r="G118" s="12">
        <v>0</v>
      </c>
      <c r="H118" s="12">
        <v>0</v>
      </c>
      <c r="I118" s="12">
        <v>0</v>
      </c>
      <c r="J118" s="12">
        <v>0</v>
      </c>
      <c r="K118" s="12">
        <v>0</v>
      </c>
      <c r="L118" s="12">
        <v>0</v>
      </c>
      <c r="M118" s="12">
        <v>0</v>
      </c>
      <c r="N118" s="19"/>
      <c r="O118" s="19"/>
      <c r="P118" s="19"/>
      <c r="Q118" s="19"/>
      <c r="R118" s="19"/>
      <c r="S118" s="19"/>
    </row>
    <row r="119" spans="2:19" x14ac:dyDescent="0.2">
      <c r="B119" s="22">
        <f t="shared" si="3"/>
        <v>105</v>
      </c>
      <c r="C119" s="19"/>
      <c r="D119" s="12">
        <v>0</v>
      </c>
      <c r="E119" s="12">
        <v>0</v>
      </c>
      <c r="F119" s="12">
        <v>0</v>
      </c>
      <c r="G119" s="12">
        <v>0</v>
      </c>
      <c r="H119" s="12">
        <v>0</v>
      </c>
      <c r="I119" s="12">
        <v>0</v>
      </c>
      <c r="J119" s="12">
        <v>0</v>
      </c>
      <c r="K119" s="12">
        <v>0</v>
      </c>
      <c r="L119" s="12">
        <v>0</v>
      </c>
      <c r="M119" s="12">
        <v>0</v>
      </c>
      <c r="N119" s="19"/>
      <c r="O119" s="19"/>
      <c r="P119" s="19"/>
      <c r="Q119" s="19"/>
      <c r="R119" s="19"/>
      <c r="S119" s="19"/>
    </row>
    <row r="120" spans="2:19" x14ac:dyDescent="0.2">
      <c r="B120" s="22">
        <f t="shared" si="3"/>
        <v>106</v>
      </c>
      <c r="C120" s="19"/>
      <c r="D120" s="12">
        <v>0</v>
      </c>
      <c r="E120" s="12">
        <v>0</v>
      </c>
      <c r="F120" s="12">
        <v>0</v>
      </c>
      <c r="G120" s="12">
        <v>0</v>
      </c>
      <c r="H120" s="12">
        <v>0</v>
      </c>
      <c r="I120" s="12">
        <v>0</v>
      </c>
      <c r="J120" s="12">
        <v>0</v>
      </c>
      <c r="K120" s="12">
        <v>0</v>
      </c>
      <c r="L120" s="12">
        <v>0</v>
      </c>
      <c r="M120" s="12">
        <v>0</v>
      </c>
      <c r="N120" s="19"/>
      <c r="O120" s="19"/>
      <c r="P120" s="19"/>
      <c r="Q120" s="19"/>
      <c r="R120" s="19"/>
      <c r="S120" s="19"/>
    </row>
    <row r="121" spans="2:19" x14ac:dyDescent="0.2">
      <c r="B121" s="22">
        <f t="shared" si="3"/>
        <v>107</v>
      </c>
      <c r="C121" s="19"/>
      <c r="D121" s="12">
        <v>0</v>
      </c>
      <c r="E121" s="12">
        <v>0</v>
      </c>
      <c r="F121" s="12">
        <v>0</v>
      </c>
      <c r="G121" s="12">
        <v>0</v>
      </c>
      <c r="H121" s="12">
        <v>0</v>
      </c>
      <c r="I121" s="12">
        <v>0</v>
      </c>
      <c r="J121" s="12">
        <v>0</v>
      </c>
      <c r="K121" s="12">
        <v>0</v>
      </c>
      <c r="L121" s="12">
        <v>0</v>
      </c>
      <c r="M121" s="12">
        <v>0</v>
      </c>
      <c r="N121" s="19"/>
      <c r="O121" s="19"/>
      <c r="P121" s="19"/>
      <c r="Q121" s="19"/>
      <c r="R121" s="19"/>
      <c r="S121" s="19"/>
    </row>
    <row r="122" spans="2:19" x14ac:dyDescent="0.2">
      <c r="B122" s="22">
        <f t="shared" si="3"/>
        <v>108</v>
      </c>
      <c r="C122" s="19"/>
      <c r="D122" s="12">
        <v>0</v>
      </c>
      <c r="E122" s="12">
        <v>0</v>
      </c>
      <c r="F122" s="12">
        <v>0</v>
      </c>
      <c r="G122" s="12">
        <v>0</v>
      </c>
      <c r="H122" s="12">
        <v>0</v>
      </c>
      <c r="I122" s="12">
        <v>0</v>
      </c>
      <c r="J122" s="12">
        <v>0</v>
      </c>
      <c r="K122" s="12">
        <v>0</v>
      </c>
      <c r="L122" s="12">
        <v>0</v>
      </c>
      <c r="M122" s="12">
        <v>0</v>
      </c>
      <c r="N122" s="19"/>
      <c r="O122" s="19"/>
      <c r="P122" s="19"/>
      <c r="Q122" s="19"/>
      <c r="R122" s="19"/>
      <c r="S122" s="19"/>
    </row>
    <row r="123" spans="2:19" x14ac:dyDescent="0.2">
      <c r="B123" s="22">
        <f t="shared" si="3"/>
        <v>109</v>
      </c>
      <c r="C123" s="19"/>
      <c r="D123" s="12">
        <v>0</v>
      </c>
      <c r="E123" s="12">
        <v>0</v>
      </c>
      <c r="F123" s="12">
        <v>0</v>
      </c>
      <c r="G123" s="12">
        <v>0</v>
      </c>
      <c r="H123" s="12">
        <v>0</v>
      </c>
      <c r="I123" s="12">
        <v>0</v>
      </c>
      <c r="J123" s="12">
        <v>0</v>
      </c>
      <c r="K123" s="12">
        <v>0</v>
      </c>
      <c r="L123" s="12">
        <v>0</v>
      </c>
      <c r="M123" s="12">
        <v>0</v>
      </c>
      <c r="N123" s="19"/>
      <c r="O123" s="19"/>
      <c r="P123" s="19"/>
      <c r="Q123" s="19"/>
      <c r="R123" s="19"/>
      <c r="S123" s="19"/>
    </row>
    <row r="124" spans="2:19" x14ac:dyDescent="0.2">
      <c r="B124" s="22">
        <f t="shared" si="3"/>
        <v>110</v>
      </c>
      <c r="C124" s="19"/>
      <c r="D124" s="12">
        <v>0</v>
      </c>
      <c r="E124" s="12">
        <v>0</v>
      </c>
      <c r="F124" s="12">
        <v>0</v>
      </c>
      <c r="G124" s="12">
        <v>0</v>
      </c>
      <c r="H124" s="12">
        <v>0</v>
      </c>
      <c r="I124" s="12">
        <v>0</v>
      </c>
      <c r="J124" s="12">
        <v>0</v>
      </c>
      <c r="K124" s="12">
        <v>0</v>
      </c>
      <c r="L124" s="12">
        <v>0</v>
      </c>
      <c r="M124" s="12">
        <v>0</v>
      </c>
      <c r="N124" s="19"/>
      <c r="O124" s="19"/>
      <c r="P124" s="19"/>
      <c r="Q124" s="19"/>
      <c r="R124" s="19"/>
      <c r="S124" s="19"/>
    </row>
    <row r="125" spans="2:19" x14ac:dyDescent="0.2">
      <c r="B125" s="22">
        <f t="shared" si="3"/>
        <v>111</v>
      </c>
      <c r="C125" s="19"/>
      <c r="D125" s="12">
        <v>0</v>
      </c>
      <c r="E125" s="12">
        <v>0</v>
      </c>
      <c r="F125" s="12">
        <v>0</v>
      </c>
      <c r="G125" s="12">
        <v>0</v>
      </c>
      <c r="H125" s="12">
        <v>0</v>
      </c>
      <c r="I125" s="12">
        <v>0</v>
      </c>
      <c r="J125" s="12">
        <v>0</v>
      </c>
      <c r="K125" s="12">
        <v>0</v>
      </c>
      <c r="L125" s="12">
        <v>0</v>
      </c>
      <c r="M125" s="12">
        <v>0</v>
      </c>
      <c r="N125" s="19"/>
      <c r="O125" s="19"/>
      <c r="P125" s="19"/>
      <c r="Q125" s="19"/>
      <c r="R125" s="19"/>
      <c r="S125" s="19"/>
    </row>
    <row r="126" spans="2:19" x14ac:dyDescent="0.2">
      <c r="B126" s="22">
        <f t="shared" si="3"/>
        <v>112</v>
      </c>
      <c r="C126" s="19"/>
      <c r="D126" s="12">
        <v>0</v>
      </c>
      <c r="E126" s="12">
        <v>0</v>
      </c>
      <c r="F126" s="12">
        <v>0</v>
      </c>
      <c r="G126" s="12">
        <v>0</v>
      </c>
      <c r="H126" s="12">
        <v>0</v>
      </c>
      <c r="I126" s="12">
        <v>0</v>
      </c>
      <c r="J126" s="12">
        <v>0</v>
      </c>
      <c r="K126" s="12">
        <v>0</v>
      </c>
      <c r="L126" s="12">
        <v>0</v>
      </c>
      <c r="M126" s="12">
        <v>0</v>
      </c>
      <c r="N126" s="19"/>
      <c r="O126" s="19"/>
      <c r="P126" s="19"/>
      <c r="Q126" s="19"/>
      <c r="R126" s="19"/>
      <c r="S126" s="19"/>
    </row>
    <row r="127" spans="2:19" x14ac:dyDescent="0.2">
      <c r="B127" s="22">
        <f t="shared" si="3"/>
        <v>113</v>
      </c>
      <c r="C127" s="19"/>
      <c r="D127" s="12">
        <v>0</v>
      </c>
      <c r="E127" s="12">
        <v>0</v>
      </c>
      <c r="F127" s="12">
        <v>0</v>
      </c>
      <c r="G127" s="12">
        <v>0</v>
      </c>
      <c r="H127" s="12">
        <v>0</v>
      </c>
      <c r="I127" s="12">
        <v>0</v>
      </c>
      <c r="J127" s="12">
        <v>0</v>
      </c>
      <c r="K127" s="12">
        <v>0</v>
      </c>
      <c r="L127" s="12">
        <v>0</v>
      </c>
      <c r="M127" s="12">
        <v>0</v>
      </c>
      <c r="N127" s="19"/>
      <c r="O127" s="19"/>
      <c r="P127" s="19"/>
      <c r="Q127" s="19"/>
      <c r="R127" s="19"/>
      <c r="S127" s="19"/>
    </row>
    <row r="128" spans="2:19" x14ac:dyDescent="0.2">
      <c r="B128" s="22">
        <f t="shared" si="3"/>
        <v>114</v>
      </c>
      <c r="C128" s="19"/>
      <c r="D128" s="12">
        <v>0</v>
      </c>
      <c r="E128" s="12">
        <v>0</v>
      </c>
      <c r="F128" s="12">
        <v>0</v>
      </c>
      <c r="G128" s="12">
        <v>0</v>
      </c>
      <c r="H128" s="12">
        <v>0</v>
      </c>
      <c r="I128" s="12">
        <v>0</v>
      </c>
      <c r="J128" s="12">
        <v>0</v>
      </c>
      <c r="K128" s="12">
        <v>0</v>
      </c>
      <c r="L128" s="12">
        <v>0</v>
      </c>
      <c r="M128" s="12">
        <v>0</v>
      </c>
      <c r="N128" s="19"/>
      <c r="O128" s="19"/>
      <c r="P128" s="19"/>
      <c r="Q128" s="19"/>
      <c r="R128" s="19"/>
      <c r="S128" s="19"/>
    </row>
    <row r="129" spans="2:19" x14ac:dyDescent="0.2">
      <c r="B129" s="22">
        <f t="shared" si="3"/>
        <v>115</v>
      </c>
      <c r="C129" s="19"/>
      <c r="D129" s="12">
        <v>0</v>
      </c>
      <c r="E129" s="12">
        <v>0</v>
      </c>
      <c r="F129" s="12">
        <v>0</v>
      </c>
      <c r="G129" s="12">
        <v>0</v>
      </c>
      <c r="H129" s="12">
        <v>0</v>
      </c>
      <c r="I129" s="12">
        <v>0</v>
      </c>
      <c r="J129" s="12">
        <v>0</v>
      </c>
      <c r="K129" s="12">
        <v>0</v>
      </c>
      <c r="L129" s="12">
        <v>0</v>
      </c>
      <c r="M129" s="12">
        <v>0</v>
      </c>
      <c r="N129" s="19"/>
      <c r="O129" s="19"/>
      <c r="P129" s="19"/>
      <c r="Q129" s="19"/>
      <c r="R129" s="19"/>
      <c r="S129" s="19"/>
    </row>
    <row r="130" spans="2:19" x14ac:dyDescent="0.2">
      <c r="B130" s="22">
        <f t="shared" si="3"/>
        <v>116</v>
      </c>
      <c r="C130" s="19"/>
      <c r="D130" s="12">
        <v>0</v>
      </c>
      <c r="E130" s="12">
        <v>0</v>
      </c>
      <c r="F130" s="12">
        <v>0</v>
      </c>
      <c r="G130" s="12">
        <v>0</v>
      </c>
      <c r="H130" s="12">
        <v>0</v>
      </c>
      <c r="I130" s="12">
        <v>0</v>
      </c>
      <c r="J130" s="12">
        <v>0</v>
      </c>
      <c r="K130" s="12">
        <v>0</v>
      </c>
      <c r="L130" s="12">
        <v>0</v>
      </c>
      <c r="M130" s="12">
        <v>0</v>
      </c>
      <c r="N130" s="19"/>
      <c r="O130" s="19"/>
      <c r="P130" s="19"/>
      <c r="Q130" s="19"/>
      <c r="R130" s="19"/>
      <c r="S130" s="19"/>
    </row>
    <row r="131" spans="2:19" x14ac:dyDescent="0.2">
      <c r="B131" s="22">
        <f t="shared" si="3"/>
        <v>117</v>
      </c>
      <c r="C131" s="19"/>
      <c r="D131" s="12">
        <v>0</v>
      </c>
      <c r="E131" s="12">
        <v>0</v>
      </c>
      <c r="F131" s="12">
        <v>0</v>
      </c>
      <c r="G131" s="12">
        <v>0</v>
      </c>
      <c r="H131" s="12">
        <v>0</v>
      </c>
      <c r="I131" s="12">
        <v>0</v>
      </c>
      <c r="J131" s="12">
        <v>0</v>
      </c>
      <c r="K131" s="12">
        <v>0</v>
      </c>
      <c r="L131" s="12">
        <v>0</v>
      </c>
      <c r="M131" s="12">
        <v>0</v>
      </c>
      <c r="N131" s="19"/>
      <c r="O131" s="19"/>
      <c r="P131" s="19"/>
      <c r="Q131" s="19"/>
      <c r="R131" s="19"/>
      <c r="S131" s="19"/>
    </row>
    <row r="132" spans="2:19" x14ac:dyDescent="0.2">
      <c r="B132" s="22">
        <f t="shared" si="3"/>
        <v>118</v>
      </c>
      <c r="C132" s="19"/>
      <c r="D132" s="12">
        <v>0</v>
      </c>
      <c r="E132" s="12">
        <v>0</v>
      </c>
      <c r="F132" s="12">
        <v>0</v>
      </c>
      <c r="G132" s="12">
        <v>0</v>
      </c>
      <c r="H132" s="12">
        <v>0</v>
      </c>
      <c r="I132" s="12">
        <v>0</v>
      </c>
      <c r="J132" s="12">
        <v>0</v>
      </c>
      <c r="K132" s="12">
        <v>0</v>
      </c>
      <c r="L132" s="12">
        <v>0</v>
      </c>
      <c r="M132" s="12">
        <v>0</v>
      </c>
      <c r="N132" s="19"/>
      <c r="O132" s="19"/>
      <c r="P132" s="19"/>
      <c r="Q132" s="19"/>
      <c r="R132" s="19"/>
      <c r="S132" s="19"/>
    </row>
    <row r="133" spans="2:19" x14ac:dyDescent="0.2">
      <c r="B133" s="22">
        <f t="shared" si="3"/>
        <v>119</v>
      </c>
      <c r="C133" s="19"/>
      <c r="D133" s="12">
        <v>0</v>
      </c>
      <c r="E133" s="12">
        <v>0</v>
      </c>
      <c r="F133" s="12">
        <v>0</v>
      </c>
      <c r="G133" s="12">
        <v>0</v>
      </c>
      <c r="H133" s="12">
        <v>0</v>
      </c>
      <c r="I133" s="12">
        <v>0</v>
      </c>
      <c r="J133" s="12">
        <v>0</v>
      </c>
      <c r="K133" s="12">
        <v>0</v>
      </c>
      <c r="L133" s="12">
        <v>0</v>
      </c>
      <c r="M133" s="12">
        <v>0</v>
      </c>
      <c r="N133" s="19"/>
      <c r="O133" s="19"/>
      <c r="P133" s="19"/>
      <c r="Q133" s="19"/>
      <c r="R133" s="19"/>
      <c r="S133" s="19"/>
    </row>
    <row r="134" spans="2:19" x14ac:dyDescent="0.2">
      <c r="B134" s="22">
        <f t="shared" si="3"/>
        <v>120</v>
      </c>
      <c r="C134" s="19"/>
      <c r="D134" s="12">
        <v>0</v>
      </c>
      <c r="E134" s="12">
        <v>0</v>
      </c>
      <c r="F134" s="12">
        <v>0</v>
      </c>
      <c r="G134" s="12">
        <v>0</v>
      </c>
      <c r="H134" s="12">
        <v>0</v>
      </c>
      <c r="I134" s="12">
        <v>0</v>
      </c>
      <c r="J134" s="12">
        <v>0</v>
      </c>
      <c r="K134" s="12">
        <v>0</v>
      </c>
      <c r="L134" s="12">
        <v>0</v>
      </c>
      <c r="M134" s="12">
        <v>0</v>
      </c>
      <c r="N134" s="19"/>
      <c r="O134" s="19"/>
      <c r="P134" s="19"/>
      <c r="Q134" s="19"/>
      <c r="R134" s="19"/>
      <c r="S134" s="19"/>
    </row>
    <row r="135" spans="2:19" x14ac:dyDescent="0.2">
      <c r="B135" s="22">
        <f t="shared" si="3"/>
        <v>121</v>
      </c>
      <c r="C135" s="19"/>
      <c r="D135" s="12">
        <v>0</v>
      </c>
      <c r="E135" s="12">
        <v>0</v>
      </c>
      <c r="F135" s="12">
        <v>0</v>
      </c>
      <c r="G135" s="12">
        <v>0</v>
      </c>
      <c r="H135" s="12">
        <v>0</v>
      </c>
      <c r="I135" s="12">
        <v>0</v>
      </c>
      <c r="J135" s="12">
        <v>0</v>
      </c>
      <c r="K135" s="12">
        <v>0</v>
      </c>
      <c r="L135" s="12">
        <v>0</v>
      </c>
      <c r="M135" s="12">
        <v>0</v>
      </c>
      <c r="N135" s="19"/>
      <c r="O135" s="19"/>
      <c r="P135" s="19"/>
      <c r="Q135" s="19"/>
      <c r="R135" s="19"/>
      <c r="S135" s="19"/>
    </row>
    <row r="136" spans="2:19" x14ac:dyDescent="0.2">
      <c r="B136" s="22">
        <f t="shared" si="3"/>
        <v>122</v>
      </c>
      <c r="C136" s="19"/>
      <c r="D136" s="12">
        <v>0</v>
      </c>
      <c r="E136" s="12">
        <v>0</v>
      </c>
      <c r="F136" s="12">
        <v>0</v>
      </c>
      <c r="G136" s="12">
        <v>0</v>
      </c>
      <c r="H136" s="12">
        <v>0</v>
      </c>
      <c r="I136" s="12">
        <v>0</v>
      </c>
      <c r="J136" s="12">
        <v>0</v>
      </c>
      <c r="K136" s="12">
        <v>0</v>
      </c>
      <c r="L136" s="12">
        <v>0</v>
      </c>
      <c r="M136" s="12">
        <v>0</v>
      </c>
      <c r="N136" s="19"/>
      <c r="O136" s="19"/>
      <c r="P136" s="19"/>
      <c r="Q136" s="19"/>
      <c r="R136" s="19"/>
      <c r="S136" s="19"/>
    </row>
    <row r="137" spans="2:19" x14ac:dyDescent="0.2">
      <c r="B137" s="22">
        <f t="shared" si="3"/>
        <v>123</v>
      </c>
      <c r="C137" s="19"/>
      <c r="D137" s="12">
        <v>0</v>
      </c>
      <c r="E137" s="12">
        <v>0</v>
      </c>
      <c r="F137" s="12">
        <v>0</v>
      </c>
      <c r="G137" s="12">
        <v>0</v>
      </c>
      <c r="H137" s="12">
        <v>0</v>
      </c>
      <c r="I137" s="12">
        <v>0</v>
      </c>
      <c r="J137" s="12">
        <v>0</v>
      </c>
      <c r="K137" s="12">
        <v>0</v>
      </c>
      <c r="L137" s="12">
        <v>0</v>
      </c>
      <c r="M137" s="12">
        <v>0</v>
      </c>
      <c r="N137" s="19"/>
      <c r="O137" s="19"/>
      <c r="P137" s="19"/>
      <c r="Q137" s="19"/>
      <c r="R137" s="19"/>
      <c r="S137" s="19"/>
    </row>
    <row r="138" spans="2:19" x14ac:dyDescent="0.2">
      <c r="B138" s="22">
        <f t="shared" si="3"/>
        <v>124</v>
      </c>
      <c r="C138" s="19"/>
      <c r="D138" s="12">
        <v>0</v>
      </c>
      <c r="E138" s="12">
        <v>0</v>
      </c>
      <c r="F138" s="12">
        <v>0</v>
      </c>
      <c r="G138" s="12">
        <v>0</v>
      </c>
      <c r="H138" s="12">
        <v>0</v>
      </c>
      <c r="I138" s="12">
        <v>0</v>
      </c>
      <c r="J138" s="12">
        <v>0</v>
      </c>
      <c r="K138" s="12">
        <v>0</v>
      </c>
      <c r="L138" s="12">
        <v>0</v>
      </c>
      <c r="M138" s="12">
        <v>0</v>
      </c>
      <c r="N138" s="19"/>
      <c r="O138" s="19"/>
      <c r="P138" s="19"/>
      <c r="Q138" s="19"/>
      <c r="R138" s="19"/>
      <c r="S138" s="19"/>
    </row>
    <row r="139" spans="2:19" x14ac:dyDescent="0.2">
      <c r="B139" s="22">
        <f t="shared" si="3"/>
        <v>125</v>
      </c>
      <c r="C139" s="19"/>
      <c r="D139" s="12">
        <v>0</v>
      </c>
      <c r="E139" s="12">
        <v>0</v>
      </c>
      <c r="F139" s="12">
        <v>0</v>
      </c>
      <c r="G139" s="12">
        <v>0</v>
      </c>
      <c r="H139" s="12">
        <v>0</v>
      </c>
      <c r="I139" s="12">
        <v>0</v>
      </c>
      <c r="J139" s="12">
        <v>0</v>
      </c>
      <c r="K139" s="12">
        <v>0</v>
      </c>
      <c r="L139" s="12">
        <v>0</v>
      </c>
      <c r="M139" s="12">
        <v>0</v>
      </c>
      <c r="N139" s="19"/>
      <c r="O139" s="19"/>
      <c r="P139" s="19"/>
      <c r="Q139" s="19"/>
      <c r="R139" s="19"/>
      <c r="S139" s="19"/>
    </row>
    <row r="140" spans="2:19" x14ac:dyDescent="0.2">
      <c r="B140" s="22">
        <f t="shared" si="3"/>
        <v>126</v>
      </c>
      <c r="C140" s="19"/>
      <c r="D140" s="12">
        <v>0</v>
      </c>
      <c r="E140" s="12">
        <v>0</v>
      </c>
      <c r="F140" s="12">
        <v>0</v>
      </c>
      <c r="G140" s="12">
        <v>0</v>
      </c>
      <c r="H140" s="12">
        <v>0</v>
      </c>
      <c r="I140" s="12">
        <v>0</v>
      </c>
      <c r="J140" s="12">
        <v>0</v>
      </c>
      <c r="K140" s="12">
        <v>0</v>
      </c>
      <c r="L140" s="12">
        <v>0</v>
      </c>
      <c r="M140" s="12">
        <v>0</v>
      </c>
      <c r="N140" s="19"/>
      <c r="O140" s="19"/>
      <c r="P140" s="19"/>
      <c r="Q140" s="19"/>
      <c r="R140" s="19"/>
      <c r="S140" s="19"/>
    </row>
    <row r="141" spans="2:19" x14ac:dyDescent="0.2">
      <c r="B141" s="22">
        <f t="shared" si="3"/>
        <v>127</v>
      </c>
      <c r="C141" s="19"/>
      <c r="D141" s="12">
        <v>0</v>
      </c>
      <c r="E141" s="12">
        <v>0</v>
      </c>
      <c r="F141" s="12">
        <v>0</v>
      </c>
      <c r="G141" s="12">
        <v>0</v>
      </c>
      <c r="H141" s="12">
        <v>0</v>
      </c>
      <c r="I141" s="12">
        <v>0</v>
      </c>
      <c r="J141" s="12">
        <v>0</v>
      </c>
      <c r="K141" s="12">
        <v>0</v>
      </c>
      <c r="L141" s="12">
        <v>0</v>
      </c>
      <c r="M141" s="12">
        <v>0</v>
      </c>
      <c r="N141" s="19"/>
      <c r="O141" s="19"/>
      <c r="P141" s="19"/>
      <c r="Q141" s="19"/>
      <c r="R141" s="19"/>
      <c r="S141" s="19"/>
    </row>
    <row r="142" spans="2:19" x14ac:dyDescent="0.2">
      <c r="B142" s="22">
        <f t="shared" si="3"/>
        <v>128</v>
      </c>
      <c r="C142" s="19"/>
      <c r="D142" s="12">
        <v>0</v>
      </c>
      <c r="E142" s="12">
        <v>0</v>
      </c>
      <c r="F142" s="12">
        <v>0</v>
      </c>
      <c r="G142" s="12">
        <v>0</v>
      </c>
      <c r="H142" s="12">
        <v>0</v>
      </c>
      <c r="I142" s="12">
        <v>0</v>
      </c>
      <c r="J142" s="12">
        <v>0</v>
      </c>
      <c r="K142" s="12">
        <v>0</v>
      </c>
      <c r="L142" s="12">
        <v>0</v>
      </c>
      <c r="M142" s="12">
        <v>0</v>
      </c>
      <c r="N142" s="19"/>
      <c r="O142" s="19"/>
      <c r="P142" s="19"/>
      <c r="Q142" s="19"/>
      <c r="R142" s="19"/>
      <c r="S142" s="19"/>
    </row>
    <row r="143" spans="2:19" x14ac:dyDescent="0.2">
      <c r="B143" s="22">
        <f t="shared" si="3"/>
        <v>129</v>
      </c>
      <c r="C143" s="19"/>
      <c r="D143" s="12">
        <v>0</v>
      </c>
      <c r="E143" s="12">
        <v>0</v>
      </c>
      <c r="F143" s="12">
        <v>0</v>
      </c>
      <c r="G143" s="12">
        <v>0</v>
      </c>
      <c r="H143" s="12">
        <v>0</v>
      </c>
      <c r="I143" s="12">
        <v>0</v>
      </c>
      <c r="J143" s="12">
        <v>0</v>
      </c>
      <c r="K143" s="12">
        <v>0</v>
      </c>
      <c r="L143" s="12">
        <v>0</v>
      </c>
      <c r="M143" s="12">
        <v>0</v>
      </c>
      <c r="N143" s="19"/>
      <c r="O143" s="19"/>
      <c r="P143" s="19"/>
      <c r="Q143" s="19"/>
      <c r="R143" s="19"/>
      <c r="S143" s="19"/>
    </row>
    <row r="144" spans="2:19" x14ac:dyDescent="0.2">
      <c r="B144" s="22">
        <f t="shared" ref="B144:B207" si="4">B143+1</f>
        <v>130</v>
      </c>
      <c r="C144" s="19"/>
      <c r="D144" s="12">
        <v>0</v>
      </c>
      <c r="E144" s="12">
        <v>0</v>
      </c>
      <c r="F144" s="12">
        <v>0</v>
      </c>
      <c r="G144" s="12">
        <v>0</v>
      </c>
      <c r="H144" s="12">
        <v>0</v>
      </c>
      <c r="I144" s="12">
        <v>0</v>
      </c>
      <c r="J144" s="12">
        <v>0</v>
      </c>
      <c r="K144" s="12">
        <v>0</v>
      </c>
      <c r="L144" s="12">
        <v>0</v>
      </c>
      <c r="M144" s="12">
        <v>0</v>
      </c>
      <c r="N144" s="19"/>
      <c r="O144" s="19"/>
      <c r="P144" s="19"/>
      <c r="Q144" s="19"/>
      <c r="R144" s="19"/>
      <c r="S144" s="19"/>
    </row>
    <row r="145" spans="2:19" x14ac:dyDescent="0.2">
      <c r="B145" s="22">
        <f t="shared" si="4"/>
        <v>131</v>
      </c>
      <c r="C145" s="19"/>
      <c r="D145" s="12">
        <v>0</v>
      </c>
      <c r="E145" s="12">
        <v>0</v>
      </c>
      <c r="F145" s="12">
        <v>0</v>
      </c>
      <c r="G145" s="12">
        <v>0</v>
      </c>
      <c r="H145" s="12">
        <v>0</v>
      </c>
      <c r="I145" s="12">
        <v>0</v>
      </c>
      <c r="J145" s="12">
        <v>0</v>
      </c>
      <c r="K145" s="12">
        <v>0</v>
      </c>
      <c r="L145" s="12">
        <v>0</v>
      </c>
      <c r="M145" s="12">
        <v>0</v>
      </c>
      <c r="N145" s="19"/>
      <c r="O145" s="19"/>
      <c r="P145" s="19"/>
      <c r="Q145" s="19"/>
      <c r="R145" s="19"/>
      <c r="S145" s="19"/>
    </row>
    <row r="146" spans="2:19" x14ac:dyDescent="0.2">
      <c r="B146" s="22">
        <f t="shared" si="4"/>
        <v>132</v>
      </c>
      <c r="C146" s="19"/>
      <c r="D146" s="12">
        <v>0</v>
      </c>
      <c r="E146" s="12">
        <v>0</v>
      </c>
      <c r="F146" s="12">
        <v>0</v>
      </c>
      <c r="G146" s="12">
        <v>0</v>
      </c>
      <c r="H146" s="12">
        <v>0</v>
      </c>
      <c r="I146" s="12">
        <v>0</v>
      </c>
      <c r="J146" s="12">
        <v>0</v>
      </c>
      <c r="K146" s="12">
        <v>0</v>
      </c>
      <c r="L146" s="12">
        <v>0</v>
      </c>
      <c r="M146" s="12">
        <v>0</v>
      </c>
      <c r="N146" s="19"/>
      <c r="O146" s="19"/>
      <c r="P146" s="19"/>
      <c r="Q146" s="19"/>
      <c r="R146" s="19"/>
      <c r="S146" s="19"/>
    </row>
    <row r="147" spans="2:19" x14ac:dyDescent="0.2">
      <c r="B147" s="22">
        <f t="shared" si="4"/>
        <v>133</v>
      </c>
      <c r="C147" s="19"/>
      <c r="D147" s="12">
        <v>0</v>
      </c>
      <c r="E147" s="12">
        <v>0</v>
      </c>
      <c r="F147" s="12">
        <v>0</v>
      </c>
      <c r="G147" s="12">
        <v>0</v>
      </c>
      <c r="H147" s="12">
        <v>0</v>
      </c>
      <c r="I147" s="12">
        <v>0</v>
      </c>
      <c r="J147" s="12">
        <v>0</v>
      </c>
      <c r="K147" s="12">
        <v>0</v>
      </c>
      <c r="L147" s="12">
        <v>0</v>
      </c>
      <c r="M147" s="12">
        <v>0</v>
      </c>
      <c r="N147" s="19"/>
      <c r="O147" s="19"/>
      <c r="P147" s="19"/>
      <c r="Q147" s="19"/>
      <c r="R147" s="19"/>
      <c r="S147" s="19"/>
    </row>
    <row r="148" spans="2:19" x14ac:dyDescent="0.2">
      <c r="B148" s="22">
        <f t="shared" si="4"/>
        <v>134</v>
      </c>
      <c r="C148" s="19"/>
      <c r="D148" s="12">
        <v>0</v>
      </c>
      <c r="E148" s="12">
        <v>0</v>
      </c>
      <c r="F148" s="12">
        <v>0</v>
      </c>
      <c r="G148" s="12">
        <v>0</v>
      </c>
      <c r="H148" s="12">
        <v>0</v>
      </c>
      <c r="I148" s="12">
        <v>0</v>
      </c>
      <c r="J148" s="12">
        <v>0</v>
      </c>
      <c r="K148" s="12">
        <v>0</v>
      </c>
      <c r="L148" s="12">
        <v>0</v>
      </c>
      <c r="M148" s="12">
        <v>0</v>
      </c>
      <c r="N148" s="19"/>
      <c r="O148" s="19"/>
      <c r="P148" s="19"/>
      <c r="Q148" s="19"/>
      <c r="R148" s="19"/>
      <c r="S148" s="19"/>
    </row>
    <row r="149" spans="2:19" x14ac:dyDescent="0.2">
      <c r="B149" s="22">
        <f t="shared" si="4"/>
        <v>135</v>
      </c>
      <c r="C149" s="19"/>
      <c r="D149" s="12">
        <v>0</v>
      </c>
      <c r="E149" s="12">
        <v>0</v>
      </c>
      <c r="F149" s="12">
        <v>0</v>
      </c>
      <c r="G149" s="12">
        <v>0</v>
      </c>
      <c r="H149" s="12">
        <v>0</v>
      </c>
      <c r="I149" s="12">
        <v>0</v>
      </c>
      <c r="J149" s="12">
        <v>0</v>
      </c>
      <c r="K149" s="12">
        <v>0</v>
      </c>
      <c r="L149" s="12">
        <v>0</v>
      </c>
      <c r="M149" s="12">
        <v>0</v>
      </c>
      <c r="N149" s="19"/>
      <c r="O149" s="19"/>
      <c r="P149" s="19"/>
      <c r="Q149" s="19"/>
      <c r="R149" s="19"/>
      <c r="S149" s="19"/>
    </row>
    <row r="150" spans="2:19" x14ac:dyDescent="0.2">
      <c r="B150" s="22">
        <f t="shared" si="4"/>
        <v>136</v>
      </c>
      <c r="C150" s="19"/>
      <c r="D150" s="12">
        <v>0</v>
      </c>
      <c r="E150" s="12">
        <v>0</v>
      </c>
      <c r="F150" s="12">
        <v>0</v>
      </c>
      <c r="G150" s="12">
        <v>0</v>
      </c>
      <c r="H150" s="12">
        <v>0</v>
      </c>
      <c r="I150" s="12">
        <v>0</v>
      </c>
      <c r="J150" s="12">
        <v>0</v>
      </c>
      <c r="K150" s="12">
        <v>0</v>
      </c>
      <c r="L150" s="12">
        <v>0</v>
      </c>
      <c r="M150" s="12">
        <v>0</v>
      </c>
      <c r="N150" s="19"/>
      <c r="O150" s="19"/>
      <c r="P150" s="19"/>
      <c r="Q150" s="19"/>
      <c r="R150" s="19"/>
      <c r="S150" s="19"/>
    </row>
    <row r="151" spans="2:19" x14ac:dyDescent="0.2">
      <c r="B151" s="22">
        <f t="shared" si="4"/>
        <v>137</v>
      </c>
      <c r="C151" s="19"/>
      <c r="D151" s="12">
        <v>0</v>
      </c>
      <c r="E151" s="12">
        <v>0</v>
      </c>
      <c r="F151" s="12">
        <v>0</v>
      </c>
      <c r="G151" s="12">
        <v>0</v>
      </c>
      <c r="H151" s="12">
        <v>0</v>
      </c>
      <c r="I151" s="12">
        <v>0</v>
      </c>
      <c r="J151" s="12">
        <v>0</v>
      </c>
      <c r="K151" s="12">
        <v>0</v>
      </c>
      <c r="L151" s="12">
        <v>0</v>
      </c>
      <c r="M151" s="12">
        <v>0</v>
      </c>
      <c r="N151" s="19"/>
      <c r="O151" s="19"/>
      <c r="P151" s="19"/>
      <c r="Q151" s="19"/>
      <c r="R151" s="19"/>
      <c r="S151" s="19"/>
    </row>
    <row r="152" spans="2:19" x14ac:dyDescent="0.2">
      <c r="B152" s="22">
        <f t="shared" si="4"/>
        <v>138</v>
      </c>
      <c r="C152" s="19"/>
      <c r="D152" s="12">
        <v>0</v>
      </c>
      <c r="E152" s="12">
        <v>0</v>
      </c>
      <c r="F152" s="12">
        <v>0</v>
      </c>
      <c r="G152" s="12">
        <v>0</v>
      </c>
      <c r="H152" s="12">
        <v>0</v>
      </c>
      <c r="I152" s="12">
        <v>0</v>
      </c>
      <c r="J152" s="12">
        <v>0</v>
      </c>
      <c r="K152" s="12">
        <v>0</v>
      </c>
      <c r="L152" s="12">
        <v>0</v>
      </c>
      <c r="M152" s="12">
        <v>0</v>
      </c>
      <c r="N152" s="19"/>
      <c r="O152" s="19"/>
      <c r="P152" s="19"/>
      <c r="Q152" s="19"/>
      <c r="R152" s="19"/>
      <c r="S152" s="19"/>
    </row>
    <row r="153" spans="2:19" x14ac:dyDescent="0.2">
      <c r="B153" s="22">
        <f t="shared" si="4"/>
        <v>139</v>
      </c>
      <c r="C153" s="19"/>
      <c r="D153" s="12">
        <v>0</v>
      </c>
      <c r="E153" s="12">
        <v>0</v>
      </c>
      <c r="F153" s="12">
        <v>0</v>
      </c>
      <c r="G153" s="12">
        <v>0</v>
      </c>
      <c r="H153" s="12">
        <v>0</v>
      </c>
      <c r="I153" s="12">
        <v>0</v>
      </c>
      <c r="J153" s="12">
        <v>0</v>
      </c>
      <c r="K153" s="12">
        <v>0</v>
      </c>
      <c r="L153" s="12">
        <v>0</v>
      </c>
      <c r="M153" s="12">
        <v>0</v>
      </c>
      <c r="N153" s="19"/>
      <c r="O153" s="19"/>
      <c r="P153" s="19"/>
      <c r="Q153" s="19"/>
      <c r="R153" s="19"/>
      <c r="S153" s="19"/>
    </row>
    <row r="154" spans="2:19" x14ac:dyDescent="0.2">
      <c r="B154" s="22">
        <f t="shared" si="4"/>
        <v>140</v>
      </c>
      <c r="C154" s="19"/>
      <c r="D154" s="12">
        <v>0</v>
      </c>
      <c r="E154" s="12">
        <v>0</v>
      </c>
      <c r="F154" s="12">
        <v>0</v>
      </c>
      <c r="G154" s="12">
        <v>0</v>
      </c>
      <c r="H154" s="12">
        <v>0</v>
      </c>
      <c r="I154" s="12">
        <v>0</v>
      </c>
      <c r="J154" s="12">
        <v>0</v>
      </c>
      <c r="K154" s="12">
        <v>0</v>
      </c>
      <c r="L154" s="12">
        <v>0</v>
      </c>
      <c r="M154" s="12">
        <v>0</v>
      </c>
      <c r="N154" s="19"/>
      <c r="O154" s="19"/>
      <c r="P154" s="19"/>
      <c r="Q154" s="19"/>
      <c r="R154" s="19"/>
      <c r="S154" s="19"/>
    </row>
    <row r="155" spans="2:19" x14ac:dyDescent="0.2">
      <c r="B155" s="22">
        <f t="shared" si="4"/>
        <v>141</v>
      </c>
      <c r="C155" s="19"/>
      <c r="D155" s="12">
        <v>0</v>
      </c>
      <c r="E155" s="12">
        <v>0</v>
      </c>
      <c r="F155" s="12">
        <v>0</v>
      </c>
      <c r="G155" s="12">
        <v>0</v>
      </c>
      <c r="H155" s="12">
        <v>0</v>
      </c>
      <c r="I155" s="12">
        <v>0</v>
      </c>
      <c r="J155" s="12">
        <v>0</v>
      </c>
      <c r="K155" s="12">
        <v>0</v>
      </c>
      <c r="L155" s="12">
        <v>0</v>
      </c>
      <c r="M155" s="12">
        <v>0</v>
      </c>
      <c r="N155" s="19"/>
      <c r="O155" s="19"/>
      <c r="P155" s="19"/>
      <c r="Q155" s="19"/>
      <c r="R155" s="19"/>
      <c r="S155" s="19"/>
    </row>
    <row r="156" spans="2:19" x14ac:dyDescent="0.2">
      <c r="B156" s="22">
        <f t="shared" si="4"/>
        <v>142</v>
      </c>
      <c r="C156" s="19"/>
      <c r="D156" s="12">
        <v>0</v>
      </c>
      <c r="E156" s="12">
        <v>0</v>
      </c>
      <c r="F156" s="12">
        <v>0</v>
      </c>
      <c r="G156" s="12">
        <v>0</v>
      </c>
      <c r="H156" s="12">
        <v>0</v>
      </c>
      <c r="I156" s="12">
        <v>0</v>
      </c>
      <c r="J156" s="12">
        <v>0</v>
      </c>
      <c r="K156" s="12">
        <v>0</v>
      </c>
      <c r="L156" s="12">
        <v>0</v>
      </c>
      <c r="M156" s="12">
        <v>0</v>
      </c>
      <c r="N156" s="19"/>
      <c r="O156" s="19"/>
      <c r="P156" s="19"/>
      <c r="Q156" s="19"/>
      <c r="R156" s="19"/>
      <c r="S156" s="19"/>
    </row>
    <row r="157" spans="2:19" x14ac:dyDescent="0.2">
      <c r="B157" s="22">
        <f t="shared" si="4"/>
        <v>143</v>
      </c>
      <c r="C157" s="19"/>
      <c r="D157" s="12">
        <v>0</v>
      </c>
      <c r="E157" s="12">
        <v>0</v>
      </c>
      <c r="F157" s="12">
        <v>0</v>
      </c>
      <c r="G157" s="12">
        <v>0</v>
      </c>
      <c r="H157" s="12">
        <v>0</v>
      </c>
      <c r="I157" s="12">
        <v>0</v>
      </c>
      <c r="J157" s="12">
        <v>0</v>
      </c>
      <c r="K157" s="12">
        <v>0</v>
      </c>
      <c r="L157" s="12">
        <v>0</v>
      </c>
      <c r="M157" s="12">
        <v>0</v>
      </c>
      <c r="N157" s="19"/>
      <c r="O157" s="19"/>
      <c r="P157" s="19"/>
      <c r="Q157" s="19"/>
      <c r="R157" s="19"/>
      <c r="S157" s="19"/>
    </row>
    <row r="158" spans="2:19" x14ac:dyDescent="0.2">
      <c r="B158" s="22">
        <f t="shared" si="4"/>
        <v>144</v>
      </c>
      <c r="C158" s="19"/>
      <c r="D158" s="12">
        <v>0</v>
      </c>
      <c r="E158" s="12">
        <v>0</v>
      </c>
      <c r="F158" s="12">
        <v>0</v>
      </c>
      <c r="G158" s="12">
        <v>0</v>
      </c>
      <c r="H158" s="12">
        <v>0</v>
      </c>
      <c r="I158" s="12">
        <v>0</v>
      </c>
      <c r="J158" s="12">
        <v>0</v>
      </c>
      <c r="K158" s="12">
        <v>0</v>
      </c>
      <c r="L158" s="12">
        <v>0</v>
      </c>
      <c r="M158" s="12">
        <v>0</v>
      </c>
      <c r="N158" s="19"/>
      <c r="O158" s="19"/>
      <c r="P158" s="19"/>
      <c r="Q158" s="19"/>
      <c r="R158" s="19"/>
      <c r="S158" s="19"/>
    </row>
    <row r="159" spans="2:19" x14ac:dyDescent="0.2">
      <c r="B159" s="22">
        <f t="shared" si="4"/>
        <v>145</v>
      </c>
      <c r="C159" s="19"/>
      <c r="D159" s="12">
        <v>0</v>
      </c>
      <c r="E159" s="12">
        <v>0</v>
      </c>
      <c r="F159" s="12">
        <v>0</v>
      </c>
      <c r="G159" s="12">
        <v>0</v>
      </c>
      <c r="H159" s="12">
        <v>0</v>
      </c>
      <c r="I159" s="12">
        <v>0</v>
      </c>
      <c r="J159" s="12">
        <v>0</v>
      </c>
      <c r="K159" s="12">
        <v>0</v>
      </c>
      <c r="L159" s="12">
        <v>0</v>
      </c>
      <c r="M159" s="12">
        <v>0</v>
      </c>
      <c r="N159" s="19"/>
      <c r="O159" s="19"/>
      <c r="P159" s="19"/>
      <c r="Q159" s="19"/>
      <c r="R159" s="19"/>
      <c r="S159" s="19"/>
    </row>
    <row r="160" spans="2:19" x14ac:dyDescent="0.2">
      <c r="B160" s="22">
        <f t="shared" si="4"/>
        <v>146</v>
      </c>
      <c r="C160" s="19"/>
      <c r="D160" s="12">
        <v>0</v>
      </c>
      <c r="E160" s="12">
        <v>0</v>
      </c>
      <c r="F160" s="12">
        <v>0</v>
      </c>
      <c r="G160" s="12">
        <v>0</v>
      </c>
      <c r="H160" s="12">
        <v>0</v>
      </c>
      <c r="I160" s="12">
        <v>0</v>
      </c>
      <c r="J160" s="12">
        <v>0</v>
      </c>
      <c r="K160" s="12">
        <v>0</v>
      </c>
      <c r="L160" s="12">
        <v>0</v>
      </c>
      <c r="M160" s="12">
        <v>0</v>
      </c>
      <c r="N160" s="19"/>
      <c r="O160" s="19"/>
      <c r="P160" s="19"/>
      <c r="Q160" s="19"/>
      <c r="R160" s="19"/>
      <c r="S160" s="19"/>
    </row>
    <row r="161" spans="2:19" x14ac:dyDescent="0.2">
      <c r="B161" s="22">
        <f t="shared" si="4"/>
        <v>147</v>
      </c>
      <c r="C161" s="19"/>
      <c r="D161" s="12">
        <v>0</v>
      </c>
      <c r="E161" s="12">
        <v>0</v>
      </c>
      <c r="F161" s="12">
        <v>0</v>
      </c>
      <c r="G161" s="12">
        <v>0</v>
      </c>
      <c r="H161" s="12">
        <v>0</v>
      </c>
      <c r="I161" s="12">
        <v>0</v>
      </c>
      <c r="J161" s="12">
        <v>0</v>
      </c>
      <c r="K161" s="12">
        <v>0</v>
      </c>
      <c r="L161" s="12">
        <v>0</v>
      </c>
      <c r="M161" s="12">
        <v>0</v>
      </c>
      <c r="N161" s="19"/>
      <c r="O161" s="19"/>
      <c r="P161" s="19"/>
      <c r="Q161" s="19"/>
      <c r="R161" s="19"/>
      <c r="S161" s="19"/>
    </row>
    <row r="162" spans="2:19" x14ac:dyDescent="0.2">
      <c r="B162" s="22">
        <f t="shared" si="4"/>
        <v>148</v>
      </c>
      <c r="C162" s="19"/>
      <c r="D162" s="12">
        <v>0</v>
      </c>
      <c r="E162" s="12">
        <v>0</v>
      </c>
      <c r="F162" s="12">
        <v>0</v>
      </c>
      <c r="G162" s="12">
        <v>0</v>
      </c>
      <c r="H162" s="12">
        <v>0</v>
      </c>
      <c r="I162" s="12">
        <v>0</v>
      </c>
      <c r="J162" s="12">
        <v>0</v>
      </c>
      <c r="K162" s="12">
        <v>0</v>
      </c>
      <c r="L162" s="12">
        <v>0</v>
      </c>
      <c r="M162" s="12">
        <v>0</v>
      </c>
      <c r="N162" s="19"/>
      <c r="O162" s="19"/>
      <c r="P162" s="19"/>
      <c r="Q162" s="19"/>
      <c r="R162" s="19"/>
      <c r="S162" s="19"/>
    </row>
    <row r="163" spans="2:19" x14ac:dyDescent="0.2">
      <c r="B163" s="22">
        <f t="shared" si="4"/>
        <v>149</v>
      </c>
      <c r="C163" s="19"/>
      <c r="D163" s="12">
        <v>0</v>
      </c>
      <c r="E163" s="12">
        <v>0</v>
      </c>
      <c r="F163" s="12">
        <v>0</v>
      </c>
      <c r="G163" s="12">
        <v>0</v>
      </c>
      <c r="H163" s="12">
        <v>0</v>
      </c>
      <c r="I163" s="12">
        <v>0</v>
      </c>
      <c r="J163" s="12">
        <v>0</v>
      </c>
      <c r="K163" s="12">
        <v>0</v>
      </c>
      <c r="L163" s="12">
        <v>0</v>
      </c>
      <c r="M163" s="12">
        <v>0</v>
      </c>
      <c r="N163" s="19"/>
      <c r="O163" s="19"/>
      <c r="P163" s="19"/>
      <c r="Q163" s="19"/>
      <c r="R163" s="19"/>
      <c r="S163" s="19"/>
    </row>
    <row r="164" spans="2:19" x14ac:dyDescent="0.2">
      <c r="B164" s="22">
        <f t="shared" si="4"/>
        <v>150</v>
      </c>
      <c r="C164" s="19"/>
      <c r="D164" s="12">
        <v>0</v>
      </c>
      <c r="E164" s="12">
        <v>0</v>
      </c>
      <c r="F164" s="12">
        <v>0</v>
      </c>
      <c r="G164" s="12">
        <v>0</v>
      </c>
      <c r="H164" s="12">
        <v>0</v>
      </c>
      <c r="I164" s="12">
        <v>0</v>
      </c>
      <c r="J164" s="12">
        <v>0</v>
      </c>
      <c r="K164" s="12">
        <v>0</v>
      </c>
      <c r="L164" s="12">
        <v>0</v>
      </c>
      <c r="M164" s="12">
        <v>0</v>
      </c>
      <c r="N164" s="19"/>
      <c r="O164" s="19"/>
      <c r="P164" s="19"/>
      <c r="Q164" s="19"/>
      <c r="R164" s="19"/>
      <c r="S164" s="19"/>
    </row>
    <row r="165" spans="2:19" x14ac:dyDescent="0.2">
      <c r="B165" s="22">
        <f t="shared" si="4"/>
        <v>151</v>
      </c>
      <c r="C165" s="19"/>
      <c r="D165" s="12">
        <v>0</v>
      </c>
      <c r="E165" s="12">
        <v>0</v>
      </c>
      <c r="F165" s="12">
        <v>0</v>
      </c>
      <c r="G165" s="12">
        <v>0</v>
      </c>
      <c r="H165" s="12">
        <v>0</v>
      </c>
      <c r="I165" s="12">
        <v>0</v>
      </c>
      <c r="J165" s="12">
        <v>0</v>
      </c>
      <c r="K165" s="12">
        <v>0</v>
      </c>
      <c r="L165" s="12">
        <v>0</v>
      </c>
      <c r="M165" s="12">
        <v>0</v>
      </c>
      <c r="N165" s="19"/>
      <c r="O165" s="19"/>
      <c r="P165" s="19"/>
      <c r="Q165" s="19"/>
      <c r="R165" s="19"/>
      <c r="S165" s="19"/>
    </row>
    <row r="166" spans="2:19" x14ac:dyDescent="0.2">
      <c r="B166" s="22">
        <f t="shared" si="4"/>
        <v>152</v>
      </c>
      <c r="C166" s="19"/>
      <c r="D166" s="12">
        <v>0</v>
      </c>
      <c r="E166" s="12">
        <v>0</v>
      </c>
      <c r="F166" s="12">
        <v>0</v>
      </c>
      <c r="G166" s="12">
        <v>0</v>
      </c>
      <c r="H166" s="12">
        <v>0</v>
      </c>
      <c r="I166" s="12">
        <v>0</v>
      </c>
      <c r="J166" s="12">
        <v>0</v>
      </c>
      <c r="K166" s="12">
        <v>0</v>
      </c>
      <c r="L166" s="12">
        <v>0</v>
      </c>
      <c r="M166" s="12">
        <v>0</v>
      </c>
      <c r="N166" s="19"/>
      <c r="O166" s="19"/>
      <c r="P166" s="19"/>
      <c r="Q166" s="19"/>
      <c r="R166" s="19"/>
      <c r="S166" s="19"/>
    </row>
    <row r="167" spans="2:19" x14ac:dyDescent="0.2">
      <c r="B167" s="22">
        <f t="shared" si="4"/>
        <v>153</v>
      </c>
      <c r="C167" s="19"/>
      <c r="D167" s="12">
        <v>0</v>
      </c>
      <c r="E167" s="12">
        <v>0</v>
      </c>
      <c r="F167" s="12">
        <v>0</v>
      </c>
      <c r="G167" s="12">
        <v>0</v>
      </c>
      <c r="H167" s="12">
        <v>0</v>
      </c>
      <c r="I167" s="12">
        <v>0</v>
      </c>
      <c r="J167" s="12">
        <v>0</v>
      </c>
      <c r="K167" s="12">
        <v>0</v>
      </c>
      <c r="L167" s="12">
        <v>0</v>
      </c>
      <c r="M167" s="12">
        <v>0</v>
      </c>
      <c r="N167" s="19"/>
      <c r="O167" s="19"/>
      <c r="P167" s="19"/>
      <c r="Q167" s="19"/>
      <c r="R167" s="19"/>
      <c r="S167" s="19"/>
    </row>
    <row r="168" spans="2:19" x14ac:dyDescent="0.2">
      <c r="B168" s="22">
        <f t="shared" si="4"/>
        <v>154</v>
      </c>
      <c r="C168" s="19"/>
      <c r="D168" s="12">
        <v>0</v>
      </c>
      <c r="E168" s="12">
        <v>0</v>
      </c>
      <c r="F168" s="12">
        <v>0</v>
      </c>
      <c r="G168" s="12">
        <v>0</v>
      </c>
      <c r="H168" s="12">
        <v>0</v>
      </c>
      <c r="I168" s="12">
        <v>0</v>
      </c>
      <c r="J168" s="12">
        <v>0</v>
      </c>
      <c r="K168" s="12">
        <v>0</v>
      </c>
      <c r="L168" s="12">
        <v>0</v>
      </c>
      <c r="M168" s="12">
        <v>0</v>
      </c>
      <c r="N168" s="19"/>
      <c r="O168" s="19"/>
      <c r="P168" s="19"/>
      <c r="Q168" s="19"/>
      <c r="R168" s="19"/>
      <c r="S168" s="19"/>
    </row>
    <row r="169" spans="2:19" x14ac:dyDescent="0.2">
      <c r="B169" s="22">
        <f t="shared" si="4"/>
        <v>155</v>
      </c>
      <c r="C169" s="19"/>
      <c r="D169" s="12">
        <v>0</v>
      </c>
      <c r="E169" s="12">
        <v>0</v>
      </c>
      <c r="F169" s="12">
        <v>0</v>
      </c>
      <c r="G169" s="12">
        <v>0</v>
      </c>
      <c r="H169" s="12">
        <v>0</v>
      </c>
      <c r="I169" s="12">
        <v>0</v>
      </c>
      <c r="J169" s="12">
        <v>0</v>
      </c>
      <c r="K169" s="12">
        <v>0</v>
      </c>
      <c r="L169" s="12">
        <v>0</v>
      </c>
      <c r="M169" s="12">
        <v>0</v>
      </c>
      <c r="N169" s="19"/>
      <c r="O169" s="19"/>
      <c r="P169" s="19"/>
      <c r="Q169" s="19"/>
      <c r="R169" s="19"/>
      <c r="S169" s="19"/>
    </row>
    <row r="170" spans="2:19" x14ac:dyDescent="0.2">
      <c r="B170" s="22">
        <f t="shared" si="4"/>
        <v>156</v>
      </c>
      <c r="C170" s="19"/>
      <c r="D170" s="12">
        <v>0</v>
      </c>
      <c r="E170" s="12">
        <v>0</v>
      </c>
      <c r="F170" s="12">
        <v>0</v>
      </c>
      <c r="G170" s="12">
        <v>0</v>
      </c>
      <c r="H170" s="12">
        <v>0</v>
      </c>
      <c r="I170" s="12">
        <v>0</v>
      </c>
      <c r="J170" s="12">
        <v>0</v>
      </c>
      <c r="K170" s="12">
        <v>0</v>
      </c>
      <c r="L170" s="12">
        <v>0</v>
      </c>
      <c r="M170" s="12">
        <v>0</v>
      </c>
      <c r="N170" s="19"/>
      <c r="O170" s="19"/>
      <c r="P170" s="19"/>
      <c r="Q170" s="19"/>
      <c r="R170" s="19"/>
      <c r="S170" s="19"/>
    </row>
    <row r="171" spans="2:19" x14ac:dyDescent="0.2">
      <c r="B171" s="22">
        <f t="shared" si="4"/>
        <v>157</v>
      </c>
      <c r="C171" s="19"/>
      <c r="D171" s="12">
        <v>0</v>
      </c>
      <c r="E171" s="12">
        <v>0</v>
      </c>
      <c r="F171" s="12">
        <v>0</v>
      </c>
      <c r="G171" s="12">
        <v>0</v>
      </c>
      <c r="H171" s="12">
        <v>0</v>
      </c>
      <c r="I171" s="12">
        <v>0</v>
      </c>
      <c r="J171" s="12">
        <v>0</v>
      </c>
      <c r="K171" s="12">
        <v>0</v>
      </c>
      <c r="L171" s="12">
        <v>0</v>
      </c>
      <c r="M171" s="12">
        <v>0</v>
      </c>
      <c r="N171" s="19"/>
      <c r="O171" s="19"/>
      <c r="P171" s="19"/>
      <c r="Q171" s="19"/>
      <c r="R171" s="19"/>
      <c r="S171" s="19"/>
    </row>
    <row r="172" spans="2:19" x14ac:dyDescent="0.2">
      <c r="B172" s="22">
        <f t="shared" si="4"/>
        <v>158</v>
      </c>
      <c r="C172" s="19"/>
      <c r="D172" s="12">
        <v>0</v>
      </c>
      <c r="E172" s="12">
        <v>0</v>
      </c>
      <c r="F172" s="12">
        <v>0</v>
      </c>
      <c r="G172" s="12">
        <v>0</v>
      </c>
      <c r="H172" s="12">
        <v>0</v>
      </c>
      <c r="I172" s="12">
        <v>0</v>
      </c>
      <c r="J172" s="12">
        <v>0</v>
      </c>
      <c r="K172" s="12">
        <v>0</v>
      </c>
      <c r="L172" s="12">
        <v>0</v>
      </c>
      <c r="M172" s="12">
        <v>0</v>
      </c>
      <c r="N172" s="19"/>
      <c r="O172" s="19"/>
      <c r="P172" s="19"/>
      <c r="Q172" s="19"/>
      <c r="R172" s="19"/>
      <c r="S172" s="19"/>
    </row>
    <row r="173" spans="2:19" x14ac:dyDescent="0.2">
      <c r="B173" s="22">
        <f t="shared" si="4"/>
        <v>159</v>
      </c>
      <c r="C173" s="19"/>
      <c r="D173" s="12">
        <v>0</v>
      </c>
      <c r="E173" s="12">
        <v>0</v>
      </c>
      <c r="F173" s="12">
        <v>0</v>
      </c>
      <c r="G173" s="12">
        <v>0</v>
      </c>
      <c r="H173" s="12">
        <v>0</v>
      </c>
      <c r="I173" s="12">
        <v>0</v>
      </c>
      <c r="J173" s="12">
        <v>0</v>
      </c>
      <c r="K173" s="12">
        <v>0</v>
      </c>
      <c r="L173" s="12">
        <v>0</v>
      </c>
      <c r="M173" s="12">
        <v>0</v>
      </c>
      <c r="N173" s="19"/>
      <c r="O173" s="19"/>
      <c r="P173" s="19"/>
      <c r="Q173" s="19"/>
      <c r="R173" s="19"/>
      <c r="S173" s="19"/>
    </row>
    <row r="174" spans="2:19" x14ac:dyDescent="0.2">
      <c r="B174" s="22">
        <f t="shared" si="4"/>
        <v>160</v>
      </c>
      <c r="C174" s="19"/>
      <c r="D174" s="12">
        <v>0</v>
      </c>
      <c r="E174" s="12">
        <v>0</v>
      </c>
      <c r="F174" s="12">
        <v>0</v>
      </c>
      <c r="G174" s="12">
        <v>0</v>
      </c>
      <c r="H174" s="12">
        <v>0</v>
      </c>
      <c r="I174" s="12">
        <v>0</v>
      </c>
      <c r="J174" s="12">
        <v>0</v>
      </c>
      <c r="K174" s="12">
        <v>0</v>
      </c>
      <c r="L174" s="12">
        <v>0</v>
      </c>
      <c r="M174" s="12">
        <v>0</v>
      </c>
      <c r="N174" s="19"/>
      <c r="O174" s="19"/>
      <c r="P174" s="19"/>
      <c r="Q174" s="19"/>
      <c r="R174" s="19"/>
      <c r="S174" s="19"/>
    </row>
    <row r="175" spans="2:19" x14ac:dyDescent="0.2">
      <c r="B175" s="22">
        <f t="shared" si="4"/>
        <v>161</v>
      </c>
      <c r="C175" s="19"/>
      <c r="D175" s="12">
        <v>0</v>
      </c>
      <c r="E175" s="12">
        <v>0</v>
      </c>
      <c r="F175" s="12">
        <v>0</v>
      </c>
      <c r="G175" s="12">
        <v>0</v>
      </c>
      <c r="H175" s="12">
        <v>0</v>
      </c>
      <c r="I175" s="12">
        <v>0</v>
      </c>
      <c r="J175" s="12">
        <v>0</v>
      </c>
      <c r="K175" s="12">
        <v>0</v>
      </c>
      <c r="L175" s="12">
        <v>0</v>
      </c>
      <c r="M175" s="12">
        <v>0</v>
      </c>
      <c r="N175" s="19"/>
      <c r="O175" s="19"/>
      <c r="P175" s="19"/>
      <c r="Q175" s="19"/>
      <c r="R175" s="19"/>
      <c r="S175" s="19"/>
    </row>
    <row r="176" spans="2:19" x14ac:dyDescent="0.2">
      <c r="B176" s="22">
        <f t="shared" si="4"/>
        <v>162</v>
      </c>
      <c r="C176" s="19"/>
      <c r="D176" s="12">
        <v>0</v>
      </c>
      <c r="E176" s="12">
        <v>0</v>
      </c>
      <c r="F176" s="12">
        <v>0</v>
      </c>
      <c r="G176" s="12">
        <v>0</v>
      </c>
      <c r="H176" s="12">
        <v>0</v>
      </c>
      <c r="I176" s="12">
        <v>0</v>
      </c>
      <c r="J176" s="12">
        <v>0</v>
      </c>
      <c r="K176" s="12">
        <v>0</v>
      </c>
      <c r="L176" s="12">
        <v>0</v>
      </c>
      <c r="M176" s="12">
        <v>0</v>
      </c>
      <c r="N176" s="19"/>
      <c r="O176" s="19"/>
      <c r="P176" s="19"/>
      <c r="Q176" s="19"/>
      <c r="R176" s="19"/>
      <c r="S176" s="19"/>
    </row>
    <row r="177" spans="2:19" x14ac:dyDescent="0.2">
      <c r="B177" s="22">
        <f t="shared" si="4"/>
        <v>163</v>
      </c>
      <c r="C177" s="19"/>
      <c r="D177" s="12">
        <v>0</v>
      </c>
      <c r="E177" s="12">
        <v>0</v>
      </c>
      <c r="F177" s="12">
        <v>0</v>
      </c>
      <c r="G177" s="12">
        <v>0</v>
      </c>
      <c r="H177" s="12">
        <v>0</v>
      </c>
      <c r="I177" s="12">
        <v>0</v>
      </c>
      <c r="J177" s="12">
        <v>0</v>
      </c>
      <c r="K177" s="12">
        <v>0</v>
      </c>
      <c r="L177" s="12">
        <v>0</v>
      </c>
      <c r="M177" s="12">
        <v>0</v>
      </c>
      <c r="N177" s="19"/>
      <c r="O177" s="19"/>
      <c r="P177" s="19"/>
      <c r="Q177" s="19"/>
      <c r="R177" s="19"/>
      <c r="S177" s="19"/>
    </row>
    <row r="178" spans="2:19" x14ac:dyDescent="0.2">
      <c r="B178" s="22">
        <f t="shared" si="4"/>
        <v>164</v>
      </c>
      <c r="C178" s="19"/>
      <c r="D178" s="12">
        <v>0</v>
      </c>
      <c r="E178" s="12">
        <v>0</v>
      </c>
      <c r="F178" s="12">
        <v>0</v>
      </c>
      <c r="G178" s="12">
        <v>0</v>
      </c>
      <c r="H178" s="12">
        <v>0</v>
      </c>
      <c r="I178" s="12">
        <v>0</v>
      </c>
      <c r="J178" s="12">
        <v>0</v>
      </c>
      <c r="K178" s="12">
        <v>0</v>
      </c>
      <c r="L178" s="12">
        <v>0</v>
      </c>
      <c r="M178" s="12">
        <v>0</v>
      </c>
      <c r="N178" s="19"/>
      <c r="O178" s="19"/>
      <c r="P178" s="19"/>
      <c r="Q178" s="19"/>
      <c r="R178" s="19"/>
      <c r="S178" s="19"/>
    </row>
    <row r="179" spans="2:19" x14ac:dyDescent="0.2">
      <c r="B179" s="22">
        <f t="shared" si="4"/>
        <v>165</v>
      </c>
      <c r="C179" s="19"/>
      <c r="D179" s="12">
        <v>0</v>
      </c>
      <c r="E179" s="12">
        <v>0</v>
      </c>
      <c r="F179" s="12">
        <v>0</v>
      </c>
      <c r="G179" s="12">
        <v>0</v>
      </c>
      <c r="H179" s="12">
        <v>0</v>
      </c>
      <c r="I179" s="12">
        <v>0</v>
      </c>
      <c r="J179" s="12">
        <v>0</v>
      </c>
      <c r="K179" s="12">
        <v>0</v>
      </c>
      <c r="L179" s="12">
        <v>0</v>
      </c>
      <c r="M179" s="12">
        <v>0</v>
      </c>
      <c r="N179" s="19"/>
      <c r="O179" s="19"/>
      <c r="P179" s="19"/>
      <c r="Q179" s="19"/>
      <c r="R179" s="19"/>
      <c r="S179" s="19"/>
    </row>
    <row r="180" spans="2:19" x14ac:dyDescent="0.2">
      <c r="B180" s="22">
        <f t="shared" si="4"/>
        <v>166</v>
      </c>
      <c r="C180" s="19"/>
      <c r="D180" s="12">
        <v>0</v>
      </c>
      <c r="E180" s="12">
        <v>0</v>
      </c>
      <c r="F180" s="12">
        <v>0</v>
      </c>
      <c r="G180" s="12">
        <v>0</v>
      </c>
      <c r="H180" s="12">
        <v>0</v>
      </c>
      <c r="I180" s="12">
        <v>0</v>
      </c>
      <c r="J180" s="12">
        <v>0</v>
      </c>
      <c r="K180" s="12">
        <v>0</v>
      </c>
      <c r="L180" s="12">
        <v>0</v>
      </c>
      <c r="M180" s="12">
        <v>0</v>
      </c>
      <c r="N180" s="19"/>
      <c r="O180" s="19"/>
      <c r="P180" s="19"/>
      <c r="Q180" s="19"/>
      <c r="R180" s="19"/>
      <c r="S180" s="19"/>
    </row>
    <row r="181" spans="2:19" x14ac:dyDescent="0.2">
      <c r="B181" s="22">
        <f t="shared" si="4"/>
        <v>167</v>
      </c>
      <c r="C181" s="19"/>
      <c r="D181" s="12">
        <v>0</v>
      </c>
      <c r="E181" s="12">
        <v>0</v>
      </c>
      <c r="F181" s="12">
        <v>0</v>
      </c>
      <c r="G181" s="12">
        <v>0</v>
      </c>
      <c r="H181" s="12">
        <v>0</v>
      </c>
      <c r="I181" s="12">
        <v>0</v>
      </c>
      <c r="J181" s="12">
        <v>0</v>
      </c>
      <c r="K181" s="12">
        <v>0</v>
      </c>
      <c r="L181" s="12">
        <v>0</v>
      </c>
      <c r="M181" s="12">
        <v>0</v>
      </c>
      <c r="N181" s="19"/>
      <c r="O181" s="19"/>
      <c r="P181" s="19"/>
      <c r="Q181" s="19"/>
      <c r="R181" s="19"/>
      <c r="S181" s="19"/>
    </row>
    <row r="182" spans="2:19" x14ac:dyDescent="0.2">
      <c r="B182" s="22">
        <f t="shared" si="4"/>
        <v>168</v>
      </c>
      <c r="C182" s="19"/>
      <c r="D182" s="12">
        <v>0</v>
      </c>
      <c r="E182" s="12">
        <v>0</v>
      </c>
      <c r="F182" s="12">
        <v>0</v>
      </c>
      <c r="G182" s="12">
        <v>0</v>
      </c>
      <c r="H182" s="12">
        <v>0</v>
      </c>
      <c r="I182" s="12">
        <v>0</v>
      </c>
      <c r="J182" s="12">
        <v>0</v>
      </c>
      <c r="K182" s="12">
        <v>0</v>
      </c>
      <c r="L182" s="12">
        <v>0</v>
      </c>
      <c r="M182" s="12">
        <v>0</v>
      </c>
      <c r="N182" s="19"/>
      <c r="O182" s="19"/>
      <c r="P182" s="19"/>
      <c r="Q182" s="19"/>
      <c r="R182" s="19"/>
      <c r="S182" s="19"/>
    </row>
    <row r="183" spans="2:19" x14ac:dyDescent="0.2">
      <c r="B183" s="22">
        <f t="shared" si="4"/>
        <v>169</v>
      </c>
      <c r="C183" s="19"/>
      <c r="D183" s="12">
        <v>0</v>
      </c>
      <c r="E183" s="12">
        <v>0</v>
      </c>
      <c r="F183" s="12">
        <v>0</v>
      </c>
      <c r="G183" s="12">
        <v>0</v>
      </c>
      <c r="H183" s="12">
        <v>0</v>
      </c>
      <c r="I183" s="12">
        <v>0</v>
      </c>
      <c r="J183" s="12">
        <v>0</v>
      </c>
      <c r="K183" s="12">
        <v>0</v>
      </c>
      <c r="L183" s="12">
        <v>0</v>
      </c>
      <c r="M183" s="12">
        <v>0</v>
      </c>
      <c r="N183" s="19"/>
      <c r="O183" s="19"/>
      <c r="P183" s="19"/>
      <c r="Q183" s="19"/>
      <c r="R183" s="19"/>
      <c r="S183" s="19"/>
    </row>
    <row r="184" spans="2:19" x14ac:dyDescent="0.2">
      <c r="B184" s="22">
        <f t="shared" si="4"/>
        <v>170</v>
      </c>
      <c r="C184" s="19"/>
      <c r="D184" s="12">
        <v>0</v>
      </c>
      <c r="E184" s="12">
        <v>0</v>
      </c>
      <c r="F184" s="12">
        <v>0</v>
      </c>
      <c r="G184" s="12">
        <v>0</v>
      </c>
      <c r="H184" s="12">
        <v>0</v>
      </c>
      <c r="I184" s="12">
        <v>0</v>
      </c>
      <c r="J184" s="12">
        <v>0</v>
      </c>
      <c r="K184" s="12">
        <v>0</v>
      </c>
      <c r="L184" s="12">
        <v>0</v>
      </c>
      <c r="M184" s="12">
        <v>0</v>
      </c>
      <c r="N184" s="19"/>
      <c r="O184" s="19"/>
      <c r="P184" s="19"/>
      <c r="Q184" s="19"/>
      <c r="R184" s="19"/>
      <c r="S184" s="19"/>
    </row>
    <row r="185" spans="2:19" x14ac:dyDescent="0.2">
      <c r="B185" s="22">
        <f t="shared" si="4"/>
        <v>171</v>
      </c>
      <c r="C185" s="19"/>
      <c r="D185" s="12">
        <v>0</v>
      </c>
      <c r="E185" s="12">
        <v>0</v>
      </c>
      <c r="F185" s="12">
        <v>0</v>
      </c>
      <c r="G185" s="12">
        <v>0</v>
      </c>
      <c r="H185" s="12">
        <v>0</v>
      </c>
      <c r="I185" s="12">
        <v>0</v>
      </c>
      <c r="J185" s="12">
        <v>0</v>
      </c>
      <c r="K185" s="12">
        <v>0</v>
      </c>
      <c r="L185" s="12">
        <v>0</v>
      </c>
      <c r="M185" s="12">
        <v>0</v>
      </c>
      <c r="N185" s="19"/>
      <c r="O185" s="19"/>
      <c r="P185" s="19"/>
      <c r="Q185" s="19"/>
      <c r="R185" s="19"/>
      <c r="S185" s="19"/>
    </row>
    <row r="186" spans="2:19" x14ac:dyDescent="0.2">
      <c r="B186" s="22">
        <f t="shared" si="4"/>
        <v>172</v>
      </c>
      <c r="C186" s="19"/>
      <c r="D186" s="12">
        <v>0</v>
      </c>
      <c r="E186" s="12">
        <v>0</v>
      </c>
      <c r="F186" s="12">
        <v>0</v>
      </c>
      <c r="G186" s="12">
        <v>0</v>
      </c>
      <c r="H186" s="12">
        <v>0</v>
      </c>
      <c r="I186" s="12">
        <v>0</v>
      </c>
      <c r="J186" s="12">
        <v>0</v>
      </c>
      <c r="K186" s="12">
        <v>0</v>
      </c>
      <c r="L186" s="12">
        <v>0</v>
      </c>
      <c r="M186" s="12">
        <v>0</v>
      </c>
      <c r="N186" s="19"/>
      <c r="O186" s="19"/>
      <c r="P186" s="19"/>
      <c r="Q186" s="19"/>
      <c r="R186" s="19"/>
      <c r="S186" s="19"/>
    </row>
    <row r="187" spans="2:19" x14ac:dyDescent="0.2">
      <c r="B187" s="22">
        <f t="shared" si="4"/>
        <v>173</v>
      </c>
      <c r="C187" s="19"/>
      <c r="D187" s="12">
        <v>0</v>
      </c>
      <c r="E187" s="12">
        <v>0</v>
      </c>
      <c r="F187" s="12">
        <v>0</v>
      </c>
      <c r="G187" s="12">
        <v>0</v>
      </c>
      <c r="H187" s="12">
        <v>0</v>
      </c>
      <c r="I187" s="12">
        <v>0</v>
      </c>
      <c r="J187" s="12">
        <v>0</v>
      </c>
      <c r="K187" s="12">
        <v>0</v>
      </c>
      <c r="L187" s="12">
        <v>0</v>
      </c>
      <c r="M187" s="12">
        <v>0</v>
      </c>
      <c r="N187" s="19"/>
      <c r="O187" s="19"/>
      <c r="P187" s="19"/>
      <c r="Q187" s="19"/>
      <c r="R187" s="19"/>
      <c r="S187" s="19"/>
    </row>
    <row r="188" spans="2:19" x14ac:dyDescent="0.2">
      <c r="B188" s="22">
        <f t="shared" si="4"/>
        <v>174</v>
      </c>
      <c r="C188" s="19"/>
      <c r="D188" s="12">
        <v>0</v>
      </c>
      <c r="E188" s="12">
        <v>0</v>
      </c>
      <c r="F188" s="12">
        <v>0</v>
      </c>
      <c r="G188" s="12">
        <v>0</v>
      </c>
      <c r="H188" s="12">
        <v>0</v>
      </c>
      <c r="I188" s="12">
        <v>0</v>
      </c>
      <c r="J188" s="12">
        <v>0</v>
      </c>
      <c r="K188" s="12">
        <v>0</v>
      </c>
      <c r="L188" s="12">
        <v>0</v>
      </c>
      <c r="M188" s="12">
        <v>0</v>
      </c>
      <c r="N188" s="19"/>
      <c r="O188" s="19"/>
      <c r="P188" s="19"/>
      <c r="Q188" s="19"/>
      <c r="R188" s="19"/>
      <c r="S188" s="19"/>
    </row>
    <row r="189" spans="2:19" x14ac:dyDescent="0.2">
      <c r="B189" s="22">
        <f t="shared" si="4"/>
        <v>175</v>
      </c>
      <c r="C189" s="19"/>
      <c r="D189" s="12">
        <v>0</v>
      </c>
      <c r="E189" s="12">
        <v>0</v>
      </c>
      <c r="F189" s="12">
        <v>0</v>
      </c>
      <c r="G189" s="12">
        <v>0</v>
      </c>
      <c r="H189" s="12">
        <v>0</v>
      </c>
      <c r="I189" s="12">
        <v>0</v>
      </c>
      <c r="J189" s="12">
        <v>0</v>
      </c>
      <c r="K189" s="12">
        <v>0</v>
      </c>
      <c r="L189" s="12">
        <v>0</v>
      </c>
      <c r="M189" s="12">
        <v>0</v>
      </c>
      <c r="N189" s="19"/>
      <c r="O189" s="19"/>
      <c r="P189" s="19"/>
      <c r="Q189" s="19"/>
      <c r="R189" s="19"/>
      <c r="S189" s="19"/>
    </row>
    <row r="190" spans="2:19" x14ac:dyDescent="0.2">
      <c r="B190" s="22">
        <f t="shared" si="4"/>
        <v>176</v>
      </c>
      <c r="C190" s="19"/>
      <c r="D190" s="12">
        <v>0</v>
      </c>
      <c r="E190" s="12">
        <v>0</v>
      </c>
      <c r="F190" s="12">
        <v>0</v>
      </c>
      <c r="G190" s="12">
        <v>0</v>
      </c>
      <c r="H190" s="12">
        <v>0</v>
      </c>
      <c r="I190" s="12">
        <v>0</v>
      </c>
      <c r="J190" s="12">
        <v>0</v>
      </c>
      <c r="K190" s="12">
        <v>0</v>
      </c>
      <c r="L190" s="12">
        <v>0</v>
      </c>
      <c r="M190" s="12">
        <v>0</v>
      </c>
      <c r="N190" s="19"/>
      <c r="O190" s="19"/>
      <c r="P190" s="19"/>
      <c r="Q190" s="19"/>
      <c r="R190" s="19"/>
      <c r="S190" s="19"/>
    </row>
    <row r="191" spans="2:19" x14ac:dyDescent="0.2">
      <c r="B191" s="22">
        <f t="shared" si="4"/>
        <v>177</v>
      </c>
      <c r="C191" s="19"/>
      <c r="D191" s="12">
        <v>0</v>
      </c>
      <c r="E191" s="12">
        <v>0</v>
      </c>
      <c r="F191" s="12">
        <v>0</v>
      </c>
      <c r="G191" s="12">
        <v>0</v>
      </c>
      <c r="H191" s="12">
        <v>0</v>
      </c>
      <c r="I191" s="12">
        <v>0</v>
      </c>
      <c r="J191" s="12">
        <v>0</v>
      </c>
      <c r="K191" s="12">
        <v>0</v>
      </c>
      <c r="L191" s="12">
        <v>0</v>
      </c>
      <c r="M191" s="12">
        <v>0</v>
      </c>
      <c r="N191" s="19"/>
      <c r="O191" s="19"/>
      <c r="P191" s="19"/>
      <c r="Q191" s="19"/>
      <c r="R191" s="19"/>
      <c r="S191" s="19"/>
    </row>
    <row r="192" spans="2:19" x14ac:dyDescent="0.2">
      <c r="B192" s="22">
        <f t="shared" si="4"/>
        <v>178</v>
      </c>
      <c r="C192" s="19"/>
      <c r="D192" s="12">
        <v>0</v>
      </c>
      <c r="E192" s="12">
        <v>0</v>
      </c>
      <c r="F192" s="12">
        <v>0</v>
      </c>
      <c r="G192" s="12">
        <v>0</v>
      </c>
      <c r="H192" s="12">
        <v>0</v>
      </c>
      <c r="I192" s="12">
        <v>0</v>
      </c>
      <c r="J192" s="12">
        <v>0</v>
      </c>
      <c r="K192" s="12">
        <v>0</v>
      </c>
      <c r="L192" s="12">
        <v>0</v>
      </c>
      <c r="M192" s="12">
        <v>0</v>
      </c>
      <c r="N192" s="19"/>
      <c r="O192" s="19"/>
      <c r="P192" s="19"/>
      <c r="Q192" s="19"/>
      <c r="R192" s="19"/>
      <c r="S192" s="19"/>
    </row>
    <row r="193" spans="2:19" x14ac:dyDescent="0.2">
      <c r="B193" s="22">
        <f t="shared" si="4"/>
        <v>179</v>
      </c>
      <c r="C193" s="19"/>
      <c r="D193" s="12">
        <v>0</v>
      </c>
      <c r="E193" s="12">
        <v>0</v>
      </c>
      <c r="F193" s="12">
        <v>0</v>
      </c>
      <c r="G193" s="12">
        <v>0</v>
      </c>
      <c r="H193" s="12">
        <v>0</v>
      </c>
      <c r="I193" s="12">
        <v>0</v>
      </c>
      <c r="J193" s="12">
        <v>0</v>
      </c>
      <c r="K193" s="12">
        <v>0</v>
      </c>
      <c r="L193" s="12">
        <v>0</v>
      </c>
      <c r="M193" s="12">
        <v>0</v>
      </c>
      <c r="N193" s="19"/>
      <c r="O193" s="19"/>
      <c r="P193" s="19"/>
      <c r="Q193" s="19"/>
      <c r="R193" s="19"/>
      <c r="S193" s="19"/>
    </row>
    <row r="194" spans="2:19" x14ac:dyDescent="0.2">
      <c r="B194" s="22">
        <f t="shared" si="4"/>
        <v>180</v>
      </c>
      <c r="C194" s="19"/>
      <c r="D194" s="12">
        <v>0</v>
      </c>
      <c r="E194" s="12">
        <v>0</v>
      </c>
      <c r="F194" s="12">
        <v>0</v>
      </c>
      <c r="G194" s="12">
        <v>0</v>
      </c>
      <c r="H194" s="12">
        <v>0</v>
      </c>
      <c r="I194" s="12">
        <v>0</v>
      </c>
      <c r="J194" s="12">
        <v>0</v>
      </c>
      <c r="K194" s="12">
        <v>0</v>
      </c>
      <c r="L194" s="12">
        <v>0</v>
      </c>
      <c r="M194" s="12">
        <v>0</v>
      </c>
      <c r="N194" s="19"/>
      <c r="O194" s="19"/>
      <c r="P194" s="19"/>
      <c r="Q194" s="19"/>
      <c r="R194" s="19"/>
      <c r="S194" s="19"/>
    </row>
    <row r="195" spans="2:19" x14ac:dyDescent="0.2">
      <c r="B195" s="22">
        <f t="shared" si="4"/>
        <v>181</v>
      </c>
      <c r="C195" s="19"/>
      <c r="D195" s="12">
        <v>0</v>
      </c>
      <c r="E195" s="12">
        <v>0</v>
      </c>
      <c r="F195" s="12">
        <v>0</v>
      </c>
      <c r="G195" s="12">
        <v>0</v>
      </c>
      <c r="H195" s="12">
        <v>0</v>
      </c>
      <c r="I195" s="12">
        <v>0</v>
      </c>
      <c r="J195" s="12">
        <v>0</v>
      </c>
      <c r="K195" s="12">
        <v>0</v>
      </c>
      <c r="L195" s="12">
        <v>0</v>
      </c>
      <c r="M195" s="12">
        <v>0</v>
      </c>
      <c r="N195" s="19"/>
      <c r="O195" s="19"/>
      <c r="P195" s="19"/>
      <c r="Q195" s="19"/>
      <c r="R195" s="19"/>
      <c r="S195" s="19"/>
    </row>
    <row r="196" spans="2:19" x14ac:dyDescent="0.2">
      <c r="B196" s="22">
        <f t="shared" si="4"/>
        <v>182</v>
      </c>
      <c r="C196" s="19"/>
      <c r="D196" s="12">
        <v>0</v>
      </c>
      <c r="E196" s="12">
        <v>0</v>
      </c>
      <c r="F196" s="12">
        <v>0</v>
      </c>
      <c r="G196" s="12">
        <v>0</v>
      </c>
      <c r="H196" s="12">
        <v>0</v>
      </c>
      <c r="I196" s="12">
        <v>0</v>
      </c>
      <c r="J196" s="12">
        <v>0</v>
      </c>
      <c r="K196" s="12">
        <v>0</v>
      </c>
      <c r="L196" s="12">
        <v>0</v>
      </c>
      <c r="M196" s="12">
        <v>0</v>
      </c>
      <c r="N196" s="19"/>
      <c r="O196" s="19"/>
      <c r="P196" s="19"/>
      <c r="Q196" s="19"/>
      <c r="R196" s="19"/>
      <c r="S196" s="19"/>
    </row>
    <row r="197" spans="2:19" x14ac:dyDescent="0.2">
      <c r="B197" s="22">
        <f t="shared" si="4"/>
        <v>183</v>
      </c>
      <c r="C197" s="19"/>
      <c r="D197" s="12">
        <v>0</v>
      </c>
      <c r="E197" s="12">
        <v>0</v>
      </c>
      <c r="F197" s="12">
        <v>0</v>
      </c>
      <c r="G197" s="12">
        <v>0</v>
      </c>
      <c r="H197" s="12">
        <v>0</v>
      </c>
      <c r="I197" s="12">
        <v>0</v>
      </c>
      <c r="J197" s="12">
        <v>0</v>
      </c>
      <c r="K197" s="12">
        <v>0</v>
      </c>
      <c r="L197" s="12">
        <v>0</v>
      </c>
      <c r="M197" s="12">
        <v>0</v>
      </c>
      <c r="N197" s="19"/>
      <c r="O197" s="19"/>
      <c r="P197" s="19"/>
      <c r="Q197" s="19"/>
      <c r="R197" s="19"/>
      <c r="S197" s="19"/>
    </row>
    <row r="198" spans="2:19" x14ac:dyDescent="0.2">
      <c r="B198" s="22">
        <f t="shared" si="4"/>
        <v>184</v>
      </c>
      <c r="C198" s="19"/>
      <c r="D198" s="12">
        <v>0</v>
      </c>
      <c r="E198" s="12">
        <v>0</v>
      </c>
      <c r="F198" s="12">
        <v>0</v>
      </c>
      <c r="G198" s="12">
        <v>0</v>
      </c>
      <c r="H198" s="12">
        <v>0</v>
      </c>
      <c r="I198" s="12">
        <v>0</v>
      </c>
      <c r="J198" s="12">
        <v>0</v>
      </c>
      <c r="K198" s="12">
        <v>0</v>
      </c>
      <c r="L198" s="12">
        <v>0</v>
      </c>
      <c r="M198" s="12">
        <v>0</v>
      </c>
      <c r="N198" s="19"/>
      <c r="O198" s="19"/>
      <c r="P198" s="19"/>
      <c r="Q198" s="19"/>
      <c r="R198" s="19"/>
      <c r="S198" s="19"/>
    </row>
    <row r="199" spans="2:19" x14ac:dyDescent="0.2">
      <c r="B199" s="22">
        <f t="shared" si="4"/>
        <v>185</v>
      </c>
      <c r="C199" s="19"/>
      <c r="D199" s="12">
        <v>0</v>
      </c>
      <c r="E199" s="12">
        <v>0</v>
      </c>
      <c r="F199" s="12">
        <v>0</v>
      </c>
      <c r="G199" s="12">
        <v>0</v>
      </c>
      <c r="H199" s="12">
        <v>0</v>
      </c>
      <c r="I199" s="12">
        <v>0</v>
      </c>
      <c r="J199" s="12">
        <v>0</v>
      </c>
      <c r="K199" s="12">
        <v>0</v>
      </c>
      <c r="L199" s="12">
        <v>0</v>
      </c>
      <c r="M199" s="12">
        <v>0</v>
      </c>
      <c r="N199" s="19"/>
      <c r="O199" s="19"/>
      <c r="P199" s="19"/>
      <c r="Q199" s="19"/>
      <c r="R199" s="19"/>
      <c r="S199" s="19"/>
    </row>
    <row r="200" spans="2:19" x14ac:dyDescent="0.2">
      <c r="B200" s="22">
        <f t="shared" si="4"/>
        <v>186</v>
      </c>
      <c r="C200" s="19"/>
      <c r="D200" s="12">
        <v>0</v>
      </c>
      <c r="E200" s="12">
        <v>0</v>
      </c>
      <c r="F200" s="12">
        <v>0</v>
      </c>
      <c r="G200" s="12">
        <v>0</v>
      </c>
      <c r="H200" s="12">
        <v>0</v>
      </c>
      <c r="I200" s="12">
        <v>0</v>
      </c>
      <c r="J200" s="12">
        <v>0</v>
      </c>
      <c r="K200" s="12">
        <v>0</v>
      </c>
      <c r="L200" s="12">
        <v>0</v>
      </c>
      <c r="M200" s="12">
        <v>0</v>
      </c>
      <c r="N200" s="19"/>
      <c r="O200" s="19"/>
      <c r="P200" s="19"/>
      <c r="Q200" s="19"/>
      <c r="R200" s="19"/>
      <c r="S200" s="19"/>
    </row>
    <row r="201" spans="2:19" x14ac:dyDescent="0.2">
      <c r="B201" s="22">
        <f t="shared" si="4"/>
        <v>187</v>
      </c>
      <c r="C201" s="19"/>
      <c r="D201" s="12">
        <v>0</v>
      </c>
      <c r="E201" s="12">
        <v>0</v>
      </c>
      <c r="F201" s="12">
        <v>0</v>
      </c>
      <c r="G201" s="12">
        <v>0</v>
      </c>
      <c r="H201" s="12">
        <v>0</v>
      </c>
      <c r="I201" s="12">
        <v>0</v>
      </c>
      <c r="J201" s="12">
        <v>0</v>
      </c>
      <c r="K201" s="12">
        <v>0</v>
      </c>
      <c r="L201" s="12">
        <v>0</v>
      </c>
      <c r="M201" s="12">
        <v>0</v>
      </c>
      <c r="N201" s="19"/>
      <c r="O201" s="19"/>
      <c r="P201" s="19"/>
      <c r="Q201" s="19"/>
      <c r="R201" s="19"/>
      <c r="S201" s="19"/>
    </row>
    <row r="202" spans="2:19" x14ac:dyDescent="0.2">
      <c r="B202" s="22">
        <f t="shared" si="4"/>
        <v>188</v>
      </c>
      <c r="C202" s="19"/>
      <c r="D202" s="12">
        <v>0</v>
      </c>
      <c r="E202" s="12">
        <v>0</v>
      </c>
      <c r="F202" s="12">
        <v>0</v>
      </c>
      <c r="G202" s="12">
        <v>0</v>
      </c>
      <c r="H202" s="12">
        <v>0</v>
      </c>
      <c r="I202" s="12">
        <v>0</v>
      </c>
      <c r="J202" s="12">
        <v>0</v>
      </c>
      <c r="K202" s="12">
        <v>0</v>
      </c>
      <c r="L202" s="12">
        <v>0</v>
      </c>
      <c r="M202" s="12">
        <v>0</v>
      </c>
      <c r="N202" s="19"/>
      <c r="O202" s="19"/>
      <c r="P202" s="19"/>
      <c r="Q202" s="19"/>
      <c r="R202" s="19"/>
      <c r="S202" s="19"/>
    </row>
    <row r="203" spans="2:19" x14ac:dyDescent="0.2">
      <c r="B203" s="22">
        <f t="shared" si="4"/>
        <v>189</v>
      </c>
      <c r="C203" s="19"/>
      <c r="D203" s="12">
        <v>0</v>
      </c>
      <c r="E203" s="12">
        <v>0</v>
      </c>
      <c r="F203" s="12">
        <v>0</v>
      </c>
      <c r="G203" s="12">
        <v>0</v>
      </c>
      <c r="H203" s="12">
        <v>0</v>
      </c>
      <c r="I203" s="12">
        <v>0</v>
      </c>
      <c r="J203" s="12">
        <v>0</v>
      </c>
      <c r="K203" s="12">
        <v>0</v>
      </c>
      <c r="L203" s="12">
        <v>0</v>
      </c>
      <c r="M203" s="12">
        <v>0</v>
      </c>
      <c r="N203" s="19"/>
      <c r="O203" s="19"/>
      <c r="P203" s="19"/>
      <c r="Q203" s="19"/>
      <c r="R203" s="19"/>
      <c r="S203" s="19"/>
    </row>
    <row r="204" spans="2:19" x14ac:dyDescent="0.2">
      <c r="B204" s="22">
        <f t="shared" si="4"/>
        <v>190</v>
      </c>
      <c r="C204" s="19"/>
      <c r="D204" s="12">
        <v>0</v>
      </c>
      <c r="E204" s="12">
        <v>0</v>
      </c>
      <c r="F204" s="12">
        <v>0</v>
      </c>
      <c r="G204" s="12">
        <v>0</v>
      </c>
      <c r="H204" s="12">
        <v>0</v>
      </c>
      <c r="I204" s="12">
        <v>0</v>
      </c>
      <c r="J204" s="12">
        <v>0</v>
      </c>
      <c r="K204" s="12">
        <v>0</v>
      </c>
      <c r="L204" s="12">
        <v>0</v>
      </c>
      <c r="M204" s="12">
        <v>0</v>
      </c>
      <c r="N204" s="19"/>
      <c r="O204" s="19"/>
      <c r="P204" s="19"/>
      <c r="Q204" s="19"/>
      <c r="R204" s="19"/>
      <c r="S204" s="19"/>
    </row>
    <row r="205" spans="2:19" x14ac:dyDescent="0.2">
      <c r="B205" s="22">
        <f t="shared" si="4"/>
        <v>191</v>
      </c>
      <c r="C205" s="19"/>
      <c r="D205" s="12">
        <v>0</v>
      </c>
      <c r="E205" s="12">
        <v>0</v>
      </c>
      <c r="F205" s="12">
        <v>0</v>
      </c>
      <c r="G205" s="12">
        <v>0</v>
      </c>
      <c r="H205" s="12">
        <v>0</v>
      </c>
      <c r="I205" s="12">
        <v>0</v>
      </c>
      <c r="J205" s="12">
        <v>0</v>
      </c>
      <c r="K205" s="12">
        <v>0</v>
      </c>
      <c r="L205" s="12">
        <v>0</v>
      </c>
      <c r="M205" s="12">
        <v>0</v>
      </c>
      <c r="N205" s="19"/>
      <c r="O205" s="19"/>
      <c r="P205" s="19"/>
      <c r="Q205" s="19"/>
      <c r="R205" s="19"/>
      <c r="S205" s="19"/>
    </row>
    <row r="206" spans="2:19" x14ac:dyDescent="0.2">
      <c r="B206" s="22">
        <f t="shared" si="4"/>
        <v>192</v>
      </c>
      <c r="C206" s="19"/>
      <c r="D206" s="12">
        <v>0</v>
      </c>
      <c r="E206" s="12">
        <v>0</v>
      </c>
      <c r="F206" s="12">
        <v>0</v>
      </c>
      <c r="G206" s="12">
        <v>0</v>
      </c>
      <c r="H206" s="12">
        <v>0</v>
      </c>
      <c r="I206" s="12">
        <v>0</v>
      </c>
      <c r="J206" s="12">
        <v>0</v>
      </c>
      <c r="K206" s="12">
        <v>0</v>
      </c>
      <c r="L206" s="12">
        <v>0</v>
      </c>
      <c r="M206" s="12">
        <v>0</v>
      </c>
      <c r="N206" s="19"/>
      <c r="O206" s="19"/>
      <c r="P206" s="19"/>
      <c r="Q206" s="19"/>
      <c r="R206" s="19"/>
      <c r="S206" s="19"/>
    </row>
    <row r="207" spans="2:19" x14ac:dyDescent="0.2">
      <c r="B207" s="22">
        <f t="shared" si="4"/>
        <v>193</v>
      </c>
      <c r="C207" s="19"/>
      <c r="D207" s="12">
        <v>0</v>
      </c>
      <c r="E207" s="12">
        <v>0</v>
      </c>
      <c r="F207" s="12">
        <v>0</v>
      </c>
      <c r="G207" s="12">
        <v>0</v>
      </c>
      <c r="H207" s="12">
        <v>0</v>
      </c>
      <c r="I207" s="12">
        <v>0</v>
      </c>
      <c r="J207" s="12">
        <v>0</v>
      </c>
      <c r="K207" s="12">
        <v>0</v>
      </c>
      <c r="L207" s="12">
        <v>0</v>
      </c>
      <c r="M207" s="12">
        <v>0</v>
      </c>
      <c r="N207" s="19"/>
      <c r="O207" s="19"/>
      <c r="P207" s="19"/>
      <c r="Q207" s="19"/>
      <c r="R207" s="19"/>
      <c r="S207" s="19"/>
    </row>
    <row r="208" spans="2:19" x14ac:dyDescent="0.2">
      <c r="B208" s="22">
        <f t="shared" ref="B208:B271" si="5">B207+1</f>
        <v>194</v>
      </c>
      <c r="C208" s="19"/>
      <c r="D208" s="12">
        <v>0</v>
      </c>
      <c r="E208" s="12">
        <v>0</v>
      </c>
      <c r="F208" s="12">
        <v>0</v>
      </c>
      <c r="G208" s="12">
        <v>0</v>
      </c>
      <c r="H208" s="12">
        <v>0</v>
      </c>
      <c r="I208" s="12">
        <v>0</v>
      </c>
      <c r="J208" s="12">
        <v>0</v>
      </c>
      <c r="K208" s="12">
        <v>0</v>
      </c>
      <c r="L208" s="12">
        <v>0</v>
      </c>
      <c r="M208" s="12">
        <v>0</v>
      </c>
      <c r="N208" s="19"/>
      <c r="O208" s="19"/>
      <c r="P208" s="19"/>
      <c r="Q208" s="19"/>
      <c r="R208" s="19"/>
      <c r="S208" s="19"/>
    </row>
    <row r="209" spans="2:19" x14ac:dyDescent="0.2">
      <c r="B209" s="22">
        <f t="shared" si="5"/>
        <v>195</v>
      </c>
      <c r="C209" s="19"/>
      <c r="D209" s="12">
        <v>0</v>
      </c>
      <c r="E209" s="12">
        <v>0</v>
      </c>
      <c r="F209" s="12">
        <v>0</v>
      </c>
      <c r="G209" s="12">
        <v>0</v>
      </c>
      <c r="H209" s="12">
        <v>0</v>
      </c>
      <c r="I209" s="12">
        <v>0</v>
      </c>
      <c r="J209" s="12">
        <v>0</v>
      </c>
      <c r="K209" s="12">
        <v>0</v>
      </c>
      <c r="L209" s="12">
        <v>0</v>
      </c>
      <c r="M209" s="12">
        <v>0</v>
      </c>
      <c r="N209" s="19"/>
      <c r="O209" s="19"/>
      <c r="P209" s="19"/>
      <c r="Q209" s="19"/>
      <c r="R209" s="19"/>
      <c r="S209" s="19"/>
    </row>
    <row r="210" spans="2:19" x14ac:dyDescent="0.2">
      <c r="B210" s="22">
        <f t="shared" si="5"/>
        <v>196</v>
      </c>
      <c r="C210" s="19"/>
      <c r="D210" s="12">
        <v>0</v>
      </c>
      <c r="E210" s="12">
        <v>0</v>
      </c>
      <c r="F210" s="12">
        <v>0</v>
      </c>
      <c r="G210" s="12">
        <v>0</v>
      </c>
      <c r="H210" s="12">
        <v>0</v>
      </c>
      <c r="I210" s="12">
        <v>0</v>
      </c>
      <c r="J210" s="12">
        <v>0</v>
      </c>
      <c r="K210" s="12">
        <v>0</v>
      </c>
      <c r="L210" s="12">
        <v>0</v>
      </c>
      <c r="M210" s="12">
        <v>0</v>
      </c>
      <c r="N210" s="19"/>
      <c r="O210" s="19"/>
      <c r="P210" s="19"/>
      <c r="Q210" s="19"/>
      <c r="R210" s="19"/>
      <c r="S210" s="19"/>
    </row>
    <row r="211" spans="2:19" x14ac:dyDescent="0.2">
      <c r="B211" s="22">
        <f t="shared" si="5"/>
        <v>197</v>
      </c>
      <c r="C211" s="19"/>
      <c r="D211" s="12">
        <v>0</v>
      </c>
      <c r="E211" s="12">
        <v>0</v>
      </c>
      <c r="F211" s="12">
        <v>0</v>
      </c>
      <c r="G211" s="12">
        <v>0</v>
      </c>
      <c r="H211" s="12">
        <v>0</v>
      </c>
      <c r="I211" s="12">
        <v>0</v>
      </c>
      <c r="J211" s="12">
        <v>0</v>
      </c>
      <c r="K211" s="12">
        <v>0</v>
      </c>
      <c r="L211" s="12">
        <v>0</v>
      </c>
      <c r="M211" s="12">
        <v>0</v>
      </c>
      <c r="N211" s="19"/>
      <c r="O211" s="19"/>
      <c r="P211" s="19"/>
      <c r="Q211" s="19"/>
      <c r="R211" s="19"/>
      <c r="S211" s="19"/>
    </row>
    <row r="212" spans="2:19" x14ac:dyDescent="0.2">
      <c r="B212" s="22">
        <f t="shared" si="5"/>
        <v>198</v>
      </c>
      <c r="C212" s="19"/>
      <c r="D212" s="12">
        <v>0</v>
      </c>
      <c r="E212" s="12">
        <v>0</v>
      </c>
      <c r="F212" s="12">
        <v>0</v>
      </c>
      <c r="G212" s="12">
        <v>0</v>
      </c>
      <c r="H212" s="12">
        <v>0</v>
      </c>
      <c r="I212" s="12">
        <v>0</v>
      </c>
      <c r="J212" s="12">
        <v>0</v>
      </c>
      <c r="K212" s="12">
        <v>0</v>
      </c>
      <c r="L212" s="12">
        <v>0</v>
      </c>
      <c r="M212" s="12">
        <v>0</v>
      </c>
      <c r="N212" s="19"/>
      <c r="O212" s="19"/>
      <c r="P212" s="19"/>
      <c r="Q212" s="19"/>
      <c r="R212" s="19"/>
      <c r="S212" s="19"/>
    </row>
    <row r="213" spans="2:19" x14ac:dyDescent="0.2">
      <c r="B213" s="22">
        <f t="shared" si="5"/>
        <v>199</v>
      </c>
      <c r="C213" s="19"/>
      <c r="D213" s="12">
        <v>0</v>
      </c>
      <c r="E213" s="12">
        <v>0</v>
      </c>
      <c r="F213" s="12">
        <v>0</v>
      </c>
      <c r="G213" s="12">
        <v>0</v>
      </c>
      <c r="H213" s="12">
        <v>0</v>
      </c>
      <c r="I213" s="12">
        <v>0</v>
      </c>
      <c r="J213" s="12">
        <v>0</v>
      </c>
      <c r="K213" s="12">
        <v>0</v>
      </c>
      <c r="L213" s="12">
        <v>0</v>
      </c>
      <c r="M213" s="12">
        <v>0</v>
      </c>
      <c r="N213" s="19"/>
      <c r="O213" s="19"/>
      <c r="P213" s="19"/>
      <c r="Q213" s="19"/>
      <c r="R213" s="19"/>
      <c r="S213" s="19"/>
    </row>
    <row r="214" spans="2:19" x14ac:dyDescent="0.2">
      <c r="B214" s="22">
        <f t="shared" si="5"/>
        <v>200</v>
      </c>
      <c r="C214" s="19"/>
      <c r="D214" s="12">
        <v>0</v>
      </c>
      <c r="E214" s="12">
        <v>0</v>
      </c>
      <c r="F214" s="12">
        <v>0</v>
      </c>
      <c r="G214" s="12">
        <v>0</v>
      </c>
      <c r="H214" s="12">
        <v>0</v>
      </c>
      <c r="I214" s="12">
        <v>0</v>
      </c>
      <c r="J214" s="12">
        <v>0</v>
      </c>
      <c r="K214" s="12">
        <v>0</v>
      </c>
      <c r="L214" s="12">
        <v>0</v>
      </c>
      <c r="M214" s="12">
        <v>0</v>
      </c>
      <c r="N214" s="19"/>
      <c r="O214" s="19"/>
      <c r="P214" s="19"/>
      <c r="Q214" s="19"/>
      <c r="R214" s="19"/>
      <c r="S214" s="19"/>
    </row>
    <row r="215" spans="2:19" x14ac:dyDescent="0.2">
      <c r="B215" s="22">
        <f t="shared" si="5"/>
        <v>201</v>
      </c>
      <c r="C215" s="19"/>
      <c r="D215" s="12">
        <v>0</v>
      </c>
      <c r="E215" s="12">
        <v>0</v>
      </c>
      <c r="F215" s="12">
        <v>0</v>
      </c>
      <c r="G215" s="12">
        <v>0</v>
      </c>
      <c r="H215" s="12">
        <v>0</v>
      </c>
      <c r="I215" s="12">
        <v>0</v>
      </c>
      <c r="J215" s="12">
        <v>0</v>
      </c>
      <c r="K215" s="12">
        <v>0</v>
      </c>
      <c r="L215" s="12">
        <v>0</v>
      </c>
      <c r="M215" s="12">
        <v>0</v>
      </c>
      <c r="N215" s="19"/>
      <c r="O215" s="19"/>
      <c r="P215" s="19"/>
      <c r="Q215" s="19"/>
      <c r="R215" s="19"/>
      <c r="S215" s="19"/>
    </row>
    <row r="216" spans="2:19" x14ac:dyDescent="0.2">
      <c r="B216" s="22">
        <f t="shared" si="5"/>
        <v>202</v>
      </c>
      <c r="C216" s="19"/>
      <c r="D216" s="12">
        <v>0</v>
      </c>
      <c r="E216" s="12">
        <v>0</v>
      </c>
      <c r="F216" s="12">
        <v>0</v>
      </c>
      <c r="G216" s="12">
        <v>0</v>
      </c>
      <c r="H216" s="12">
        <v>0</v>
      </c>
      <c r="I216" s="12">
        <v>0</v>
      </c>
      <c r="J216" s="12">
        <v>0</v>
      </c>
      <c r="K216" s="12">
        <v>0</v>
      </c>
      <c r="L216" s="12">
        <v>0</v>
      </c>
      <c r="M216" s="12">
        <v>0</v>
      </c>
      <c r="N216" s="19"/>
      <c r="O216" s="19"/>
      <c r="P216" s="19"/>
      <c r="Q216" s="19"/>
      <c r="R216" s="19"/>
      <c r="S216" s="19"/>
    </row>
    <row r="217" spans="2:19" x14ac:dyDescent="0.2">
      <c r="B217" s="22">
        <f t="shared" si="5"/>
        <v>203</v>
      </c>
      <c r="C217" s="19"/>
      <c r="D217" s="12">
        <v>0</v>
      </c>
      <c r="E217" s="12">
        <v>0</v>
      </c>
      <c r="F217" s="12">
        <v>0</v>
      </c>
      <c r="G217" s="12">
        <v>0</v>
      </c>
      <c r="H217" s="12">
        <v>0</v>
      </c>
      <c r="I217" s="12">
        <v>0</v>
      </c>
      <c r="J217" s="12">
        <v>0</v>
      </c>
      <c r="K217" s="12">
        <v>0</v>
      </c>
      <c r="L217" s="12">
        <v>0</v>
      </c>
      <c r="M217" s="12">
        <v>0</v>
      </c>
      <c r="N217" s="19"/>
      <c r="O217" s="19"/>
      <c r="P217" s="19"/>
      <c r="Q217" s="19"/>
      <c r="R217" s="19"/>
      <c r="S217" s="19"/>
    </row>
    <row r="218" spans="2:19" x14ac:dyDescent="0.2">
      <c r="B218" s="22">
        <f t="shared" si="5"/>
        <v>204</v>
      </c>
      <c r="C218" s="19"/>
      <c r="D218" s="12">
        <v>0</v>
      </c>
      <c r="E218" s="12">
        <v>0</v>
      </c>
      <c r="F218" s="12">
        <v>0</v>
      </c>
      <c r="G218" s="12">
        <v>0</v>
      </c>
      <c r="H218" s="12">
        <v>0</v>
      </c>
      <c r="I218" s="12">
        <v>0</v>
      </c>
      <c r="J218" s="12">
        <v>0</v>
      </c>
      <c r="K218" s="12">
        <v>0</v>
      </c>
      <c r="L218" s="12">
        <v>0</v>
      </c>
      <c r="M218" s="12">
        <v>0</v>
      </c>
      <c r="N218" s="19"/>
      <c r="O218" s="19"/>
      <c r="P218" s="19"/>
      <c r="Q218" s="19"/>
      <c r="R218" s="19"/>
      <c r="S218" s="19"/>
    </row>
    <row r="219" spans="2:19" x14ac:dyDescent="0.2">
      <c r="B219" s="22">
        <f t="shared" si="5"/>
        <v>205</v>
      </c>
      <c r="C219" s="19"/>
      <c r="D219" s="12">
        <v>0</v>
      </c>
      <c r="E219" s="12">
        <v>0</v>
      </c>
      <c r="F219" s="12">
        <v>0</v>
      </c>
      <c r="G219" s="12">
        <v>0</v>
      </c>
      <c r="H219" s="12">
        <v>0</v>
      </c>
      <c r="I219" s="12">
        <v>0</v>
      </c>
      <c r="J219" s="12">
        <v>0</v>
      </c>
      <c r="K219" s="12">
        <v>0</v>
      </c>
      <c r="L219" s="12">
        <v>0</v>
      </c>
      <c r="M219" s="12">
        <v>0</v>
      </c>
      <c r="N219" s="19"/>
      <c r="O219" s="19"/>
      <c r="P219" s="19"/>
      <c r="Q219" s="19"/>
      <c r="R219" s="19"/>
      <c r="S219" s="19"/>
    </row>
    <row r="220" spans="2:19" x14ac:dyDescent="0.2">
      <c r="B220" s="22">
        <f t="shared" si="5"/>
        <v>206</v>
      </c>
      <c r="C220" s="19"/>
      <c r="D220" s="12">
        <v>0</v>
      </c>
      <c r="E220" s="12">
        <v>0</v>
      </c>
      <c r="F220" s="12">
        <v>0</v>
      </c>
      <c r="G220" s="12">
        <v>0</v>
      </c>
      <c r="H220" s="12">
        <v>0</v>
      </c>
      <c r="I220" s="12">
        <v>0</v>
      </c>
      <c r="J220" s="12">
        <v>0</v>
      </c>
      <c r="K220" s="12">
        <v>0</v>
      </c>
      <c r="L220" s="12">
        <v>0</v>
      </c>
      <c r="M220" s="12">
        <v>0</v>
      </c>
      <c r="N220" s="19"/>
      <c r="O220" s="19"/>
      <c r="P220" s="19"/>
      <c r="Q220" s="19"/>
      <c r="R220" s="19"/>
      <c r="S220" s="19"/>
    </row>
    <row r="221" spans="2:19" x14ac:dyDescent="0.2">
      <c r="B221" s="22">
        <f t="shared" si="5"/>
        <v>207</v>
      </c>
      <c r="C221" s="19"/>
      <c r="D221" s="12">
        <v>0</v>
      </c>
      <c r="E221" s="12">
        <v>0</v>
      </c>
      <c r="F221" s="12">
        <v>0</v>
      </c>
      <c r="G221" s="12">
        <v>0</v>
      </c>
      <c r="H221" s="12">
        <v>0</v>
      </c>
      <c r="I221" s="12">
        <v>0</v>
      </c>
      <c r="J221" s="12">
        <v>0</v>
      </c>
      <c r="K221" s="12">
        <v>0</v>
      </c>
      <c r="L221" s="12">
        <v>0</v>
      </c>
      <c r="M221" s="12">
        <v>0</v>
      </c>
      <c r="N221" s="19"/>
      <c r="O221" s="19"/>
      <c r="P221" s="19"/>
      <c r="Q221" s="19"/>
      <c r="R221" s="19"/>
      <c r="S221" s="19"/>
    </row>
    <row r="222" spans="2:19" x14ac:dyDescent="0.2">
      <c r="B222" s="22">
        <f t="shared" si="5"/>
        <v>208</v>
      </c>
      <c r="C222" s="19"/>
      <c r="D222" s="12">
        <v>0</v>
      </c>
      <c r="E222" s="12">
        <v>0</v>
      </c>
      <c r="F222" s="12">
        <v>0</v>
      </c>
      <c r="G222" s="12">
        <v>0</v>
      </c>
      <c r="H222" s="12">
        <v>0</v>
      </c>
      <c r="I222" s="12">
        <v>0</v>
      </c>
      <c r="J222" s="12">
        <v>0</v>
      </c>
      <c r="K222" s="12">
        <v>0</v>
      </c>
      <c r="L222" s="12">
        <v>0</v>
      </c>
      <c r="M222" s="12">
        <v>0</v>
      </c>
      <c r="N222" s="19"/>
      <c r="O222" s="19"/>
      <c r="P222" s="19"/>
      <c r="Q222" s="19"/>
      <c r="R222" s="19"/>
      <c r="S222" s="19"/>
    </row>
    <row r="223" spans="2:19" x14ac:dyDescent="0.2">
      <c r="B223" s="22">
        <f t="shared" si="5"/>
        <v>209</v>
      </c>
      <c r="C223" s="19"/>
      <c r="D223" s="12">
        <v>0</v>
      </c>
      <c r="E223" s="12">
        <v>0</v>
      </c>
      <c r="F223" s="12">
        <v>0</v>
      </c>
      <c r="G223" s="12">
        <v>0</v>
      </c>
      <c r="H223" s="12">
        <v>0</v>
      </c>
      <c r="I223" s="12">
        <v>0</v>
      </c>
      <c r="J223" s="12">
        <v>0</v>
      </c>
      <c r="K223" s="12">
        <v>0</v>
      </c>
      <c r="L223" s="12">
        <v>0</v>
      </c>
      <c r="M223" s="12">
        <v>0</v>
      </c>
      <c r="N223" s="19"/>
      <c r="O223" s="19"/>
      <c r="P223" s="19"/>
      <c r="Q223" s="19"/>
      <c r="R223" s="19"/>
      <c r="S223" s="19"/>
    </row>
    <row r="224" spans="2:19" x14ac:dyDescent="0.2">
      <c r="B224" s="22">
        <f t="shared" si="5"/>
        <v>210</v>
      </c>
      <c r="C224" s="19"/>
      <c r="D224" s="12">
        <v>0</v>
      </c>
      <c r="E224" s="12">
        <v>0</v>
      </c>
      <c r="F224" s="12">
        <v>0</v>
      </c>
      <c r="G224" s="12">
        <v>0</v>
      </c>
      <c r="H224" s="12">
        <v>0</v>
      </c>
      <c r="I224" s="12">
        <v>0</v>
      </c>
      <c r="J224" s="12">
        <v>0</v>
      </c>
      <c r="K224" s="12">
        <v>0</v>
      </c>
      <c r="L224" s="12">
        <v>0</v>
      </c>
      <c r="M224" s="12">
        <v>0</v>
      </c>
      <c r="N224" s="19"/>
      <c r="O224" s="19"/>
      <c r="P224" s="19"/>
      <c r="Q224" s="19"/>
      <c r="R224" s="19"/>
      <c r="S224" s="19"/>
    </row>
    <row r="225" spans="2:19" x14ac:dyDescent="0.2">
      <c r="B225" s="22">
        <f t="shared" si="5"/>
        <v>211</v>
      </c>
      <c r="C225" s="19"/>
      <c r="D225" s="12">
        <v>0</v>
      </c>
      <c r="E225" s="12">
        <v>0</v>
      </c>
      <c r="F225" s="12">
        <v>0</v>
      </c>
      <c r="G225" s="12">
        <v>0</v>
      </c>
      <c r="H225" s="12">
        <v>0</v>
      </c>
      <c r="I225" s="12">
        <v>0</v>
      </c>
      <c r="J225" s="12">
        <v>0</v>
      </c>
      <c r="K225" s="12">
        <v>0</v>
      </c>
      <c r="L225" s="12">
        <v>0</v>
      </c>
      <c r="M225" s="12">
        <v>0</v>
      </c>
      <c r="N225" s="19"/>
      <c r="O225" s="19"/>
      <c r="P225" s="19"/>
      <c r="Q225" s="19"/>
      <c r="R225" s="19"/>
      <c r="S225" s="19"/>
    </row>
    <row r="226" spans="2:19" x14ac:dyDescent="0.2">
      <c r="B226" s="22">
        <f t="shared" si="5"/>
        <v>212</v>
      </c>
      <c r="C226" s="19"/>
      <c r="D226" s="12">
        <v>0</v>
      </c>
      <c r="E226" s="12">
        <v>0</v>
      </c>
      <c r="F226" s="12">
        <v>0</v>
      </c>
      <c r="G226" s="12">
        <v>0</v>
      </c>
      <c r="H226" s="12">
        <v>0</v>
      </c>
      <c r="I226" s="12">
        <v>0</v>
      </c>
      <c r="J226" s="12">
        <v>0</v>
      </c>
      <c r="K226" s="12">
        <v>0</v>
      </c>
      <c r="L226" s="12">
        <v>0</v>
      </c>
      <c r="M226" s="12">
        <v>0</v>
      </c>
      <c r="N226" s="19"/>
      <c r="O226" s="19"/>
      <c r="P226" s="19"/>
      <c r="Q226" s="19"/>
      <c r="R226" s="19"/>
      <c r="S226" s="19"/>
    </row>
    <row r="227" spans="2:19" x14ac:dyDescent="0.2">
      <c r="B227" s="22">
        <f t="shared" si="5"/>
        <v>213</v>
      </c>
      <c r="C227" s="19"/>
      <c r="D227" s="12">
        <v>0</v>
      </c>
      <c r="E227" s="12">
        <v>0</v>
      </c>
      <c r="F227" s="12">
        <v>0</v>
      </c>
      <c r="G227" s="12">
        <v>0</v>
      </c>
      <c r="H227" s="12">
        <v>0</v>
      </c>
      <c r="I227" s="12">
        <v>0</v>
      </c>
      <c r="J227" s="12">
        <v>0</v>
      </c>
      <c r="K227" s="12">
        <v>0</v>
      </c>
      <c r="L227" s="12">
        <v>0</v>
      </c>
      <c r="M227" s="12">
        <v>0</v>
      </c>
      <c r="N227" s="19"/>
      <c r="O227" s="19"/>
      <c r="P227" s="19"/>
      <c r="Q227" s="19"/>
      <c r="R227" s="19"/>
      <c r="S227" s="19"/>
    </row>
    <row r="228" spans="2:19" x14ac:dyDescent="0.2">
      <c r="B228" s="22">
        <f t="shared" si="5"/>
        <v>214</v>
      </c>
      <c r="C228" s="19"/>
      <c r="D228" s="12">
        <v>0</v>
      </c>
      <c r="E228" s="12">
        <v>0</v>
      </c>
      <c r="F228" s="12">
        <v>0</v>
      </c>
      <c r="G228" s="12">
        <v>0</v>
      </c>
      <c r="H228" s="12">
        <v>0</v>
      </c>
      <c r="I228" s="12">
        <v>0</v>
      </c>
      <c r="J228" s="12">
        <v>0</v>
      </c>
      <c r="K228" s="12">
        <v>0</v>
      </c>
      <c r="L228" s="12">
        <v>0</v>
      </c>
      <c r="M228" s="12">
        <v>0</v>
      </c>
      <c r="N228" s="19"/>
      <c r="O228" s="19"/>
      <c r="P228" s="19"/>
      <c r="Q228" s="19"/>
      <c r="R228" s="19"/>
      <c r="S228" s="19"/>
    </row>
    <row r="229" spans="2:19" x14ac:dyDescent="0.2">
      <c r="B229" s="22">
        <f t="shared" si="5"/>
        <v>215</v>
      </c>
      <c r="C229" s="19"/>
      <c r="D229" s="12">
        <v>0</v>
      </c>
      <c r="E229" s="12">
        <v>0</v>
      </c>
      <c r="F229" s="12">
        <v>0</v>
      </c>
      <c r="G229" s="12">
        <v>0</v>
      </c>
      <c r="H229" s="12">
        <v>0</v>
      </c>
      <c r="I229" s="12">
        <v>0</v>
      </c>
      <c r="J229" s="12">
        <v>0</v>
      </c>
      <c r="K229" s="12">
        <v>0</v>
      </c>
      <c r="L229" s="12">
        <v>0</v>
      </c>
      <c r="M229" s="12">
        <v>0</v>
      </c>
      <c r="N229" s="19"/>
      <c r="O229" s="19"/>
      <c r="P229" s="19"/>
      <c r="Q229" s="19"/>
      <c r="R229" s="19"/>
      <c r="S229" s="19"/>
    </row>
    <row r="230" spans="2:19" x14ac:dyDescent="0.2">
      <c r="B230" s="22">
        <f t="shared" si="5"/>
        <v>216</v>
      </c>
      <c r="C230" s="19"/>
      <c r="D230" s="12">
        <v>0</v>
      </c>
      <c r="E230" s="12">
        <v>0</v>
      </c>
      <c r="F230" s="12">
        <v>0</v>
      </c>
      <c r="G230" s="12">
        <v>0</v>
      </c>
      <c r="H230" s="12">
        <v>0</v>
      </c>
      <c r="I230" s="12">
        <v>0</v>
      </c>
      <c r="J230" s="12">
        <v>0</v>
      </c>
      <c r="K230" s="12">
        <v>0</v>
      </c>
      <c r="L230" s="12">
        <v>0</v>
      </c>
      <c r="M230" s="12">
        <v>0</v>
      </c>
      <c r="N230" s="19"/>
      <c r="O230" s="19"/>
      <c r="P230" s="19"/>
      <c r="Q230" s="19"/>
      <c r="R230" s="19"/>
      <c r="S230" s="19"/>
    </row>
    <row r="231" spans="2:19" x14ac:dyDescent="0.2">
      <c r="B231" s="22">
        <f t="shared" si="5"/>
        <v>217</v>
      </c>
      <c r="C231" s="19"/>
      <c r="D231" s="12">
        <v>0</v>
      </c>
      <c r="E231" s="12">
        <v>0</v>
      </c>
      <c r="F231" s="12">
        <v>0</v>
      </c>
      <c r="G231" s="12">
        <v>0</v>
      </c>
      <c r="H231" s="12">
        <v>0</v>
      </c>
      <c r="I231" s="12">
        <v>0</v>
      </c>
      <c r="J231" s="12">
        <v>0</v>
      </c>
      <c r="K231" s="12">
        <v>0</v>
      </c>
      <c r="L231" s="12">
        <v>0</v>
      </c>
      <c r="M231" s="12">
        <v>0</v>
      </c>
      <c r="N231" s="19"/>
      <c r="O231" s="19"/>
      <c r="P231" s="19"/>
      <c r="Q231" s="19"/>
      <c r="R231" s="19"/>
      <c r="S231" s="19"/>
    </row>
    <row r="232" spans="2:19" x14ac:dyDescent="0.2">
      <c r="B232" s="22">
        <f t="shared" si="5"/>
        <v>218</v>
      </c>
      <c r="C232" s="19"/>
      <c r="D232" s="12">
        <v>0</v>
      </c>
      <c r="E232" s="12">
        <v>0</v>
      </c>
      <c r="F232" s="12">
        <v>0</v>
      </c>
      <c r="G232" s="12">
        <v>0</v>
      </c>
      <c r="H232" s="12">
        <v>0</v>
      </c>
      <c r="I232" s="12">
        <v>0</v>
      </c>
      <c r="J232" s="12">
        <v>0</v>
      </c>
      <c r="K232" s="12">
        <v>0</v>
      </c>
      <c r="L232" s="12">
        <v>0</v>
      </c>
      <c r="M232" s="12">
        <v>0</v>
      </c>
      <c r="N232" s="19"/>
      <c r="O232" s="19"/>
      <c r="P232" s="19"/>
      <c r="Q232" s="19"/>
      <c r="R232" s="19"/>
      <c r="S232" s="19"/>
    </row>
    <row r="233" spans="2:19" x14ac:dyDescent="0.2">
      <c r="B233" s="22">
        <f t="shared" si="5"/>
        <v>219</v>
      </c>
      <c r="C233" s="19"/>
      <c r="D233" s="12">
        <v>0</v>
      </c>
      <c r="E233" s="12">
        <v>0</v>
      </c>
      <c r="F233" s="12">
        <v>0</v>
      </c>
      <c r="G233" s="12">
        <v>0</v>
      </c>
      <c r="H233" s="12">
        <v>0</v>
      </c>
      <c r="I233" s="12">
        <v>0</v>
      </c>
      <c r="J233" s="12">
        <v>0</v>
      </c>
      <c r="K233" s="12">
        <v>0</v>
      </c>
      <c r="L233" s="12">
        <v>0</v>
      </c>
      <c r="M233" s="12">
        <v>0</v>
      </c>
      <c r="N233" s="19"/>
      <c r="O233" s="19"/>
      <c r="P233" s="19"/>
      <c r="Q233" s="19"/>
      <c r="R233" s="19"/>
      <c r="S233" s="19"/>
    </row>
    <row r="234" spans="2:19" x14ac:dyDescent="0.2">
      <c r="B234" s="22">
        <f t="shared" si="5"/>
        <v>220</v>
      </c>
      <c r="C234" s="19"/>
      <c r="D234" s="12">
        <v>0</v>
      </c>
      <c r="E234" s="12">
        <v>0</v>
      </c>
      <c r="F234" s="12">
        <v>0</v>
      </c>
      <c r="G234" s="12">
        <v>0</v>
      </c>
      <c r="H234" s="12">
        <v>0</v>
      </c>
      <c r="I234" s="12">
        <v>0</v>
      </c>
      <c r="J234" s="12">
        <v>0</v>
      </c>
      <c r="K234" s="12">
        <v>0</v>
      </c>
      <c r="L234" s="12">
        <v>0</v>
      </c>
      <c r="M234" s="12">
        <v>0</v>
      </c>
      <c r="N234" s="19"/>
      <c r="O234" s="19"/>
      <c r="P234" s="19"/>
      <c r="Q234" s="19"/>
      <c r="R234" s="19"/>
      <c r="S234" s="19"/>
    </row>
    <row r="235" spans="2:19" x14ac:dyDescent="0.2">
      <c r="B235" s="22">
        <f t="shared" si="5"/>
        <v>221</v>
      </c>
      <c r="C235" s="19"/>
      <c r="D235" s="12">
        <v>0</v>
      </c>
      <c r="E235" s="12">
        <v>0</v>
      </c>
      <c r="F235" s="12">
        <v>0</v>
      </c>
      <c r="G235" s="12">
        <v>0</v>
      </c>
      <c r="H235" s="12">
        <v>0</v>
      </c>
      <c r="I235" s="12">
        <v>0</v>
      </c>
      <c r="J235" s="12">
        <v>0</v>
      </c>
      <c r="K235" s="12">
        <v>0</v>
      </c>
      <c r="L235" s="12">
        <v>0</v>
      </c>
      <c r="M235" s="12">
        <v>0</v>
      </c>
      <c r="N235" s="19"/>
      <c r="O235" s="19"/>
      <c r="P235" s="19"/>
      <c r="Q235" s="19"/>
      <c r="R235" s="19"/>
      <c r="S235" s="19"/>
    </row>
    <row r="236" spans="2:19" x14ac:dyDescent="0.2">
      <c r="B236" s="22">
        <f t="shared" si="5"/>
        <v>222</v>
      </c>
      <c r="C236" s="19"/>
      <c r="D236" s="12">
        <v>0</v>
      </c>
      <c r="E236" s="12">
        <v>0</v>
      </c>
      <c r="F236" s="12">
        <v>0</v>
      </c>
      <c r="G236" s="12">
        <v>0</v>
      </c>
      <c r="H236" s="12">
        <v>0</v>
      </c>
      <c r="I236" s="12">
        <v>0</v>
      </c>
      <c r="J236" s="12">
        <v>0</v>
      </c>
      <c r="K236" s="12">
        <v>0</v>
      </c>
      <c r="L236" s="12">
        <v>0</v>
      </c>
      <c r="M236" s="12">
        <v>0</v>
      </c>
      <c r="N236" s="19"/>
      <c r="O236" s="19"/>
      <c r="P236" s="19"/>
      <c r="Q236" s="19"/>
      <c r="R236" s="19"/>
      <c r="S236" s="19"/>
    </row>
    <row r="237" spans="2:19" x14ac:dyDescent="0.2">
      <c r="B237" s="22">
        <f t="shared" si="5"/>
        <v>223</v>
      </c>
      <c r="C237" s="19"/>
      <c r="D237" s="12">
        <v>0</v>
      </c>
      <c r="E237" s="12">
        <v>0</v>
      </c>
      <c r="F237" s="12">
        <v>0</v>
      </c>
      <c r="G237" s="12">
        <v>0</v>
      </c>
      <c r="H237" s="12">
        <v>0</v>
      </c>
      <c r="I237" s="12">
        <v>0</v>
      </c>
      <c r="J237" s="12">
        <v>0</v>
      </c>
      <c r="K237" s="12">
        <v>0</v>
      </c>
      <c r="L237" s="12">
        <v>0</v>
      </c>
      <c r="M237" s="12">
        <v>0</v>
      </c>
      <c r="N237" s="19"/>
      <c r="O237" s="19"/>
      <c r="P237" s="19"/>
      <c r="Q237" s="19"/>
      <c r="R237" s="19"/>
      <c r="S237" s="19"/>
    </row>
    <row r="238" spans="2:19" x14ac:dyDescent="0.2">
      <c r="B238" s="22">
        <f t="shared" si="5"/>
        <v>224</v>
      </c>
      <c r="C238" s="19"/>
      <c r="D238" s="12">
        <v>0</v>
      </c>
      <c r="E238" s="12">
        <v>0</v>
      </c>
      <c r="F238" s="12">
        <v>0</v>
      </c>
      <c r="G238" s="12">
        <v>0</v>
      </c>
      <c r="H238" s="12">
        <v>0</v>
      </c>
      <c r="I238" s="12">
        <v>0</v>
      </c>
      <c r="J238" s="12">
        <v>0</v>
      </c>
      <c r="K238" s="12">
        <v>0</v>
      </c>
      <c r="L238" s="12">
        <v>0</v>
      </c>
      <c r="M238" s="12">
        <v>0</v>
      </c>
      <c r="N238" s="19"/>
      <c r="O238" s="19"/>
      <c r="P238" s="19"/>
      <c r="Q238" s="19"/>
      <c r="R238" s="19"/>
      <c r="S238" s="19"/>
    </row>
    <row r="239" spans="2:19" x14ac:dyDescent="0.2">
      <c r="B239" s="22">
        <f t="shared" si="5"/>
        <v>225</v>
      </c>
      <c r="C239" s="19"/>
      <c r="D239" s="12">
        <v>0</v>
      </c>
      <c r="E239" s="12">
        <v>0</v>
      </c>
      <c r="F239" s="12">
        <v>0</v>
      </c>
      <c r="G239" s="12">
        <v>0</v>
      </c>
      <c r="H239" s="12">
        <v>0</v>
      </c>
      <c r="I239" s="12">
        <v>0</v>
      </c>
      <c r="J239" s="12">
        <v>0</v>
      </c>
      <c r="K239" s="12">
        <v>0</v>
      </c>
      <c r="L239" s="12">
        <v>0</v>
      </c>
      <c r="M239" s="12">
        <v>0</v>
      </c>
      <c r="N239" s="19"/>
      <c r="O239" s="19"/>
      <c r="P239" s="19"/>
      <c r="Q239" s="19"/>
      <c r="R239" s="19"/>
      <c r="S239" s="19"/>
    </row>
    <row r="240" spans="2:19" x14ac:dyDescent="0.2">
      <c r="B240" s="22">
        <f t="shared" si="5"/>
        <v>226</v>
      </c>
      <c r="C240" s="19"/>
      <c r="D240" s="12">
        <v>0</v>
      </c>
      <c r="E240" s="12">
        <v>0</v>
      </c>
      <c r="F240" s="12">
        <v>0</v>
      </c>
      <c r="G240" s="12">
        <v>0</v>
      </c>
      <c r="H240" s="12">
        <v>0</v>
      </c>
      <c r="I240" s="12">
        <v>0</v>
      </c>
      <c r="J240" s="12">
        <v>0</v>
      </c>
      <c r="K240" s="12">
        <v>0</v>
      </c>
      <c r="L240" s="12">
        <v>0</v>
      </c>
      <c r="M240" s="12">
        <v>0</v>
      </c>
      <c r="N240" s="19"/>
      <c r="O240" s="19"/>
      <c r="P240" s="19"/>
      <c r="Q240" s="19"/>
      <c r="R240" s="19"/>
      <c r="S240" s="19"/>
    </row>
    <row r="241" spans="2:19" x14ac:dyDescent="0.2">
      <c r="B241" s="22">
        <f t="shared" si="5"/>
        <v>227</v>
      </c>
      <c r="C241" s="19"/>
      <c r="D241" s="12">
        <v>0</v>
      </c>
      <c r="E241" s="12">
        <v>0</v>
      </c>
      <c r="F241" s="12">
        <v>0</v>
      </c>
      <c r="G241" s="12">
        <v>0</v>
      </c>
      <c r="H241" s="12">
        <v>0</v>
      </c>
      <c r="I241" s="12">
        <v>0</v>
      </c>
      <c r="J241" s="12">
        <v>0</v>
      </c>
      <c r="K241" s="12">
        <v>0</v>
      </c>
      <c r="L241" s="12">
        <v>0</v>
      </c>
      <c r="M241" s="12">
        <v>0</v>
      </c>
      <c r="N241" s="19"/>
      <c r="O241" s="19"/>
      <c r="P241" s="19"/>
      <c r="Q241" s="19"/>
      <c r="R241" s="19"/>
      <c r="S241" s="19"/>
    </row>
    <row r="242" spans="2:19" x14ac:dyDescent="0.2">
      <c r="B242" s="22">
        <f t="shared" si="5"/>
        <v>228</v>
      </c>
      <c r="C242" s="19"/>
      <c r="D242" s="12">
        <v>0</v>
      </c>
      <c r="E242" s="12">
        <v>0</v>
      </c>
      <c r="F242" s="12">
        <v>0</v>
      </c>
      <c r="G242" s="12">
        <v>0</v>
      </c>
      <c r="H242" s="12">
        <v>0</v>
      </c>
      <c r="I242" s="12">
        <v>0</v>
      </c>
      <c r="J242" s="12">
        <v>0</v>
      </c>
      <c r="K242" s="12">
        <v>0</v>
      </c>
      <c r="L242" s="12">
        <v>0</v>
      </c>
      <c r="M242" s="12">
        <v>0</v>
      </c>
      <c r="N242" s="19"/>
      <c r="O242" s="19"/>
      <c r="P242" s="19"/>
      <c r="Q242" s="19"/>
      <c r="R242" s="19"/>
      <c r="S242" s="19"/>
    </row>
    <row r="243" spans="2:19" x14ac:dyDescent="0.2">
      <c r="B243" s="22">
        <f t="shared" si="5"/>
        <v>229</v>
      </c>
      <c r="C243" s="19"/>
      <c r="D243" s="12">
        <v>0</v>
      </c>
      <c r="E243" s="12">
        <v>0</v>
      </c>
      <c r="F243" s="12">
        <v>0</v>
      </c>
      <c r="G243" s="12">
        <v>0</v>
      </c>
      <c r="H243" s="12">
        <v>0</v>
      </c>
      <c r="I243" s="12">
        <v>0</v>
      </c>
      <c r="J243" s="12">
        <v>0</v>
      </c>
      <c r="K243" s="12">
        <v>0</v>
      </c>
      <c r="L243" s="12">
        <v>0</v>
      </c>
      <c r="M243" s="12">
        <v>0</v>
      </c>
      <c r="N243" s="19"/>
      <c r="O243" s="19"/>
      <c r="P243" s="19"/>
      <c r="Q243" s="19"/>
      <c r="R243" s="19"/>
      <c r="S243" s="19"/>
    </row>
    <row r="244" spans="2:19" x14ac:dyDescent="0.2">
      <c r="B244" s="22">
        <f t="shared" si="5"/>
        <v>230</v>
      </c>
      <c r="C244" s="19"/>
      <c r="D244" s="12">
        <v>0</v>
      </c>
      <c r="E244" s="12">
        <v>0</v>
      </c>
      <c r="F244" s="12">
        <v>0</v>
      </c>
      <c r="G244" s="12">
        <v>0</v>
      </c>
      <c r="H244" s="12">
        <v>0</v>
      </c>
      <c r="I244" s="12">
        <v>0</v>
      </c>
      <c r="J244" s="12">
        <v>0</v>
      </c>
      <c r="K244" s="12">
        <v>0</v>
      </c>
      <c r="L244" s="12">
        <v>0</v>
      </c>
      <c r="M244" s="12">
        <v>0</v>
      </c>
      <c r="N244" s="19"/>
      <c r="O244" s="19"/>
      <c r="P244" s="19"/>
      <c r="Q244" s="19"/>
      <c r="R244" s="19"/>
      <c r="S244" s="19"/>
    </row>
    <row r="245" spans="2:19" x14ac:dyDescent="0.2">
      <c r="B245" s="22">
        <f t="shared" si="5"/>
        <v>231</v>
      </c>
      <c r="C245" s="19"/>
      <c r="D245" s="12">
        <v>0</v>
      </c>
      <c r="E245" s="12">
        <v>0</v>
      </c>
      <c r="F245" s="12">
        <v>0</v>
      </c>
      <c r="G245" s="12">
        <v>0</v>
      </c>
      <c r="H245" s="12">
        <v>0</v>
      </c>
      <c r="I245" s="12">
        <v>0</v>
      </c>
      <c r="J245" s="12">
        <v>0</v>
      </c>
      <c r="K245" s="12">
        <v>0</v>
      </c>
      <c r="L245" s="12">
        <v>0</v>
      </c>
      <c r="M245" s="12">
        <v>0</v>
      </c>
      <c r="N245" s="19"/>
      <c r="O245" s="19"/>
      <c r="P245" s="19"/>
      <c r="Q245" s="19"/>
      <c r="R245" s="19"/>
      <c r="S245" s="19"/>
    </row>
    <row r="246" spans="2:19" x14ac:dyDescent="0.2">
      <c r="B246" s="22">
        <f t="shared" si="5"/>
        <v>232</v>
      </c>
      <c r="C246" s="19"/>
      <c r="D246" s="12">
        <v>0</v>
      </c>
      <c r="E246" s="12">
        <v>0</v>
      </c>
      <c r="F246" s="12">
        <v>0</v>
      </c>
      <c r="G246" s="12">
        <v>0</v>
      </c>
      <c r="H246" s="12">
        <v>0</v>
      </c>
      <c r="I246" s="12">
        <v>0</v>
      </c>
      <c r="J246" s="12">
        <v>0</v>
      </c>
      <c r="K246" s="12">
        <v>0</v>
      </c>
      <c r="L246" s="12">
        <v>0</v>
      </c>
      <c r="M246" s="12">
        <v>0</v>
      </c>
      <c r="N246" s="19"/>
      <c r="O246" s="19"/>
      <c r="P246" s="19"/>
      <c r="Q246" s="19"/>
      <c r="R246" s="19"/>
      <c r="S246" s="19"/>
    </row>
    <row r="247" spans="2:19" x14ac:dyDescent="0.2">
      <c r="B247" s="22">
        <f t="shared" si="5"/>
        <v>233</v>
      </c>
      <c r="C247" s="19"/>
      <c r="D247" s="12">
        <v>0</v>
      </c>
      <c r="E247" s="12">
        <v>0</v>
      </c>
      <c r="F247" s="12">
        <v>0</v>
      </c>
      <c r="G247" s="12">
        <v>0</v>
      </c>
      <c r="H247" s="12">
        <v>0</v>
      </c>
      <c r="I247" s="12">
        <v>0</v>
      </c>
      <c r="J247" s="12">
        <v>0</v>
      </c>
      <c r="K247" s="12">
        <v>0</v>
      </c>
      <c r="L247" s="12">
        <v>0</v>
      </c>
      <c r="M247" s="12">
        <v>0</v>
      </c>
      <c r="N247" s="19"/>
      <c r="O247" s="19"/>
      <c r="P247" s="19"/>
      <c r="Q247" s="19"/>
      <c r="R247" s="19"/>
      <c r="S247" s="19"/>
    </row>
    <row r="248" spans="2:19" x14ac:dyDescent="0.2">
      <c r="B248" s="22">
        <f t="shared" si="5"/>
        <v>234</v>
      </c>
      <c r="C248" s="19"/>
      <c r="D248" s="12">
        <v>0</v>
      </c>
      <c r="E248" s="12">
        <v>0</v>
      </c>
      <c r="F248" s="12">
        <v>0</v>
      </c>
      <c r="G248" s="12">
        <v>0</v>
      </c>
      <c r="H248" s="12">
        <v>0</v>
      </c>
      <c r="I248" s="12">
        <v>0</v>
      </c>
      <c r="J248" s="12">
        <v>0</v>
      </c>
      <c r="K248" s="12">
        <v>0</v>
      </c>
      <c r="L248" s="12">
        <v>0</v>
      </c>
      <c r="M248" s="12">
        <v>0</v>
      </c>
      <c r="N248" s="19"/>
      <c r="O248" s="19"/>
      <c r="P248" s="19"/>
      <c r="Q248" s="19"/>
      <c r="R248" s="19"/>
      <c r="S248" s="19"/>
    </row>
    <row r="249" spans="2:19" x14ac:dyDescent="0.2">
      <c r="B249" s="22">
        <f t="shared" si="5"/>
        <v>235</v>
      </c>
      <c r="C249" s="19"/>
      <c r="D249" s="12">
        <v>0</v>
      </c>
      <c r="E249" s="12">
        <v>0</v>
      </c>
      <c r="F249" s="12">
        <v>0</v>
      </c>
      <c r="G249" s="12">
        <v>0</v>
      </c>
      <c r="H249" s="12">
        <v>0</v>
      </c>
      <c r="I249" s="12">
        <v>0</v>
      </c>
      <c r="J249" s="12">
        <v>0</v>
      </c>
      <c r="K249" s="12">
        <v>0</v>
      </c>
      <c r="L249" s="12">
        <v>0</v>
      </c>
      <c r="M249" s="12">
        <v>0</v>
      </c>
      <c r="N249" s="19"/>
      <c r="O249" s="19"/>
      <c r="P249" s="19"/>
      <c r="Q249" s="19"/>
      <c r="R249" s="19"/>
      <c r="S249" s="19"/>
    </row>
    <row r="250" spans="2:19" x14ac:dyDescent="0.2">
      <c r="B250" s="22">
        <f t="shared" si="5"/>
        <v>236</v>
      </c>
      <c r="C250" s="19"/>
      <c r="D250" s="12">
        <v>0</v>
      </c>
      <c r="E250" s="12">
        <v>0</v>
      </c>
      <c r="F250" s="12">
        <v>0</v>
      </c>
      <c r="G250" s="12">
        <v>0</v>
      </c>
      <c r="H250" s="12">
        <v>0</v>
      </c>
      <c r="I250" s="12">
        <v>0</v>
      </c>
      <c r="J250" s="12">
        <v>0</v>
      </c>
      <c r="K250" s="12">
        <v>0</v>
      </c>
      <c r="L250" s="12">
        <v>0</v>
      </c>
      <c r="M250" s="12">
        <v>0</v>
      </c>
      <c r="N250" s="19"/>
      <c r="O250" s="19"/>
      <c r="P250" s="19"/>
      <c r="Q250" s="19"/>
      <c r="R250" s="19"/>
      <c r="S250" s="19"/>
    </row>
    <row r="251" spans="2:19" x14ac:dyDescent="0.2">
      <c r="B251" s="22">
        <f t="shared" si="5"/>
        <v>237</v>
      </c>
      <c r="C251" s="19"/>
      <c r="D251" s="12">
        <v>0</v>
      </c>
      <c r="E251" s="12">
        <v>0</v>
      </c>
      <c r="F251" s="12">
        <v>0</v>
      </c>
      <c r="G251" s="12">
        <v>0</v>
      </c>
      <c r="H251" s="12">
        <v>0</v>
      </c>
      <c r="I251" s="12">
        <v>0</v>
      </c>
      <c r="J251" s="12">
        <v>0</v>
      </c>
      <c r="K251" s="12">
        <v>0</v>
      </c>
      <c r="L251" s="12">
        <v>0</v>
      </c>
      <c r="M251" s="12">
        <v>0</v>
      </c>
      <c r="N251" s="19"/>
      <c r="O251" s="19"/>
      <c r="P251" s="19"/>
      <c r="Q251" s="19"/>
      <c r="R251" s="19"/>
      <c r="S251" s="19"/>
    </row>
    <row r="252" spans="2:19" x14ac:dyDescent="0.2">
      <c r="B252" s="22">
        <f t="shared" si="5"/>
        <v>238</v>
      </c>
      <c r="C252" s="19"/>
      <c r="D252" s="12">
        <v>0</v>
      </c>
      <c r="E252" s="12">
        <v>0</v>
      </c>
      <c r="F252" s="12">
        <v>0</v>
      </c>
      <c r="G252" s="12">
        <v>0</v>
      </c>
      <c r="H252" s="12">
        <v>0</v>
      </c>
      <c r="I252" s="12">
        <v>0</v>
      </c>
      <c r="J252" s="12">
        <v>0</v>
      </c>
      <c r="K252" s="12">
        <v>0</v>
      </c>
      <c r="L252" s="12">
        <v>0</v>
      </c>
      <c r="M252" s="12">
        <v>0</v>
      </c>
      <c r="N252" s="19"/>
      <c r="O252" s="19"/>
      <c r="P252" s="19"/>
      <c r="Q252" s="19"/>
      <c r="R252" s="19"/>
      <c r="S252" s="19"/>
    </row>
    <row r="253" spans="2:19" x14ac:dyDescent="0.2">
      <c r="B253" s="22">
        <f t="shared" si="5"/>
        <v>239</v>
      </c>
      <c r="C253" s="19"/>
      <c r="D253" s="12">
        <v>0</v>
      </c>
      <c r="E253" s="12">
        <v>0</v>
      </c>
      <c r="F253" s="12">
        <v>0</v>
      </c>
      <c r="G253" s="12">
        <v>0</v>
      </c>
      <c r="H253" s="12">
        <v>0</v>
      </c>
      <c r="I253" s="12">
        <v>0</v>
      </c>
      <c r="J253" s="12">
        <v>0</v>
      </c>
      <c r="K253" s="12">
        <v>0</v>
      </c>
      <c r="L253" s="12">
        <v>0</v>
      </c>
      <c r="M253" s="12">
        <v>0</v>
      </c>
      <c r="N253" s="19"/>
      <c r="O253" s="19"/>
      <c r="P253" s="19"/>
      <c r="Q253" s="19"/>
      <c r="R253" s="19"/>
      <c r="S253" s="19"/>
    </row>
    <row r="254" spans="2:19" x14ac:dyDescent="0.2">
      <c r="B254" s="22">
        <f t="shared" si="5"/>
        <v>240</v>
      </c>
      <c r="C254" s="19"/>
      <c r="D254" s="12">
        <v>0</v>
      </c>
      <c r="E254" s="12">
        <v>0</v>
      </c>
      <c r="F254" s="12">
        <v>0</v>
      </c>
      <c r="G254" s="12">
        <v>0</v>
      </c>
      <c r="H254" s="12">
        <v>0</v>
      </c>
      <c r="I254" s="12">
        <v>0</v>
      </c>
      <c r="J254" s="12">
        <v>0</v>
      </c>
      <c r="K254" s="12">
        <v>0</v>
      </c>
      <c r="L254" s="12">
        <v>0</v>
      </c>
      <c r="M254" s="12">
        <v>0</v>
      </c>
      <c r="N254" s="19"/>
      <c r="O254" s="19"/>
      <c r="P254" s="19"/>
      <c r="Q254" s="19"/>
      <c r="R254" s="19"/>
      <c r="S254" s="19"/>
    </row>
    <row r="255" spans="2:19" x14ac:dyDescent="0.2">
      <c r="B255" s="22">
        <f t="shared" si="5"/>
        <v>241</v>
      </c>
      <c r="C255" s="19"/>
      <c r="D255" s="12">
        <v>0</v>
      </c>
      <c r="E255" s="12">
        <v>0</v>
      </c>
      <c r="F255" s="12">
        <v>0</v>
      </c>
      <c r="G255" s="12">
        <v>0</v>
      </c>
      <c r="H255" s="12">
        <v>0</v>
      </c>
      <c r="I255" s="12">
        <v>0</v>
      </c>
      <c r="J255" s="12">
        <v>0</v>
      </c>
      <c r="K255" s="12">
        <v>0</v>
      </c>
      <c r="L255" s="12">
        <v>0</v>
      </c>
      <c r="M255" s="12">
        <v>0</v>
      </c>
      <c r="N255" s="19"/>
      <c r="O255" s="19"/>
      <c r="P255" s="19"/>
      <c r="Q255" s="19"/>
      <c r="R255" s="19"/>
      <c r="S255" s="19"/>
    </row>
    <row r="256" spans="2:19" x14ac:dyDescent="0.2">
      <c r="B256" s="22">
        <f t="shared" si="5"/>
        <v>242</v>
      </c>
      <c r="C256" s="19"/>
      <c r="D256" s="12">
        <v>0</v>
      </c>
      <c r="E256" s="12">
        <v>0</v>
      </c>
      <c r="F256" s="12">
        <v>0</v>
      </c>
      <c r="G256" s="12">
        <v>0</v>
      </c>
      <c r="H256" s="12">
        <v>0</v>
      </c>
      <c r="I256" s="12">
        <v>0</v>
      </c>
      <c r="J256" s="12">
        <v>0</v>
      </c>
      <c r="K256" s="12">
        <v>0</v>
      </c>
      <c r="L256" s="12">
        <v>0</v>
      </c>
      <c r="M256" s="12">
        <v>0</v>
      </c>
      <c r="N256" s="19"/>
      <c r="O256" s="19"/>
      <c r="P256" s="19"/>
      <c r="Q256" s="19"/>
      <c r="R256" s="19"/>
      <c r="S256" s="19"/>
    </row>
    <row r="257" spans="2:19" x14ac:dyDescent="0.2">
      <c r="B257" s="22">
        <f t="shared" si="5"/>
        <v>243</v>
      </c>
      <c r="C257" s="19"/>
      <c r="D257" s="12">
        <v>0</v>
      </c>
      <c r="E257" s="12">
        <v>0</v>
      </c>
      <c r="F257" s="12">
        <v>0</v>
      </c>
      <c r="G257" s="12">
        <v>0</v>
      </c>
      <c r="H257" s="12">
        <v>0</v>
      </c>
      <c r="I257" s="12">
        <v>0</v>
      </c>
      <c r="J257" s="12">
        <v>0</v>
      </c>
      <c r="K257" s="12">
        <v>0</v>
      </c>
      <c r="L257" s="12">
        <v>0</v>
      </c>
      <c r="M257" s="12">
        <v>0</v>
      </c>
      <c r="N257" s="19"/>
      <c r="O257" s="19"/>
      <c r="P257" s="19"/>
      <c r="Q257" s="19"/>
      <c r="R257" s="19"/>
      <c r="S257" s="19"/>
    </row>
    <row r="258" spans="2:19" x14ac:dyDescent="0.2">
      <c r="B258" s="22">
        <f t="shared" si="5"/>
        <v>244</v>
      </c>
      <c r="C258" s="19"/>
      <c r="D258" s="12">
        <v>0</v>
      </c>
      <c r="E258" s="12">
        <v>0</v>
      </c>
      <c r="F258" s="12">
        <v>0</v>
      </c>
      <c r="G258" s="12">
        <v>0</v>
      </c>
      <c r="H258" s="12">
        <v>0</v>
      </c>
      <c r="I258" s="12">
        <v>0</v>
      </c>
      <c r="J258" s="12">
        <v>0</v>
      </c>
      <c r="K258" s="12">
        <v>0</v>
      </c>
      <c r="L258" s="12">
        <v>0</v>
      </c>
      <c r="M258" s="12">
        <v>0</v>
      </c>
      <c r="N258" s="19"/>
      <c r="O258" s="19"/>
      <c r="P258" s="19"/>
      <c r="Q258" s="19"/>
      <c r="R258" s="19"/>
      <c r="S258" s="19"/>
    </row>
    <row r="259" spans="2:19" x14ac:dyDescent="0.2">
      <c r="B259" s="22">
        <f t="shared" si="5"/>
        <v>245</v>
      </c>
      <c r="C259" s="19"/>
      <c r="D259" s="12">
        <v>0</v>
      </c>
      <c r="E259" s="12">
        <v>0</v>
      </c>
      <c r="F259" s="12">
        <v>0</v>
      </c>
      <c r="G259" s="12">
        <v>0</v>
      </c>
      <c r="H259" s="12">
        <v>0</v>
      </c>
      <c r="I259" s="12">
        <v>0</v>
      </c>
      <c r="J259" s="12">
        <v>0</v>
      </c>
      <c r="K259" s="12">
        <v>0</v>
      </c>
      <c r="L259" s="12">
        <v>0</v>
      </c>
      <c r="M259" s="12">
        <v>0</v>
      </c>
      <c r="N259" s="19"/>
      <c r="O259" s="19"/>
      <c r="P259" s="19"/>
      <c r="Q259" s="19"/>
      <c r="R259" s="19"/>
      <c r="S259" s="19"/>
    </row>
    <row r="260" spans="2:19" x14ac:dyDescent="0.2">
      <c r="B260" s="22">
        <f t="shared" si="5"/>
        <v>246</v>
      </c>
      <c r="C260" s="19"/>
      <c r="D260" s="12">
        <v>0</v>
      </c>
      <c r="E260" s="12">
        <v>0</v>
      </c>
      <c r="F260" s="12">
        <v>0</v>
      </c>
      <c r="G260" s="12">
        <v>0</v>
      </c>
      <c r="H260" s="12">
        <v>0</v>
      </c>
      <c r="I260" s="12">
        <v>0</v>
      </c>
      <c r="J260" s="12">
        <v>0</v>
      </c>
      <c r="K260" s="12">
        <v>0</v>
      </c>
      <c r="L260" s="12">
        <v>0</v>
      </c>
      <c r="M260" s="12">
        <v>0</v>
      </c>
      <c r="N260" s="19"/>
      <c r="O260" s="19"/>
      <c r="P260" s="19"/>
      <c r="Q260" s="19"/>
      <c r="R260" s="19"/>
      <c r="S260" s="19"/>
    </row>
    <row r="261" spans="2:19" x14ac:dyDescent="0.2">
      <c r="B261" s="22">
        <f t="shared" si="5"/>
        <v>247</v>
      </c>
      <c r="C261" s="19"/>
      <c r="D261" s="12">
        <v>0</v>
      </c>
      <c r="E261" s="12">
        <v>0</v>
      </c>
      <c r="F261" s="12">
        <v>0</v>
      </c>
      <c r="G261" s="12">
        <v>0</v>
      </c>
      <c r="H261" s="12">
        <v>0</v>
      </c>
      <c r="I261" s="12">
        <v>0</v>
      </c>
      <c r="J261" s="12">
        <v>0</v>
      </c>
      <c r="K261" s="12">
        <v>0</v>
      </c>
      <c r="L261" s="12">
        <v>0</v>
      </c>
      <c r="M261" s="12">
        <v>0</v>
      </c>
      <c r="N261" s="19"/>
      <c r="O261" s="19"/>
      <c r="P261" s="19"/>
      <c r="Q261" s="19"/>
      <c r="R261" s="19"/>
      <c r="S261" s="19"/>
    </row>
    <row r="262" spans="2:19" x14ac:dyDescent="0.2">
      <c r="B262" s="22">
        <f t="shared" si="5"/>
        <v>248</v>
      </c>
      <c r="C262" s="19"/>
      <c r="D262" s="12">
        <v>0</v>
      </c>
      <c r="E262" s="12">
        <v>0</v>
      </c>
      <c r="F262" s="12">
        <v>0</v>
      </c>
      <c r="G262" s="12">
        <v>0</v>
      </c>
      <c r="H262" s="12">
        <v>0</v>
      </c>
      <c r="I262" s="12">
        <v>0</v>
      </c>
      <c r="J262" s="12">
        <v>0</v>
      </c>
      <c r="K262" s="12">
        <v>0</v>
      </c>
      <c r="L262" s="12">
        <v>0</v>
      </c>
      <c r="M262" s="12">
        <v>0</v>
      </c>
      <c r="N262" s="19"/>
      <c r="O262" s="19"/>
      <c r="P262" s="19"/>
      <c r="Q262" s="19"/>
      <c r="R262" s="19"/>
      <c r="S262" s="19"/>
    </row>
    <row r="263" spans="2:19" x14ac:dyDescent="0.2">
      <c r="B263" s="22">
        <f t="shared" si="5"/>
        <v>249</v>
      </c>
      <c r="C263" s="19"/>
      <c r="D263" s="12">
        <v>0</v>
      </c>
      <c r="E263" s="12">
        <v>0</v>
      </c>
      <c r="F263" s="12">
        <v>0</v>
      </c>
      <c r="G263" s="12">
        <v>0</v>
      </c>
      <c r="H263" s="12">
        <v>0</v>
      </c>
      <c r="I263" s="12">
        <v>0</v>
      </c>
      <c r="J263" s="12">
        <v>0</v>
      </c>
      <c r="K263" s="12">
        <v>0</v>
      </c>
      <c r="L263" s="12">
        <v>0</v>
      </c>
      <c r="M263" s="12">
        <v>0</v>
      </c>
      <c r="N263" s="19"/>
      <c r="O263" s="19"/>
      <c r="P263" s="19"/>
      <c r="Q263" s="19"/>
      <c r="R263" s="19"/>
      <c r="S263" s="19"/>
    </row>
    <row r="264" spans="2:19" x14ac:dyDescent="0.2">
      <c r="B264" s="22">
        <f t="shared" si="5"/>
        <v>250</v>
      </c>
      <c r="C264" s="19"/>
      <c r="D264" s="12">
        <v>0</v>
      </c>
      <c r="E264" s="12">
        <v>0</v>
      </c>
      <c r="F264" s="12">
        <v>0</v>
      </c>
      <c r="G264" s="12">
        <v>0</v>
      </c>
      <c r="H264" s="12">
        <v>0</v>
      </c>
      <c r="I264" s="12">
        <v>0</v>
      </c>
      <c r="J264" s="12">
        <v>0</v>
      </c>
      <c r="K264" s="12">
        <v>0</v>
      </c>
      <c r="L264" s="12">
        <v>0</v>
      </c>
      <c r="M264" s="12">
        <v>0</v>
      </c>
      <c r="N264" s="19"/>
      <c r="O264" s="19"/>
      <c r="P264" s="19"/>
      <c r="Q264" s="19"/>
      <c r="R264" s="19"/>
      <c r="S264" s="19"/>
    </row>
    <row r="265" spans="2:19" x14ac:dyDescent="0.2">
      <c r="B265" s="22">
        <f t="shared" si="5"/>
        <v>251</v>
      </c>
      <c r="C265" s="19"/>
      <c r="D265" s="12">
        <v>0</v>
      </c>
      <c r="E265" s="12">
        <v>0</v>
      </c>
      <c r="F265" s="12">
        <v>0</v>
      </c>
      <c r="G265" s="12">
        <v>0</v>
      </c>
      <c r="H265" s="12">
        <v>0</v>
      </c>
      <c r="I265" s="12">
        <v>0</v>
      </c>
      <c r="J265" s="12">
        <v>0</v>
      </c>
      <c r="K265" s="12">
        <v>0</v>
      </c>
      <c r="L265" s="12">
        <v>0</v>
      </c>
      <c r="M265" s="12">
        <v>0</v>
      </c>
      <c r="N265" s="19"/>
      <c r="O265" s="19"/>
      <c r="P265" s="19"/>
      <c r="Q265" s="19"/>
      <c r="R265" s="19"/>
      <c r="S265" s="19"/>
    </row>
    <row r="266" spans="2:19" x14ac:dyDescent="0.2">
      <c r="B266" s="22">
        <f t="shared" si="5"/>
        <v>252</v>
      </c>
      <c r="C266" s="19"/>
      <c r="D266" s="12">
        <v>0</v>
      </c>
      <c r="E266" s="12">
        <v>0</v>
      </c>
      <c r="F266" s="12">
        <v>0</v>
      </c>
      <c r="G266" s="12">
        <v>0</v>
      </c>
      <c r="H266" s="12">
        <v>0</v>
      </c>
      <c r="I266" s="12">
        <v>0</v>
      </c>
      <c r="J266" s="12">
        <v>0</v>
      </c>
      <c r="K266" s="12">
        <v>0</v>
      </c>
      <c r="L266" s="12">
        <v>0</v>
      </c>
      <c r="M266" s="12">
        <v>0</v>
      </c>
      <c r="N266" s="19"/>
      <c r="O266" s="19"/>
      <c r="P266" s="19"/>
      <c r="Q266" s="19"/>
      <c r="R266" s="19"/>
      <c r="S266" s="19"/>
    </row>
    <row r="267" spans="2:19" x14ac:dyDescent="0.2">
      <c r="B267" s="22">
        <f t="shared" si="5"/>
        <v>253</v>
      </c>
      <c r="C267" s="19"/>
      <c r="D267" s="12">
        <v>0</v>
      </c>
      <c r="E267" s="12">
        <v>0</v>
      </c>
      <c r="F267" s="12">
        <v>0</v>
      </c>
      <c r="G267" s="12">
        <v>0</v>
      </c>
      <c r="H267" s="12">
        <v>0</v>
      </c>
      <c r="I267" s="12">
        <v>0</v>
      </c>
      <c r="J267" s="12">
        <v>0</v>
      </c>
      <c r="K267" s="12">
        <v>0</v>
      </c>
      <c r="L267" s="12">
        <v>0</v>
      </c>
      <c r="M267" s="12">
        <v>0</v>
      </c>
      <c r="N267" s="19"/>
      <c r="O267" s="19"/>
      <c r="P267" s="19"/>
      <c r="Q267" s="19"/>
      <c r="R267" s="19"/>
      <c r="S267" s="19"/>
    </row>
    <row r="268" spans="2:19" x14ac:dyDescent="0.2">
      <c r="B268" s="22">
        <f t="shared" si="5"/>
        <v>254</v>
      </c>
      <c r="C268" s="19"/>
      <c r="D268" s="12">
        <v>0</v>
      </c>
      <c r="E268" s="12">
        <v>0</v>
      </c>
      <c r="F268" s="12">
        <v>0</v>
      </c>
      <c r="G268" s="12">
        <v>0</v>
      </c>
      <c r="H268" s="12">
        <v>0</v>
      </c>
      <c r="I268" s="12">
        <v>0</v>
      </c>
      <c r="J268" s="12">
        <v>0</v>
      </c>
      <c r="K268" s="12">
        <v>0</v>
      </c>
      <c r="L268" s="12">
        <v>0</v>
      </c>
      <c r="M268" s="12">
        <v>0</v>
      </c>
      <c r="N268" s="19"/>
      <c r="O268" s="19"/>
      <c r="P268" s="19"/>
      <c r="Q268" s="19"/>
      <c r="R268" s="19"/>
      <c r="S268" s="19"/>
    </row>
    <row r="269" spans="2:19" x14ac:dyDescent="0.2">
      <c r="B269" s="22">
        <f t="shared" si="5"/>
        <v>255</v>
      </c>
      <c r="C269" s="19"/>
      <c r="D269" s="12">
        <v>0</v>
      </c>
      <c r="E269" s="12">
        <v>0</v>
      </c>
      <c r="F269" s="12">
        <v>0</v>
      </c>
      <c r="G269" s="12">
        <v>0</v>
      </c>
      <c r="H269" s="12">
        <v>0</v>
      </c>
      <c r="I269" s="12">
        <v>0</v>
      </c>
      <c r="J269" s="12">
        <v>0</v>
      </c>
      <c r="K269" s="12">
        <v>0</v>
      </c>
      <c r="L269" s="12">
        <v>0</v>
      </c>
      <c r="M269" s="12">
        <v>0</v>
      </c>
      <c r="N269" s="19"/>
      <c r="O269" s="19"/>
      <c r="P269" s="19"/>
      <c r="Q269" s="19"/>
      <c r="R269" s="19"/>
      <c r="S269" s="19"/>
    </row>
    <row r="270" spans="2:19" x14ac:dyDescent="0.2">
      <c r="B270" s="22">
        <f t="shared" si="5"/>
        <v>256</v>
      </c>
      <c r="C270" s="19"/>
      <c r="D270" s="12">
        <v>0</v>
      </c>
      <c r="E270" s="12">
        <v>0</v>
      </c>
      <c r="F270" s="12">
        <v>0</v>
      </c>
      <c r="G270" s="12">
        <v>0</v>
      </c>
      <c r="H270" s="12">
        <v>0</v>
      </c>
      <c r="I270" s="12">
        <v>0</v>
      </c>
      <c r="J270" s="12">
        <v>0</v>
      </c>
      <c r="K270" s="12">
        <v>0</v>
      </c>
      <c r="L270" s="12">
        <v>0</v>
      </c>
      <c r="M270" s="12">
        <v>0</v>
      </c>
      <c r="N270" s="19"/>
      <c r="O270" s="19"/>
      <c r="P270" s="19"/>
      <c r="Q270" s="19"/>
      <c r="R270" s="19"/>
      <c r="S270" s="19"/>
    </row>
    <row r="271" spans="2:19" x14ac:dyDescent="0.2">
      <c r="B271" s="22">
        <f t="shared" si="5"/>
        <v>257</v>
      </c>
      <c r="C271" s="19"/>
      <c r="D271" s="12">
        <v>0</v>
      </c>
      <c r="E271" s="12">
        <v>0</v>
      </c>
      <c r="F271" s="12">
        <v>0</v>
      </c>
      <c r="G271" s="12">
        <v>0</v>
      </c>
      <c r="H271" s="12">
        <v>0</v>
      </c>
      <c r="I271" s="12">
        <v>0</v>
      </c>
      <c r="J271" s="12">
        <v>0</v>
      </c>
      <c r="K271" s="12">
        <v>0</v>
      </c>
      <c r="L271" s="12">
        <v>0</v>
      </c>
      <c r="M271" s="12">
        <v>0</v>
      </c>
      <c r="N271" s="19"/>
      <c r="O271" s="19"/>
      <c r="P271" s="19"/>
      <c r="Q271" s="19"/>
      <c r="R271" s="19"/>
      <c r="S271" s="19"/>
    </row>
    <row r="272" spans="2:19" x14ac:dyDescent="0.2">
      <c r="B272" s="22">
        <f t="shared" ref="B272:B335" si="6">B271+1</f>
        <v>258</v>
      </c>
      <c r="C272" s="19"/>
      <c r="D272" s="12">
        <v>0</v>
      </c>
      <c r="E272" s="12">
        <v>0</v>
      </c>
      <c r="F272" s="12">
        <v>0</v>
      </c>
      <c r="G272" s="12">
        <v>0</v>
      </c>
      <c r="H272" s="12">
        <v>0</v>
      </c>
      <c r="I272" s="12">
        <v>0</v>
      </c>
      <c r="J272" s="12">
        <v>0</v>
      </c>
      <c r="K272" s="12">
        <v>0</v>
      </c>
      <c r="L272" s="12">
        <v>0</v>
      </c>
      <c r="M272" s="12">
        <v>0</v>
      </c>
      <c r="N272" s="19"/>
      <c r="O272" s="19"/>
      <c r="P272" s="19"/>
      <c r="Q272" s="19"/>
      <c r="R272" s="19"/>
      <c r="S272" s="19"/>
    </row>
    <row r="273" spans="2:19" x14ac:dyDescent="0.2">
      <c r="B273" s="22">
        <f t="shared" si="6"/>
        <v>259</v>
      </c>
      <c r="C273" s="19"/>
      <c r="D273" s="12">
        <v>0</v>
      </c>
      <c r="E273" s="12">
        <v>0</v>
      </c>
      <c r="F273" s="12">
        <v>0</v>
      </c>
      <c r="G273" s="12">
        <v>0</v>
      </c>
      <c r="H273" s="12">
        <v>0</v>
      </c>
      <c r="I273" s="12">
        <v>0</v>
      </c>
      <c r="J273" s="12">
        <v>0</v>
      </c>
      <c r="K273" s="12">
        <v>0</v>
      </c>
      <c r="L273" s="12">
        <v>0</v>
      </c>
      <c r="M273" s="12">
        <v>0</v>
      </c>
      <c r="N273" s="19"/>
      <c r="O273" s="19"/>
      <c r="P273" s="19"/>
      <c r="Q273" s="19"/>
      <c r="R273" s="19"/>
      <c r="S273" s="19"/>
    </row>
    <row r="274" spans="2:19" x14ac:dyDescent="0.2">
      <c r="B274" s="22">
        <f t="shared" si="6"/>
        <v>260</v>
      </c>
      <c r="C274" s="19"/>
      <c r="D274" s="12">
        <v>0</v>
      </c>
      <c r="E274" s="12">
        <v>0</v>
      </c>
      <c r="F274" s="12">
        <v>0</v>
      </c>
      <c r="G274" s="12">
        <v>0</v>
      </c>
      <c r="H274" s="12">
        <v>0</v>
      </c>
      <c r="I274" s="12">
        <v>0</v>
      </c>
      <c r="J274" s="12">
        <v>0</v>
      </c>
      <c r="K274" s="12">
        <v>0</v>
      </c>
      <c r="L274" s="12">
        <v>0</v>
      </c>
      <c r="M274" s="12">
        <v>0</v>
      </c>
      <c r="N274" s="19"/>
      <c r="O274" s="19"/>
      <c r="P274" s="19"/>
      <c r="Q274" s="19"/>
      <c r="R274" s="19"/>
      <c r="S274" s="19"/>
    </row>
    <row r="275" spans="2:19" x14ac:dyDescent="0.2">
      <c r="B275" s="22">
        <f t="shared" si="6"/>
        <v>261</v>
      </c>
      <c r="C275" s="19"/>
      <c r="D275" s="12">
        <v>0</v>
      </c>
      <c r="E275" s="12">
        <v>0</v>
      </c>
      <c r="F275" s="12">
        <v>0</v>
      </c>
      <c r="G275" s="12">
        <v>0</v>
      </c>
      <c r="H275" s="12">
        <v>0</v>
      </c>
      <c r="I275" s="12">
        <v>0</v>
      </c>
      <c r="J275" s="12">
        <v>0</v>
      </c>
      <c r="K275" s="12">
        <v>0</v>
      </c>
      <c r="L275" s="12">
        <v>0</v>
      </c>
      <c r="M275" s="12">
        <v>0</v>
      </c>
      <c r="N275" s="19"/>
      <c r="O275" s="19"/>
      <c r="P275" s="19"/>
      <c r="Q275" s="19"/>
      <c r="R275" s="19"/>
      <c r="S275" s="19"/>
    </row>
    <row r="276" spans="2:19" x14ac:dyDescent="0.2">
      <c r="B276" s="22">
        <f t="shared" si="6"/>
        <v>262</v>
      </c>
      <c r="C276" s="19"/>
      <c r="D276" s="12">
        <v>0</v>
      </c>
      <c r="E276" s="12">
        <v>0</v>
      </c>
      <c r="F276" s="12">
        <v>0</v>
      </c>
      <c r="G276" s="12">
        <v>0</v>
      </c>
      <c r="H276" s="12">
        <v>0</v>
      </c>
      <c r="I276" s="12">
        <v>0</v>
      </c>
      <c r="J276" s="12">
        <v>0</v>
      </c>
      <c r="K276" s="12">
        <v>0</v>
      </c>
      <c r="L276" s="12">
        <v>0</v>
      </c>
      <c r="M276" s="12">
        <v>0</v>
      </c>
      <c r="N276" s="19"/>
      <c r="O276" s="19"/>
      <c r="P276" s="19"/>
      <c r="Q276" s="19"/>
      <c r="R276" s="19"/>
      <c r="S276" s="19"/>
    </row>
    <row r="277" spans="2:19" x14ac:dyDescent="0.2">
      <c r="B277" s="22">
        <f t="shared" si="6"/>
        <v>263</v>
      </c>
      <c r="C277" s="19"/>
      <c r="D277" s="12">
        <v>0</v>
      </c>
      <c r="E277" s="12">
        <v>0</v>
      </c>
      <c r="F277" s="12">
        <v>0</v>
      </c>
      <c r="G277" s="12">
        <v>0</v>
      </c>
      <c r="H277" s="12">
        <v>0</v>
      </c>
      <c r="I277" s="12">
        <v>0</v>
      </c>
      <c r="J277" s="12">
        <v>0</v>
      </c>
      <c r="K277" s="12">
        <v>0</v>
      </c>
      <c r="L277" s="12">
        <v>0</v>
      </c>
      <c r="M277" s="12">
        <v>0</v>
      </c>
      <c r="N277" s="19"/>
      <c r="O277" s="19"/>
      <c r="P277" s="19"/>
      <c r="Q277" s="19"/>
      <c r="R277" s="19"/>
      <c r="S277" s="19"/>
    </row>
    <row r="278" spans="2:19" x14ac:dyDescent="0.2">
      <c r="B278" s="22">
        <f t="shared" si="6"/>
        <v>264</v>
      </c>
      <c r="C278" s="19"/>
      <c r="D278" s="12">
        <v>0</v>
      </c>
      <c r="E278" s="12">
        <v>0</v>
      </c>
      <c r="F278" s="12">
        <v>0</v>
      </c>
      <c r="G278" s="12">
        <v>0</v>
      </c>
      <c r="H278" s="12">
        <v>0</v>
      </c>
      <c r="I278" s="12">
        <v>0</v>
      </c>
      <c r="J278" s="12">
        <v>0</v>
      </c>
      <c r="K278" s="12">
        <v>0</v>
      </c>
      <c r="L278" s="12">
        <v>0</v>
      </c>
      <c r="M278" s="12">
        <v>0</v>
      </c>
      <c r="N278" s="19"/>
      <c r="O278" s="19"/>
      <c r="P278" s="19"/>
      <c r="Q278" s="19"/>
      <c r="R278" s="19"/>
      <c r="S278" s="19"/>
    </row>
    <row r="279" spans="2:19" x14ac:dyDescent="0.2">
      <c r="B279" s="22">
        <f t="shared" si="6"/>
        <v>265</v>
      </c>
      <c r="C279" s="19"/>
      <c r="D279" s="12">
        <v>0</v>
      </c>
      <c r="E279" s="12">
        <v>0</v>
      </c>
      <c r="F279" s="12">
        <v>0</v>
      </c>
      <c r="G279" s="12">
        <v>0</v>
      </c>
      <c r="H279" s="12">
        <v>0</v>
      </c>
      <c r="I279" s="12">
        <v>0</v>
      </c>
      <c r="J279" s="12">
        <v>0</v>
      </c>
      <c r="K279" s="12">
        <v>0</v>
      </c>
      <c r="L279" s="12">
        <v>0</v>
      </c>
      <c r="M279" s="12">
        <v>0</v>
      </c>
      <c r="N279" s="19"/>
      <c r="O279" s="19"/>
      <c r="P279" s="19"/>
      <c r="Q279" s="19"/>
      <c r="R279" s="19"/>
      <c r="S279" s="19"/>
    </row>
    <row r="280" spans="2:19" x14ac:dyDescent="0.2">
      <c r="B280" s="22">
        <f t="shared" si="6"/>
        <v>266</v>
      </c>
      <c r="C280" s="19"/>
      <c r="D280" s="12">
        <v>0</v>
      </c>
      <c r="E280" s="12">
        <v>0</v>
      </c>
      <c r="F280" s="12">
        <v>0</v>
      </c>
      <c r="G280" s="12">
        <v>0</v>
      </c>
      <c r="H280" s="12">
        <v>0</v>
      </c>
      <c r="I280" s="12">
        <v>0</v>
      </c>
      <c r="J280" s="12">
        <v>0</v>
      </c>
      <c r="K280" s="12">
        <v>0</v>
      </c>
      <c r="L280" s="12">
        <v>0</v>
      </c>
      <c r="M280" s="12">
        <v>0</v>
      </c>
      <c r="N280" s="19"/>
      <c r="O280" s="19"/>
      <c r="P280" s="19"/>
      <c r="Q280" s="19"/>
      <c r="R280" s="19"/>
      <c r="S280" s="19"/>
    </row>
    <row r="281" spans="2:19" x14ac:dyDescent="0.2">
      <c r="B281" s="22">
        <f t="shared" si="6"/>
        <v>267</v>
      </c>
      <c r="C281" s="19"/>
      <c r="D281" s="12">
        <v>0</v>
      </c>
      <c r="E281" s="12">
        <v>0</v>
      </c>
      <c r="F281" s="12">
        <v>0</v>
      </c>
      <c r="G281" s="12">
        <v>0</v>
      </c>
      <c r="H281" s="12">
        <v>0</v>
      </c>
      <c r="I281" s="12">
        <v>0</v>
      </c>
      <c r="J281" s="12">
        <v>0</v>
      </c>
      <c r="K281" s="12">
        <v>0</v>
      </c>
      <c r="L281" s="12">
        <v>0</v>
      </c>
      <c r="M281" s="12">
        <v>0</v>
      </c>
      <c r="N281" s="19"/>
      <c r="O281" s="19"/>
      <c r="P281" s="19"/>
      <c r="Q281" s="19"/>
      <c r="R281" s="19"/>
      <c r="S281" s="19"/>
    </row>
    <row r="282" spans="2:19" x14ac:dyDescent="0.2">
      <c r="B282" s="22">
        <f t="shared" si="6"/>
        <v>268</v>
      </c>
      <c r="C282" s="19"/>
      <c r="D282" s="12">
        <v>0</v>
      </c>
      <c r="E282" s="12">
        <v>0</v>
      </c>
      <c r="F282" s="12">
        <v>0</v>
      </c>
      <c r="G282" s="12">
        <v>0</v>
      </c>
      <c r="H282" s="12">
        <v>0</v>
      </c>
      <c r="I282" s="12">
        <v>0</v>
      </c>
      <c r="J282" s="12">
        <v>0</v>
      </c>
      <c r="K282" s="12">
        <v>0</v>
      </c>
      <c r="L282" s="12">
        <v>0</v>
      </c>
      <c r="M282" s="12">
        <v>0</v>
      </c>
      <c r="N282" s="19"/>
      <c r="O282" s="19"/>
      <c r="P282" s="19"/>
      <c r="Q282" s="19"/>
      <c r="R282" s="19"/>
      <c r="S282" s="19"/>
    </row>
    <row r="283" spans="2:19" x14ac:dyDescent="0.2">
      <c r="B283" s="22">
        <f t="shared" si="6"/>
        <v>269</v>
      </c>
      <c r="C283" s="19"/>
      <c r="D283" s="12">
        <v>0</v>
      </c>
      <c r="E283" s="12">
        <v>0</v>
      </c>
      <c r="F283" s="12">
        <v>0</v>
      </c>
      <c r="G283" s="12">
        <v>0</v>
      </c>
      <c r="H283" s="12">
        <v>0</v>
      </c>
      <c r="I283" s="12">
        <v>0</v>
      </c>
      <c r="J283" s="12">
        <v>0</v>
      </c>
      <c r="K283" s="12">
        <v>0</v>
      </c>
      <c r="L283" s="12">
        <v>0</v>
      </c>
      <c r="M283" s="12">
        <v>0</v>
      </c>
      <c r="N283" s="19"/>
      <c r="O283" s="19"/>
      <c r="P283" s="19"/>
      <c r="Q283" s="19"/>
      <c r="R283" s="19"/>
      <c r="S283" s="19"/>
    </row>
    <row r="284" spans="2:19" x14ac:dyDescent="0.2">
      <c r="B284" s="22">
        <f t="shared" si="6"/>
        <v>270</v>
      </c>
      <c r="C284" s="19"/>
      <c r="D284" s="12">
        <v>0</v>
      </c>
      <c r="E284" s="12">
        <v>0</v>
      </c>
      <c r="F284" s="12">
        <v>0</v>
      </c>
      <c r="G284" s="12">
        <v>0</v>
      </c>
      <c r="H284" s="12">
        <v>0</v>
      </c>
      <c r="I284" s="12">
        <v>0</v>
      </c>
      <c r="J284" s="12">
        <v>0</v>
      </c>
      <c r="K284" s="12">
        <v>0</v>
      </c>
      <c r="L284" s="12">
        <v>0</v>
      </c>
      <c r="M284" s="12">
        <v>0</v>
      </c>
      <c r="N284" s="19"/>
      <c r="O284" s="19"/>
      <c r="P284" s="19"/>
      <c r="Q284" s="19"/>
      <c r="R284" s="19"/>
      <c r="S284" s="19"/>
    </row>
    <row r="285" spans="2:19" x14ac:dyDescent="0.2">
      <c r="B285" s="22">
        <f t="shared" si="6"/>
        <v>271</v>
      </c>
      <c r="C285" s="19"/>
      <c r="D285" s="12">
        <v>0</v>
      </c>
      <c r="E285" s="12">
        <v>0</v>
      </c>
      <c r="F285" s="12">
        <v>0</v>
      </c>
      <c r="G285" s="12">
        <v>0</v>
      </c>
      <c r="H285" s="12">
        <v>0</v>
      </c>
      <c r="I285" s="12">
        <v>0</v>
      </c>
      <c r="J285" s="12">
        <v>0</v>
      </c>
      <c r="K285" s="12">
        <v>0</v>
      </c>
      <c r="L285" s="12">
        <v>0</v>
      </c>
      <c r="M285" s="12">
        <v>0</v>
      </c>
      <c r="N285" s="19"/>
      <c r="O285" s="19"/>
      <c r="P285" s="19"/>
      <c r="Q285" s="19"/>
      <c r="R285" s="19"/>
      <c r="S285" s="19"/>
    </row>
    <row r="286" spans="2:19" x14ac:dyDescent="0.2">
      <c r="B286" s="22">
        <f t="shared" si="6"/>
        <v>272</v>
      </c>
      <c r="C286" s="19"/>
      <c r="D286" s="12">
        <v>0</v>
      </c>
      <c r="E286" s="12">
        <v>0</v>
      </c>
      <c r="F286" s="12">
        <v>0</v>
      </c>
      <c r="G286" s="12">
        <v>0</v>
      </c>
      <c r="H286" s="12">
        <v>0</v>
      </c>
      <c r="I286" s="12">
        <v>0</v>
      </c>
      <c r="J286" s="12">
        <v>0</v>
      </c>
      <c r="K286" s="12">
        <v>0</v>
      </c>
      <c r="L286" s="12">
        <v>0</v>
      </c>
      <c r="M286" s="12">
        <v>0</v>
      </c>
      <c r="N286" s="19"/>
      <c r="O286" s="19"/>
      <c r="P286" s="19"/>
      <c r="Q286" s="19"/>
      <c r="R286" s="19"/>
      <c r="S286" s="19"/>
    </row>
    <row r="287" spans="2:19" x14ac:dyDescent="0.2">
      <c r="B287" s="22">
        <f t="shared" si="6"/>
        <v>273</v>
      </c>
      <c r="C287" s="19"/>
      <c r="D287" s="12">
        <v>0</v>
      </c>
      <c r="E287" s="12">
        <v>0</v>
      </c>
      <c r="F287" s="12">
        <v>0</v>
      </c>
      <c r="G287" s="12">
        <v>0</v>
      </c>
      <c r="H287" s="12">
        <v>0</v>
      </c>
      <c r="I287" s="12">
        <v>0</v>
      </c>
      <c r="J287" s="12">
        <v>0</v>
      </c>
      <c r="K287" s="12">
        <v>0</v>
      </c>
      <c r="L287" s="12">
        <v>0</v>
      </c>
      <c r="M287" s="12">
        <v>0</v>
      </c>
      <c r="N287" s="19"/>
      <c r="O287" s="19"/>
      <c r="P287" s="19"/>
      <c r="Q287" s="19"/>
      <c r="R287" s="19"/>
      <c r="S287" s="19"/>
    </row>
    <row r="288" spans="2:19" x14ac:dyDescent="0.2">
      <c r="B288" s="22">
        <f t="shared" si="6"/>
        <v>274</v>
      </c>
      <c r="C288" s="19"/>
      <c r="D288" s="12">
        <v>0</v>
      </c>
      <c r="E288" s="12">
        <v>0</v>
      </c>
      <c r="F288" s="12">
        <v>0</v>
      </c>
      <c r="G288" s="12">
        <v>0</v>
      </c>
      <c r="H288" s="12">
        <v>0</v>
      </c>
      <c r="I288" s="12">
        <v>0</v>
      </c>
      <c r="J288" s="12">
        <v>0</v>
      </c>
      <c r="K288" s="12">
        <v>0</v>
      </c>
      <c r="L288" s="12">
        <v>0</v>
      </c>
      <c r="M288" s="12">
        <v>0</v>
      </c>
      <c r="N288" s="19"/>
      <c r="O288" s="19"/>
      <c r="P288" s="19"/>
      <c r="Q288" s="19"/>
      <c r="R288" s="19"/>
      <c r="S288" s="19"/>
    </row>
    <row r="289" spans="2:19" x14ac:dyDescent="0.2">
      <c r="B289" s="22">
        <f t="shared" si="6"/>
        <v>275</v>
      </c>
      <c r="C289" s="19"/>
      <c r="D289" s="12">
        <v>0</v>
      </c>
      <c r="E289" s="12">
        <v>0</v>
      </c>
      <c r="F289" s="12">
        <v>0</v>
      </c>
      <c r="G289" s="12">
        <v>0</v>
      </c>
      <c r="H289" s="12">
        <v>0</v>
      </c>
      <c r="I289" s="12">
        <v>0</v>
      </c>
      <c r="J289" s="12">
        <v>0</v>
      </c>
      <c r="K289" s="12">
        <v>0</v>
      </c>
      <c r="L289" s="12">
        <v>0</v>
      </c>
      <c r="M289" s="12">
        <v>0</v>
      </c>
      <c r="N289" s="19"/>
      <c r="O289" s="19"/>
      <c r="P289" s="19"/>
      <c r="Q289" s="19"/>
      <c r="R289" s="19"/>
      <c r="S289" s="19"/>
    </row>
    <row r="290" spans="2:19" x14ac:dyDescent="0.2">
      <c r="B290" s="22">
        <f t="shared" si="6"/>
        <v>276</v>
      </c>
      <c r="C290" s="19"/>
      <c r="D290" s="12">
        <v>0</v>
      </c>
      <c r="E290" s="12">
        <v>0</v>
      </c>
      <c r="F290" s="12">
        <v>0</v>
      </c>
      <c r="G290" s="12">
        <v>0</v>
      </c>
      <c r="H290" s="12">
        <v>0</v>
      </c>
      <c r="I290" s="12">
        <v>0</v>
      </c>
      <c r="J290" s="12">
        <v>0</v>
      </c>
      <c r="K290" s="12">
        <v>0</v>
      </c>
      <c r="L290" s="12">
        <v>0</v>
      </c>
      <c r="M290" s="12">
        <v>0</v>
      </c>
      <c r="N290" s="19"/>
      <c r="O290" s="19"/>
      <c r="P290" s="19"/>
      <c r="Q290" s="19"/>
      <c r="R290" s="19"/>
      <c r="S290" s="19"/>
    </row>
    <row r="291" spans="2:19" x14ac:dyDescent="0.2">
      <c r="B291" s="22">
        <f t="shared" si="6"/>
        <v>277</v>
      </c>
      <c r="C291" s="19"/>
      <c r="D291" s="12">
        <v>0</v>
      </c>
      <c r="E291" s="12">
        <v>0</v>
      </c>
      <c r="F291" s="12">
        <v>0</v>
      </c>
      <c r="G291" s="12">
        <v>0</v>
      </c>
      <c r="H291" s="12">
        <v>0</v>
      </c>
      <c r="I291" s="12">
        <v>0</v>
      </c>
      <c r="J291" s="12">
        <v>0</v>
      </c>
      <c r="K291" s="12">
        <v>0</v>
      </c>
      <c r="L291" s="12">
        <v>0</v>
      </c>
      <c r="M291" s="12">
        <v>0</v>
      </c>
      <c r="N291" s="19"/>
      <c r="O291" s="19"/>
      <c r="P291" s="19"/>
      <c r="Q291" s="19"/>
      <c r="R291" s="19"/>
      <c r="S291" s="19"/>
    </row>
    <row r="292" spans="2:19" x14ac:dyDescent="0.2">
      <c r="B292" s="22">
        <f t="shared" si="6"/>
        <v>278</v>
      </c>
      <c r="C292" s="19"/>
      <c r="D292" s="12">
        <v>0</v>
      </c>
      <c r="E292" s="12">
        <v>0</v>
      </c>
      <c r="F292" s="12">
        <v>0</v>
      </c>
      <c r="G292" s="12">
        <v>0</v>
      </c>
      <c r="H292" s="12">
        <v>0</v>
      </c>
      <c r="I292" s="12">
        <v>0</v>
      </c>
      <c r="J292" s="12">
        <v>0</v>
      </c>
      <c r="K292" s="12">
        <v>0</v>
      </c>
      <c r="L292" s="12">
        <v>0</v>
      </c>
      <c r="M292" s="12">
        <v>0</v>
      </c>
      <c r="N292" s="19"/>
      <c r="O292" s="19"/>
      <c r="P292" s="19"/>
      <c r="Q292" s="19"/>
      <c r="R292" s="19"/>
      <c r="S292" s="19"/>
    </row>
    <row r="293" spans="2:19" x14ac:dyDescent="0.2">
      <c r="B293" s="22">
        <f t="shared" si="6"/>
        <v>279</v>
      </c>
      <c r="C293" s="19"/>
      <c r="D293" s="12">
        <v>0</v>
      </c>
      <c r="E293" s="12">
        <v>0</v>
      </c>
      <c r="F293" s="12">
        <v>0</v>
      </c>
      <c r="G293" s="12">
        <v>0</v>
      </c>
      <c r="H293" s="12">
        <v>0</v>
      </c>
      <c r="I293" s="12">
        <v>0</v>
      </c>
      <c r="J293" s="12">
        <v>0</v>
      </c>
      <c r="K293" s="12">
        <v>0</v>
      </c>
      <c r="L293" s="12">
        <v>0</v>
      </c>
      <c r="M293" s="12">
        <v>0</v>
      </c>
      <c r="N293" s="19"/>
      <c r="O293" s="19"/>
      <c r="P293" s="19"/>
      <c r="Q293" s="19"/>
      <c r="R293" s="19"/>
      <c r="S293" s="19"/>
    </row>
    <row r="294" spans="2:19" x14ac:dyDescent="0.2">
      <c r="B294" s="22">
        <f t="shared" si="6"/>
        <v>280</v>
      </c>
      <c r="C294" s="19"/>
      <c r="D294" s="12">
        <v>0</v>
      </c>
      <c r="E294" s="12">
        <v>0</v>
      </c>
      <c r="F294" s="12">
        <v>0</v>
      </c>
      <c r="G294" s="12">
        <v>0</v>
      </c>
      <c r="H294" s="12">
        <v>0</v>
      </c>
      <c r="I294" s="12">
        <v>0</v>
      </c>
      <c r="J294" s="12">
        <v>0</v>
      </c>
      <c r="K294" s="12">
        <v>0</v>
      </c>
      <c r="L294" s="12">
        <v>0</v>
      </c>
      <c r="M294" s="12">
        <v>0</v>
      </c>
      <c r="N294" s="19"/>
      <c r="O294" s="19"/>
      <c r="P294" s="19"/>
      <c r="Q294" s="19"/>
      <c r="R294" s="19"/>
      <c r="S294" s="19"/>
    </row>
    <row r="295" spans="2:19" x14ac:dyDescent="0.2">
      <c r="B295" s="22">
        <f t="shared" si="6"/>
        <v>281</v>
      </c>
      <c r="C295" s="19"/>
      <c r="D295" s="12">
        <v>0</v>
      </c>
      <c r="E295" s="12">
        <v>0</v>
      </c>
      <c r="F295" s="12">
        <v>0</v>
      </c>
      <c r="G295" s="12">
        <v>0</v>
      </c>
      <c r="H295" s="12">
        <v>0</v>
      </c>
      <c r="I295" s="12">
        <v>0</v>
      </c>
      <c r="J295" s="12">
        <v>0</v>
      </c>
      <c r="K295" s="12">
        <v>0</v>
      </c>
      <c r="L295" s="12">
        <v>0</v>
      </c>
      <c r="M295" s="12">
        <v>0</v>
      </c>
      <c r="N295" s="19"/>
      <c r="O295" s="19"/>
      <c r="P295" s="19"/>
      <c r="Q295" s="19"/>
      <c r="R295" s="19"/>
      <c r="S295" s="19"/>
    </row>
    <row r="296" spans="2:19" x14ac:dyDescent="0.2">
      <c r="B296" s="22">
        <f t="shared" si="6"/>
        <v>282</v>
      </c>
      <c r="C296" s="19"/>
      <c r="D296" s="12">
        <v>0</v>
      </c>
      <c r="E296" s="12">
        <v>0</v>
      </c>
      <c r="F296" s="12">
        <v>0</v>
      </c>
      <c r="G296" s="12">
        <v>0</v>
      </c>
      <c r="H296" s="12">
        <v>0</v>
      </c>
      <c r="I296" s="12">
        <v>0</v>
      </c>
      <c r="J296" s="12">
        <v>0</v>
      </c>
      <c r="K296" s="12">
        <v>0</v>
      </c>
      <c r="L296" s="12">
        <v>0</v>
      </c>
      <c r="M296" s="12">
        <v>0</v>
      </c>
      <c r="N296" s="19"/>
      <c r="O296" s="19"/>
      <c r="P296" s="19"/>
      <c r="Q296" s="19"/>
      <c r="R296" s="19"/>
      <c r="S296" s="19"/>
    </row>
    <row r="297" spans="2:19" x14ac:dyDescent="0.2">
      <c r="B297" s="22">
        <f t="shared" si="6"/>
        <v>283</v>
      </c>
      <c r="C297" s="19"/>
      <c r="D297" s="12">
        <v>0</v>
      </c>
      <c r="E297" s="12">
        <v>0</v>
      </c>
      <c r="F297" s="12">
        <v>0</v>
      </c>
      <c r="G297" s="12">
        <v>0</v>
      </c>
      <c r="H297" s="12">
        <v>0</v>
      </c>
      <c r="I297" s="12">
        <v>0</v>
      </c>
      <c r="J297" s="12">
        <v>0</v>
      </c>
      <c r="K297" s="12">
        <v>0</v>
      </c>
      <c r="L297" s="12">
        <v>0</v>
      </c>
      <c r="M297" s="12">
        <v>0</v>
      </c>
      <c r="N297" s="19"/>
      <c r="O297" s="19"/>
      <c r="P297" s="19"/>
      <c r="Q297" s="19"/>
      <c r="R297" s="19"/>
      <c r="S297" s="19"/>
    </row>
    <row r="298" spans="2:19" x14ac:dyDescent="0.2">
      <c r="B298" s="22">
        <f t="shared" si="6"/>
        <v>284</v>
      </c>
      <c r="C298" s="19"/>
      <c r="D298" s="12">
        <v>0</v>
      </c>
      <c r="E298" s="12">
        <v>0</v>
      </c>
      <c r="F298" s="12">
        <v>0</v>
      </c>
      <c r="G298" s="12">
        <v>0</v>
      </c>
      <c r="H298" s="12">
        <v>0</v>
      </c>
      <c r="I298" s="12">
        <v>0</v>
      </c>
      <c r="J298" s="12">
        <v>0</v>
      </c>
      <c r="K298" s="12">
        <v>0</v>
      </c>
      <c r="L298" s="12">
        <v>0</v>
      </c>
      <c r="M298" s="12">
        <v>0</v>
      </c>
      <c r="N298" s="19"/>
      <c r="O298" s="19"/>
      <c r="P298" s="19"/>
      <c r="Q298" s="19"/>
      <c r="R298" s="19"/>
      <c r="S298" s="19"/>
    </row>
    <row r="299" spans="2:19" x14ac:dyDescent="0.2">
      <c r="B299" s="22">
        <f t="shared" si="6"/>
        <v>285</v>
      </c>
      <c r="C299" s="19"/>
      <c r="D299" s="12">
        <v>0</v>
      </c>
      <c r="E299" s="12">
        <v>0</v>
      </c>
      <c r="F299" s="12">
        <v>0</v>
      </c>
      <c r="G299" s="12">
        <v>0</v>
      </c>
      <c r="H299" s="12">
        <v>0</v>
      </c>
      <c r="I299" s="12">
        <v>0</v>
      </c>
      <c r="J299" s="12">
        <v>0</v>
      </c>
      <c r="K299" s="12">
        <v>0</v>
      </c>
      <c r="L299" s="12">
        <v>0</v>
      </c>
      <c r="M299" s="12">
        <v>0</v>
      </c>
      <c r="N299" s="19"/>
      <c r="O299" s="19"/>
      <c r="P299" s="19"/>
      <c r="Q299" s="19"/>
      <c r="R299" s="19"/>
      <c r="S299" s="19"/>
    </row>
    <row r="300" spans="2:19" x14ac:dyDescent="0.2">
      <c r="B300" s="22">
        <f t="shared" si="6"/>
        <v>286</v>
      </c>
      <c r="C300" s="19"/>
      <c r="D300" s="12">
        <v>0</v>
      </c>
      <c r="E300" s="12">
        <v>0</v>
      </c>
      <c r="F300" s="12">
        <v>0</v>
      </c>
      <c r="G300" s="12">
        <v>0</v>
      </c>
      <c r="H300" s="12">
        <v>0</v>
      </c>
      <c r="I300" s="12">
        <v>0</v>
      </c>
      <c r="J300" s="12">
        <v>0</v>
      </c>
      <c r="K300" s="12">
        <v>0</v>
      </c>
      <c r="L300" s="12">
        <v>0</v>
      </c>
      <c r="M300" s="12">
        <v>0</v>
      </c>
      <c r="N300" s="19"/>
      <c r="O300" s="19"/>
      <c r="P300" s="19"/>
      <c r="Q300" s="19"/>
      <c r="R300" s="19"/>
      <c r="S300" s="19"/>
    </row>
    <row r="301" spans="2:19" x14ac:dyDescent="0.2">
      <c r="B301" s="22">
        <f t="shared" si="6"/>
        <v>287</v>
      </c>
      <c r="C301" s="19"/>
      <c r="D301" s="12">
        <v>0</v>
      </c>
      <c r="E301" s="12">
        <v>0</v>
      </c>
      <c r="F301" s="12">
        <v>0</v>
      </c>
      <c r="G301" s="12">
        <v>0</v>
      </c>
      <c r="H301" s="12">
        <v>0</v>
      </c>
      <c r="I301" s="12">
        <v>0</v>
      </c>
      <c r="J301" s="12">
        <v>0</v>
      </c>
      <c r="K301" s="12">
        <v>0</v>
      </c>
      <c r="L301" s="12">
        <v>0</v>
      </c>
      <c r="M301" s="12">
        <v>0</v>
      </c>
      <c r="N301" s="19"/>
      <c r="O301" s="19"/>
      <c r="P301" s="19"/>
      <c r="Q301" s="19"/>
      <c r="R301" s="19"/>
      <c r="S301" s="19"/>
    </row>
    <row r="302" spans="2:19" x14ac:dyDescent="0.2">
      <c r="B302" s="22">
        <f t="shared" si="6"/>
        <v>288</v>
      </c>
      <c r="C302" s="19"/>
      <c r="D302" s="12">
        <v>0</v>
      </c>
      <c r="E302" s="12">
        <v>0</v>
      </c>
      <c r="F302" s="12">
        <v>0</v>
      </c>
      <c r="G302" s="12">
        <v>0</v>
      </c>
      <c r="H302" s="12">
        <v>0</v>
      </c>
      <c r="I302" s="12">
        <v>0</v>
      </c>
      <c r="J302" s="12">
        <v>0</v>
      </c>
      <c r="K302" s="12">
        <v>0</v>
      </c>
      <c r="L302" s="12">
        <v>0</v>
      </c>
      <c r="M302" s="12">
        <v>0</v>
      </c>
      <c r="N302" s="19"/>
      <c r="O302" s="19"/>
      <c r="P302" s="19"/>
      <c r="Q302" s="19"/>
      <c r="R302" s="19"/>
      <c r="S302" s="19"/>
    </row>
    <row r="303" spans="2:19" x14ac:dyDescent="0.2">
      <c r="B303" s="22">
        <f t="shared" si="6"/>
        <v>289</v>
      </c>
      <c r="C303" s="19"/>
      <c r="D303" s="12">
        <v>0</v>
      </c>
      <c r="E303" s="12">
        <v>0</v>
      </c>
      <c r="F303" s="12">
        <v>0</v>
      </c>
      <c r="G303" s="12">
        <v>0</v>
      </c>
      <c r="H303" s="12">
        <v>0</v>
      </c>
      <c r="I303" s="12">
        <v>0</v>
      </c>
      <c r="J303" s="12">
        <v>0</v>
      </c>
      <c r="K303" s="12">
        <v>0</v>
      </c>
      <c r="L303" s="12">
        <v>0</v>
      </c>
      <c r="M303" s="12">
        <v>0</v>
      </c>
      <c r="N303" s="19"/>
      <c r="O303" s="19"/>
      <c r="P303" s="19"/>
      <c r="Q303" s="19"/>
      <c r="R303" s="19"/>
      <c r="S303" s="19"/>
    </row>
    <row r="304" spans="2:19" x14ac:dyDescent="0.2">
      <c r="B304" s="22">
        <f t="shared" si="6"/>
        <v>290</v>
      </c>
      <c r="C304" s="19"/>
      <c r="D304" s="12">
        <v>0</v>
      </c>
      <c r="E304" s="12">
        <v>0</v>
      </c>
      <c r="F304" s="12">
        <v>0</v>
      </c>
      <c r="G304" s="12">
        <v>0</v>
      </c>
      <c r="H304" s="12">
        <v>0</v>
      </c>
      <c r="I304" s="12">
        <v>0</v>
      </c>
      <c r="J304" s="12">
        <v>0</v>
      </c>
      <c r="K304" s="12">
        <v>0</v>
      </c>
      <c r="L304" s="12">
        <v>0</v>
      </c>
      <c r="M304" s="12">
        <v>0</v>
      </c>
      <c r="N304" s="19"/>
      <c r="O304" s="19"/>
      <c r="P304" s="19"/>
      <c r="Q304" s="19"/>
      <c r="R304" s="19"/>
      <c r="S304" s="19"/>
    </row>
    <row r="305" spans="2:19" x14ac:dyDescent="0.2">
      <c r="B305" s="22">
        <f t="shared" si="6"/>
        <v>291</v>
      </c>
      <c r="C305" s="19"/>
      <c r="D305" s="12">
        <v>0</v>
      </c>
      <c r="E305" s="12">
        <v>0</v>
      </c>
      <c r="F305" s="12">
        <v>0</v>
      </c>
      <c r="G305" s="12">
        <v>0</v>
      </c>
      <c r="H305" s="12">
        <v>0</v>
      </c>
      <c r="I305" s="12">
        <v>0</v>
      </c>
      <c r="J305" s="12">
        <v>0</v>
      </c>
      <c r="K305" s="12">
        <v>0</v>
      </c>
      <c r="L305" s="12">
        <v>0</v>
      </c>
      <c r="M305" s="12">
        <v>0</v>
      </c>
      <c r="N305" s="19"/>
      <c r="O305" s="19"/>
      <c r="P305" s="19"/>
      <c r="Q305" s="19"/>
      <c r="R305" s="19"/>
      <c r="S305" s="19"/>
    </row>
    <row r="306" spans="2:19" x14ac:dyDescent="0.2">
      <c r="B306" s="22">
        <f t="shared" si="6"/>
        <v>292</v>
      </c>
      <c r="C306" s="19"/>
      <c r="D306" s="12">
        <v>0</v>
      </c>
      <c r="E306" s="12">
        <v>0</v>
      </c>
      <c r="F306" s="12">
        <v>0</v>
      </c>
      <c r="G306" s="12">
        <v>0</v>
      </c>
      <c r="H306" s="12">
        <v>0</v>
      </c>
      <c r="I306" s="12">
        <v>0</v>
      </c>
      <c r="J306" s="12">
        <v>0</v>
      </c>
      <c r="K306" s="12">
        <v>0</v>
      </c>
      <c r="L306" s="12">
        <v>0</v>
      </c>
      <c r="M306" s="12">
        <v>0</v>
      </c>
      <c r="N306" s="19"/>
      <c r="O306" s="19"/>
      <c r="P306" s="19"/>
      <c r="Q306" s="19"/>
      <c r="R306" s="19"/>
      <c r="S306" s="19"/>
    </row>
    <row r="307" spans="2:19" x14ac:dyDescent="0.2">
      <c r="B307" s="22">
        <f t="shared" si="6"/>
        <v>293</v>
      </c>
      <c r="C307" s="19"/>
      <c r="D307" s="12">
        <v>0</v>
      </c>
      <c r="E307" s="12">
        <v>0</v>
      </c>
      <c r="F307" s="12">
        <v>0</v>
      </c>
      <c r="G307" s="12">
        <v>0</v>
      </c>
      <c r="H307" s="12">
        <v>0</v>
      </c>
      <c r="I307" s="12">
        <v>0</v>
      </c>
      <c r="J307" s="12">
        <v>0</v>
      </c>
      <c r="K307" s="12">
        <v>0</v>
      </c>
      <c r="L307" s="12">
        <v>0</v>
      </c>
      <c r="M307" s="12">
        <v>0</v>
      </c>
      <c r="N307" s="19"/>
      <c r="O307" s="19"/>
      <c r="P307" s="19"/>
      <c r="Q307" s="19"/>
      <c r="R307" s="19"/>
      <c r="S307" s="19"/>
    </row>
    <row r="308" spans="2:19" x14ac:dyDescent="0.2">
      <c r="B308" s="22">
        <f t="shared" si="6"/>
        <v>294</v>
      </c>
      <c r="C308" s="19"/>
      <c r="D308" s="12">
        <v>0</v>
      </c>
      <c r="E308" s="12">
        <v>0</v>
      </c>
      <c r="F308" s="12">
        <v>0</v>
      </c>
      <c r="G308" s="12">
        <v>0</v>
      </c>
      <c r="H308" s="12">
        <v>0</v>
      </c>
      <c r="I308" s="12">
        <v>0</v>
      </c>
      <c r="J308" s="12">
        <v>0</v>
      </c>
      <c r="K308" s="12">
        <v>0</v>
      </c>
      <c r="L308" s="12">
        <v>0</v>
      </c>
      <c r="M308" s="12">
        <v>0</v>
      </c>
      <c r="N308" s="19"/>
      <c r="O308" s="19"/>
      <c r="P308" s="19"/>
      <c r="Q308" s="19"/>
      <c r="R308" s="19"/>
      <c r="S308" s="19"/>
    </row>
    <row r="309" spans="2:19" x14ac:dyDescent="0.2">
      <c r="B309" s="22">
        <f t="shared" si="6"/>
        <v>295</v>
      </c>
      <c r="C309" s="19"/>
      <c r="D309" s="12">
        <v>0</v>
      </c>
      <c r="E309" s="12">
        <v>0</v>
      </c>
      <c r="F309" s="12">
        <v>0</v>
      </c>
      <c r="G309" s="12">
        <v>0</v>
      </c>
      <c r="H309" s="12">
        <v>0</v>
      </c>
      <c r="I309" s="12">
        <v>0</v>
      </c>
      <c r="J309" s="12">
        <v>0</v>
      </c>
      <c r="K309" s="12">
        <v>0</v>
      </c>
      <c r="L309" s="12">
        <v>0</v>
      </c>
      <c r="M309" s="12">
        <v>0</v>
      </c>
      <c r="N309" s="19"/>
      <c r="O309" s="19"/>
      <c r="P309" s="19"/>
      <c r="Q309" s="19"/>
      <c r="R309" s="19"/>
      <c r="S309" s="19"/>
    </row>
    <row r="310" spans="2:19" x14ac:dyDescent="0.2">
      <c r="B310" s="22">
        <f t="shared" si="6"/>
        <v>296</v>
      </c>
      <c r="C310" s="19"/>
      <c r="D310" s="12">
        <v>0</v>
      </c>
      <c r="E310" s="12">
        <v>0</v>
      </c>
      <c r="F310" s="12">
        <v>0</v>
      </c>
      <c r="G310" s="12">
        <v>0</v>
      </c>
      <c r="H310" s="12">
        <v>0</v>
      </c>
      <c r="I310" s="12">
        <v>0</v>
      </c>
      <c r="J310" s="12">
        <v>0</v>
      </c>
      <c r="K310" s="12">
        <v>0</v>
      </c>
      <c r="L310" s="12">
        <v>0</v>
      </c>
      <c r="M310" s="12">
        <v>0</v>
      </c>
      <c r="N310" s="19"/>
      <c r="O310" s="19"/>
      <c r="P310" s="19"/>
      <c r="Q310" s="19"/>
      <c r="R310" s="19"/>
      <c r="S310" s="19"/>
    </row>
    <row r="311" spans="2:19" x14ac:dyDescent="0.2">
      <c r="B311" s="22">
        <f t="shared" si="6"/>
        <v>297</v>
      </c>
      <c r="C311" s="19"/>
      <c r="D311" s="12">
        <v>0</v>
      </c>
      <c r="E311" s="12">
        <v>0</v>
      </c>
      <c r="F311" s="12">
        <v>0</v>
      </c>
      <c r="G311" s="12">
        <v>0</v>
      </c>
      <c r="H311" s="12">
        <v>0</v>
      </c>
      <c r="I311" s="12">
        <v>0</v>
      </c>
      <c r="J311" s="12">
        <v>0</v>
      </c>
      <c r="K311" s="12">
        <v>0</v>
      </c>
      <c r="L311" s="12">
        <v>0</v>
      </c>
      <c r="M311" s="12">
        <v>0</v>
      </c>
      <c r="N311" s="19"/>
      <c r="O311" s="19"/>
      <c r="P311" s="19"/>
      <c r="Q311" s="19"/>
      <c r="R311" s="19"/>
      <c r="S311" s="19"/>
    </row>
    <row r="312" spans="2:19" x14ac:dyDescent="0.2">
      <c r="B312" s="22">
        <f t="shared" si="6"/>
        <v>298</v>
      </c>
      <c r="C312" s="19"/>
      <c r="D312" s="12">
        <v>0</v>
      </c>
      <c r="E312" s="12">
        <v>0</v>
      </c>
      <c r="F312" s="12">
        <v>0</v>
      </c>
      <c r="G312" s="12">
        <v>0</v>
      </c>
      <c r="H312" s="12">
        <v>0</v>
      </c>
      <c r="I312" s="12">
        <v>0</v>
      </c>
      <c r="J312" s="12">
        <v>0</v>
      </c>
      <c r="K312" s="12">
        <v>0</v>
      </c>
      <c r="L312" s="12">
        <v>0</v>
      </c>
      <c r="M312" s="12">
        <v>0</v>
      </c>
      <c r="N312" s="19"/>
      <c r="O312" s="19"/>
      <c r="P312" s="19"/>
      <c r="Q312" s="19"/>
      <c r="R312" s="19"/>
      <c r="S312" s="19"/>
    </row>
    <row r="313" spans="2:19" x14ac:dyDescent="0.2">
      <c r="B313" s="22">
        <f t="shared" si="6"/>
        <v>299</v>
      </c>
      <c r="C313" s="19"/>
      <c r="D313" s="12">
        <v>0</v>
      </c>
      <c r="E313" s="12">
        <v>0</v>
      </c>
      <c r="F313" s="12">
        <v>0</v>
      </c>
      <c r="G313" s="12">
        <v>0</v>
      </c>
      <c r="H313" s="12">
        <v>0</v>
      </c>
      <c r="I313" s="12">
        <v>0</v>
      </c>
      <c r="J313" s="12">
        <v>0</v>
      </c>
      <c r="K313" s="12">
        <v>0</v>
      </c>
      <c r="L313" s="12">
        <v>0</v>
      </c>
      <c r="M313" s="12">
        <v>0</v>
      </c>
      <c r="N313" s="19"/>
      <c r="O313" s="19"/>
      <c r="P313" s="19"/>
      <c r="Q313" s="19"/>
      <c r="R313" s="19"/>
      <c r="S313" s="19"/>
    </row>
    <row r="314" spans="2:19" x14ac:dyDescent="0.2">
      <c r="B314" s="22">
        <f t="shared" si="6"/>
        <v>300</v>
      </c>
      <c r="C314" s="19"/>
      <c r="D314" s="12">
        <v>0</v>
      </c>
      <c r="E314" s="12">
        <v>0</v>
      </c>
      <c r="F314" s="12">
        <v>0</v>
      </c>
      <c r="G314" s="12">
        <v>0</v>
      </c>
      <c r="H314" s="12">
        <v>0</v>
      </c>
      <c r="I314" s="12">
        <v>0</v>
      </c>
      <c r="J314" s="12">
        <v>0</v>
      </c>
      <c r="K314" s="12">
        <v>0</v>
      </c>
      <c r="L314" s="12">
        <v>0</v>
      </c>
      <c r="M314" s="12">
        <v>0</v>
      </c>
      <c r="N314" s="19"/>
      <c r="O314" s="19"/>
      <c r="P314" s="19"/>
      <c r="Q314" s="19"/>
      <c r="R314" s="19"/>
      <c r="S314" s="19"/>
    </row>
    <row r="315" spans="2:19" x14ac:dyDescent="0.2">
      <c r="B315" s="22">
        <f t="shared" si="6"/>
        <v>301</v>
      </c>
      <c r="C315" s="19"/>
      <c r="D315" s="12">
        <v>0</v>
      </c>
      <c r="E315" s="12">
        <v>0</v>
      </c>
      <c r="F315" s="12">
        <v>0</v>
      </c>
      <c r="G315" s="12">
        <v>0</v>
      </c>
      <c r="H315" s="12">
        <v>0</v>
      </c>
      <c r="I315" s="12">
        <v>0</v>
      </c>
      <c r="J315" s="12">
        <v>0</v>
      </c>
      <c r="K315" s="12">
        <v>0</v>
      </c>
      <c r="L315" s="12">
        <v>0</v>
      </c>
      <c r="M315" s="12">
        <v>0</v>
      </c>
      <c r="N315" s="19"/>
      <c r="O315" s="19"/>
      <c r="P315" s="19"/>
      <c r="Q315" s="19"/>
      <c r="R315" s="19"/>
      <c r="S315" s="19"/>
    </row>
    <row r="316" spans="2:19" x14ac:dyDescent="0.2">
      <c r="B316" s="22">
        <f t="shared" si="6"/>
        <v>302</v>
      </c>
      <c r="C316" s="19"/>
      <c r="D316" s="12">
        <v>0</v>
      </c>
      <c r="E316" s="12">
        <v>0</v>
      </c>
      <c r="F316" s="12">
        <v>0</v>
      </c>
      <c r="G316" s="12">
        <v>0</v>
      </c>
      <c r="H316" s="12">
        <v>0</v>
      </c>
      <c r="I316" s="12">
        <v>0</v>
      </c>
      <c r="J316" s="12">
        <v>0</v>
      </c>
      <c r="K316" s="12">
        <v>0</v>
      </c>
      <c r="L316" s="12">
        <v>0</v>
      </c>
      <c r="M316" s="12">
        <v>0</v>
      </c>
      <c r="N316" s="19"/>
      <c r="O316" s="19"/>
      <c r="P316" s="19"/>
      <c r="Q316" s="19"/>
      <c r="R316" s="19"/>
      <c r="S316" s="19"/>
    </row>
    <row r="317" spans="2:19" x14ac:dyDescent="0.2">
      <c r="B317" s="22">
        <f t="shared" si="6"/>
        <v>303</v>
      </c>
      <c r="C317" s="19"/>
      <c r="D317" s="12">
        <v>0</v>
      </c>
      <c r="E317" s="12">
        <v>0</v>
      </c>
      <c r="F317" s="12">
        <v>0</v>
      </c>
      <c r="G317" s="12">
        <v>0</v>
      </c>
      <c r="H317" s="12">
        <v>0</v>
      </c>
      <c r="I317" s="12">
        <v>0</v>
      </c>
      <c r="J317" s="12">
        <v>0</v>
      </c>
      <c r="K317" s="12">
        <v>0</v>
      </c>
      <c r="L317" s="12">
        <v>0</v>
      </c>
      <c r="M317" s="12">
        <v>0</v>
      </c>
      <c r="N317" s="19"/>
      <c r="O317" s="19"/>
      <c r="P317" s="19"/>
      <c r="Q317" s="19"/>
      <c r="R317" s="19"/>
      <c r="S317" s="19"/>
    </row>
    <row r="318" spans="2:19" x14ac:dyDescent="0.2">
      <c r="B318" s="22">
        <f t="shared" si="6"/>
        <v>304</v>
      </c>
      <c r="C318" s="19"/>
      <c r="D318" s="12">
        <v>0</v>
      </c>
      <c r="E318" s="12">
        <v>0</v>
      </c>
      <c r="F318" s="12">
        <v>0</v>
      </c>
      <c r="G318" s="12">
        <v>0</v>
      </c>
      <c r="H318" s="12">
        <v>0</v>
      </c>
      <c r="I318" s="12">
        <v>0</v>
      </c>
      <c r="J318" s="12">
        <v>0</v>
      </c>
      <c r="K318" s="12">
        <v>0</v>
      </c>
      <c r="L318" s="12">
        <v>0</v>
      </c>
      <c r="M318" s="12">
        <v>0</v>
      </c>
      <c r="N318" s="19"/>
      <c r="O318" s="19"/>
      <c r="P318" s="19"/>
      <c r="Q318" s="19"/>
      <c r="R318" s="19"/>
      <c r="S318" s="19"/>
    </row>
    <row r="319" spans="2:19" x14ac:dyDescent="0.2">
      <c r="B319" s="22">
        <f t="shared" si="6"/>
        <v>305</v>
      </c>
      <c r="C319" s="19"/>
      <c r="D319" s="12">
        <v>0</v>
      </c>
      <c r="E319" s="12">
        <v>0</v>
      </c>
      <c r="F319" s="12">
        <v>0</v>
      </c>
      <c r="G319" s="12">
        <v>0</v>
      </c>
      <c r="H319" s="12">
        <v>0</v>
      </c>
      <c r="I319" s="12">
        <v>0</v>
      </c>
      <c r="J319" s="12">
        <v>0</v>
      </c>
      <c r="K319" s="12">
        <v>0</v>
      </c>
      <c r="L319" s="12">
        <v>0</v>
      </c>
      <c r="M319" s="12">
        <v>0</v>
      </c>
      <c r="N319" s="19"/>
      <c r="O319" s="19"/>
      <c r="P319" s="19"/>
      <c r="Q319" s="19"/>
      <c r="R319" s="19"/>
      <c r="S319" s="19"/>
    </row>
    <row r="320" spans="2:19" x14ac:dyDescent="0.2">
      <c r="B320" s="22">
        <f t="shared" si="6"/>
        <v>306</v>
      </c>
      <c r="C320" s="19"/>
      <c r="D320" s="12">
        <v>0</v>
      </c>
      <c r="E320" s="12">
        <v>0</v>
      </c>
      <c r="F320" s="12">
        <v>0</v>
      </c>
      <c r="G320" s="12">
        <v>0</v>
      </c>
      <c r="H320" s="12">
        <v>0</v>
      </c>
      <c r="I320" s="12">
        <v>0</v>
      </c>
      <c r="J320" s="12">
        <v>0</v>
      </c>
      <c r="K320" s="12">
        <v>0</v>
      </c>
      <c r="L320" s="12">
        <v>0</v>
      </c>
      <c r="M320" s="12">
        <v>0</v>
      </c>
      <c r="N320" s="19"/>
      <c r="O320" s="19"/>
      <c r="P320" s="19"/>
      <c r="Q320" s="19"/>
      <c r="R320" s="19"/>
      <c r="S320" s="19"/>
    </row>
    <row r="321" spans="2:19" x14ac:dyDescent="0.2">
      <c r="B321" s="22">
        <f t="shared" si="6"/>
        <v>307</v>
      </c>
      <c r="C321" s="19"/>
      <c r="D321" s="12">
        <v>0</v>
      </c>
      <c r="E321" s="12">
        <v>0</v>
      </c>
      <c r="F321" s="12">
        <v>0</v>
      </c>
      <c r="G321" s="12">
        <v>0</v>
      </c>
      <c r="H321" s="12">
        <v>0</v>
      </c>
      <c r="I321" s="12">
        <v>0</v>
      </c>
      <c r="J321" s="12">
        <v>0</v>
      </c>
      <c r="K321" s="12">
        <v>0</v>
      </c>
      <c r="L321" s="12">
        <v>0</v>
      </c>
      <c r="M321" s="12">
        <v>0</v>
      </c>
      <c r="N321" s="19"/>
      <c r="O321" s="19"/>
      <c r="P321" s="19"/>
      <c r="Q321" s="19"/>
      <c r="R321" s="19"/>
      <c r="S321" s="19"/>
    </row>
    <row r="322" spans="2:19" x14ac:dyDescent="0.2">
      <c r="B322" s="22">
        <f t="shared" si="6"/>
        <v>308</v>
      </c>
      <c r="C322" s="19"/>
      <c r="D322" s="12">
        <v>0</v>
      </c>
      <c r="E322" s="12">
        <v>0</v>
      </c>
      <c r="F322" s="12">
        <v>0</v>
      </c>
      <c r="G322" s="12">
        <v>0</v>
      </c>
      <c r="H322" s="12">
        <v>0</v>
      </c>
      <c r="I322" s="12">
        <v>0</v>
      </c>
      <c r="J322" s="12">
        <v>0</v>
      </c>
      <c r="K322" s="12">
        <v>0</v>
      </c>
      <c r="L322" s="12">
        <v>0</v>
      </c>
      <c r="M322" s="12">
        <v>0</v>
      </c>
      <c r="N322" s="19"/>
      <c r="O322" s="19"/>
      <c r="P322" s="19"/>
      <c r="Q322" s="19"/>
      <c r="R322" s="19"/>
      <c r="S322" s="19"/>
    </row>
    <row r="323" spans="2:19" x14ac:dyDescent="0.2">
      <c r="B323" s="22">
        <f t="shared" si="6"/>
        <v>309</v>
      </c>
      <c r="C323" s="19"/>
      <c r="D323" s="12">
        <v>0</v>
      </c>
      <c r="E323" s="12">
        <v>0</v>
      </c>
      <c r="F323" s="12">
        <v>0</v>
      </c>
      <c r="G323" s="12">
        <v>0</v>
      </c>
      <c r="H323" s="12">
        <v>0</v>
      </c>
      <c r="I323" s="12">
        <v>0</v>
      </c>
      <c r="J323" s="12">
        <v>0</v>
      </c>
      <c r="K323" s="12">
        <v>0</v>
      </c>
      <c r="L323" s="12">
        <v>0</v>
      </c>
      <c r="M323" s="12">
        <v>0</v>
      </c>
      <c r="N323" s="19"/>
      <c r="O323" s="19"/>
      <c r="P323" s="19"/>
      <c r="Q323" s="19"/>
      <c r="R323" s="19"/>
      <c r="S323" s="19"/>
    </row>
    <row r="324" spans="2:19" x14ac:dyDescent="0.2">
      <c r="B324" s="22">
        <f t="shared" si="6"/>
        <v>310</v>
      </c>
      <c r="C324" s="19"/>
      <c r="D324" s="12">
        <v>0</v>
      </c>
      <c r="E324" s="12">
        <v>0</v>
      </c>
      <c r="F324" s="12">
        <v>0</v>
      </c>
      <c r="G324" s="12">
        <v>0</v>
      </c>
      <c r="H324" s="12">
        <v>0</v>
      </c>
      <c r="I324" s="12">
        <v>0</v>
      </c>
      <c r="J324" s="12">
        <v>0</v>
      </c>
      <c r="K324" s="12">
        <v>0</v>
      </c>
      <c r="L324" s="12">
        <v>0</v>
      </c>
      <c r="M324" s="12">
        <v>0</v>
      </c>
      <c r="N324" s="19"/>
      <c r="O324" s="19"/>
      <c r="P324" s="19"/>
      <c r="Q324" s="19"/>
      <c r="R324" s="19"/>
      <c r="S324" s="19"/>
    </row>
    <row r="325" spans="2:19" x14ac:dyDescent="0.2">
      <c r="B325" s="22">
        <f t="shared" si="6"/>
        <v>311</v>
      </c>
      <c r="C325" s="19"/>
      <c r="D325" s="12">
        <v>0</v>
      </c>
      <c r="E325" s="12">
        <v>0</v>
      </c>
      <c r="F325" s="12">
        <v>0</v>
      </c>
      <c r="G325" s="12">
        <v>0</v>
      </c>
      <c r="H325" s="12">
        <v>0</v>
      </c>
      <c r="I325" s="12">
        <v>0</v>
      </c>
      <c r="J325" s="12">
        <v>0</v>
      </c>
      <c r="K325" s="12">
        <v>0</v>
      </c>
      <c r="L325" s="12">
        <v>0</v>
      </c>
      <c r="M325" s="12">
        <v>0</v>
      </c>
      <c r="N325" s="19"/>
      <c r="O325" s="19"/>
      <c r="P325" s="19"/>
      <c r="Q325" s="19"/>
      <c r="R325" s="19"/>
      <c r="S325" s="19"/>
    </row>
    <row r="326" spans="2:19" x14ac:dyDescent="0.2">
      <c r="B326" s="22">
        <f t="shared" si="6"/>
        <v>312</v>
      </c>
      <c r="C326" s="19"/>
      <c r="D326" s="12">
        <v>0</v>
      </c>
      <c r="E326" s="12">
        <v>0</v>
      </c>
      <c r="F326" s="12">
        <v>0</v>
      </c>
      <c r="G326" s="12">
        <v>0</v>
      </c>
      <c r="H326" s="12">
        <v>0</v>
      </c>
      <c r="I326" s="12">
        <v>0</v>
      </c>
      <c r="J326" s="12">
        <v>0</v>
      </c>
      <c r="K326" s="12">
        <v>0</v>
      </c>
      <c r="L326" s="12">
        <v>0</v>
      </c>
      <c r="M326" s="12">
        <v>0</v>
      </c>
      <c r="N326" s="19"/>
      <c r="O326" s="19"/>
      <c r="P326" s="19"/>
      <c r="Q326" s="19"/>
      <c r="R326" s="19"/>
      <c r="S326" s="19"/>
    </row>
    <row r="327" spans="2:19" x14ac:dyDescent="0.2">
      <c r="B327" s="22">
        <f t="shared" si="6"/>
        <v>313</v>
      </c>
      <c r="C327" s="19"/>
      <c r="D327" s="12">
        <v>0</v>
      </c>
      <c r="E327" s="12">
        <v>0</v>
      </c>
      <c r="F327" s="12">
        <v>0</v>
      </c>
      <c r="G327" s="12">
        <v>0</v>
      </c>
      <c r="H327" s="12">
        <v>0</v>
      </c>
      <c r="I327" s="12">
        <v>0</v>
      </c>
      <c r="J327" s="12">
        <v>0</v>
      </c>
      <c r="K327" s="12">
        <v>0</v>
      </c>
      <c r="L327" s="12">
        <v>0</v>
      </c>
      <c r="M327" s="12">
        <v>0</v>
      </c>
      <c r="N327" s="19"/>
      <c r="O327" s="19"/>
      <c r="P327" s="19"/>
      <c r="Q327" s="19"/>
      <c r="R327" s="19"/>
      <c r="S327" s="19"/>
    </row>
    <row r="328" spans="2:19" x14ac:dyDescent="0.2">
      <c r="B328" s="22">
        <f t="shared" si="6"/>
        <v>314</v>
      </c>
      <c r="C328" s="19"/>
      <c r="D328" s="12">
        <v>0</v>
      </c>
      <c r="E328" s="12">
        <v>0</v>
      </c>
      <c r="F328" s="12">
        <v>0</v>
      </c>
      <c r="G328" s="12">
        <v>0</v>
      </c>
      <c r="H328" s="12">
        <v>0</v>
      </c>
      <c r="I328" s="12">
        <v>0</v>
      </c>
      <c r="J328" s="12">
        <v>0</v>
      </c>
      <c r="K328" s="12">
        <v>0</v>
      </c>
      <c r="L328" s="12">
        <v>0</v>
      </c>
      <c r="M328" s="12">
        <v>0</v>
      </c>
      <c r="N328" s="19"/>
      <c r="O328" s="19"/>
      <c r="P328" s="19"/>
      <c r="Q328" s="19"/>
      <c r="R328" s="19"/>
      <c r="S328" s="19"/>
    </row>
    <row r="329" spans="2:19" x14ac:dyDescent="0.2">
      <c r="B329" s="22">
        <f t="shared" si="6"/>
        <v>315</v>
      </c>
      <c r="C329" s="19"/>
      <c r="D329" s="12">
        <v>0</v>
      </c>
      <c r="E329" s="12">
        <v>0</v>
      </c>
      <c r="F329" s="12">
        <v>0</v>
      </c>
      <c r="G329" s="12">
        <v>0</v>
      </c>
      <c r="H329" s="12">
        <v>0</v>
      </c>
      <c r="I329" s="12">
        <v>0</v>
      </c>
      <c r="J329" s="12">
        <v>0</v>
      </c>
      <c r="K329" s="12">
        <v>0</v>
      </c>
      <c r="L329" s="12">
        <v>0</v>
      </c>
      <c r="M329" s="12">
        <v>0</v>
      </c>
      <c r="N329" s="19"/>
      <c r="O329" s="19"/>
      <c r="P329" s="19"/>
      <c r="Q329" s="19"/>
      <c r="R329" s="19"/>
      <c r="S329" s="19"/>
    </row>
    <row r="330" spans="2:19" x14ac:dyDescent="0.2">
      <c r="B330" s="22">
        <f t="shared" si="6"/>
        <v>316</v>
      </c>
      <c r="C330" s="19"/>
      <c r="D330" s="12">
        <v>0</v>
      </c>
      <c r="E330" s="12">
        <v>0</v>
      </c>
      <c r="F330" s="12">
        <v>0</v>
      </c>
      <c r="G330" s="12">
        <v>0</v>
      </c>
      <c r="H330" s="12">
        <v>0</v>
      </c>
      <c r="I330" s="12">
        <v>0</v>
      </c>
      <c r="J330" s="12">
        <v>0</v>
      </c>
      <c r="K330" s="12">
        <v>0</v>
      </c>
      <c r="L330" s="12">
        <v>0</v>
      </c>
      <c r="M330" s="12">
        <v>0</v>
      </c>
      <c r="N330" s="19"/>
      <c r="O330" s="19"/>
      <c r="P330" s="19"/>
      <c r="Q330" s="19"/>
      <c r="R330" s="19"/>
      <c r="S330" s="19"/>
    </row>
    <row r="331" spans="2:19" x14ac:dyDescent="0.2">
      <c r="B331" s="22">
        <f t="shared" si="6"/>
        <v>317</v>
      </c>
      <c r="C331" s="19"/>
      <c r="D331" s="12">
        <v>0</v>
      </c>
      <c r="E331" s="12">
        <v>0</v>
      </c>
      <c r="F331" s="12">
        <v>0</v>
      </c>
      <c r="G331" s="12">
        <v>0</v>
      </c>
      <c r="H331" s="12">
        <v>0</v>
      </c>
      <c r="I331" s="12">
        <v>0</v>
      </c>
      <c r="J331" s="12">
        <v>0</v>
      </c>
      <c r="K331" s="12">
        <v>0</v>
      </c>
      <c r="L331" s="12">
        <v>0</v>
      </c>
      <c r="M331" s="12">
        <v>0</v>
      </c>
      <c r="N331" s="19"/>
      <c r="O331" s="19"/>
      <c r="P331" s="19"/>
      <c r="Q331" s="19"/>
      <c r="R331" s="19"/>
      <c r="S331" s="19"/>
    </row>
    <row r="332" spans="2:19" x14ac:dyDescent="0.2">
      <c r="B332" s="22">
        <f t="shared" si="6"/>
        <v>318</v>
      </c>
      <c r="C332" s="19"/>
      <c r="D332" s="12">
        <v>0</v>
      </c>
      <c r="E332" s="12">
        <v>0</v>
      </c>
      <c r="F332" s="12">
        <v>0</v>
      </c>
      <c r="G332" s="12">
        <v>0</v>
      </c>
      <c r="H332" s="12">
        <v>0</v>
      </c>
      <c r="I332" s="12">
        <v>0</v>
      </c>
      <c r="J332" s="12">
        <v>0</v>
      </c>
      <c r="K332" s="12">
        <v>0</v>
      </c>
      <c r="L332" s="12">
        <v>0</v>
      </c>
      <c r="M332" s="12">
        <v>0</v>
      </c>
      <c r="N332" s="19"/>
      <c r="O332" s="19"/>
      <c r="P332" s="19"/>
      <c r="Q332" s="19"/>
      <c r="R332" s="19"/>
      <c r="S332" s="19"/>
    </row>
    <row r="333" spans="2:19" x14ac:dyDescent="0.2">
      <c r="B333" s="22">
        <f t="shared" si="6"/>
        <v>319</v>
      </c>
      <c r="C333" s="19"/>
      <c r="D333" s="12">
        <v>0</v>
      </c>
      <c r="E333" s="12">
        <v>0</v>
      </c>
      <c r="F333" s="12">
        <v>0</v>
      </c>
      <c r="G333" s="12">
        <v>0</v>
      </c>
      <c r="H333" s="12">
        <v>0</v>
      </c>
      <c r="I333" s="12">
        <v>0</v>
      </c>
      <c r="J333" s="12">
        <v>0</v>
      </c>
      <c r="K333" s="12">
        <v>0</v>
      </c>
      <c r="L333" s="12">
        <v>0</v>
      </c>
      <c r="M333" s="12">
        <v>0</v>
      </c>
      <c r="N333" s="19"/>
      <c r="O333" s="19"/>
      <c r="P333" s="19"/>
      <c r="Q333" s="19"/>
      <c r="R333" s="19"/>
      <c r="S333" s="19"/>
    </row>
    <row r="334" spans="2:19" x14ac:dyDescent="0.2">
      <c r="B334" s="22">
        <f t="shared" si="6"/>
        <v>320</v>
      </c>
      <c r="C334" s="19"/>
      <c r="D334" s="12">
        <v>0</v>
      </c>
      <c r="E334" s="12">
        <v>0</v>
      </c>
      <c r="F334" s="12">
        <v>0</v>
      </c>
      <c r="G334" s="12">
        <v>0</v>
      </c>
      <c r="H334" s="12">
        <v>0</v>
      </c>
      <c r="I334" s="12">
        <v>0</v>
      </c>
      <c r="J334" s="12">
        <v>0</v>
      </c>
      <c r="K334" s="12">
        <v>0</v>
      </c>
      <c r="L334" s="12">
        <v>0</v>
      </c>
      <c r="M334" s="12">
        <v>0</v>
      </c>
      <c r="N334" s="19"/>
      <c r="O334" s="19"/>
      <c r="P334" s="19"/>
      <c r="Q334" s="19"/>
      <c r="R334" s="19"/>
      <c r="S334" s="19"/>
    </row>
    <row r="335" spans="2:19" x14ac:dyDescent="0.2">
      <c r="B335" s="22">
        <f t="shared" si="6"/>
        <v>321</v>
      </c>
      <c r="C335" s="19"/>
      <c r="D335" s="12">
        <v>0</v>
      </c>
      <c r="E335" s="12">
        <v>0</v>
      </c>
      <c r="F335" s="12">
        <v>0</v>
      </c>
      <c r="G335" s="12">
        <v>0</v>
      </c>
      <c r="H335" s="12">
        <v>0</v>
      </c>
      <c r="I335" s="12">
        <v>0</v>
      </c>
      <c r="J335" s="12">
        <v>0</v>
      </c>
      <c r="K335" s="12">
        <v>0</v>
      </c>
      <c r="L335" s="12">
        <v>0</v>
      </c>
      <c r="M335" s="12">
        <v>0</v>
      </c>
      <c r="N335" s="19"/>
      <c r="O335" s="19"/>
      <c r="P335" s="19"/>
      <c r="Q335" s="19"/>
      <c r="R335" s="19"/>
      <c r="S335" s="19"/>
    </row>
    <row r="336" spans="2:19" x14ac:dyDescent="0.2">
      <c r="B336" s="22">
        <f t="shared" ref="B336:B399" si="7">B335+1</f>
        <v>322</v>
      </c>
      <c r="C336" s="19"/>
      <c r="D336" s="12">
        <v>0</v>
      </c>
      <c r="E336" s="12">
        <v>0</v>
      </c>
      <c r="F336" s="12">
        <v>0</v>
      </c>
      <c r="G336" s="12">
        <v>0</v>
      </c>
      <c r="H336" s="12">
        <v>0</v>
      </c>
      <c r="I336" s="12">
        <v>0</v>
      </c>
      <c r="J336" s="12">
        <v>0</v>
      </c>
      <c r="K336" s="12">
        <v>0</v>
      </c>
      <c r="L336" s="12">
        <v>0</v>
      </c>
      <c r="M336" s="12">
        <v>0</v>
      </c>
      <c r="N336" s="19"/>
      <c r="O336" s="19"/>
      <c r="P336" s="19"/>
      <c r="Q336" s="19"/>
      <c r="R336" s="19"/>
      <c r="S336" s="19"/>
    </row>
    <row r="337" spans="2:19" x14ac:dyDescent="0.2">
      <c r="B337" s="22">
        <f t="shared" si="7"/>
        <v>323</v>
      </c>
      <c r="C337" s="19"/>
      <c r="D337" s="12">
        <v>0</v>
      </c>
      <c r="E337" s="12">
        <v>0</v>
      </c>
      <c r="F337" s="12">
        <v>0</v>
      </c>
      <c r="G337" s="12">
        <v>0</v>
      </c>
      <c r="H337" s="12">
        <v>0</v>
      </c>
      <c r="I337" s="12">
        <v>0</v>
      </c>
      <c r="J337" s="12">
        <v>0</v>
      </c>
      <c r="K337" s="12">
        <v>0</v>
      </c>
      <c r="L337" s="12">
        <v>0</v>
      </c>
      <c r="M337" s="12">
        <v>0</v>
      </c>
      <c r="N337" s="19"/>
      <c r="O337" s="19"/>
      <c r="P337" s="19"/>
      <c r="Q337" s="19"/>
      <c r="R337" s="19"/>
      <c r="S337" s="19"/>
    </row>
    <row r="338" spans="2:19" x14ac:dyDescent="0.2">
      <c r="B338" s="22">
        <f t="shared" si="7"/>
        <v>324</v>
      </c>
      <c r="C338" s="19"/>
      <c r="D338" s="12">
        <v>0</v>
      </c>
      <c r="E338" s="12">
        <v>0</v>
      </c>
      <c r="F338" s="12">
        <v>0</v>
      </c>
      <c r="G338" s="12">
        <v>0</v>
      </c>
      <c r="H338" s="12">
        <v>0</v>
      </c>
      <c r="I338" s="12">
        <v>0</v>
      </c>
      <c r="J338" s="12">
        <v>0</v>
      </c>
      <c r="K338" s="12">
        <v>0</v>
      </c>
      <c r="L338" s="12">
        <v>0</v>
      </c>
      <c r="M338" s="12">
        <v>0</v>
      </c>
      <c r="N338" s="19"/>
      <c r="O338" s="19"/>
      <c r="P338" s="19"/>
      <c r="Q338" s="19"/>
      <c r="R338" s="19"/>
      <c r="S338" s="19"/>
    </row>
    <row r="339" spans="2:19" x14ac:dyDescent="0.2">
      <c r="B339" s="22">
        <f t="shared" si="7"/>
        <v>325</v>
      </c>
      <c r="C339" s="19"/>
      <c r="D339" s="12">
        <v>0</v>
      </c>
      <c r="E339" s="12">
        <v>0</v>
      </c>
      <c r="F339" s="12">
        <v>0</v>
      </c>
      <c r="G339" s="12">
        <v>0</v>
      </c>
      <c r="H339" s="12">
        <v>0</v>
      </c>
      <c r="I339" s="12">
        <v>0</v>
      </c>
      <c r="J339" s="12">
        <v>0</v>
      </c>
      <c r="K339" s="12">
        <v>0</v>
      </c>
      <c r="L339" s="12">
        <v>0</v>
      </c>
      <c r="M339" s="12">
        <v>0</v>
      </c>
      <c r="N339" s="19"/>
      <c r="O339" s="19"/>
      <c r="P339" s="19"/>
      <c r="Q339" s="19"/>
      <c r="R339" s="19"/>
      <c r="S339" s="19"/>
    </row>
    <row r="340" spans="2:19" x14ac:dyDescent="0.2">
      <c r="B340" s="22">
        <f t="shared" si="7"/>
        <v>326</v>
      </c>
      <c r="C340" s="19"/>
      <c r="D340" s="12">
        <v>0</v>
      </c>
      <c r="E340" s="12">
        <v>0</v>
      </c>
      <c r="F340" s="12">
        <v>0</v>
      </c>
      <c r="G340" s="12">
        <v>0</v>
      </c>
      <c r="H340" s="12">
        <v>0</v>
      </c>
      <c r="I340" s="12">
        <v>0</v>
      </c>
      <c r="J340" s="12">
        <v>0</v>
      </c>
      <c r="K340" s="12">
        <v>0</v>
      </c>
      <c r="L340" s="12">
        <v>0</v>
      </c>
      <c r="M340" s="12">
        <v>0</v>
      </c>
      <c r="N340" s="19"/>
      <c r="O340" s="19"/>
      <c r="P340" s="19"/>
      <c r="Q340" s="19"/>
      <c r="R340" s="19"/>
      <c r="S340" s="19"/>
    </row>
    <row r="341" spans="2:19" x14ac:dyDescent="0.2">
      <c r="B341" s="22">
        <f t="shared" si="7"/>
        <v>327</v>
      </c>
      <c r="C341" s="19"/>
      <c r="D341" s="12">
        <v>0</v>
      </c>
      <c r="E341" s="12">
        <v>0</v>
      </c>
      <c r="F341" s="12">
        <v>0</v>
      </c>
      <c r="G341" s="12">
        <v>0</v>
      </c>
      <c r="H341" s="12">
        <v>0</v>
      </c>
      <c r="I341" s="12">
        <v>0</v>
      </c>
      <c r="J341" s="12">
        <v>0</v>
      </c>
      <c r="K341" s="12">
        <v>0</v>
      </c>
      <c r="L341" s="12">
        <v>0</v>
      </c>
      <c r="M341" s="12">
        <v>0</v>
      </c>
      <c r="N341" s="19"/>
      <c r="O341" s="19"/>
      <c r="P341" s="19"/>
      <c r="Q341" s="19"/>
      <c r="R341" s="19"/>
      <c r="S341" s="19"/>
    </row>
    <row r="342" spans="2:19" x14ac:dyDescent="0.2">
      <c r="B342" s="22">
        <f t="shared" si="7"/>
        <v>328</v>
      </c>
      <c r="C342" s="19"/>
      <c r="D342" s="12">
        <v>0</v>
      </c>
      <c r="E342" s="12">
        <v>0</v>
      </c>
      <c r="F342" s="12">
        <v>0</v>
      </c>
      <c r="G342" s="12">
        <v>0</v>
      </c>
      <c r="H342" s="12">
        <v>0</v>
      </c>
      <c r="I342" s="12">
        <v>0</v>
      </c>
      <c r="J342" s="12">
        <v>0</v>
      </c>
      <c r="K342" s="12">
        <v>0</v>
      </c>
      <c r="L342" s="12">
        <v>0</v>
      </c>
      <c r="M342" s="12">
        <v>0</v>
      </c>
      <c r="N342" s="19"/>
      <c r="O342" s="19"/>
      <c r="P342" s="19"/>
      <c r="Q342" s="19"/>
      <c r="R342" s="19"/>
      <c r="S342" s="19"/>
    </row>
    <row r="343" spans="2:19" x14ac:dyDescent="0.2">
      <c r="B343" s="22">
        <f t="shared" si="7"/>
        <v>329</v>
      </c>
      <c r="C343" s="19"/>
      <c r="D343" s="12">
        <v>0</v>
      </c>
      <c r="E343" s="12">
        <v>0</v>
      </c>
      <c r="F343" s="12">
        <v>0</v>
      </c>
      <c r="G343" s="12">
        <v>0</v>
      </c>
      <c r="H343" s="12">
        <v>0</v>
      </c>
      <c r="I343" s="12">
        <v>0</v>
      </c>
      <c r="J343" s="12">
        <v>0</v>
      </c>
      <c r="K343" s="12">
        <v>0</v>
      </c>
      <c r="L343" s="12">
        <v>0</v>
      </c>
      <c r="M343" s="12">
        <v>0</v>
      </c>
      <c r="N343" s="19"/>
      <c r="O343" s="19"/>
      <c r="P343" s="19"/>
      <c r="Q343" s="19"/>
      <c r="R343" s="19"/>
      <c r="S343" s="19"/>
    </row>
    <row r="344" spans="2:19" x14ac:dyDescent="0.2">
      <c r="B344" s="22">
        <f t="shared" si="7"/>
        <v>330</v>
      </c>
      <c r="C344" s="19"/>
      <c r="D344" s="12">
        <v>0</v>
      </c>
      <c r="E344" s="12">
        <v>0</v>
      </c>
      <c r="F344" s="12">
        <v>0</v>
      </c>
      <c r="G344" s="12">
        <v>0</v>
      </c>
      <c r="H344" s="12">
        <v>0</v>
      </c>
      <c r="I344" s="12">
        <v>0</v>
      </c>
      <c r="J344" s="12">
        <v>0</v>
      </c>
      <c r="K344" s="12">
        <v>0</v>
      </c>
      <c r="L344" s="12">
        <v>0</v>
      </c>
      <c r="M344" s="12">
        <v>0</v>
      </c>
      <c r="N344" s="19"/>
      <c r="O344" s="19"/>
      <c r="P344" s="19"/>
      <c r="Q344" s="19"/>
      <c r="R344" s="19"/>
      <c r="S344" s="19"/>
    </row>
    <row r="345" spans="2:19" x14ac:dyDescent="0.2">
      <c r="B345" s="22">
        <f t="shared" si="7"/>
        <v>331</v>
      </c>
      <c r="C345" s="19"/>
      <c r="D345" s="12">
        <v>0</v>
      </c>
      <c r="E345" s="12">
        <v>0</v>
      </c>
      <c r="F345" s="12">
        <v>0</v>
      </c>
      <c r="G345" s="12">
        <v>0</v>
      </c>
      <c r="H345" s="12">
        <v>0</v>
      </c>
      <c r="I345" s="12">
        <v>0</v>
      </c>
      <c r="J345" s="12">
        <v>0</v>
      </c>
      <c r="K345" s="12">
        <v>0</v>
      </c>
      <c r="L345" s="12">
        <v>0</v>
      </c>
      <c r="M345" s="12">
        <v>0</v>
      </c>
      <c r="N345" s="19"/>
      <c r="O345" s="19"/>
      <c r="P345" s="19"/>
      <c r="Q345" s="19"/>
      <c r="R345" s="19"/>
      <c r="S345" s="19"/>
    </row>
    <row r="346" spans="2:19" x14ac:dyDescent="0.2">
      <c r="B346" s="22">
        <f t="shared" si="7"/>
        <v>332</v>
      </c>
      <c r="C346" s="19"/>
      <c r="D346" s="12">
        <v>0</v>
      </c>
      <c r="E346" s="12">
        <v>0</v>
      </c>
      <c r="F346" s="12">
        <v>0</v>
      </c>
      <c r="G346" s="12">
        <v>0</v>
      </c>
      <c r="H346" s="12">
        <v>0</v>
      </c>
      <c r="I346" s="12">
        <v>0</v>
      </c>
      <c r="J346" s="12">
        <v>0</v>
      </c>
      <c r="K346" s="12">
        <v>0</v>
      </c>
      <c r="L346" s="12">
        <v>0</v>
      </c>
      <c r="M346" s="12">
        <v>0</v>
      </c>
      <c r="N346" s="19"/>
      <c r="O346" s="19"/>
      <c r="P346" s="19"/>
      <c r="Q346" s="19"/>
      <c r="R346" s="19"/>
      <c r="S346" s="19"/>
    </row>
    <row r="347" spans="2:19" x14ac:dyDescent="0.2">
      <c r="B347" s="22">
        <f t="shared" si="7"/>
        <v>333</v>
      </c>
      <c r="C347" s="19"/>
      <c r="D347" s="12">
        <v>0</v>
      </c>
      <c r="E347" s="12">
        <v>0</v>
      </c>
      <c r="F347" s="12">
        <v>0</v>
      </c>
      <c r="G347" s="12">
        <v>0</v>
      </c>
      <c r="H347" s="12">
        <v>0</v>
      </c>
      <c r="I347" s="12">
        <v>0</v>
      </c>
      <c r="J347" s="12">
        <v>0</v>
      </c>
      <c r="K347" s="12">
        <v>0</v>
      </c>
      <c r="L347" s="12">
        <v>0</v>
      </c>
      <c r="M347" s="12">
        <v>0</v>
      </c>
      <c r="N347" s="19"/>
      <c r="O347" s="19"/>
      <c r="P347" s="19"/>
      <c r="Q347" s="19"/>
      <c r="R347" s="19"/>
      <c r="S347" s="19"/>
    </row>
    <row r="348" spans="2:19" x14ac:dyDescent="0.2">
      <c r="B348" s="22">
        <f t="shared" si="7"/>
        <v>334</v>
      </c>
      <c r="C348" s="19"/>
      <c r="D348" s="12">
        <v>0</v>
      </c>
      <c r="E348" s="12">
        <v>0</v>
      </c>
      <c r="F348" s="12">
        <v>0</v>
      </c>
      <c r="G348" s="12">
        <v>0</v>
      </c>
      <c r="H348" s="12">
        <v>0</v>
      </c>
      <c r="I348" s="12">
        <v>0</v>
      </c>
      <c r="J348" s="12">
        <v>0</v>
      </c>
      <c r="K348" s="12">
        <v>0</v>
      </c>
      <c r="L348" s="12">
        <v>0</v>
      </c>
      <c r="M348" s="12">
        <v>0</v>
      </c>
      <c r="N348" s="19"/>
      <c r="O348" s="19"/>
      <c r="P348" s="19"/>
      <c r="Q348" s="19"/>
      <c r="R348" s="19"/>
      <c r="S348" s="19"/>
    </row>
    <row r="349" spans="2:19" x14ac:dyDescent="0.2">
      <c r="B349" s="22">
        <f t="shared" si="7"/>
        <v>335</v>
      </c>
      <c r="C349" s="19"/>
      <c r="D349" s="12">
        <v>0</v>
      </c>
      <c r="E349" s="12">
        <v>0</v>
      </c>
      <c r="F349" s="12">
        <v>0</v>
      </c>
      <c r="G349" s="12">
        <v>0</v>
      </c>
      <c r="H349" s="12">
        <v>0</v>
      </c>
      <c r="I349" s="12">
        <v>0</v>
      </c>
      <c r="J349" s="12">
        <v>0</v>
      </c>
      <c r="K349" s="12">
        <v>0</v>
      </c>
      <c r="L349" s="12">
        <v>0</v>
      </c>
      <c r="M349" s="12">
        <v>0</v>
      </c>
      <c r="N349" s="19"/>
      <c r="O349" s="19"/>
      <c r="P349" s="19"/>
      <c r="Q349" s="19"/>
      <c r="R349" s="19"/>
      <c r="S349" s="19"/>
    </row>
    <row r="350" spans="2:19" x14ac:dyDescent="0.2">
      <c r="B350" s="22">
        <f t="shared" si="7"/>
        <v>336</v>
      </c>
      <c r="C350" s="19"/>
      <c r="D350" s="12">
        <v>0</v>
      </c>
      <c r="E350" s="12">
        <v>0</v>
      </c>
      <c r="F350" s="12">
        <v>0</v>
      </c>
      <c r="G350" s="12">
        <v>0</v>
      </c>
      <c r="H350" s="12">
        <v>0</v>
      </c>
      <c r="I350" s="12">
        <v>0</v>
      </c>
      <c r="J350" s="12">
        <v>0</v>
      </c>
      <c r="K350" s="12">
        <v>0</v>
      </c>
      <c r="L350" s="12">
        <v>0</v>
      </c>
      <c r="M350" s="12">
        <v>0</v>
      </c>
      <c r="N350" s="19"/>
      <c r="O350" s="19"/>
      <c r="P350" s="19"/>
      <c r="Q350" s="19"/>
      <c r="R350" s="19"/>
      <c r="S350" s="19"/>
    </row>
    <row r="351" spans="2:19" x14ac:dyDescent="0.2">
      <c r="B351" s="22">
        <f t="shared" si="7"/>
        <v>337</v>
      </c>
      <c r="C351" s="19"/>
      <c r="D351" s="12">
        <v>0</v>
      </c>
      <c r="E351" s="12">
        <v>0</v>
      </c>
      <c r="F351" s="12">
        <v>0</v>
      </c>
      <c r="G351" s="12">
        <v>0</v>
      </c>
      <c r="H351" s="12">
        <v>0</v>
      </c>
      <c r="I351" s="12">
        <v>0</v>
      </c>
      <c r="J351" s="12">
        <v>0</v>
      </c>
      <c r="K351" s="12">
        <v>0</v>
      </c>
      <c r="L351" s="12">
        <v>0</v>
      </c>
      <c r="M351" s="12">
        <v>0</v>
      </c>
      <c r="N351" s="19"/>
      <c r="O351" s="19"/>
      <c r="P351" s="19"/>
      <c r="Q351" s="19"/>
      <c r="R351" s="19"/>
      <c r="S351" s="19"/>
    </row>
    <row r="352" spans="2:19" x14ac:dyDescent="0.2">
      <c r="B352" s="22">
        <f t="shared" si="7"/>
        <v>338</v>
      </c>
      <c r="C352" s="19"/>
      <c r="D352" s="12">
        <v>0</v>
      </c>
      <c r="E352" s="12">
        <v>0</v>
      </c>
      <c r="F352" s="12">
        <v>0</v>
      </c>
      <c r="G352" s="12">
        <v>0</v>
      </c>
      <c r="H352" s="12">
        <v>0</v>
      </c>
      <c r="I352" s="12">
        <v>0</v>
      </c>
      <c r="J352" s="12">
        <v>0</v>
      </c>
      <c r="K352" s="12">
        <v>0</v>
      </c>
      <c r="L352" s="12">
        <v>0</v>
      </c>
      <c r="M352" s="12">
        <v>0</v>
      </c>
      <c r="N352" s="19"/>
      <c r="O352" s="19"/>
      <c r="P352" s="19"/>
      <c r="Q352" s="19"/>
      <c r="R352" s="19"/>
      <c r="S352" s="19"/>
    </row>
    <row r="353" spans="2:19" x14ac:dyDescent="0.2">
      <c r="B353" s="22">
        <f t="shared" si="7"/>
        <v>339</v>
      </c>
      <c r="C353" s="19"/>
      <c r="D353" s="12">
        <v>0</v>
      </c>
      <c r="E353" s="12">
        <v>0</v>
      </c>
      <c r="F353" s="12">
        <v>0</v>
      </c>
      <c r="G353" s="12">
        <v>0</v>
      </c>
      <c r="H353" s="12">
        <v>0</v>
      </c>
      <c r="I353" s="12">
        <v>0</v>
      </c>
      <c r="J353" s="12">
        <v>0</v>
      </c>
      <c r="K353" s="12">
        <v>0</v>
      </c>
      <c r="L353" s="12">
        <v>0</v>
      </c>
      <c r="M353" s="12">
        <v>0</v>
      </c>
      <c r="N353" s="19"/>
      <c r="O353" s="19"/>
      <c r="P353" s="19"/>
      <c r="Q353" s="19"/>
      <c r="R353" s="19"/>
      <c r="S353" s="19"/>
    </row>
    <row r="354" spans="2:19" x14ac:dyDescent="0.2">
      <c r="B354" s="22">
        <f t="shared" si="7"/>
        <v>340</v>
      </c>
      <c r="C354" s="19"/>
      <c r="D354" s="12">
        <v>0</v>
      </c>
      <c r="E354" s="12">
        <v>0</v>
      </c>
      <c r="F354" s="12">
        <v>0</v>
      </c>
      <c r="G354" s="12">
        <v>0</v>
      </c>
      <c r="H354" s="12">
        <v>0</v>
      </c>
      <c r="I354" s="12">
        <v>0</v>
      </c>
      <c r="J354" s="12">
        <v>0</v>
      </c>
      <c r="K354" s="12">
        <v>0</v>
      </c>
      <c r="L354" s="12">
        <v>0</v>
      </c>
      <c r="M354" s="12">
        <v>0</v>
      </c>
      <c r="N354" s="19"/>
      <c r="O354" s="19"/>
      <c r="P354" s="19"/>
      <c r="Q354" s="19"/>
      <c r="R354" s="19"/>
      <c r="S354" s="19"/>
    </row>
    <row r="355" spans="2:19" x14ac:dyDescent="0.2">
      <c r="B355" s="22">
        <f t="shared" si="7"/>
        <v>341</v>
      </c>
      <c r="C355" s="19"/>
      <c r="D355" s="12">
        <v>0</v>
      </c>
      <c r="E355" s="12">
        <v>0</v>
      </c>
      <c r="F355" s="12">
        <v>0</v>
      </c>
      <c r="G355" s="12">
        <v>0</v>
      </c>
      <c r="H355" s="12">
        <v>0</v>
      </c>
      <c r="I355" s="12">
        <v>0</v>
      </c>
      <c r="J355" s="12">
        <v>0</v>
      </c>
      <c r="K355" s="12">
        <v>0</v>
      </c>
      <c r="L355" s="12">
        <v>0</v>
      </c>
      <c r="M355" s="12">
        <v>0</v>
      </c>
      <c r="N355" s="19"/>
      <c r="O355" s="19"/>
      <c r="P355" s="19"/>
      <c r="Q355" s="19"/>
      <c r="R355" s="19"/>
      <c r="S355" s="19"/>
    </row>
    <row r="356" spans="2:19" x14ac:dyDescent="0.2">
      <c r="B356" s="22">
        <f t="shared" si="7"/>
        <v>342</v>
      </c>
      <c r="C356" s="19"/>
      <c r="D356" s="12">
        <v>0</v>
      </c>
      <c r="E356" s="12">
        <v>0</v>
      </c>
      <c r="F356" s="12">
        <v>0</v>
      </c>
      <c r="G356" s="12">
        <v>0</v>
      </c>
      <c r="H356" s="12">
        <v>0</v>
      </c>
      <c r="I356" s="12">
        <v>0</v>
      </c>
      <c r="J356" s="12">
        <v>0</v>
      </c>
      <c r="K356" s="12">
        <v>0</v>
      </c>
      <c r="L356" s="12">
        <v>0</v>
      </c>
      <c r="M356" s="12">
        <v>0</v>
      </c>
      <c r="N356" s="19"/>
      <c r="O356" s="19"/>
      <c r="P356" s="19"/>
      <c r="Q356" s="19"/>
      <c r="R356" s="19"/>
      <c r="S356" s="19"/>
    </row>
    <row r="357" spans="2:19" x14ac:dyDescent="0.2">
      <c r="B357" s="22">
        <f t="shared" si="7"/>
        <v>343</v>
      </c>
      <c r="C357" s="19"/>
      <c r="D357" s="12">
        <v>0</v>
      </c>
      <c r="E357" s="12">
        <v>0</v>
      </c>
      <c r="F357" s="12">
        <v>0</v>
      </c>
      <c r="G357" s="12">
        <v>0</v>
      </c>
      <c r="H357" s="12">
        <v>0</v>
      </c>
      <c r="I357" s="12">
        <v>0</v>
      </c>
      <c r="J357" s="12">
        <v>0</v>
      </c>
      <c r="K357" s="12">
        <v>0</v>
      </c>
      <c r="L357" s="12">
        <v>0</v>
      </c>
      <c r="M357" s="12">
        <v>0</v>
      </c>
      <c r="N357" s="19"/>
      <c r="O357" s="19"/>
      <c r="P357" s="19"/>
      <c r="Q357" s="19"/>
      <c r="R357" s="19"/>
      <c r="S357" s="19"/>
    </row>
    <row r="358" spans="2:19" x14ac:dyDescent="0.2">
      <c r="B358" s="22">
        <f t="shared" si="7"/>
        <v>344</v>
      </c>
      <c r="C358" s="19"/>
      <c r="D358" s="12">
        <v>0</v>
      </c>
      <c r="E358" s="12">
        <v>0</v>
      </c>
      <c r="F358" s="12">
        <v>0</v>
      </c>
      <c r="G358" s="12">
        <v>0</v>
      </c>
      <c r="H358" s="12">
        <v>0</v>
      </c>
      <c r="I358" s="12">
        <v>0</v>
      </c>
      <c r="J358" s="12">
        <v>0</v>
      </c>
      <c r="K358" s="12">
        <v>0</v>
      </c>
      <c r="L358" s="12">
        <v>0</v>
      </c>
      <c r="M358" s="12">
        <v>0</v>
      </c>
      <c r="N358" s="19"/>
      <c r="O358" s="19"/>
      <c r="P358" s="19"/>
      <c r="Q358" s="19"/>
      <c r="R358" s="19"/>
      <c r="S358" s="19"/>
    </row>
    <row r="359" spans="2:19" x14ac:dyDescent="0.2">
      <c r="B359" s="22">
        <f t="shared" si="7"/>
        <v>345</v>
      </c>
      <c r="C359" s="19"/>
      <c r="D359" s="12">
        <v>0</v>
      </c>
      <c r="E359" s="12">
        <v>0</v>
      </c>
      <c r="F359" s="12">
        <v>0</v>
      </c>
      <c r="G359" s="12">
        <v>0</v>
      </c>
      <c r="H359" s="12">
        <v>0</v>
      </c>
      <c r="I359" s="12">
        <v>0</v>
      </c>
      <c r="J359" s="12">
        <v>0</v>
      </c>
      <c r="K359" s="12">
        <v>0</v>
      </c>
      <c r="L359" s="12">
        <v>0</v>
      </c>
      <c r="M359" s="12">
        <v>0</v>
      </c>
      <c r="N359" s="19"/>
      <c r="O359" s="19"/>
      <c r="P359" s="19"/>
      <c r="Q359" s="19"/>
      <c r="R359" s="19"/>
      <c r="S359" s="19"/>
    </row>
    <row r="360" spans="2:19" x14ac:dyDescent="0.2">
      <c r="B360" s="22">
        <f t="shared" si="7"/>
        <v>346</v>
      </c>
      <c r="C360" s="19"/>
      <c r="D360" s="12">
        <v>0</v>
      </c>
      <c r="E360" s="12">
        <v>0</v>
      </c>
      <c r="F360" s="12">
        <v>0</v>
      </c>
      <c r="G360" s="12">
        <v>0</v>
      </c>
      <c r="H360" s="12">
        <v>0</v>
      </c>
      <c r="I360" s="12">
        <v>0</v>
      </c>
      <c r="J360" s="12">
        <v>0</v>
      </c>
      <c r="K360" s="12">
        <v>0</v>
      </c>
      <c r="L360" s="12">
        <v>0</v>
      </c>
      <c r="M360" s="12">
        <v>0</v>
      </c>
      <c r="N360" s="19"/>
      <c r="O360" s="19"/>
      <c r="P360" s="19"/>
      <c r="Q360" s="19"/>
      <c r="R360" s="19"/>
      <c r="S360" s="19"/>
    </row>
    <row r="361" spans="2:19" x14ac:dyDescent="0.2">
      <c r="B361" s="22">
        <f t="shared" si="7"/>
        <v>347</v>
      </c>
      <c r="C361" s="19"/>
      <c r="D361" s="12">
        <v>0</v>
      </c>
      <c r="E361" s="12">
        <v>0</v>
      </c>
      <c r="F361" s="12">
        <v>0</v>
      </c>
      <c r="G361" s="12">
        <v>0</v>
      </c>
      <c r="H361" s="12">
        <v>0</v>
      </c>
      <c r="I361" s="12">
        <v>0</v>
      </c>
      <c r="J361" s="12">
        <v>0</v>
      </c>
      <c r="K361" s="12">
        <v>0</v>
      </c>
      <c r="L361" s="12">
        <v>0</v>
      </c>
      <c r="M361" s="12">
        <v>0</v>
      </c>
      <c r="N361" s="19"/>
      <c r="O361" s="19"/>
      <c r="P361" s="19"/>
      <c r="Q361" s="19"/>
      <c r="R361" s="19"/>
      <c r="S361" s="19"/>
    </row>
    <row r="362" spans="2:19" x14ac:dyDescent="0.2">
      <c r="B362" s="22">
        <f t="shared" si="7"/>
        <v>348</v>
      </c>
      <c r="C362" s="19"/>
      <c r="D362" s="12">
        <v>0</v>
      </c>
      <c r="E362" s="12">
        <v>0</v>
      </c>
      <c r="F362" s="12">
        <v>0</v>
      </c>
      <c r="G362" s="12">
        <v>0</v>
      </c>
      <c r="H362" s="12">
        <v>0</v>
      </c>
      <c r="I362" s="12">
        <v>0</v>
      </c>
      <c r="J362" s="12">
        <v>0</v>
      </c>
      <c r="K362" s="12">
        <v>0</v>
      </c>
      <c r="L362" s="12">
        <v>0</v>
      </c>
      <c r="M362" s="12">
        <v>0</v>
      </c>
      <c r="N362" s="19"/>
      <c r="O362" s="19"/>
      <c r="P362" s="19"/>
      <c r="Q362" s="19"/>
      <c r="R362" s="19"/>
      <c r="S362" s="19"/>
    </row>
    <row r="363" spans="2:19" x14ac:dyDescent="0.2">
      <c r="B363" s="22">
        <f t="shared" si="7"/>
        <v>349</v>
      </c>
      <c r="C363" s="19"/>
      <c r="D363" s="12">
        <v>0</v>
      </c>
      <c r="E363" s="12">
        <v>0</v>
      </c>
      <c r="F363" s="12">
        <v>0</v>
      </c>
      <c r="G363" s="12">
        <v>0</v>
      </c>
      <c r="H363" s="12">
        <v>0</v>
      </c>
      <c r="I363" s="12">
        <v>0</v>
      </c>
      <c r="J363" s="12">
        <v>0</v>
      </c>
      <c r="K363" s="12">
        <v>0</v>
      </c>
      <c r="L363" s="12">
        <v>0</v>
      </c>
      <c r="M363" s="12">
        <v>0</v>
      </c>
      <c r="N363" s="19"/>
      <c r="O363" s="19"/>
      <c r="P363" s="19"/>
      <c r="Q363" s="19"/>
      <c r="R363" s="19"/>
      <c r="S363" s="19"/>
    </row>
    <row r="364" spans="2:19" x14ac:dyDescent="0.2">
      <c r="B364" s="22">
        <f t="shared" si="7"/>
        <v>350</v>
      </c>
      <c r="C364" s="19"/>
      <c r="D364" s="12">
        <v>0</v>
      </c>
      <c r="E364" s="12">
        <v>0</v>
      </c>
      <c r="F364" s="12">
        <v>0</v>
      </c>
      <c r="G364" s="12">
        <v>0</v>
      </c>
      <c r="H364" s="12">
        <v>0</v>
      </c>
      <c r="I364" s="12">
        <v>0</v>
      </c>
      <c r="J364" s="12">
        <v>0</v>
      </c>
      <c r="K364" s="12">
        <v>0</v>
      </c>
      <c r="L364" s="12">
        <v>0</v>
      </c>
      <c r="M364" s="12">
        <v>0</v>
      </c>
      <c r="N364" s="19"/>
      <c r="O364" s="19"/>
      <c r="P364" s="19"/>
      <c r="Q364" s="19"/>
      <c r="R364" s="19"/>
      <c r="S364" s="19"/>
    </row>
    <row r="365" spans="2:19" x14ac:dyDescent="0.2">
      <c r="B365" s="22">
        <f t="shared" si="7"/>
        <v>351</v>
      </c>
      <c r="C365" s="19"/>
      <c r="D365" s="12">
        <v>0</v>
      </c>
      <c r="E365" s="12">
        <v>0</v>
      </c>
      <c r="F365" s="12">
        <v>0</v>
      </c>
      <c r="G365" s="12">
        <v>0</v>
      </c>
      <c r="H365" s="12">
        <v>0</v>
      </c>
      <c r="I365" s="12">
        <v>0</v>
      </c>
      <c r="J365" s="12">
        <v>0</v>
      </c>
      <c r="K365" s="12">
        <v>0</v>
      </c>
      <c r="L365" s="12">
        <v>0</v>
      </c>
      <c r="M365" s="12">
        <v>0</v>
      </c>
      <c r="N365" s="19"/>
      <c r="O365" s="19"/>
      <c r="P365" s="19"/>
      <c r="Q365" s="19"/>
      <c r="R365" s="19"/>
      <c r="S365" s="19"/>
    </row>
    <row r="366" spans="2:19" x14ac:dyDescent="0.2">
      <c r="B366" s="22">
        <f t="shared" si="7"/>
        <v>352</v>
      </c>
      <c r="C366" s="19"/>
      <c r="D366" s="12">
        <v>0</v>
      </c>
      <c r="E366" s="12">
        <v>0</v>
      </c>
      <c r="F366" s="12">
        <v>0</v>
      </c>
      <c r="G366" s="12">
        <v>0</v>
      </c>
      <c r="H366" s="12">
        <v>0</v>
      </c>
      <c r="I366" s="12">
        <v>0</v>
      </c>
      <c r="J366" s="12">
        <v>0</v>
      </c>
      <c r="K366" s="12">
        <v>0</v>
      </c>
      <c r="L366" s="12">
        <v>0</v>
      </c>
      <c r="M366" s="12">
        <v>0</v>
      </c>
      <c r="N366" s="19"/>
      <c r="O366" s="19"/>
      <c r="P366" s="19"/>
      <c r="Q366" s="19"/>
      <c r="R366" s="19"/>
      <c r="S366" s="19"/>
    </row>
    <row r="367" spans="2:19" x14ac:dyDescent="0.2">
      <c r="B367" s="22">
        <f t="shared" si="7"/>
        <v>353</v>
      </c>
      <c r="C367" s="19"/>
      <c r="D367" s="12">
        <v>0</v>
      </c>
      <c r="E367" s="12">
        <v>0</v>
      </c>
      <c r="F367" s="12">
        <v>0</v>
      </c>
      <c r="G367" s="12">
        <v>0</v>
      </c>
      <c r="H367" s="12">
        <v>0</v>
      </c>
      <c r="I367" s="12">
        <v>0</v>
      </c>
      <c r="J367" s="12">
        <v>0</v>
      </c>
      <c r="K367" s="12">
        <v>0</v>
      </c>
      <c r="L367" s="12">
        <v>0</v>
      </c>
      <c r="M367" s="12">
        <v>0</v>
      </c>
      <c r="N367" s="19"/>
      <c r="O367" s="19"/>
      <c r="P367" s="19"/>
      <c r="Q367" s="19"/>
      <c r="R367" s="19"/>
      <c r="S367" s="19"/>
    </row>
    <row r="368" spans="2:19" x14ac:dyDescent="0.2">
      <c r="B368" s="22">
        <f t="shared" si="7"/>
        <v>354</v>
      </c>
      <c r="C368" s="19"/>
      <c r="D368" s="12">
        <v>0</v>
      </c>
      <c r="E368" s="12">
        <v>0</v>
      </c>
      <c r="F368" s="12">
        <v>0</v>
      </c>
      <c r="G368" s="12">
        <v>0</v>
      </c>
      <c r="H368" s="12">
        <v>0</v>
      </c>
      <c r="I368" s="12">
        <v>0</v>
      </c>
      <c r="J368" s="12">
        <v>0</v>
      </c>
      <c r="K368" s="12">
        <v>0</v>
      </c>
      <c r="L368" s="12">
        <v>0</v>
      </c>
      <c r="M368" s="12">
        <v>0</v>
      </c>
      <c r="N368" s="19"/>
      <c r="O368" s="19"/>
      <c r="P368" s="19"/>
      <c r="Q368" s="19"/>
      <c r="R368" s="19"/>
      <c r="S368" s="19"/>
    </row>
    <row r="369" spans="2:19" x14ac:dyDescent="0.2">
      <c r="B369" s="22">
        <f t="shared" si="7"/>
        <v>355</v>
      </c>
      <c r="C369" s="19"/>
      <c r="D369" s="12">
        <v>0</v>
      </c>
      <c r="E369" s="12">
        <v>0</v>
      </c>
      <c r="F369" s="12">
        <v>0</v>
      </c>
      <c r="G369" s="12">
        <v>0</v>
      </c>
      <c r="H369" s="12">
        <v>0</v>
      </c>
      <c r="I369" s="12">
        <v>0</v>
      </c>
      <c r="J369" s="12">
        <v>0</v>
      </c>
      <c r="K369" s="12">
        <v>0</v>
      </c>
      <c r="L369" s="12">
        <v>0</v>
      </c>
      <c r="M369" s="12">
        <v>0</v>
      </c>
      <c r="N369" s="19"/>
      <c r="O369" s="19"/>
      <c r="P369" s="19"/>
      <c r="Q369" s="19"/>
      <c r="R369" s="19"/>
      <c r="S369" s="19"/>
    </row>
    <row r="370" spans="2:19" x14ac:dyDescent="0.2">
      <c r="B370" s="22">
        <f t="shared" si="7"/>
        <v>356</v>
      </c>
      <c r="C370" s="19"/>
      <c r="D370" s="12">
        <v>0</v>
      </c>
      <c r="E370" s="12">
        <v>0</v>
      </c>
      <c r="F370" s="12">
        <v>0</v>
      </c>
      <c r="G370" s="12">
        <v>0</v>
      </c>
      <c r="H370" s="12">
        <v>0</v>
      </c>
      <c r="I370" s="12">
        <v>0</v>
      </c>
      <c r="J370" s="12">
        <v>0</v>
      </c>
      <c r="K370" s="12">
        <v>0</v>
      </c>
      <c r="L370" s="12">
        <v>0</v>
      </c>
      <c r="M370" s="12">
        <v>0</v>
      </c>
      <c r="N370" s="19"/>
      <c r="O370" s="19"/>
      <c r="P370" s="19"/>
      <c r="Q370" s="19"/>
      <c r="R370" s="19"/>
      <c r="S370" s="19"/>
    </row>
    <row r="371" spans="2:19" x14ac:dyDescent="0.2">
      <c r="B371" s="22">
        <f t="shared" si="7"/>
        <v>357</v>
      </c>
      <c r="C371" s="19"/>
      <c r="D371" s="12">
        <v>0</v>
      </c>
      <c r="E371" s="12">
        <v>0</v>
      </c>
      <c r="F371" s="12">
        <v>0</v>
      </c>
      <c r="G371" s="12">
        <v>0</v>
      </c>
      <c r="H371" s="12">
        <v>0</v>
      </c>
      <c r="I371" s="12">
        <v>0</v>
      </c>
      <c r="J371" s="12">
        <v>0</v>
      </c>
      <c r="K371" s="12">
        <v>0</v>
      </c>
      <c r="L371" s="12">
        <v>0</v>
      </c>
      <c r="M371" s="12">
        <v>0</v>
      </c>
      <c r="N371" s="19"/>
      <c r="O371" s="19"/>
      <c r="P371" s="19"/>
      <c r="Q371" s="19"/>
      <c r="R371" s="19"/>
      <c r="S371" s="19"/>
    </row>
    <row r="372" spans="2:19" x14ac:dyDescent="0.2">
      <c r="B372" s="22">
        <f t="shared" si="7"/>
        <v>358</v>
      </c>
      <c r="C372" s="19"/>
      <c r="D372" s="12">
        <v>0</v>
      </c>
      <c r="E372" s="12">
        <v>0</v>
      </c>
      <c r="F372" s="12">
        <v>0</v>
      </c>
      <c r="G372" s="12">
        <v>0</v>
      </c>
      <c r="H372" s="12">
        <v>0</v>
      </c>
      <c r="I372" s="12">
        <v>0</v>
      </c>
      <c r="J372" s="12">
        <v>0</v>
      </c>
      <c r="K372" s="12">
        <v>0</v>
      </c>
      <c r="L372" s="12">
        <v>0</v>
      </c>
      <c r="M372" s="12">
        <v>0</v>
      </c>
      <c r="N372" s="19"/>
      <c r="O372" s="19"/>
      <c r="P372" s="19"/>
      <c r="Q372" s="19"/>
      <c r="R372" s="19"/>
      <c r="S372" s="19"/>
    </row>
    <row r="373" spans="2:19" x14ac:dyDescent="0.2">
      <c r="B373" s="22">
        <f t="shared" si="7"/>
        <v>359</v>
      </c>
      <c r="C373" s="19"/>
      <c r="D373" s="12">
        <v>0</v>
      </c>
      <c r="E373" s="12">
        <v>0</v>
      </c>
      <c r="F373" s="12">
        <v>0</v>
      </c>
      <c r="G373" s="12">
        <v>0</v>
      </c>
      <c r="H373" s="12">
        <v>0</v>
      </c>
      <c r="I373" s="12">
        <v>0</v>
      </c>
      <c r="J373" s="12">
        <v>0</v>
      </c>
      <c r="K373" s="12">
        <v>0</v>
      </c>
      <c r="L373" s="12">
        <v>0</v>
      </c>
      <c r="M373" s="12">
        <v>0</v>
      </c>
      <c r="N373" s="19"/>
      <c r="O373" s="19"/>
      <c r="P373" s="19"/>
      <c r="Q373" s="19"/>
      <c r="R373" s="19"/>
      <c r="S373" s="19"/>
    </row>
    <row r="374" spans="2:19" x14ac:dyDescent="0.2">
      <c r="B374" s="22">
        <f t="shared" si="7"/>
        <v>360</v>
      </c>
      <c r="C374" s="19"/>
      <c r="D374" s="12">
        <v>0</v>
      </c>
      <c r="E374" s="12">
        <v>0</v>
      </c>
      <c r="F374" s="12">
        <v>0</v>
      </c>
      <c r="G374" s="12">
        <v>0</v>
      </c>
      <c r="H374" s="12">
        <v>0</v>
      </c>
      <c r="I374" s="12">
        <v>0</v>
      </c>
      <c r="J374" s="12">
        <v>0</v>
      </c>
      <c r="K374" s="12">
        <v>0</v>
      </c>
      <c r="L374" s="12">
        <v>0</v>
      </c>
      <c r="M374" s="12">
        <v>0</v>
      </c>
      <c r="N374" s="19"/>
      <c r="O374" s="19"/>
      <c r="P374" s="19"/>
      <c r="Q374" s="19"/>
      <c r="R374" s="19"/>
      <c r="S374" s="19"/>
    </row>
    <row r="375" spans="2:19" x14ac:dyDescent="0.2">
      <c r="B375" s="22">
        <f t="shared" si="7"/>
        <v>361</v>
      </c>
      <c r="C375" s="19"/>
      <c r="D375" s="12">
        <v>0</v>
      </c>
      <c r="E375" s="12">
        <v>0</v>
      </c>
      <c r="F375" s="12">
        <v>0</v>
      </c>
      <c r="G375" s="12">
        <v>0</v>
      </c>
      <c r="H375" s="12">
        <v>0</v>
      </c>
      <c r="I375" s="12">
        <v>0</v>
      </c>
      <c r="J375" s="12">
        <v>0</v>
      </c>
      <c r="K375" s="12">
        <v>0</v>
      </c>
      <c r="L375" s="12">
        <v>0</v>
      </c>
      <c r="M375" s="12">
        <v>0</v>
      </c>
      <c r="N375" s="19"/>
      <c r="O375" s="19"/>
      <c r="P375" s="19"/>
      <c r="Q375" s="19"/>
      <c r="R375" s="19"/>
      <c r="S375" s="19"/>
    </row>
    <row r="376" spans="2:19" x14ac:dyDescent="0.2">
      <c r="B376" s="22">
        <f t="shared" si="7"/>
        <v>362</v>
      </c>
      <c r="C376" s="19"/>
      <c r="D376" s="12">
        <v>0</v>
      </c>
      <c r="E376" s="12">
        <v>0</v>
      </c>
      <c r="F376" s="12">
        <v>0</v>
      </c>
      <c r="G376" s="12">
        <v>0</v>
      </c>
      <c r="H376" s="12">
        <v>0</v>
      </c>
      <c r="I376" s="12">
        <v>0</v>
      </c>
      <c r="J376" s="12">
        <v>0</v>
      </c>
      <c r="K376" s="12">
        <v>0</v>
      </c>
      <c r="L376" s="12">
        <v>0</v>
      </c>
      <c r="M376" s="12">
        <v>0</v>
      </c>
      <c r="N376" s="19"/>
      <c r="O376" s="19"/>
      <c r="P376" s="19"/>
      <c r="Q376" s="19"/>
      <c r="R376" s="19"/>
      <c r="S376" s="19"/>
    </row>
    <row r="377" spans="2:19" x14ac:dyDescent="0.2">
      <c r="B377" s="22">
        <f t="shared" si="7"/>
        <v>363</v>
      </c>
      <c r="C377" s="19"/>
      <c r="D377" s="12">
        <v>0</v>
      </c>
      <c r="E377" s="12">
        <v>0</v>
      </c>
      <c r="F377" s="12">
        <v>0</v>
      </c>
      <c r="G377" s="12">
        <v>0</v>
      </c>
      <c r="H377" s="12">
        <v>0</v>
      </c>
      <c r="I377" s="12">
        <v>0</v>
      </c>
      <c r="J377" s="12">
        <v>0</v>
      </c>
      <c r="K377" s="12">
        <v>0</v>
      </c>
      <c r="L377" s="12">
        <v>0</v>
      </c>
      <c r="M377" s="12">
        <v>0</v>
      </c>
      <c r="N377" s="19"/>
      <c r="O377" s="19"/>
      <c r="P377" s="19"/>
      <c r="Q377" s="19"/>
      <c r="R377" s="19"/>
      <c r="S377" s="19"/>
    </row>
    <row r="378" spans="2:19" x14ac:dyDescent="0.2">
      <c r="B378" s="22">
        <f t="shared" si="7"/>
        <v>364</v>
      </c>
      <c r="C378" s="19"/>
      <c r="D378" s="12">
        <v>0</v>
      </c>
      <c r="E378" s="12">
        <v>0</v>
      </c>
      <c r="F378" s="12">
        <v>0</v>
      </c>
      <c r="G378" s="12">
        <v>0</v>
      </c>
      <c r="H378" s="12">
        <v>0</v>
      </c>
      <c r="I378" s="12">
        <v>0</v>
      </c>
      <c r="J378" s="12">
        <v>0</v>
      </c>
      <c r="K378" s="12">
        <v>0</v>
      </c>
      <c r="L378" s="12">
        <v>0</v>
      </c>
      <c r="M378" s="12">
        <v>0</v>
      </c>
      <c r="N378" s="19"/>
      <c r="O378" s="19"/>
      <c r="P378" s="19"/>
      <c r="Q378" s="19"/>
      <c r="R378" s="19"/>
      <c r="S378" s="19"/>
    </row>
    <row r="379" spans="2:19" x14ac:dyDescent="0.2">
      <c r="B379" s="22">
        <f t="shared" si="7"/>
        <v>365</v>
      </c>
      <c r="C379" s="19"/>
      <c r="D379" s="12">
        <v>0</v>
      </c>
      <c r="E379" s="12">
        <v>0</v>
      </c>
      <c r="F379" s="12">
        <v>0</v>
      </c>
      <c r="G379" s="12">
        <v>0</v>
      </c>
      <c r="H379" s="12">
        <v>0</v>
      </c>
      <c r="I379" s="12">
        <v>0</v>
      </c>
      <c r="J379" s="12">
        <v>0</v>
      </c>
      <c r="K379" s="12">
        <v>0</v>
      </c>
      <c r="L379" s="12">
        <v>0</v>
      </c>
      <c r="M379" s="12">
        <v>0</v>
      </c>
      <c r="N379" s="19"/>
      <c r="O379" s="19"/>
      <c r="P379" s="19"/>
      <c r="Q379" s="19"/>
      <c r="R379" s="19"/>
      <c r="S379" s="19"/>
    </row>
    <row r="380" spans="2:19" x14ac:dyDescent="0.2">
      <c r="B380" s="22">
        <f t="shared" si="7"/>
        <v>366</v>
      </c>
      <c r="C380" s="19"/>
      <c r="D380" s="12">
        <v>0</v>
      </c>
      <c r="E380" s="12">
        <v>0</v>
      </c>
      <c r="F380" s="12">
        <v>0</v>
      </c>
      <c r="G380" s="12">
        <v>0</v>
      </c>
      <c r="H380" s="12">
        <v>0</v>
      </c>
      <c r="I380" s="12">
        <v>0</v>
      </c>
      <c r="J380" s="12">
        <v>0</v>
      </c>
      <c r="K380" s="12">
        <v>0</v>
      </c>
      <c r="L380" s="12">
        <v>0</v>
      </c>
      <c r="M380" s="12">
        <v>0</v>
      </c>
      <c r="N380" s="19"/>
      <c r="O380" s="19"/>
      <c r="P380" s="19"/>
      <c r="Q380" s="19"/>
      <c r="R380" s="19"/>
      <c r="S380" s="19"/>
    </row>
    <row r="381" spans="2:19" x14ac:dyDescent="0.2">
      <c r="B381" s="22">
        <f t="shared" si="7"/>
        <v>367</v>
      </c>
      <c r="C381" s="19"/>
      <c r="D381" s="12">
        <v>0</v>
      </c>
      <c r="E381" s="12">
        <v>0</v>
      </c>
      <c r="F381" s="12">
        <v>0</v>
      </c>
      <c r="G381" s="12">
        <v>0</v>
      </c>
      <c r="H381" s="12">
        <v>0</v>
      </c>
      <c r="I381" s="12">
        <v>0</v>
      </c>
      <c r="J381" s="12">
        <v>0</v>
      </c>
      <c r="K381" s="12">
        <v>0</v>
      </c>
      <c r="L381" s="12">
        <v>0</v>
      </c>
      <c r="M381" s="12">
        <v>0</v>
      </c>
      <c r="N381" s="19"/>
      <c r="O381" s="19"/>
      <c r="P381" s="19"/>
      <c r="Q381" s="19"/>
      <c r="R381" s="19"/>
      <c r="S381" s="19"/>
    </row>
    <row r="382" spans="2:19" x14ac:dyDescent="0.2">
      <c r="B382" s="22">
        <f t="shared" si="7"/>
        <v>368</v>
      </c>
      <c r="C382" s="19"/>
      <c r="D382" s="12">
        <v>0</v>
      </c>
      <c r="E382" s="12">
        <v>0</v>
      </c>
      <c r="F382" s="12">
        <v>0</v>
      </c>
      <c r="G382" s="12">
        <v>0</v>
      </c>
      <c r="H382" s="12">
        <v>0</v>
      </c>
      <c r="I382" s="12">
        <v>0</v>
      </c>
      <c r="J382" s="12">
        <v>0</v>
      </c>
      <c r="K382" s="12">
        <v>0</v>
      </c>
      <c r="L382" s="12">
        <v>0</v>
      </c>
      <c r="M382" s="12">
        <v>0</v>
      </c>
      <c r="N382" s="19"/>
      <c r="O382" s="19"/>
      <c r="P382" s="19"/>
      <c r="Q382" s="19"/>
      <c r="R382" s="19"/>
      <c r="S382" s="19"/>
    </row>
    <row r="383" spans="2:19" x14ac:dyDescent="0.2">
      <c r="B383" s="22">
        <f t="shared" si="7"/>
        <v>369</v>
      </c>
      <c r="C383" s="19"/>
      <c r="D383" s="12">
        <v>0</v>
      </c>
      <c r="E383" s="12">
        <v>0</v>
      </c>
      <c r="F383" s="12">
        <v>0</v>
      </c>
      <c r="G383" s="12">
        <v>0</v>
      </c>
      <c r="H383" s="12">
        <v>0</v>
      </c>
      <c r="I383" s="12">
        <v>0</v>
      </c>
      <c r="J383" s="12">
        <v>0</v>
      </c>
      <c r="K383" s="12">
        <v>0</v>
      </c>
      <c r="L383" s="12">
        <v>0</v>
      </c>
      <c r="M383" s="12">
        <v>0</v>
      </c>
      <c r="N383" s="19"/>
      <c r="O383" s="19"/>
      <c r="P383" s="19"/>
      <c r="Q383" s="19"/>
      <c r="R383" s="19"/>
      <c r="S383" s="19"/>
    </row>
    <row r="384" spans="2:19" x14ac:dyDescent="0.2">
      <c r="B384" s="22">
        <f t="shared" si="7"/>
        <v>370</v>
      </c>
      <c r="C384" s="19"/>
      <c r="D384" s="12">
        <v>0</v>
      </c>
      <c r="E384" s="12">
        <v>0</v>
      </c>
      <c r="F384" s="12">
        <v>0</v>
      </c>
      <c r="G384" s="12">
        <v>0</v>
      </c>
      <c r="H384" s="12">
        <v>0</v>
      </c>
      <c r="I384" s="12">
        <v>0</v>
      </c>
      <c r="J384" s="12">
        <v>0</v>
      </c>
      <c r="K384" s="12">
        <v>0</v>
      </c>
      <c r="L384" s="12">
        <v>0</v>
      </c>
      <c r="M384" s="12">
        <v>0</v>
      </c>
      <c r="N384" s="19"/>
      <c r="O384" s="19"/>
      <c r="P384" s="19"/>
      <c r="Q384" s="19"/>
      <c r="R384" s="19"/>
      <c r="S384" s="19"/>
    </row>
    <row r="385" spans="2:19" x14ac:dyDescent="0.2">
      <c r="B385" s="22">
        <f t="shared" si="7"/>
        <v>371</v>
      </c>
      <c r="C385" s="19"/>
      <c r="D385" s="12">
        <v>0</v>
      </c>
      <c r="E385" s="12">
        <v>0</v>
      </c>
      <c r="F385" s="12">
        <v>0</v>
      </c>
      <c r="G385" s="12">
        <v>0</v>
      </c>
      <c r="H385" s="12">
        <v>0</v>
      </c>
      <c r="I385" s="12">
        <v>0</v>
      </c>
      <c r="J385" s="12">
        <v>0</v>
      </c>
      <c r="K385" s="12">
        <v>0</v>
      </c>
      <c r="L385" s="12">
        <v>0</v>
      </c>
      <c r="M385" s="12">
        <v>0</v>
      </c>
      <c r="N385" s="19"/>
      <c r="O385" s="19"/>
      <c r="P385" s="19"/>
      <c r="Q385" s="19"/>
      <c r="R385" s="19"/>
      <c r="S385" s="19"/>
    </row>
    <row r="386" spans="2:19" x14ac:dyDescent="0.2">
      <c r="B386" s="22">
        <f t="shared" si="7"/>
        <v>372</v>
      </c>
      <c r="C386" s="19"/>
      <c r="D386" s="12">
        <v>0</v>
      </c>
      <c r="E386" s="12">
        <v>0</v>
      </c>
      <c r="F386" s="12">
        <v>0</v>
      </c>
      <c r="G386" s="12">
        <v>0</v>
      </c>
      <c r="H386" s="12">
        <v>0</v>
      </c>
      <c r="I386" s="12">
        <v>0</v>
      </c>
      <c r="J386" s="12">
        <v>0</v>
      </c>
      <c r="K386" s="12">
        <v>0</v>
      </c>
      <c r="L386" s="12">
        <v>0</v>
      </c>
      <c r="M386" s="12">
        <v>0</v>
      </c>
      <c r="N386" s="19"/>
      <c r="O386" s="19"/>
      <c r="P386" s="19"/>
      <c r="Q386" s="19"/>
      <c r="R386" s="19"/>
      <c r="S386" s="19"/>
    </row>
    <row r="387" spans="2:19" x14ac:dyDescent="0.2">
      <c r="B387" s="22">
        <f t="shared" si="7"/>
        <v>373</v>
      </c>
      <c r="C387" s="19"/>
      <c r="D387" s="12">
        <v>0</v>
      </c>
      <c r="E387" s="12">
        <v>0</v>
      </c>
      <c r="F387" s="12">
        <v>0</v>
      </c>
      <c r="G387" s="12">
        <v>0</v>
      </c>
      <c r="H387" s="12">
        <v>0</v>
      </c>
      <c r="I387" s="12">
        <v>0</v>
      </c>
      <c r="J387" s="12">
        <v>0</v>
      </c>
      <c r="K387" s="12">
        <v>0</v>
      </c>
      <c r="L387" s="12">
        <v>0</v>
      </c>
      <c r="M387" s="12">
        <v>0</v>
      </c>
      <c r="N387" s="19"/>
      <c r="O387" s="19"/>
      <c r="P387" s="19"/>
      <c r="Q387" s="19"/>
      <c r="R387" s="19"/>
      <c r="S387" s="19"/>
    </row>
    <row r="388" spans="2:19" x14ac:dyDescent="0.2">
      <c r="B388" s="22">
        <f t="shared" si="7"/>
        <v>374</v>
      </c>
      <c r="C388" s="19"/>
      <c r="D388" s="12">
        <v>0</v>
      </c>
      <c r="E388" s="12">
        <v>0</v>
      </c>
      <c r="F388" s="12">
        <v>0</v>
      </c>
      <c r="G388" s="12">
        <v>0</v>
      </c>
      <c r="H388" s="12">
        <v>0</v>
      </c>
      <c r="I388" s="12">
        <v>0</v>
      </c>
      <c r="J388" s="12">
        <v>0</v>
      </c>
      <c r="K388" s="12">
        <v>0</v>
      </c>
      <c r="L388" s="12">
        <v>0</v>
      </c>
      <c r="M388" s="12">
        <v>0</v>
      </c>
      <c r="N388" s="19"/>
      <c r="O388" s="19"/>
      <c r="P388" s="19"/>
      <c r="Q388" s="19"/>
      <c r="R388" s="19"/>
      <c r="S388" s="19"/>
    </row>
    <row r="389" spans="2:19" x14ac:dyDescent="0.2">
      <c r="B389" s="22">
        <f t="shared" si="7"/>
        <v>375</v>
      </c>
      <c r="C389" s="19"/>
      <c r="D389" s="12">
        <v>0</v>
      </c>
      <c r="E389" s="12">
        <v>0</v>
      </c>
      <c r="F389" s="12">
        <v>0</v>
      </c>
      <c r="G389" s="12">
        <v>0</v>
      </c>
      <c r="H389" s="12">
        <v>0</v>
      </c>
      <c r="I389" s="12">
        <v>0</v>
      </c>
      <c r="J389" s="12">
        <v>0</v>
      </c>
      <c r="K389" s="12">
        <v>0</v>
      </c>
      <c r="L389" s="12">
        <v>0</v>
      </c>
      <c r="M389" s="12">
        <v>0</v>
      </c>
      <c r="N389" s="19"/>
      <c r="O389" s="19"/>
      <c r="P389" s="19"/>
      <c r="Q389" s="19"/>
      <c r="R389" s="19"/>
      <c r="S389" s="19"/>
    </row>
    <row r="390" spans="2:19" x14ac:dyDescent="0.2">
      <c r="B390" s="22">
        <f t="shared" si="7"/>
        <v>376</v>
      </c>
      <c r="C390" s="19"/>
      <c r="D390" s="12">
        <v>0</v>
      </c>
      <c r="E390" s="12">
        <v>0</v>
      </c>
      <c r="F390" s="12">
        <v>0</v>
      </c>
      <c r="G390" s="12">
        <v>0</v>
      </c>
      <c r="H390" s="12">
        <v>0</v>
      </c>
      <c r="I390" s="12">
        <v>0</v>
      </c>
      <c r="J390" s="12">
        <v>0</v>
      </c>
      <c r="K390" s="12">
        <v>0</v>
      </c>
      <c r="L390" s="12">
        <v>0</v>
      </c>
      <c r="M390" s="12">
        <v>0</v>
      </c>
      <c r="N390" s="19"/>
      <c r="O390" s="19"/>
      <c r="P390" s="19"/>
      <c r="Q390" s="19"/>
      <c r="R390" s="19"/>
      <c r="S390" s="19"/>
    </row>
    <row r="391" spans="2:19" x14ac:dyDescent="0.2">
      <c r="B391" s="22">
        <f t="shared" si="7"/>
        <v>377</v>
      </c>
      <c r="C391" s="19"/>
      <c r="D391" s="12">
        <v>0</v>
      </c>
      <c r="E391" s="12">
        <v>0</v>
      </c>
      <c r="F391" s="12">
        <v>0</v>
      </c>
      <c r="G391" s="12">
        <v>0</v>
      </c>
      <c r="H391" s="12">
        <v>0</v>
      </c>
      <c r="I391" s="12">
        <v>0</v>
      </c>
      <c r="J391" s="12">
        <v>0</v>
      </c>
      <c r="K391" s="12">
        <v>0</v>
      </c>
      <c r="L391" s="12">
        <v>0</v>
      </c>
      <c r="M391" s="12">
        <v>0</v>
      </c>
      <c r="N391" s="19"/>
      <c r="O391" s="19"/>
      <c r="P391" s="19"/>
      <c r="Q391" s="19"/>
      <c r="R391" s="19"/>
      <c r="S391" s="19"/>
    </row>
    <row r="392" spans="2:19" x14ac:dyDescent="0.2">
      <c r="B392" s="22">
        <f t="shared" si="7"/>
        <v>378</v>
      </c>
      <c r="C392" s="19"/>
      <c r="D392" s="12">
        <v>0</v>
      </c>
      <c r="E392" s="12">
        <v>0</v>
      </c>
      <c r="F392" s="12">
        <v>0</v>
      </c>
      <c r="G392" s="12">
        <v>0</v>
      </c>
      <c r="H392" s="12">
        <v>0</v>
      </c>
      <c r="I392" s="12">
        <v>0</v>
      </c>
      <c r="J392" s="12">
        <v>0</v>
      </c>
      <c r="K392" s="12">
        <v>0</v>
      </c>
      <c r="L392" s="12">
        <v>0</v>
      </c>
      <c r="M392" s="12">
        <v>0</v>
      </c>
      <c r="N392" s="19"/>
      <c r="O392" s="19"/>
      <c r="P392" s="19"/>
      <c r="Q392" s="19"/>
      <c r="R392" s="19"/>
      <c r="S392" s="19"/>
    </row>
    <row r="393" spans="2:19" x14ac:dyDescent="0.2">
      <c r="B393" s="22">
        <f t="shared" si="7"/>
        <v>379</v>
      </c>
      <c r="C393" s="19"/>
      <c r="D393" s="12">
        <v>0</v>
      </c>
      <c r="E393" s="12">
        <v>0</v>
      </c>
      <c r="F393" s="12">
        <v>0</v>
      </c>
      <c r="G393" s="12">
        <v>0</v>
      </c>
      <c r="H393" s="12">
        <v>0</v>
      </c>
      <c r="I393" s="12">
        <v>0</v>
      </c>
      <c r="J393" s="12">
        <v>0</v>
      </c>
      <c r="K393" s="12">
        <v>0</v>
      </c>
      <c r="L393" s="12">
        <v>0</v>
      </c>
      <c r="M393" s="12">
        <v>0</v>
      </c>
      <c r="N393" s="19"/>
      <c r="O393" s="19"/>
      <c r="P393" s="19"/>
      <c r="Q393" s="19"/>
      <c r="R393" s="19"/>
      <c r="S393" s="19"/>
    </row>
    <row r="394" spans="2:19" x14ac:dyDescent="0.2">
      <c r="B394" s="22">
        <f t="shared" si="7"/>
        <v>380</v>
      </c>
      <c r="C394" s="19"/>
      <c r="D394" s="12">
        <v>0</v>
      </c>
      <c r="E394" s="12">
        <v>0</v>
      </c>
      <c r="F394" s="12">
        <v>0</v>
      </c>
      <c r="G394" s="12">
        <v>0</v>
      </c>
      <c r="H394" s="12">
        <v>0</v>
      </c>
      <c r="I394" s="12">
        <v>0</v>
      </c>
      <c r="J394" s="12">
        <v>0</v>
      </c>
      <c r="K394" s="12">
        <v>0</v>
      </c>
      <c r="L394" s="12">
        <v>0</v>
      </c>
      <c r="M394" s="12">
        <v>0</v>
      </c>
      <c r="N394" s="19"/>
      <c r="O394" s="19"/>
      <c r="P394" s="19"/>
      <c r="Q394" s="19"/>
      <c r="R394" s="19"/>
      <c r="S394" s="19"/>
    </row>
    <row r="395" spans="2:19" x14ac:dyDescent="0.2">
      <c r="B395" s="22">
        <f t="shared" si="7"/>
        <v>381</v>
      </c>
      <c r="C395" s="19"/>
      <c r="D395" s="12">
        <v>0</v>
      </c>
      <c r="E395" s="12">
        <v>0</v>
      </c>
      <c r="F395" s="12">
        <v>0</v>
      </c>
      <c r="G395" s="12">
        <v>0</v>
      </c>
      <c r="H395" s="12">
        <v>0</v>
      </c>
      <c r="I395" s="12">
        <v>0</v>
      </c>
      <c r="J395" s="12">
        <v>0</v>
      </c>
      <c r="K395" s="12">
        <v>0</v>
      </c>
      <c r="L395" s="12">
        <v>0</v>
      </c>
      <c r="M395" s="12">
        <v>0</v>
      </c>
      <c r="N395" s="19"/>
      <c r="O395" s="19"/>
      <c r="P395" s="19"/>
      <c r="Q395" s="19"/>
      <c r="R395" s="19"/>
      <c r="S395" s="19"/>
    </row>
    <row r="396" spans="2:19" x14ac:dyDescent="0.2">
      <c r="B396" s="22">
        <f t="shared" si="7"/>
        <v>382</v>
      </c>
      <c r="C396" s="19"/>
      <c r="D396" s="12">
        <v>0</v>
      </c>
      <c r="E396" s="12">
        <v>0</v>
      </c>
      <c r="F396" s="12">
        <v>0</v>
      </c>
      <c r="G396" s="12">
        <v>0</v>
      </c>
      <c r="H396" s="12">
        <v>0</v>
      </c>
      <c r="I396" s="12">
        <v>0</v>
      </c>
      <c r="J396" s="12">
        <v>0</v>
      </c>
      <c r="K396" s="12">
        <v>0</v>
      </c>
      <c r="L396" s="12">
        <v>0</v>
      </c>
      <c r="M396" s="12">
        <v>0</v>
      </c>
      <c r="N396" s="19"/>
      <c r="O396" s="19"/>
      <c r="P396" s="19"/>
      <c r="Q396" s="19"/>
      <c r="R396" s="19"/>
      <c r="S396" s="19"/>
    </row>
    <row r="397" spans="2:19" x14ac:dyDescent="0.2">
      <c r="B397" s="22">
        <f t="shared" si="7"/>
        <v>383</v>
      </c>
      <c r="C397" s="19"/>
      <c r="D397" s="12">
        <v>0</v>
      </c>
      <c r="E397" s="12">
        <v>0</v>
      </c>
      <c r="F397" s="12">
        <v>0</v>
      </c>
      <c r="G397" s="12">
        <v>0</v>
      </c>
      <c r="H397" s="12">
        <v>0</v>
      </c>
      <c r="I397" s="12">
        <v>0</v>
      </c>
      <c r="J397" s="12">
        <v>0</v>
      </c>
      <c r="K397" s="12">
        <v>0</v>
      </c>
      <c r="L397" s="12">
        <v>0</v>
      </c>
      <c r="M397" s="12">
        <v>0</v>
      </c>
      <c r="N397" s="19"/>
      <c r="O397" s="19"/>
      <c r="P397" s="19"/>
      <c r="Q397" s="19"/>
      <c r="R397" s="19"/>
      <c r="S397" s="19"/>
    </row>
    <row r="398" spans="2:19" x14ac:dyDescent="0.2">
      <c r="B398" s="22">
        <f t="shared" si="7"/>
        <v>384</v>
      </c>
      <c r="C398" s="19"/>
      <c r="D398" s="12">
        <v>0</v>
      </c>
      <c r="E398" s="12">
        <v>0</v>
      </c>
      <c r="F398" s="12">
        <v>0</v>
      </c>
      <c r="G398" s="12">
        <v>0</v>
      </c>
      <c r="H398" s="12">
        <v>0</v>
      </c>
      <c r="I398" s="12">
        <v>0</v>
      </c>
      <c r="J398" s="12">
        <v>0</v>
      </c>
      <c r="K398" s="12">
        <v>0</v>
      </c>
      <c r="L398" s="12">
        <v>0</v>
      </c>
      <c r="M398" s="12">
        <v>0</v>
      </c>
      <c r="N398" s="19"/>
      <c r="O398" s="19"/>
      <c r="P398" s="19"/>
      <c r="Q398" s="19"/>
      <c r="R398" s="19"/>
      <c r="S398" s="19"/>
    </row>
    <row r="399" spans="2:19" x14ac:dyDescent="0.2">
      <c r="B399" s="22">
        <f t="shared" si="7"/>
        <v>385</v>
      </c>
      <c r="C399" s="19"/>
      <c r="D399" s="12">
        <v>0</v>
      </c>
      <c r="E399" s="12">
        <v>0</v>
      </c>
      <c r="F399" s="12">
        <v>0</v>
      </c>
      <c r="G399" s="12">
        <v>0</v>
      </c>
      <c r="H399" s="12">
        <v>0</v>
      </c>
      <c r="I399" s="12">
        <v>0</v>
      </c>
      <c r="J399" s="12">
        <v>0</v>
      </c>
      <c r="K399" s="12">
        <v>0</v>
      </c>
      <c r="L399" s="12">
        <v>0</v>
      </c>
      <c r="M399" s="12">
        <v>0</v>
      </c>
      <c r="N399" s="19"/>
      <c r="O399" s="19"/>
      <c r="P399" s="19"/>
      <c r="Q399" s="19"/>
      <c r="R399" s="19"/>
      <c r="S399" s="19"/>
    </row>
    <row r="400" spans="2:19" x14ac:dyDescent="0.2">
      <c r="B400" s="22">
        <f t="shared" ref="B400:B463" si="8">B399+1</f>
        <v>386</v>
      </c>
      <c r="C400" s="19"/>
      <c r="D400" s="12">
        <v>0</v>
      </c>
      <c r="E400" s="12">
        <v>0</v>
      </c>
      <c r="F400" s="12">
        <v>0</v>
      </c>
      <c r="G400" s="12">
        <v>0</v>
      </c>
      <c r="H400" s="12">
        <v>0</v>
      </c>
      <c r="I400" s="12">
        <v>0</v>
      </c>
      <c r="J400" s="12">
        <v>0</v>
      </c>
      <c r="K400" s="12">
        <v>0</v>
      </c>
      <c r="L400" s="12">
        <v>0</v>
      </c>
      <c r="M400" s="12">
        <v>0</v>
      </c>
      <c r="N400" s="19"/>
      <c r="O400" s="19"/>
      <c r="P400" s="19"/>
      <c r="Q400" s="19"/>
      <c r="R400" s="19"/>
      <c r="S400" s="19"/>
    </row>
    <row r="401" spans="2:19" x14ac:dyDescent="0.2">
      <c r="B401" s="22">
        <f t="shared" si="8"/>
        <v>387</v>
      </c>
      <c r="C401" s="19"/>
      <c r="D401" s="12">
        <v>0</v>
      </c>
      <c r="E401" s="12">
        <v>0</v>
      </c>
      <c r="F401" s="12">
        <v>0</v>
      </c>
      <c r="G401" s="12">
        <v>0</v>
      </c>
      <c r="H401" s="12">
        <v>0</v>
      </c>
      <c r="I401" s="12">
        <v>0</v>
      </c>
      <c r="J401" s="12">
        <v>0</v>
      </c>
      <c r="K401" s="12">
        <v>0</v>
      </c>
      <c r="L401" s="12">
        <v>0</v>
      </c>
      <c r="M401" s="12">
        <v>0</v>
      </c>
      <c r="N401" s="19"/>
      <c r="O401" s="19"/>
      <c r="P401" s="19"/>
      <c r="Q401" s="19"/>
      <c r="R401" s="19"/>
      <c r="S401" s="19"/>
    </row>
    <row r="402" spans="2:19" x14ac:dyDescent="0.2">
      <c r="B402" s="22">
        <f t="shared" si="8"/>
        <v>388</v>
      </c>
      <c r="C402" s="19"/>
      <c r="D402" s="12">
        <v>0</v>
      </c>
      <c r="E402" s="12">
        <v>0</v>
      </c>
      <c r="F402" s="12">
        <v>0</v>
      </c>
      <c r="G402" s="12">
        <v>0</v>
      </c>
      <c r="H402" s="12">
        <v>0</v>
      </c>
      <c r="I402" s="12">
        <v>0</v>
      </c>
      <c r="J402" s="12">
        <v>0</v>
      </c>
      <c r="K402" s="12">
        <v>0</v>
      </c>
      <c r="L402" s="12">
        <v>0</v>
      </c>
      <c r="M402" s="12">
        <v>0</v>
      </c>
      <c r="N402" s="19"/>
      <c r="O402" s="19"/>
      <c r="P402" s="19"/>
      <c r="Q402" s="19"/>
      <c r="R402" s="19"/>
      <c r="S402" s="19"/>
    </row>
    <row r="403" spans="2:19" x14ac:dyDescent="0.2">
      <c r="B403" s="22">
        <f t="shared" si="8"/>
        <v>389</v>
      </c>
      <c r="C403" s="19"/>
      <c r="D403" s="12">
        <v>0</v>
      </c>
      <c r="E403" s="12">
        <v>0</v>
      </c>
      <c r="F403" s="12">
        <v>0</v>
      </c>
      <c r="G403" s="12">
        <v>0</v>
      </c>
      <c r="H403" s="12">
        <v>0</v>
      </c>
      <c r="I403" s="12">
        <v>0</v>
      </c>
      <c r="J403" s="12">
        <v>0</v>
      </c>
      <c r="K403" s="12">
        <v>0</v>
      </c>
      <c r="L403" s="12">
        <v>0</v>
      </c>
      <c r="M403" s="12">
        <v>0</v>
      </c>
      <c r="N403" s="19"/>
      <c r="O403" s="19"/>
      <c r="P403" s="19"/>
      <c r="Q403" s="19"/>
      <c r="R403" s="19"/>
      <c r="S403" s="19"/>
    </row>
    <row r="404" spans="2:19" x14ac:dyDescent="0.2">
      <c r="B404" s="22">
        <f t="shared" si="8"/>
        <v>390</v>
      </c>
      <c r="C404" s="19"/>
      <c r="D404" s="12">
        <v>0</v>
      </c>
      <c r="E404" s="12">
        <v>0</v>
      </c>
      <c r="F404" s="12">
        <v>0</v>
      </c>
      <c r="G404" s="12">
        <v>0</v>
      </c>
      <c r="H404" s="12">
        <v>0</v>
      </c>
      <c r="I404" s="12">
        <v>0</v>
      </c>
      <c r="J404" s="12">
        <v>0</v>
      </c>
      <c r="K404" s="12">
        <v>0</v>
      </c>
      <c r="L404" s="12">
        <v>0</v>
      </c>
      <c r="M404" s="12">
        <v>0</v>
      </c>
      <c r="N404" s="19"/>
      <c r="O404" s="19"/>
      <c r="P404" s="19"/>
      <c r="Q404" s="19"/>
      <c r="R404" s="19"/>
      <c r="S404" s="19"/>
    </row>
    <row r="405" spans="2:19" x14ac:dyDescent="0.2">
      <c r="B405" s="22">
        <f t="shared" si="8"/>
        <v>391</v>
      </c>
      <c r="C405" s="19"/>
      <c r="D405" s="12">
        <v>0</v>
      </c>
      <c r="E405" s="12">
        <v>0</v>
      </c>
      <c r="F405" s="12">
        <v>0</v>
      </c>
      <c r="G405" s="12">
        <v>0</v>
      </c>
      <c r="H405" s="12">
        <v>0</v>
      </c>
      <c r="I405" s="12">
        <v>0</v>
      </c>
      <c r="J405" s="12">
        <v>0</v>
      </c>
      <c r="K405" s="12">
        <v>0</v>
      </c>
      <c r="L405" s="12">
        <v>0</v>
      </c>
      <c r="M405" s="12">
        <v>0</v>
      </c>
      <c r="N405" s="19"/>
      <c r="O405" s="19"/>
      <c r="P405" s="19"/>
      <c r="Q405" s="19"/>
      <c r="R405" s="19"/>
      <c r="S405" s="19"/>
    </row>
    <row r="406" spans="2:19" x14ac:dyDescent="0.2">
      <c r="B406" s="22">
        <f t="shared" si="8"/>
        <v>392</v>
      </c>
      <c r="C406" s="19"/>
      <c r="D406" s="12">
        <v>0</v>
      </c>
      <c r="E406" s="12">
        <v>0</v>
      </c>
      <c r="F406" s="12">
        <v>0</v>
      </c>
      <c r="G406" s="12">
        <v>0</v>
      </c>
      <c r="H406" s="12">
        <v>0</v>
      </c>
      <c r="I406" s="12">
        <v>0</v>
      </c>
      <c r="J406" s="12">
        <v>0</v>
      </c>
      <c r="K406" s="12">
        <v>0</v>
      </c>
      <c r="L406" s="12">
        <v>0</v>
      </c>
      <c r="M406" s="12">
        <v>0</v>
      </c>
      <c r="N406" s="19"/>
      <c r="O406" s="19"/>
      <c r="P406" s="19"/>
      <c r="Q406" s="19"/>
      <c r="R406" s="19"/>
      <c r="S406" s="19"/>
    </row>
    <row r="407" spans="2:19" x14ac:dyDescent="0.2">
      <c r="B407" s="22">
        <f t="shared" si="8"/>
        <v>393</v>
      </c>
      <c r="C407" s="19"/>
      <c r="D407" s="12">
        <v>0</v>
      </c>
      <c r="E407" s="12">
        <v>0</v>
      </c>
      <c r="F407" s="12">
        <v>0</v>
      </c>
      <c r="G407" s="12">
        <v>0</v>
      </c>
      <c r="H407" s="12">
        <v>0</v>
      </c>
      <c r="I407" s="12">
        <v>0</v>
      </c>
      <c r="J407" s="12">
        <v>0</v>
      </c>
      <c r="K407" s="12">
        <v>0</v>
      </c>
      <c r="L407" s="12">
        <v>0</v>
      </c>
      <c r="M407" s="12">
        <v>0</v>
      </c>
      <c r="N407" s="19"/>
      <c r="O407" s="19"/>
      <c r="P407" s="19"/>
      <c r="Q407" s="19"/>
      <c r="R407" s="19"/>
      <c r="S407" s="19"/>
    </row>
    <row r="408" spans="2:19" x14ac:dyDescent="0.2">
      <c r="B408" s="22">
        <f t="shared" si="8"/>
        <v>394</v>
      </c>
      <c r="C408" s="19"/>
      <c r="D408" s="12">
        <v>0</v>
      </c>
      <c r="E408" s="12">
        <v>0</v>
      </c>
      <c r="F408" s="12">
        <v>0</v>
      </c>
      <c r="G408" s="12">
        <v>0</v>
      </c>
      <c r="H408" s="12">
        <v>0</v>
      </c>
      <c r="I408" s="12">
        <v>0</v>
      </c>
      <c r="J408" s="12">
        <v>0</v>
      </c>
      <c r="K408" s="12">
        <v>0</v>
      </c>
      <c r="L408" s="12">
        <v>0</v>
      </c>
      <c r="M408" s="12">
        <v>0</v>
      </c>
      <c r="N408" s="19"/>
      <c r="O408" s="19"/>
      <c r="P408" s="19"/>
      <c r="Q408" s="19"/>
      <c r="R408" s="19"/>
      <c r="S408" s="19"/>
    </row>
    <row r="409" spans="2:19" x14ac:dyDescent="0.2">
      <c r="B409" s="22">
        <f t="shared" si="8"/>
        <v>395</v>
      </c>
      <c r="C409" s="19"/>
      <c r="D409" s="12">
        <v>0</v>
      </c>
      <c r="E409" s="12">
        <v>0</v>
      </c>
      <c r="F409" s="12">
        <v>0</v>
      </c>
      <c r="G409" s="12">
        <v>0</v>
      </c>
      <c r="H409" s="12">
        <v>0</v>
      </c>
      <c r="I409" s="12">
        <v>0</v>
      </c>
      <c r="J409" s="12">
        <v>0</v>
      </c>
      <c r="K409" s="12">
        <v>0</v>
      </c>
      <c r="L409" s="12">
        <v>0</v>
      </c>
      <c r="M409" s="12">
        <v>0</v>
      </c>
      <c r="N409" s="19"/>
      <c r="O409" s="19"/>
      <c r="P409" s="19"/>
      <c r="Q409" s="19"/>
      <c r="R409" s="19"/>
      <c r="S409" s="19"/>
    </row>
    <row r="410" spans="2:19" x14ac:dyDescent="0.2">
      <c r="B410" s="22">
        <f t="shared" si="8"/>
        <v>396</v>
      </c>
      <c r="C410" s="19"/>
      <c r="D410" s="12">
        <v>0</v>
      </c>
      <c r="E410" s="12">
        <v>0</v>
      </c>
      <c r="F410" s="12">
        <v>0</v>
      </c>
      <c r="G410" s="12">
        <v>0</v>
      </c>
      <c r="H410" s="12">
        <v>0</v>
      </c>
      <c r="I410" s="12">
        <v>0</v>
      </c>
      <c r="J410" s="12">
        <v>0</v>
      </c>
      <c r="K410" s="12">
        <v>0</v>
      </c>
      <c r="L410" s="12">
        <v>0</v>
      </c>
      <c r="M410" s="12">
        <v>0</v>
      </c>
      <c r="N410" s="19"/>
      <c r="O410" s="19"/>
      <c r="P410" s="19"/>
      <c r="Q410" s="19"/>
      <c r="R410" s="19"/>
      <c r="S410" s="19"/>
    </row>
    <row r="411" spans="2:19" x14ac:dyDescent="0.2">
      <c r="B411" s="22">
        <f t="shared" si="8"/>
        <v>397</v>
      </c>
      <c r="C411" s="19"/>
      <c r="D411" s="12">
        <v>0</v>
      </c>
      <c r="E411" s="12">
        <v>0</v>
      </c>
      <c r="F411" s="12">
        <v>0</v>
      </c>
      <c r="G411" s="12">
        <v>0</v>
      </c>
      <c r="H411" s="12">
        <v>0</v>
      </c>
      <c r="I411" s="12">
        <v>0</v>
      </c>
      <c r="J411" s="12">
        <v>0</v>
      </c>
      <c r="K411" s="12">
        <v>0</v>
      </c>
      <c r="L411" s="12">
        <v>0</v>
      </c>
      <c r="M411" s="12">
        <v>0</v>
      </c>
      <c r="N411" s="19"/>
      <c r="O411" s="19"/>
      <c r="P411" s="19"/>
      <c r="Q411" s="19"/>
      <c r="R411" s="19"/>
      <c r="S411" s="19"/>
    </row>
    <row r="412" spans="2:19" x14ac:dyDescent="0.2">
      <c r="B412" s="22">
        <f t="shared" si="8"/>
        <v>398</v>
      </c>
      <c r="C412" s="19"/>
      <c r="D412" s="12">
        <v>0</v>
      </c>
      <c r="E412" s="12">
        <v>0</v>
      </c>
      <c r="F412" s="12">
        <v>0</v>
      </c>
      <c r="G412" s="12">
        <v>0</v>
      </c>
      <c r="H412" s="12">
        <v>0</v>
      </c>
      <c r="I412" s="12">
        <v>0</v>
      </c>
      <c r="J412" s="12">
        <v>0</v>
      </c>
      <c r="K412" s="12">
        <v>0</v>
      </c>
      <c r="L412" s="12">
        <v>0</v>
      </c>
      <c r="M412" s="12">
        <v>0</v>
      </c>
      <c r="N412" s="19"/>
      <c r="O412" s="19"/>
      <c r="P412" s="19"/>
      <c r="Q412" s="19"/>
      <c r="R412" s="19"/>
      <c r="S412" s="19"/>
    </row>
    <row r="413" spans="2:19" x14ac:dyDescent="0.2">
      <c r="B413" s="22">
        <f t="shared" si="8"/>
        <v>399</v>
      </c>
      <c r="C413" s="19"/>
      <c r="D413" s="12">
        <v>0</v>
      </c>
      <c r="E413" s="12">
        <v>0</v>
      </c>
      <c r="F413" s="12">
        <v>0</v>
      </c>
      <c r="G413" s="12">
        <v>0</v>
      </c>
      <c r="H413" s="12">
        <v>0</v>
      </c>
      <c r="I413" s="12">
        <v>0</v>
      </c>
      <c r="J413" s="12">
        <v>0</v>
      </c>
      <c r="K413" s="12">
        <v>0</v>
      </c>
      <c r="L413" s="12">
        <v>0</v>
      </c>
      <c r="M413" s="12">
        <v>0</v>
      </c>
      <c r="N413" s="19"/>
      <c r="O413" s="19"/>
      <c r="P413" s="19"/>
      <c r="Q413" s="19"/>
      <c r="R413" s="19"/>
      <c r="S413" s="19"/>
    </row>
    <row r="414" spans="2:19" x14ac:dyDescent="0.2">
      <c r="B414" s="22">
        <f t="shared" si="8"/>
        <v>400</v>
      </c>
      <c r="C414" s="19"/>
      <c r="D414" s="12">
        <v>0</v>
      </c>
      <c r="E414" s="12">
        <v>0</v>
      </c>
      <c r="F414" s="12">
        <v>0</v>
      </c>
      <c r="G414" s="12">
        <v>0</v>
      </c>
      <c r="H414" s="12">
        <v>0</v>
      </c>
      <c r="I414" s="12">
        <v>0</v>
      </c>
      <c r="J414" s="12">
        <v>0</v>
      </c>
      <c r="K414" s="12">
        <v>0</v>
      </c>
      <c r="L414" s="12">
        <v>0</v>
      </c>
      <c r="M414" s="12">
        <v>0</v>
      </c>
      <c r="N414" s="19"/>
      <c r="O414" s="19"/>
      <c r="P414" s="19"/>
      <c r="Q414" s="19"/>
      <c r="R414" s="19"/>
      <c r="S414" s="19"/>
    </row>
    <row r="415" spans="2:19" x14ac:dyDescent="0.2">
      <c r="B415" s="22">
        <f t="shared" si="8"/>
        <v>401</v>
      </c>
      <c r="C415" s="19"/>
      <c r="D415" s="12">
        <v>0</v>
      </c>
      <c r="E415" s="12">
        <v>0</v>
      </c>
      <c r="F415" s="12">
        <v>0</v>
      </c>
      <c r="G415" s="12">
        <v>0</v>
      </c>
      <c r="H415" s="12">
        <v>0</v>
      </c>
      <c r="I415" s="12">
        <v>0</v>
      </c>
      <c r="J415" s="12">
        <v>0</v>
      </c>
      <c r="K415" s="12">
        <v>0</v>
      </c>
      <c r="L415" s="12">
        <v>0</v>
      </c>
      <c r="M415" s="12">
        <v>0</v>
      </c>
      <c r="N415" s="19"/>
      <c r="O415" s="19"/>
      <c r="P415" s="19"/>
      <c r="Q415" s="19"/>
      <c r="R415" s="19"/>
      <c r="S415" s="19"/>
    </row>
    <row r="416" spans="2:19" x14ac:dyDescent="0.2">
      <c r="B416" s="22">
        <f t="shared" si="8"/>
        <v>402</v>
      </c>
      <c r="C416" s="19"/>
      <c r="D416" s="12">
        <v>0</v>
      </c>
      <c r="E416" s="12">
        <v>0</v>
      </c>
      <c r="F416" s="12">
        <v>0</v>
      </c>
      <c r="G416" s="12">
        <v>0</v>
      </c>
      <c r="H416" s="12">
        <v>0</v>
      </c>
      <c r="I416" s="12">
        <v>0</v>
      </c>
      <c r="J416" s="12">
        <v>0</v>
      </c>
      <c r="K416" s="12">
        <v>0</v>
      </c>
      <c r="L416" s="12">
        <v>0</v>
      </c>
      <c r="M416" s="12">
        <v>0</v>
      </c>
      <c r="N416" s="19"/>
      <c r="O416" s="19"/>
      <c r="P416" s="19"/>
      <c r="Q416" s="19"/>
      <c r="R416" s="19"/>
      <c r="S416" s="19"/>
    </row>
    <row r="417" spans="2:19" x14ac:dyDescent="0.2">
      <c r="B417" s="22">
        <f t="shared" si="8"/>
        <v>403</v>
      </c>
      <c r="C417" s="19"/>
      <c r="D417" s="12">
        <v>0</v>
      </c>
      <c r="E417" s="12">
        <v>0</v>
      </c>
      <c r="F417" s="12">
        <v>0</v>
      </c>
      <c r="G417" s="12">
        <v>0</v>
      </c>
      <c r="H417" s="12">
        <v>0</v>
      </c>
      <c r="I417" s="12">
        <v>0</v>
      </c>
      <c r="J417" s="12">
        <v>0</v>
      </c>
      <c r="K417" s="12">
        <v>0</v>
      </c>
      <c r="L417" s="12">
        <v>0</v>
      </c>
      <c r="M417" s="12">
        <v>0</v>
      </c>
      <c r="N417" s="19"/>
      <c r="O417" s="19"/>
      <c r="P417" s="19"/>
      <c r="Q417" s="19"/>
      <c r="R417" s="19"/>
      <c r="S417" s="19"/>
    </row>
    <row r="418" spans="2:19" x14ac:dyDescent="0.2">
      <c r="B418" s="22">
        <f t="shared" si="8"/>
        <v>404</v>
      </c>
      <c r="C418" s="19"/>
      <c r="D418" s="12">
        <v>0</v>
      </c>
      <c r="E418" s="12">
        <v>0</v>
      </c>
      <c r="F418" s="12">
        <v>0</v>
      </c>
      <c r="G418" s="12">
        <v>0</v>
      </c>
      <c r="H418" s="12">
        <v>0</v>
      </c>
      <c r="I418" s="12">
        <v>0</v>
      </c>
      <c r="J418" s="12">
        <v>0</v>
      </c>
      <c r="K418" s="12">
        <v>0</v>
      </c>
      <c r="L418" s="12">
        <v>0</v>
      </c>
      <c r="M418" s="12">
        <v>0</v>
      </c>
      <c r="N418" s="19"/>
      <c r="O418" s="19"/>
      <c r="P418" s="19"/>
      <c r="Q418" s="19"/>
      <c r="R418" s="19"/>
      <c r="S418" s="19"/>
    </row>
    <row r="419" spans="2:19" x14ac:dyDescent="0.2">
      <c r="B419" s="22">
        <f t="shared" si="8"/>
        <v>405</v>
      </c>
      <c r="C419" s="19"/>
      <c r="D419" s="12">
        <v>0</v>
      </c>
      <c r="E419" s="12">
        <v>0</v>
      </c>
      <c r="F419" s="12">
        <v>0</v>
      </c>
      <c r="G419" s="12">
        <v>0</v>
      </c>
      <c r="H419" s="12">
        <v>0</v>
      </c>
      <c r="I419" s="12">
        <v>0</v>
      </c>
      <c r="J419" s="12">
        <v>0</v>
      </c>
      <c r="K419" s="12">
        <v>0</v>
      </c>
      <c r="L419" s="12">
        <v>0</v>
      </c>
      <c r="M419" s="12">
        <v>0</v>
      </c>
      <c r="N419" s="19"/>
      <c r="O419" s="19"/>
      <c r="P419" s="19"/>
      <c r="Q419" s="19"/>
      <c r="R419" s="19"/>
      <c r="S419" s="19"/>
    </row>
    <row r="420" spans="2:19" x14ac:dyDescent="0.2">
      <c r="B420" s="22">
        <f t="shared" si="8"/>
        <v>406</v>
      </c>
      <c r="C420" s="19"/>
      <c r="D420" s="12">
        <v>0</v>
      </c>
      <c r="E420" s="12">
        <v>0</v>
      </c>
      <c r="F420" s="12">
        <v>0</v>
      </c>
      <c r="G420" s="12">
        <v>0</v>
      </c>
      <c r="H420" s="12">
        <v>0</v>
      </c>
      <c r="I420" s="12">
        <v>0</v>
      </c>
      <c r="J420" s="12">
        <v>0</v>
      </c>
      <c r="K420" s="12">
        <v>0</v>
      </c>
      <c r="L420" s="12">
        <v>0</v>
      </c>
      <c r="M420" s="12">
        <v>0</v>
      </c>
      <c r="N420" s="19"/>
      <c r="O420" s="19"/>
      <c r="P420" s="19"/>
      <c r="Q420" s="19"/>
      <c r="R420" s="19"/>
      <c r="S420" s="19"/>
    </row>
    <row r="421" spans="2:19" x14ac:dyDescent="0.2">
      <c r="B421" s="22">
        <f t="shared" si="8"/>
        <v>407</v>
      </c>
      <c r="C421" s="19"/>
      <c r="D421" s="12">
        <v>0</v>
      </c>
      <c r="E421" s="12">
        <v>0</v>
      </c>
      <c r="F421" s="12">
        <v>0</v>
      </c>
      <c r="G421" s="12">
        <v>0</v>
      </c>
      <c r="H421" s="12">
        <v>0</v>
      </c>
      <c r="I421" s="12">
        <v>0</v>
      </c>
      <c r="J421" s="12">
        <v>0</v>
      </c>
      <c r="K421" s="12">
        <v>0</v>
      </c>
      <c r="L421" s="12">
        <v>0</v>
      </c>
      <c r="M421" s="12">
        <v>0</v>
      </c>
      <c r="N421" s="19"/>
      <c r="O421" s="19"/>
      <c r="P421" s="19"/>
      <c r="Q421" s="19"/>
      <c r="R421" s="19"/>
      <c r="S421" s="19"/>
    </row>
    <row r="422" spans="2:19" x14ac:dyDescent="0.2">
      <c r="B422" s="22">
        <f t="shared" si="8"/>
        <v>408</v>
      </c>
      <c r="C422" s="19"/>
      <c r="D422" s="12">
        <v>0</v>
      </c>
      <c r="E422" s="12">
        <v>0</v>
      </c>
      <c r="F422" s="12">
        <v>0</v>
      </c>
      <c r="G422" s="12">
        <v>0</v>
      </c>
      <c r="H422" s="12">
        <v>0</v>
      </c>
      <c r="I422" s="12">
        <v>0</v>
      </c>
      <c r="J422" s="12">
        <v>0</v>
      </c>
      <c r="K422" s="12">
        <v>0</v>
      </c>
      <c r="L422" s="12">
        <v>0</v>
      </c>
      <c r="M422" s="12">
        <v>0</v>
      </c>
      <c r="N422" s="19"/>
      <c r="O422" s="19"/>
      <c r="P422" s="19"/>
      <c r="Q422" s="19"/>
      <c r="R422" s="19"/>
      <c r="S422" s="19"/>
    </row>
    <row r="423" spans="2:19" x14ac:dyDescent="0.2">
      <c r="B423" s="22">
        <f t="shared" si="8"/>
        <v>409</v>
      </c>
      <c r="C423" s="19"/>
      <c r="D423" s="12">
        <v>0</v>
      </c>
      <c r="E423" s="12">
        <v>0</v>
      </c>
      <c r="F423" s="12">
        <v>0</v>
      </c>
      <c r="G423" s="12">
        <v>0</v>
      </c>
      <c r="H423" s="12">
        <v>0</v>
      </c>
      <c r="I423" s="12">
        <v>0</v>
      </c>
      <c r="J423" s="12">
        <v>0</v>
      </c>
      <c r="K423" s="12">
        <v>0</v>
      </c>
      <c r="L423" s="12">
        <v>0</v>
      </c>
      <c r="M423" s="12">
        <v>0</v>
      </c>
      <c r="N423" s="19"/>
      <c r="O423" s="19"/>
      <c r="P423" s="19"/>
      <c r="Q423" s="19"/>
      <c r="R423" s="19"/>
      <c r="S423" s="19"/>
    </row>
    <row r="424" spans="2:19" x14ac:dyDescent="0.2">
      <c r="B424" s="22">
        <f t="shared" si="8"/>
        <v>410</v>
      </c>
      <c r="C424" s="19"/>
      <c r="D424" s="12">
        <v>0</v>
      </c>
      <c r="E424" s="12">
        <v>0</v>
      </c>
      <c r="F424" s="12">
        <v>0</v>
      </c>
      <c r="G424" s="12">
        <v>0</v>
      </c>
      <c r="H424" s="12">
        <v>0</v>
      </c>
      <c r="I424" s="12">
        <v>0</v>
      </c>
      <c r="J424" s="12">
        <v>0</v>
      </c>
      <c r="K424" s="12">
        <v>0</v>
      </c>
      <c r="L424" s="12">
        <v>0</v>
      </c>
      <c r="M424" s="12">
        <v>0</v>
      </c>
      <c r="N424" s="19"/>
      <c r="O424" s="19"/>
      <c r="P424" s="19"/>
      <c r="Q424" s="19"/>
      <c r="R424" s="19"/>
      <c r="S424" s="19"/>
    </row>
    <row r="425" spans="2:19" x14ac:dyDescent="0.2">
      <c r="B425" s="22">
        <f t="shared" si="8"/>
        <v>411</v>
      </c>
      <c r="C425" s="19"/>
      <c r="D425" s="12">
        <v>0</v>
      </c>
      <c r="E425" s="12">
        <v>0</v>
      </c>
      <c r="F425" s="12">
        <v>0</v>
      </c>
      <c r="G425" s="12">
        <v>0</v>
      </c>
      <c r="H425" s="12">
        <v>0</v>
      </c>
      <c r="I425" s="12">
        <v>0</v>
      </c>
      <c r="J425" s="12">
        <v>0</v>
      </c>
      <c r="K425" s="12">
        <v>0</v>
      </c>
      <c r="L425" s="12">
        <v>0</v>
      </c>
      <c r="M425" s="12">
        <v>0</v>
      </c>
      <c r="N425" s="19"/>
      <c r="O425" s="19"/>
      <c r="P425" s="19"/>
      <c r="Q425" s="19"/>
      <c r="R425" s="19"/>
      <c r="S425" s="19"/>
    </row>
    <row r="426" spans="2:19" x14ac:dyDescent="0.2">
      <c r="B426" s="22">
        <f t="shared" si="8"/>
        <v>412</v>
      </c>
      <c r="C426" s="19"/>
      <c r="D426" s="12">
        <v>0</v>
      </c>
      <c r="E426" s="12">
        <v>0</v>
      </c>
      <c r="F426" s="12">
        <v>0</v>
      </c>
      <c r="G426" s="12">
        <v>0</v>
      </c>
      <c r="H426" s="12">
        <v>0</v>
      </c>
      <c r="I426" s="12">
        <v>0</v>
      </c>
      <c r="J426" s="12">
        <v>0</v>
      </c>
      <c r="K426" s="12">
        <v>0</v>
      </c>
      <c r="L426" s="12">
        <v>0</v>
      </c>
      <c r="M426" s="12">
        <v>0</v>
      </c>
      <c r="N426" s="19"/>
      <c r="O426" s="19"/>
      <c r="P426" s="19"/>
      <c r="Q426" s="19"/>
      <c r="R426" s="19"/>
      <c r="S426" s="19"/>
    </row>
    <row r="427" spans="2:19" x14ac:dyDescent="0.2">
      <c r="B427" s="22">
        <f t="shared" si="8"/>
        <v>413</v>
      </c>
      <c r="C427" s="19"/>
      <c r="D427" s="12">
        <v>0</v>
      </c>
      <c r="E427" s="12">
        <v>0</v>
      </c>
      <c r="F427" s="12">
        <v>0</v>
      </c>
      <c r="G427" s="12">
        <v>0</v>
      </c>
      <c r="H427" s="12">
        <v>0</v>
      </c>
      <c r="I427" s="12">
        <v>0</v>
      </c>
      <c r="J427" s="12">
        <v>0</v>
      </c>
      <c r="K427" s="12">
        <v>0</v>
      </c>
      <c r="L427" s="12">
        <v>0</v>
      </c>
      <c r="M427" s="12">
        <v>0</v>
      </c>
      <c r="N427" s="19"/>
      <c r="O427" s="19"/>
      <c r="P427" s="19"/>
      <c r="Q427" s="19"/>
      <c r="R427" s="19"/>
      <c r="S427" s="19"/>
    </row>
    <row r="428" spans="2:19" x14ac:dyDescent="0.2">
      <c r="B428" s="22">
        <f t="shared" si="8"/>
        <v>414</v>
      </c>
      <c r="C428" s="19"/>
      <c r="D428" s="12">
        <v>0</v>
      </c>
      <c r="E428" s="12">
        <v>0</v>
      </c>
      <c r="F428" s="12">
        <v>0</v>
      </c>
      <c r="G428" s="12">
        <v>0</v>
      </c>
      <c r="H428" s="12">
        <v>0</v>
      </c>
      <c r="I428" s="12">
        <v>0</v>
      </c>
      <c r="J428" s="12">
        <v>0</v>
      </c>
      <c r="K428" s="12">
        <v>0</v>
      </c>
      <c r="L428" s="12">
        <v>0</v>
      </c>
      <c r="M428" s="12">
        <v>0</v>
      </c>
      <c r="N428" s="19"/>
      <c r="O428" s="19"/>
      <c r="P428" s="19"/>
      <c r="Q428" s="19"/>
      <c r="R428" s="19"/>
      <c r="S428" s="19"/>
    </row>
    <row r="429" spans="2:19" x14ac:dyDescent="0.2">
      <c r="B429" s="22">
        <f t="shared" si="8"/>
        <v>415</v>
      </c>
      <c r="C429" s="19"/>
      <c r="D429" s="12">
        <v>0</v>
      </c>
      <c r="E429" s="12">
        <v>0</v>
      </c>
      <c r="F429" s="12">
        <v>0</v>
      </c>
      <c r="G429" s="12">
        <v>0</v>
      </c>
      <c r="H429" s="12">
        <v>0</v>
      </c>
      <c r="I429" s="12">
        <v>0</v>
      </c>
      <c r="J429" s="12">
        <v>0</v>
      </c>
      <c r="K429" s="12">
        <v>0</v>
      </c>
      <c r="L429" s="12">
        <v>0</v>
      </c>
      <c r="M429" s="12">
        <v>0</v>
      </c>
      <c r="N429" s="19"/>
      <c r="O429" s="19"/>
      <c r="P429" s="19"/>
      <c r="Q429" s="19"/>
      <c r="R429" s="19"/>
      <c r="S429" s="19"/>
    </row>
    <row r="430" spans="2:19" x14ac:dyDescent="0.2">
      <c r="B430" s="22">
        <f t="shared" si="8"/>
        <v>416</v>
      </c>
      <c r="C430" s="19"/>
      <c r="D430" s="12">
        <v>0</v>
      </c>
      <c r="E430" s="12">
        <v>0</v>
      </c>
      <c r="F430" s="12">
        <v>0</v>
      </c>
      <c r="G430" s="12">
        <v>0</v>
      </c>
      <c r="H430" s="12">
        <v>0</v>
      </c>
      <c r="I430" s="12">
        <v>0</v>
      </c>
      <c r="J430" s="12">
        <v>0</v>
      </c>
      <c r="K430" s="12">
        <v>0</v>
      </c>
      <c r="L430" s="12">
        <v>0</v>
      </c>
      <c r="M430" s="12">
        <v>0</v>
      </c>
      <c r="N430" s="19"/>
      <c r="O430" s="19"/>
      <c r="P430" s="19"/>
      <c r="Q430" s="19"/>
      <c r="R430" s="19"/>
      <c r="S430" s="19"/>
    </row>
    <row r="431" spans="2:19" x14ac:dyDescent="0.2">
      <c r="B431" s="22">
        <f t="shared" si="8"/>
        <v>417</v>
      </c>
      <c r="C431" s="19"/>
      <c r="D431" s="12">
        <v>0</v>
      </c>
      <c r="E431" s="12">
        <v>0</v>
      </c>
      <c r="F431" s="12">
        <v>0</v>
      </c>
      <c r="G431" s="12">
        <v>0</v>
      </c>
      <c r="H431" s="12">
        <v>0</v>
      </c>
      <c r="I431" s="12">
        <v>0</v>
      </c>
      <c r="J431" s="12">
        <v>0</v>
      </c>
      <c r="K431" s="12">
        <v>0</v>
      </c>
      <c r="L431" s="12">
        <v>0</v>
      </c>
      <c r="M431" s="12">
        <v>0</v>
      </c>
      <c r="N431" s="19"/>
      <c r="O431" s="19"/>
      <c r="P431" s="19"/>
      <c r="Q431" s="19"/>
      <c r="R431" s="19"/>
      <c r="S431" s="19"/>
    </row>
    <row r="432" spans="2:19" x14ac:dyDescent="0.2">
      <c r="B432" s="22">
        <f t="shared" si="8"/>
        <v>418</v>
      </c>
      <c r="C432" s="19"/>
      <c r="D432" s="12">
        <v>0</v>
      </c>
      <c r="E432" s="12">
        <v>0</v>
      </c>
      <c r="F432" s="12">
        <v>0</v>
      </c>
      <c r="G432" s="12">
        <v>0</v>
      </c>
      <c r="H432" s="12">
        <v>0</v>
      </c>
      <c r="I432" s="12">
        <v>0</v>
      </c>
      <c r="J432" s="12">
        <v>0</v>
      </c>
      <c r="K432" s="12">
        <v>0</v>
      </c>
      <c r="L432" s="12">
        <v>0</v>
      </c>
      <c r="M432" s="12">
        <v>0</v>
      </c>
      <c r="N432" s="19"/>
      <c r="O432" s="19"/>
      <c r="P432" s="19"/>
      <c r="Q432" s="19"/>
      <c r="R432" s="19"/>
      <c r="S432" s="19"/>
    </row>
    <row r="433" spans="2:19" x14ac:dyDescent="0.2">
      <c r="B433" s="22">
        <f t="shared" si="8"/>
        <v>419</v>
      </c>
      <c r="C433" s="19"/>
      <c r="D433" s="12">
        <v>0</v>
      </c>
      <c r="E433" s="12">
        <v>0</v>
      </c>
      <c r="F433" s="12">
        <v>0</v>
      </c>
      <c r="G433" s="12">
        <v>0</v>
      </c>
      <c r="H433" s="12">
        <v>0</v>
      </c>
      <c r="I433" s="12">
        <v>0</v>
      </c>
      <c r="J433" s="12">
        <v>0</v>
      </c>
      <c r="K433" s="12">
        <v>0</v>
      </c>
      <c r="L433" s="12">
        <v>0</v>
      </c>
      <c r="M433" s="12">
        <v>0</v>
      </c>
      <c r="N433" s="19"/>
      <c r="O433" s="19"/>
      <c r="P433" s="19"/>
      <c r="Q433" s="19"/>
      <c r="R433" s="19"/>
      <c r="S433" s="19"/>
    </row>
    <row r="434" spans="2:19" x14ac:dyDescent="0.2">
      <c r="B434" s="22">
        <f t="shared" si="8"/>
        <v>420</v>
      </c>
      <c r="C434" s="19"/>
      <c r="D434" s="12">
        <v>0</v>
      </c>
      <c r="E434" s="12">
        <v>0</v>
      </c>
      <c r="F434" s="12">
        <v>0</v>
      </c>
      <c r="G434" s="12">
        <v>0</v>
      </c>
      <c r="H434" s="12">
        <v>0</v>
      </c>
      <c r="I434" s="12">
        <v>0</v>
      </c>
      <c r="J434" s="12">
        <v>0</v>
      </c>
      <c r="K434" s="12">
        <v>0</v>
      </c>
      <c r="L434" s="12">
        <v>0</v>
      </c>
      <c r="M434" s="12">
        <v>0</v>
      </c>
      <c r="N434" s="19"/>
      <c r="O434" s="19"/>
      <c r="P434" s="19"/>
      <c r="Q434" s="19"/>
      <c r="R434" s="19"/>
      <c r="S434" s="19"/>
    </row>
    <row r="435" spans="2:19" x14ac:dyDescent="0.2">
      <c r="B435" s="22">
        <f t="shared" si="8"/>
        <v>421</v>
      </c>
      <c r="C435" s="19"/>
      <c r="D435" s="12">
        <v>0</v>
      </c>
      <c r="E435" s="12">
        <v>0</v>
      </c>
      <c r="F435" s="12">
        <v>0</v>
      </c>
      <c r="G435" s="12">
        <v>0</v>
      </c>
      <c r="H435" s="12">
        <v>0</v>
      </c>
      <c r="I435" s="12">
        <v>0</v>
      </c>
      <c r="J435" s="12">
        <v>0</v>
      </c>
      <c r="K435" s="12">
        <v>0</v>
      </c>
      <c r="L435" s="12">
        <v>0</v>
      </c>
      <c r="M435" s="12">
        <v>0</v>
      </c>
      <c r="N435" s="19"/>
      <c r="O435" s="19"/>
      <c r="P435" s="19"/>
      <c r="Q435" s="19"/>
      <c r="R435" s="19"/>
      <c r="S435" s="19"/>
    </row>
    <row r="436" spans="2:19" x14ac:dyDescent="0.2">
      <c r="B436" s="22">
        <f t="shared" si="8"/>
        <v>422</v>
      </c>
      <c r="C436" s="19"/>
      <c r="D436" s="12">
        <v>0</v>
      </c>
      <c r="E436" s="12">
        <v>0</v>
      </c>
      <c r="F436" s="12">
        <v>0</v>
      </c>
      <c r="G436" s="12">
        <v>0</v>
      </c>
      <c r="H436" s="12">
        <v>0</v>
      </c>
      <c r="I436" s="12">
        <v>0</v>
      </c>
      <c r="J436" s="12">
        <v>0</v>
      </c>
      <c r="K436" s="12">
        <v>0</v>
      </c>
      <c r="L436" s="12">
        <v>0</v>
      </c>
      <c r="M436" s="12">
        <v>0</v>
      </c>
      <c r="N436" s="19"/>
      <c r="O436" s="19"/>
      <c r="P436" s="19"/>
      <c r="Q436" s="19"/>
      <c r="R436" s="19"/>
      <c r="S436" s="19"/>
    </row>
    <row r="437" spans="2:19" x14ac:dyDescent="0.2">
      <c r="B437" s="22">
        <f t="shared" si="8"/>
        <v>423</v>
      </c>
      <c r="C437" s="19"/>
      <c r="D437" s="12">
        <v>0</v>
      </c>
      <c r="E437" s="12">
        <v>0</v>
      </c>
      <c r="F437" s="12">
        <v>0</v>
      </c>
      <c r="G437" s="12">
        <v>0</v>
      </c>
      <c r="H437" s="12">
        <v>0</v>
      </c>
      <c r="I437" s="12">
        <v>0</v>
      </c>
      <c r="J437" s="12">
        <v>0</v>
      </c>
      <c r="K437" s="12">
        <v>0</v>
      </c>
      <c r="L437" s="12">
        <v>0</v>
      </c>
      <c r="M437" s="12">
        <v>0</v>
      </c>
      <c r="N437" s="19"/>
      <c r="O437" s="19"/>
      <c r="P437" s="19"/>
      <c r="Q437" s="19"/>
      <c r="R437" s="19"/>
      <c r="S437" s="19"/>
    </row>
    <row r="438" spans="2:19" x14ac:dyDescent="0.2">
      <c r="B438" s="22">
        <f t="shared" si="8"/>
        <v>424</v>
      </c>
      <c r="C438" s="19"/>
      <c r="D438" s="12">
        <v>0</v>
      </c>
      <c r="E438" s="12">
        <v>0</v>
      </c>
      <c r="F438" s="12">
        <v>0</v>
      </c>
      <c r="G438" s="12">
        <v>0</v>
      </c>
      <c r="H438" s="12">
        <v>0</v>
      </c>
      <c r="I438" s="12">
        <v>0</v>
      </c>
      <c r="J438" s="12">
        <v>0</v>
      </c>
      <c r="K438" s="12">
        <v>0</v>
      </c>
      <c r="L438" s="12">
        <v>0</v>
      </c>
      <c r="M438" s="12">
        <v>0</v>
      </c>
      <c r="N438" s="19"/>
      <c r="O438" s="19"/>
      <c r="P438" s="19"/>
      <c r="Q438" s="19"/>
      <c r="R438" s="19"/>
      <c r="S438" s="19"/>
    </row>
    <row r="439" spans="2:19" x14ac:dyDescent="0.2">
      <c r="B439" s="22">
        <f t="shared" si="8"/>
        <v>425</v>
      </c>
      <c r="C439" s="19"/>
      <c r="D439" s="12">
        <v>0</v>
      </c>
      <c r="E439" s="12">
        <v>0</v>
      </c>
      <c r="F439" s="12">
        <v>0</v>
      </c>
      <c r="G439" s="12">
        <v>0</v>
      </c>
      <c r="H439" s="12">
        <v>0</v>
      </c>
      <c r="I439" s="12">
        <v>0</v>
      </c>
      <c r="J439" s="12">
        <v>0</v>
      </c>
      <c r="K439" s="12">
        <v>0</v>
      </c>
      <c r="L439" s="12">
        <v>0</v>
      </c>
      <c r="M439" s="12">
        <v>0</v>
      </c>
      <c r="N439" s="19"/>
      <c r="O439" s="19"/>
      <c r="P439" s="19"/>
      <c r="Q439" s="19"/>
      <c r="R439" s="19"/>
      <c r="S439" s="19"/>
    </row>
    <row r="440" spans="2:19" x14ac:dyDescent="0.2">
      <c r="B440" s="22">
        <f t="shared" si="8"/>
        <v>426</v>
      </c>
      <c r="C440" s="19"/>
      <c r="D440" s="12">
        <v>0</v>
      </c>
      <c r="E440" s="12">
        <v>0</v>
      </c>
      <c r="F440" s="12">
        <v>0</v>
      </c>
      <c r="G440" s="12">
        <v>0</v>
      </c>
      <c r="H440" s="12">
        <v>0</v>
      </c>
      <c r="I440" s="12">
        <v>0</v>
      </c>
      <c r="J440" s="12">
        <v>0</v>
      </c>
      <c r="K440" s="12">
        <v>0</v>
      </c>
      <c r="L440" s="12">
        <v>0</v>
      </c>
      <c r="M440" s="12">
        <v>0</v>
      </c>
      <c r="N440" s="19"/>
      <c r="O440" s="19"/>
      <c r="P440" s="19"/>
      <c r="Q440" s="19"/>
      <c r="R440" s="19"/>
      <c r="S440" s="19"/>
    </row>
    <row r="441" spans="2:19" x14ac:dyDescent="0.2">
      <c r="B441" s="22">
        <f t="shared" si="8"/>
        <v>427</v>
      </c>
      <c r="C441" s="19"/>
      <c r="D441" s="12">
        <v>0</v>
      </c>
      <c r="E441" s="12">
        <v>0</v>
      </c>
      <c r="F441" s="12">
        <v>0</v>
      </c>
      <c r="G441" s="12">
        <v>0</v>
      </c>
      <c r="H441" s="12">
        <v>0</v>
      </c>
      <c r="I441" s="12">
        <v>0</v>
      </c>
      <c r="J441" s="12">
        <v>0</v>
      </c>
      <c r="K441" s="12">
        <v>0</v>
      </c>
      <c r="L441" s="12">
        <v>0</v>
      </c>
      <c r="M441" s="12">
        <v>0</v>
      </c>
      <c r="N441" s="19"/>
      <c r="O441" s="19"/>
      <c r="P441" s="19"/>
      <c r="Q441" s="19"/>
      <c r="R441" s="19"/>
      <c r="S441" s="19"/>
    </row>
    <row r="442" spans="2:19" x14ac:dyDescent="0.2">
      <c r="B442" s="22">
        <f t="shared" si="8"/>
        <v>428</v>
      </c>
      <c r="C442" s="19"/>
      <c r="D442" s="12">
        <v>0</v>
      </c>
      <c r="E442" s="12">
        <v>0</v>
      </c>
      <c r="F442" s="12">
        <v>0</v>
      </c>
      <c r="G442" s="12">
        <v>0</v>
      </c>
      <c r="H442" s="12">
        <v>0</v>
      </c>
      <c r="I442" s="12">
        <v>0</v>
      </c>
      <c r="J442" s="12">
        <v>0</v>
      </c>
      <c r="K442" s="12">
        <v>0</v>
      </c>
      <c r="L442" s="12">
        <v>0</v>
      </c>
      <c r="M442" s="12">
        <v>0</v>
      </c>
      <c r="N442" s="19"/>
      <c r="O442" s="19"/>
      <c r="P442" s="19"/>
      <c r="Q442" s="19"/>
      <c r="R442" s="19"/>
      <c r="S442" s="19"/>
    </row>
    <row r="443" spans="2:19" x14ac:dyDescent="0.2">
      <c r="B443" s="22">
        <f t="shared" si="8"/>
        <v>429</v>
      </c>
      <c r="C443" s="19"/>
      <c r="D443" s="12">
        <v>0</v>
      </c>
      <c r="E443" s="12">
        <v>0</v>
      </c>
      <c r="F443" s="12">
        <v>0</v>
      </c>
      <c r="G443" s="12">
        <v>0</v>
      </c>
      <c r="H443" s="12">
        <v>0</v>
      </c>
      <c r="I443" s="12">
        <v>0</v>
      </c>
      <c r="J443" s="12">
        <v>0</v>
      </c>
      <c r="K443" s="12">
        <v>0</v>
      </c>
      <c r="L443" s="12">
        <v>0</v>
      </c>
      <c r="M443" s="12">
        <v>0</v>
      </c>
      <c r="N443" s="19"/>
      <c r="O443" s="19"/>
      <c r="P443" s="19"/>
      <c r="Q443" s="19"/>
      <c r="R443" s="19"/>
      <c r="S443" s="19"/>
    </row>
    <row r="444" spans="2:19" x14ac:dyDescent="0.2">
      <c r="B444" s="22">
        <f t="shared" si="8"/>
        <v>430</v>
      </c>
      <c r="C444" s="19"/>
      <c r="D444" s="12">
        <v>0</v>
      </c>
      <c r="E444" s="12">
        <v>0</v>
      </c>
      <c r="F444" s="12">
        <v>0</v>
      </c>
      <c r="G444" s="12">
        <v>0</v>
      </c>
      <c r="H444" s="12">
        <v>0</v>
      </c>
      <c r="I444" s="12">
        <v>0</v>
      </c>
      <c r="J444" s="12">
        <v>0</v>
      </c>
      <c r="K444" s="12">
        <v>0</v>
      </c>
      <c r="L444" s="12">
        <v>0</v>
      </c>
      <c r="M444" s="12">
        <v>0</v>
      </c>
      <c r="N444" s="19"/>
      <c r="O444" s="19"/>
      <c r="P444" s="19"/>
      <c r="Q444" s="19"/>
      <c r="R444" s="19"/>
      <c r="S444" s="19"/>
    </row>
    <row r="445" spans="2:19" x14ac:dyDescent="0.2">
      <c r="B445" s="22">
        <f t="shared" si="8"/>
        <v>431</v>
      </c>
      <c r="C445" s="19"/>
      <c r="D445" s="12">
        <v>0</v>
      </c>
      <c r="E445" s="12">
        <v>0</v>
      </c>
      <c r="F445" s="12">
        <v>0</v>
      </c>
      <c r="G445" s="12">
        <v>0</v>
      </c>
      <c r="H445" s="12">
        <v>0</v>
      </c>
      <c r="I445" s="12">
        <v>0</v>
      </c>
      <c r="J445" s="12">
        <v>0</v>
      </c>
      <c r="K445" s="12">
        <v>0</v>
      </c>
      <c r="L445" s="12">
        <v>0</v>
      </c>
      <c r="M445" s="12">
        <v>0</v>
      </c>
      <c r="N445" s="19"/>
      <c r="O445" s="19"/>
      <c r="P445" s="19"/>
      <c r="Q445" s="19"/>
      <c r="R445" s="19"/>
      <c r="S445" s="19"/>
    </row>
    <row r="446" spans="2:19" x14ac:dyDescent="0.2">
      <c r="B446" s="22">
        <f t="shared" si="8"/>
        <v>432</v>
      </c>
      <c r="C446" s="19"/>
      <c r="D446" s="12">
        <v>0</v>
      </c>
      <c r="E446" s="12">
        <v>0</v>
      </c>
      <c r="F446" s="12">
        <v>0</v>
      </c>
      <c r="G446" s="12">
        <v>0</v>
      </c>
      <c r="H446" s="12">
        <v>0</v>
      </c>
      <c r="I446" s="12">
        <v>0</v>
      </c>
      <c r="J446" s="12">
        <v>0</v>
      </c>
      <c r="K446" s="12">
        <v>0</v>
      </c>
      <c r="L446" s="12">
        <v>0</v>
      </c>
      <c r="M446" s="12">
        <v>0</v>
      </c>
      <c r="N446" s="19"/>
      <c r="O446" s="19"/>
      <c r="P446" s="19"/>
      <c r="Q446" s="19"/>
      <c r="R446" s="19"/>
      <c r="S446" s="19"/>
    </row>
    <row r="447" spans="2:19" x14ac:dyDescent="0.2">
      <c r="B447" s="22">
        <f t="shared" si="8"/>
        <v>433</v>
      </c>
      <c r="C447" s="19"/>
      <c r="D447" s="12">
        <v>0</v>
      </c>
      <c r="E447" s="12">
        <v>0</v>
      </c>
      <c r="F447" s="12">
        <v>0</v>
      </c>
      <c r="G447" s="12">
        <v>0</v>
      </c>
      <c r="H447" s="12">
        <v>0</v>
      </c>
      <c r="I447" s="12">
        <v>0</v>
      </c>
      <c r="J447" s="12">
        <v>0</v>
      </c>
      <c r="K447" s="12">
        <v>0</v>
      </c>
      <c r="L447" s="12">
        <v>0</v>
      </c>
      <c r="M447" s="12">
        <v>0</v>
      </c>
      <c r="N447" s="19"/>
      <c r="O447" s="19"/>
      <c r="P447" s="19"/>
      <c r="Q447" s="19"/>
      <c r="R447" s="19"/>
      <c r="S447" s="19"/>
    </row>
    <row r="448" spans="2:19" x14ac:dyDescent="0.2">
      <c r="B448" s="22">
        <f t="shared" si="8"/>
        <v>434</v>
      </c>
      <c r="C448" s="19"/>
      <c r="D448" s="12">
        <v>0</v>
      </c>
      <c r="E448" s="12">
        <v>0</v>
      </c>
      <c r="F448" s="12">
        <v>0</v>
      </c>
      <c r="G448" s="12">
        <v>0</v>
      </c>
      <c r="H448" s="12">
        <v>0</v>
      </c>
      <c r="I448" s="12">
        <v>0</v>
      </c>
      <c r="J448" s="12">
        <v>0</v>
      </c>
      <c r="K448" s="12">
        <v>0</v>
      </c>
      <c r="L448" s="12">
        <v>0</v>
      </c>
      <c r="M448" s="12">
        <v>0</v>
      </c>
      <c r="N448" s="19"/>
      <c r="O448" s="19"/>
      <c r="P448" s="19"/>
      <c r="Q448" s="19"/>
      <c r="R448" s="19"/>
      <c r="S448" s="19"/>
    </row>
    <row r="449" spans="2:19" x14ac:dyDescent="0.2">
      <c r="B449" s="22">
        <f t="shared" si="8"/>
        <v>435</v>
      </c>
      <c r="C449" s="19"/>
      <c r="D449" s="12">
        <v>0</v>
      </c>
      <c r="E449" s="12">
        <v>0</v>
      </c>
      <c r="F449" s="12">
        <v>0</v>
      </c>
      <c r="G449" s="12">
        <v>0</v>
      </c>
      <c r="H449" s="12">
        <v>0</v>
      </c>
      <c r="I449" s="12">
        <v>0</v>
      </c>
      <c r="J449" s="12">
        <v>0</v>
      </c>
      <c r="K449" s="12">
        <v>0</v>
      </c>
      <c r="L449" s="12">
        <v>0</v>
      </c>
      <c r="M449" s="12">
        <v>0</v>
      </c>
      <c r="N449" s="19"/>
      <c r="O449" s="19"/>
      <c r="P449" s="19"/>
      <c r="Q449" s="19"/>
      <c r="R449" s="19"/>
      <c r="S449" s="19"/>
    </row>
    <row r="450" spans="2:19" x14ac:dyDescent="0.2">
      <c r="B450" s="22">
        <f t="shared" si="8"/>
        <v>436</v>
      </c>
      <c r="C450" s="19"/>
      <c r="D450" s="12">
        <v>0</v>
      </c>
      <c r="E450" s="12">
        <v>0</v>
      </c>
      <c r="F450" s="12">
        <v>0</v>
      </c>
      <c r="G450" s="12">
        <v>0</v>
      </c>
      <c r="H450" s="12">
        <v>0</v>
      </c>
      <c r="I450" s="12">
        <v>0</v>
      </c>
      <c r="J450" s="12">
        <v>0</v>
      </c>
      <c r="K450" s="12">
        <v>0</v>
      </c>
      <c r="L450" s="12">
        <v>0</v>
      </c>
      <c r="M450" s="12">
        <v>0</v>
      </c>
      <c r="N450" s="19"/>
      <c r="O450" s="19"/>
      <c r="P450" s="19"/>
      <c r="Q450" s="19"/>
      <c r="R450" s="19"/>
      <c r="S450" s="19"/>
    </row>
    <row r="451" spans="2:19" x14ac:dyDescent="0.2">
      <c r="B451" s="22">
        <f t="shared" si="8"/>
        <v>437</v>
      </c>
      <c r="C451" s="19"/>
      <c r="D451" s="12">
        <v>0</v>
      </c>
      <c r="E451" s="12">
        <v>0</v>
      </c>
      <c r="F451" s="12">
        <v>0</v>
      </c>
      <c r="G451" s="12">
        <v>0</v>
      </c>
      <c r="H451" s="12">
        <v>0</v>
      </c>
      <c r="I451" s="12">
        <v>0</v>
      </c>
      <c r="J451" s="12">
        <v>0</v>
      </c>
      <c r="K451" s="12">
        <v>0</v>
      </c>
      <c r="L451" s="12">
        <v>0</v>
      </c>
      <c r="M451" s="12">
        <v>0</v>
      </c>
      <c r="N451" s="19"/>
      <c r="O451" s="19"/>
      <c r="P451" s="19"/>
      <c r="Q451" s="19"/>
      <c r="R451" s="19"/>
      <c r="S451" s="19"/>
    </row>
    <row r="452" spans="2:19" x14ac:dyDescent="0.2">
      <c r="B452" s="22">
        <f t="shared" si="8"/>
        <v>438</v>
      </c>
      <c r="C452" s="19"/>
      <c r="D452" s="12">
        <v>0</v>
      </c>
      <c r="E452" s="12">
        <v>0</v>
      </c>
      <c r="F452" s="12">
        <v>0</v>
      </c>
      <c r="G452" s="12">
        <v>0</v>
      </c>
      <c r="H452" s="12">
        <v>0</v>
      </c>
      <c r="I452" s="12">
        <v>0</v>
      </c>
      <c r="J452" s="12">
        <v>0</v>
      </c>
      <c r="K452" s="12">
        <v>0</v>
      </c>
      <c r="L452" s="12">
        <v>0</v>
      </c>
      <c r="M452" s="12">
        <v>0</v>
      </c>
      <c r="N452" s="19"/>
      <c r="O452" s="19"/>
      <c r="P452" s="19"/>
      <c r="Q452" s="19"/>
      <c r="R452" s="19"/>
      <c r="S452" s="19"/>
    </row>
    <row r="453" spans="2:19" x14ac:dyDescent="0.2">
      <c r="B453" s="22">
        <f t="shared" si="8"/>
        <v>439</v>
      </c>
      <c r="C453" s="19"/>
      <c r="D453" s="12">
        <v>0</v>
      </c>
      <c r="E453" s="12">
        <v>0</v>
      </c>
      <c r="F453" s="12">
        <v>0</v>
      </c>
      <c r="G453" s="12">
        <v>0</v>
      </c>
      <c r="H453" s="12">
        <v>0</v>
      </c>
      <c r="I453" s="12">
        <v>0</v>
      </c>
      <c r="J453" s="12">
        <v>0</v>
      </c>
      <c r="K453" s="12">
        <v>0</v>
      </c>
      <c r="L453" s="12">
        <v>0</v>
      </c>
      <c r="M453" s="12">
        <v>0</v>
      </c>
      <c r="N453" s="19"/>
      <c r="O453" s="19"/>
      <c r="P453" s="19"/>
      <c r="Q453" s="19"/>
      <c r="R453" s="19"/>
      <c r="S453" s="19"/>
    </row>
    <row r="454" spans="2:19" x14ac:dyDescent="0.2">
      <c r="B454" s="22">
        <f t="shared" si="8"/>
        <v>440</v>
      </c>
      <c r="C454" s="19"/>
      <c r="D454" s="12">
        <v>0</v>
      </c>
      <c r="E454" s="12">
        <v>0</v>
      </c>
      <c r="F454" s="12">
        <v>0</v>
      </c>
      <c r="G454" s="12">
        <v>0</v>
      </c>
      <c r="H454" s="12">
        <v>0</v>
      </c>
      <c r="I454" s="12">
        <v>0</v>
      </c>
      <c r="J454" s="12">
        <v>0</v>
      </c>
      <c r="K454" s="12">
        <v>0</v>
      </c>
      <c r="L454" s="12">
        <v>0</v>
      </c>
      <c r="M454" s="12">
        <v>0</v>
      </c>
      <c r="N454" s="19"/>
      <c r="O454" s="19"/>
      <c r="P454" s="19"/>
      <c r="Q454" s="19"/>
      <c r="R454" s="19"/>
      <c r="S454" s="19"/>
    </row>
    <row r="455" spans="2:19" x14ac:dyDescent="0.2">
      <c r="B455" s="22">
        <f t="shared" si="8"/>
        <v>441</v>
      </c>
      <c r="C455" s="19"/>
      <c r="D455" s="12">
        <v>0</v>
      </c>
      <c r="E455" s="12">
        <v>0</v>
      </c>
      <c r="F455" s="12">
        <v>0</v>
      </c>
      <c r="G455" s="12">
        <v>0</v>
      </c>
      <c r="H455" s="12">
        <v>0</v>
      </c>
      <c r="I455" s="12">
        <v>0</v>
      </c>
      <c r="J455" s="12">
        <v>0</v>
      </c>
      <c r="K455" s="12">
        <v>0</v>
      </c>
      <c r="L455" s="12">
        <v>0</v>
      </c>
      <c r="M455" s="12">
        <v>0</v>
      </c>
      <c r="N455" s="19"/>
      <c r="O455" s="19"/>
      <c r="P455" s="19"/>
      <c r="Q455" s="19"/>
      <c r="R455" s="19"/>
      <c r="S455" s="19"/>
    </row>
    <row r="456" spans="2:19" x14ac:dyDescent="0.2">
      <c r="B456" s="22">
        <f t="shared" si="8"/>
        <v>442</v>
      </c>
      <c r="C456" s="19"/>
      <c r="D456" s="12">
        <v>0</v>
      </c>
      <c r="E456" s="12">
        <v>0</v>
      </c>
      <c r="F456" s="12">
        <v>0</v>
      </c>
      <c r="G456" s="12">
        <v>0</v>
      </c>
      <c r="H456" s="12">
        <v>0</v>
      </c>
      <c r="I456" s="12">
        <v>0</v>
      </c>
      <c r="J456" s="12">
        <v>0</v>
      </c>
      <c r="K456" s="12">
        <v>0</v>
      </c>
      <c r="L456" s="12">
        <v>0</v>
      </c>
      <c r="M456" s="12">
        <v>0</v>
      </c>
      <c r="N456" s="19"/>
      <c r="O456" s="19"/>
      <c r="P456" s="19"/>
      <c r="Q456" s="19"/>
      <c r="R456" s="19"/>
      <c r="S456" s="19"/>
    </row>
    <row r="457" spans="2:19" x14ac:dyDescent="0.2">
      <c r="B457" s="22">
        <f t="shared" si="8"/>
        <v>443</v>
      </c>
      <c r="C457" s="19"/>
      <c r="D457" s="12">
        <v>0</v>
      </c>
      <c r="E457" s="12">
        <v>0</v>
      </c>
      <c r="F457" s="12">
        <v>0</v>
      </c>
      <c r="G457" s="12">
        <v>0</v>
      </c>
      <c r="H457" s="12">
        <v>0</v>
      </c>
      <c r="I457" s="12">
        <v>0</v>
      </c>
      <c r="J457" s="12">
        <v>0</v>
      </c>
      <c r="K457" s="12">
        <v>0</v>
      </c>
      <c r="L457" s="12">
        <v>0</v>
      </c>
      <c r="M457" s="12">
        <v>0</v>
      </c>
      <c r="N457" s="19"/>
      <c r="O457" s="19"/>
      <c r="P457" s="19"/>
      <c r="Q457" s="19"/>
      <c r="R457" s="19"/>
      <c r="S457" s="19"/>
    </row>
    <row r="458" spans="2:19" x14ac:dyDescent="0.2">
      <c r="B458" s="22">
        <f t="shared" si="8"/>
        <v>444</v>
      </c>
      <c r="C458" s="19"/>
      <c r="D458" s="12">
        <v>0</v>
      </c>
      <c r="E458" s="12">
        <v>0</v>
      </c>
      <c r="F458" s="12">
        <v>0</v>
      </c>
      <c r="G458" s="12">
        <v>0</v>
      </c>
      <c r="H458" s="12">
        <v>0</v>
      </c>
      <c r="I458" s="12">
        <v>0</v>
      </c>
      <c r="J458" s="12">
        <v>0</v>
      </c>
      <c r="K458" s="12">
        <v>0</v>
      </c>
      <c r="L458" s="12">
        <v>0</v>
      </c>
      <c r="M458" s="12">
        <v>0</v>
      </c>
      <c r="N458" s="19"/>
      <c r="O458" s="19"/>
      <c r="P458" s="19"/>
      <c r="Q458" s="19"/>
      <c r="R458" s="19"/>
      <c r="S458" s="19"/>
    </row>
    <row r="459" spans="2:19" x14ac:dyDescent="0.2">
      <c r="B459" s="22">
        <f t="shared" si="8"/>
        <v>445</v>
      </c>
      <c r="C459" s="19"/>
      <c r="D459" s="12">
        <v>0</v>
      </c>
      <c r="E459" s="12">
        <v>0</v>
      </c>
      <c r="F459" s="12">
        <v>0</v>
      </c>
      <c r="G459" s="12">
        <v>0</v>
      </c>
      <c r="H459" s="12">
        <v>0</v>
      </c>
      <c r="I459" s="12">
        <v>0</v>
      </c>
      <c r="J459" s="12">
        <v>0</v>
      </c>
      <c r="K459" s="12">
        <v>0</v>
      </c>
      <c r="L459" s="12">
        <v>0</v>
      </c>
      <c r="M459" s="12">
        <v>0</v>
      </c>
      <c r="N459" s="19"/>
      <c r="O459" s="19"/>
      <c r="P459" s="19"/>
      <c r="Q459" s="19"/>
      <c r="R459" s="19"/>
      <c r="S459" s="19"/>
    </row>
    <row r="460" spans="2:19" x14ac:dyDescent="0.2">
      <c r="B460" s="22">
        <f t="shared" si="8"/>
        <v>446</v>
      </c>
      <c r="C460" s="19"/>
      <c r="D460" s="12">
        <v>0</v>
      </c>
      <c r="E460" s="12">
        <v>0</v>
      </c>
      <c r="F460" s="12">
        <v>0</v>
      </c>
      <c r="G460" s="12">
        <v>0</v>
      </c>
      <c r="H460" s="12">
        <v>0</v>
      </c>
      <c r="I460" s="12">
        <v>0</v>
      </c>
      <c r="J460" s="12">
        <v>0</v>
      </c>
      <c r="K460" s="12">
        <v>0</v>
      </c>
      <c r="L460" s="12">
        <v>0</v>
      </c>
      <c r="M460" s="12">
        <v>0</v>
      </c>
      <c r="N460" s="19"/>
      <c r="O460" s="19"/>
      <c r="P460" s="19"/>
      <c r="Q460" s="19"/>
      <c r="R460" s="19"/>
      <c r="S460" s="19"/>
    </row>
    <row r="461" spans="2:19" x14ac:dyDescent="0.2">
      <c r="B461" s="22">
        <f t="shared" si="8"/>
        <v>447</v>
      </c>
      <c r="C461" s="19"/>
      <c r="D461" s="12">
        <v>0</v>
      </c>
      <c r="E461" s="12">
        <v>0</v>
      </c>
      <c r="F461" s="12">
        <v>0</v>
      </c>
      <c r="G461" s="12">
        <v>0</v>
      </c>
      <c r="H461" s="12">
        <v>0</v>
      </c>
      <c r="I461" s="12">
        <v>0</v>
      </c>
      <c r="J461" s="12">
        <v>0</v>
      </c>
      <c r="K461" s="12">
        <v>0</v>
      </c>
      <c r="L461" s="12">
        <v>0</v>
      </c>
      <c r="M461" s="12">
        <v>0</v>
      </c>
      <c r="N461" s="19"/>
      <c r="O461" s="19"/>
      <c r="P461" s="19"/>
      <c r="Q461" s="19"/>
      <c r="R461" s="19"/>
      <c r="S461" s="19"/>
    </row>
    <row r="462" spans="2:19" x14ac:dyDescent="0.2">
      <c r="B462" s="22">
        <f t="shared" si="8"/>
        <v>448</v>
      </c>
      <c r="C462" s="19"/>
      <c r="D462" s="12">
        <v>0</v>
      </c>
      <c r="E462" s="12">
        <v>0</v>
      </c>
      <c r="F462" s="12">
        <v>0</v>
      </c>
      <c r="G462" s="12">
        <v>0</v>
      </c>
      <c r="H462" s="12">
        <v>0</v>
      </c>
      <c r="I462" s="12">
        <v>0</v>
      </c>
      <c r="J462" s="12">
        <v>0</v>
      </c>
      <c r="K462" s="12">
        <v>0</v>
      </c>
      <c r="L462" s="12">
        <v>0</v>
      </c>
      <c r="M462" s="12">
        <v>0</v>
      </c>
      <c r="N462" s="19"/>
      <c r="O462" s="19"/>
      <c r="P462" s="19"/>
      <c r="Q462" s="19"/>
      <c r="R462" s="19"/>
      <c r="S462" s="19"/>
    </row>
    <row r="463" spans="2:19" x14ac:dyDescent="0.2">
      <c r="B463" s="22">
        <f t="shared" si="8"/>
        <v>449</v>
      </c>
      <c r="C463" s="19"/>
      <c r="D463" s="12">
        <v>0</v>
      </c>
      <c r="E463" s="12">
        <v>0</v>
      </c>
      <c r="F463" s="12">
        <v>0</v>
      </c>
      <c r="G463" s="12">
        <v>0</v>
      </c>
      <c r="H463" s="12">
        <v>0</v>
      </c>
      <c r="I463" s="12">
        <v>0</v>
      </c>
      <c r="J463" s="12">
        <v>0</v>
      </c>
      <c r="K463" s="12">
        <v>0</v>
      </c>
      <c r="L463" s="12">
        <v>0</v>
      </c>
      <c r="M463" s="12">
        <v>0</v>
      </c>
      <c r="N463" s="19"/>
      <c r="O463" s="19"/>
      <c r="P463" s="19"/>
      <c r="Q463" s="19"/>
      <c r="R463" s="19"/>
      <c r="S463" s="19"/>
    </row>
    <row r="464" spans="2:19" x14ac:dyDescent="0.2">
      <c r="B464" s="22">
        <f t="shared" ref="B464:B527" si="9">B463+1</f>
        <v>450</v>
      </c>
      <c r="C464" s="19"/>
      <c r="D464" s="12">
        <v>0</v>
      </c>
      <c r="E464" s="12">
        <v>0</v>
      </c>
      <c r="F464" s="12">
        <v>0</v>
      </c>
      <c r="G464" s="12">
        <v>0</v>
      </c>
      <c r="H464" s="12">
        <v>0</v>
      </c>
      <c r="I464" s="12">
        <v>0</v>
      </c>
      <c r="J464" s="12">
        <v>0</v>
      </c>
      <c r="K464" s="12">
        <v>0</v>
      </c>
      <c r="L464" s="12">
        <v>0</v>
      </c>
      <c r="M464" s="12">
        <v>0</v>
      </c>
      <c r="N464" s="19"/>
      <c r="O464" s="19"/>
      <c r="P464" s="19"/>
      <c r="Q464" s="19"/>
      <c r="R464" s="19"/>
      <c r="S464" s="19"/>
    </row>
    <row r="465" spans="2:19" x14ac:dyDescent="0.2">
      <c r="B465" s="22">
        <f t="shared" si="9"/>
        <v>451</v>
      </c>
      <c r="C465" s="19"/>
      <c r="D465" s="12">
        <v>0</v>
      </c>
      <c r="E465" s="12">
        <v>0</v>
      </c>
      <c r="F465" s="12">
        <v>0</v>
      </c>
      <c r="G465" s="12">
        <v>0</v>
      </c>
      <c r="H465" s="12">
        <v>0</v>
      </c>
      <c r="I465" s="12">
        <v>0</v>
      </c>
      <c r="J465" s="12">
        <v>0</v>
      </c>
      <c r="K465" s="12">
        <v>0</v>
      </c>
      <c r="L465" s="12">
        <v>0</v>
      </c>
      <c r="M465" s="12">
        <v>0</v>
      </c>
      <c r="N465" s="19"/>
      <c r="O465" s="19"/>
      <c r="P465" s="19"/>
      <c r="Q465" s="19"/>
      <c r="R465" s="19"/>
      <c r="S465" s="19"/>
    </row>
    <row r="466" spans="2:19" x14ac:dyDescent="0.2">
      <c r="B466" s="22">
        <f t="shared" si="9"/>
        <v>452</v>
      </c>
      <c r="C466" s="19"/>
      <c r="D466" s="12">
        <v>0</v>
      </c>
      <c r="E466" s="12">
        <v>0</v>
      </c>
      <c r="F466" s="12">
        <v>0</v>
      </c>
      <c r="G466" s="12">
        <v>0</v>
      </c>
      <c r="H466" s="12">
        <v>0</v>
      </c>
      <c r="I466" s="12">
        <v>0</v>
      </c>
      <c r="J466" s="12">
        <v>0</v>
      </c>
      <c r="K466" s="12">
        <v>0</v>
      </c>
      <c r="L466" s="12">
        <v>0</v>
      </c>
      <c r="M466" s="12">
        <v>0</v>
      </c>
      <c r="N466" s="19"/>
      <c r="O466" s="19"/>
      <c r="P466" s="19"/>
      <c r="Q466" s="19"/>
      <c r="R466" s="19"/>
      <c r="S466" s="19"/>
    </row>
    <row r="467" spans="2:19" x14ac:dyDescent="0.2">
      <c r="B467" s="22">
        <f t="shared" si="9"/>
        <v>453</v>
      </c>
      <c r="C467" s="19"/>
      <c r="D467" s="12">
        <v>0</v>
      </c>
      <c r="E467" s="12">
        <v>0</v>
      </c>
      <c r="F467" s="12">
        <v>0</v>
      </c>
      <c r="G467" s="12">
        <v>0</v>
      </c>
      <c r="H467" s="12">
        <v>0</v>
      </c>
      <c r="I467" s="12">
        <v>0</v>
      </c>
      <c r="J467" s="12">
        <v>0</v>
      </c>
      <c r="K467" s="12">
        <v>0</v>
      </c>
      <c r="L467" s="12">
        <v>0</v>
      </c>
      <c r="M467" s="12">
        <v>0</v>
      </c>
      <c r="N467" s="19"/>
      <c r="O467" s="19"/>
      <c r="P467" s="19"/>
      <c r="Q467" s="19"/>
      <c r="R467" s="19"/>
      <c r="S467" s="19"/>
    </row>
    <row r="468" spans="2:19" x14ac:dyDescent="0.2">
      <c r="B468" s="22">
        <f t="shared" si="9"/>
        <v>454</v>
      </c>
      <c r="C468" s="19"/>
      <c r="D468" s="12">
        <v>0</v>
      </c>
      <c r="E468" s="12">
        <v>0</v>
      </c>
      <c r="F468" s="12">
        <v>0</v>
      </c>
      <c r="G468" s="12">
        <v>0</v>
      </c>
      <c r="H468" s="12">
        <v>0</v>
      </c>
      <c r="I468" s="12">
        <v>0</v>
      </c>
      <c r="J468" s="12">
        <v>0</v>
      </c>
      <c r="K468" s="12">
        <v>0</v>
      </c>
      <c r="L468" s="12">
        <v>0</v>
      </c>
      <c r="M468" s="12">
        <v>0</v>
      </c>
      <c r="N468" s="19"/>
      <c r="O468" s="19"/>
      <c r="P468" s="19"/>
      <c r="Q468" s="19"/>
      <c r="R468" s="19"/>
      <c r="S468" s="19"/>
    </row>
    <row r="469" spans="2:19" x14ac:dyDescent="0.2">
      <c r="B469" s="22">
        <f t="shared" si="9"/>
        <v>455</v>
      </c>
      <c r="C469" s="19"/>
      <c r="D469" s="12">
        <v>0</v>
      </c>
      <c r="E469" s="12">
        <v>0</v>
      </c>
      <c r="F469" s="12">
        <v>0</v>
      </c>
      <c r="G469" s="12">
        <v>0</v>
      </c>
      <c r="H469" s="12">
        <v>0</v>
      </c>
      <c r="I469" s="12">
        <v>0</v>
      </c>
      <c r="J469" s="12">
        <v>0</v>
      </c>
      <c r="K469" s="12">
        <v>0</v>
      </c>
      <c r="L469" s="12">
        <v>0</v>
      </c>
      <c r="M469" s="12">
        <v>0</v>
      </c>
      <c r="N469" s="19"/>
      <c r="O469" s="19"/>
      <c r="P469" s="19"/>
      <c r="Q469" s="19"/>
      <c r="R469" s="19"/>
      <c r="S469" s="19"/>
    </row>
    <row r="470" spans="2:19" x14ac:dyDescent="0.2">
      <c r="B470" s="22">
        <f t="shared" si="9"/>
        <v>456</v>
      </c>
      <c r="C470" s="19"/>
      <c r="D470" s="12">
        <v>0</v>
      </c>
      <c r="E470" s="12">
        <v>0</v>
      </c>
      <c r="F470" s="12">
        <v>0</v>
      </c>
      <c r="G470" s="12">
        <v>0</v>
      </c>
      <c r="H470" s="12">
        <v>0</v>
      </c>
      <c r="I470" s="12">
        <v>0</v>
      </c>
      <c r="J470" s="12">
        <v>0</v>
      </c>
      <c r="K470" s="12">
        <v>0</v>
      </c>
      <c r="L470" s="12">
        <v>0</v>
      </c>
      <c r="M470" s="12">
        <v>0</v>
      </c>
      <c r="N470" s="19"/>
      <c r="O470" s="19"/>
      <c r="P470" s="19"/>
      <c r="Q470" s="19"/>
      <c r="R470" s="19"/>
      <c r="S470" s="19"/>
    </row>
    <row r="471" spans="2:19" x14ac:dyDescent="0.2">
      <c r="B471" s="22">
        <f t="shared" si="9"/>
        <v>457</v>
      </c>
      <c r="C471" s="19"/>
      <c r="D471" s="12">
        <v>0</v>
      </c>
      <c r="E471" s="12">
        <v>0</v>
      </c>
      <c r="F471" s="12">
        <v>0</v>
      </c>
      <c r="G471" s="12">
        <v>0</v>
      </c>
      <c r="H471" s="12">
        <v>0</v>
      </c>
      <c r="I471" s="12">
        <v>0</v>
      </c>
      <c r="J471" s="12">
        <v>0</v>
      </c>
      <c r="K471" s="12">
        <v>0</v>
      </c>
      <c r="L471" s="12">
        <v>0</v>
      </c>
      <c r="M471" s="12">
        <v>0</v>
      </c>
      <c r="N471" s="19"/>
      <c r="O471" s="19"/>
      <c r="P471" s="19"/>
      <c r="Q471" s="19"/>
      <c r="R471" s="19"/>
      <c r="S471" s="19"/>
    </row>
    <row r="472" spans="2:19" x14ac:dyDescent="0.2">
      <c r="B472" s="22">
        <f t="shared" si="9"/>
        <v>458</v>
      </c>
      <c r="C472" s="19"/>
      <c r="D472" s="12">
        <v>0</v>
      </c>
      <c r="E472" s="12">
        <v>0</v>
      </c>
      <c r="F472" s="12">
        <v>0</v>
      </c>
      <c r="G472" s="12">
        <v>0</v>
      </c>
      <c r="H472" s="12">
        <v>0</v>
      </c>
      <c r="I472" s="12">
        <v>0</v>
      </c>
      <c r="J472" s="12">
        <v>0</v>
      </c>
      <c r="K472" s="12">
        <v>0</v>
      </c>
      <c r="L472" s="12">
        <v>0</v>
      </c>
      <c r="M472" s="12">
        <v>0</v>
      </c>
      <c r="N472" s="19"/>
      <c r="O472" s="19"/>
      <c r="P472" s="19"/>
      <c r="Q472" s="19"/>
      <c r="R472" s="19"/>
      <c r="S472" s="19"/>
    </row>
    <row r="473" spans="2:19" x14ac:dyDescent="0.2">
      <c r="B473" s="22">
        <f t="shared" si="9"/>
        <v>459</v>
      </c>
      <c r="C473" s="19"/>
      <c r="D473" s="12">
        <v>0</v>
      </c>
      <c r="E473" s="12">
        <v>0</v>
      </c>
      <c r="F473" s="12">
        <v>0</v>
      </c>
      <c r="G473" s="12">
        <v>0</v>
      </c>
      <c r="H473" s="12">
        <v>0</v>
      </c>
      <c r="I473" s="12">
        <v>0</v>
      </c>
      <c r="J473" s="12">
        <v>0</v>
      </c>
      <c r="K473" s="12">
        <v>0</v>
      </c>
      <c r="L473" s="12">
        <v>0</v>
      </c>
      <c r="M473" s="12">
        <v>0</v>
      </c>
      <c r="N473" s="19"/>
      <c r="O473" s="19"/>
      <c r="P473" s="19"/>
      <c r="Q473" s="19"/>
      <c r="R473" s="19"/>
      <c r="S473" s="19"/>
    </row>
    <row r="474" spans="2:19" x14ac:dyDescent="0.2">
      <c r="B474" s="22">
        <f t="shared" si="9"/>
        <v>460</v>
      </c>
      <c r="C474" s="19"/>
      <c r="D474" s="12">
        <v>0</v>
      </c>
      <c r="E474" s="12">
        <v>0</v>
      </c>
      <c r="F474" s="12">
        <v>0</v>
      </c>
      <c r="G474" s="12">
        <v>0</v>
      </c>
      <c r="H474" s="12">
        <v>0</v>
      </c>
      <c r="I474" s="12">
        <v>0</v>
      </c>
      <c r="J474" s="12">
        <v>0</v>
      </c>
      <c r="K474" s="12">
        <v>0</v>
      </c>
      <c r="L474" s="12">
        <v>0</v>
      </c>
      <c r="M474" s="12">
        <v>0</v>
      </c>
      <c r="N474" s="19"/>
      <c r="O474" s="19"/>
      <c r="P474" s="19"/>
      <c r="Q474" s="19"/>
      <c r="R474" s="19"/>
      <c r="S474" s="19"/>
    </row>
    <row r="475" spans="2:19" x14ac:dyDescent="0.2">
      <c r="B475" s="22">
        <f t="shared" si="9"/>
        <v>461</v>
      </c>
      <c r="C475" s="19"/>
      <c r="D475" s="12">
        <v>0</v>
      </c>
      <c r="E475" s="12">
        <v>0</v>
      </c>
      <c r="F475" s="12">
        <v>0</v>
      </c>
      <c r="G475" s="12">
        <v>0</v>
      </c>
      <c r="H475" s="12">
        <v>0</v>
      </c>
      <c r="I475" s="12">
        <v>0</v>
      </c>
      <c r="J475" s="12">
        <v>0</v>
      </c>
      <c r="K475" s="12">
        <v>0</v>
      </c>
      <c r="L475" s="12">
        <v>0</v>
      </c>
      <c r="M475" s="12">
        <v>0</v>
      </c>
      <c r="N475" s="19"/>
      <c r="O475" s="19"/>
      <c r="P475" s="19"/>
      <c r="Q475" s="19"/>
      <c r="R475" s="19"/>
      <c r="S475" s="19"/>
    </row>
    <row r="476" spans="2:19" x14ac:dyDescent="0.2">
      <c r="B476" s="22">
        <f t="shared" si="9"/>
        <v>462</v>
      </c>
      <c r="C476" s="19"/>
      <c r="D476" s="12">
        <v>0</v>
      </c>
      <c r="E476" s="12">
        <v>0</v>
      </c>
      <c r="F476" s="12">
        <v>0</v>
      </c>
      <c r="G476" s="12">
        <v>0</v>
      </c>
      <c r="H476" s="12">
        <v>0</v>
      </c>
      <c r="I476" s="12">
        <v>0</v>
      </c>
      <c r="J476" s="12">
        <v>0</v>
      </c>
      <c r="K476" s="12">
        <v>0</v>
      </c>
      <c r="L476" s="12">
        <v>0</v>
      </c>
      <c r="M476" s="12">
        <v>0</v>
      </c>
      <c r="N476" s="19"/>
      <c r="O476" s="19"/>
      <c r="P476" s="19"/>
      <c r="Q476" s="19"/>
      <c r="R476" s="19"/>
      <c r="S476" s="19"/>
    </row>
    <row r="477" spans="2:19" x14ac:dyDescent="0.2">
      <c r="B477" s="22">
        <f t="shared" si="9"/>
        <v>463</v>
      </c>
      <c r="C477" s="19"/>
      <c r="D477" s="12">
        <v>0</v>
      </c>
      <c r="E477" s="12">
        <v>0</v>
      </c>
      <c r="F477" s="12">
        <v>0</v>
      </c>
      <c r="G477" s="12">
        <v>0</v>
      </c>
      <c r="H477" s="12">
        <v>0</v>
      </c>
      <c r="I477" s="12">
        <v>0</v>
      </c>
      <c r="J477" s="12">
        <v>0</v>
      </c>
      <c r="K477" s="12">
        <v>0</v>
      </c>
      <c r="L477" s="12">
        <v>0</v>
      </c>
      <c r="M477" s="12">
        <v>0</v>
      </c>
      <c r="N477" s="19"/>
      <c r="O477" s="19"/>
      <c r="P477" s="19"/>
      <c r="Q477" s="19"/>
      <c r="R477" s="19"/>
      <c r="S477" s="19"/>
    </row>
    <row r="478" spans="2:19" x14ac:dyDescent="0.2">
      <c r="B478" s="22">
        <f t="shared" si="9"/>
        <v>464</v>
      </c>
      <c r="C478" s="19"/>
      <c r="D478" s="12">
        <v>0</v>
      </c>
      <c r="E478" s="12">
        <v>0</v>
      </c>
      <c r="F478" s="12">
        <v>0</v>
      </c>
      <c r="G478" s="12">
        <v>0</v>
      </c>
      <c r="H478" s="12">
        <v>0</v>
      </c>
      <c r="I478" s="12">
        <v>0</v>
      </c>
      <c r="J478" s="12">
        <v>0</v>
      </c>
      <c r="K478" s="12">
        <v>0</v>
      </c>
      <c r="L478" s="12">
        <v>0</v>
      </c>
      <c r="M478" s="12">
        <v>0</v>
      </c>
      <c r="N478" s="19"/>
      <c r="O478" s="19"/>
      <c r="P478" s="19"/>
      <c r="Q478" s="19"/>
      <c r="R478" s="19"/>
      <c r="S478" s="19"/>
    </row>
    <row r="479" spans="2:19" x14ac:dyDescent="0.2">
      <c r="B479" s="22">
        <f t="shared" si="9"/>
        <v>465</v>
      </c>
      <c r="C479" s="19"/>
      <c r="D479" s="12">
        <v>0</v>
      </c>
      <c r="E479" s="12">
        <v>0</v>
      </c>
      <c r="F479" s="12">
        <v>0</v>
      </c>
      <c r="G479" s="12">
        <v>0</v>
      </c>
      <c r="H479" s="12">
        <v>0</v>
      </c>
      <c r="I479" s="12">
        <v>0</v>
      </c>
      <c r="J479" s="12">
        <v>0</v>
      </c>
      <c r="K479" s="12">
        <v>0</v>
      </c>
      <c r="L479" s="12">
        <v>0</v>
      </c>
      <c r="M479" s="12">
        <v>0</v>
      </c>
      <c r="N479" s="19"/>
      <c r="O479" s="19"/>
      <c r="P479" s="19"/>
      <c r="Q479" s="19"/>
      <c r="R479" s="19"/>
      <c r="S479" s="19"/>
    </row>
    <row r="480" spans="2:19" x14ac:dyDescent="0.2">
      <c r="B480" s="22">
        <f t="shared" si="9"/>
        <v>466</v>
      </c>
      <c r="C480" s="19"/>
      <c r="D480" s="12">
        <v>0</v>
      </c>
      <c r="E480" s="12">
        <v>0</v>
      </c>
      <c r="F480" s="12">
        <v>0</v>
      </c>
      <c r="G480" s="12">
        <v>0</v>
      </c>
      <c r="H480" s="12">
        <v>0</v>
      </c>
      <c r="I480" s="12">
        <v>0</v>
      </c>
      <c r="J480" s="12">
        <v>0</v>
      </c>
      <c r="K480" s="12">
        <v>0</v>
      </c>
      <c r="L480" s="12">
        <v>0</v>
      </c>
      <c r="M480" s="12">
        <v>0</v>
      </c>
      <c r="N480" s="19"/>
      <c r="O480" s="19"/>
      <c r="P480" s="19"/>
      <c r="Q480" s="19"/>
      <c r="R480" s="19"/>
      <c r="S480" s="19"/>
    </row>
    <row r="481" spans="2:19" x14ac:dyDescent="0.2">
      <c r="B481" s="22">
        <f t="shared" si="9"/>
        <v>467</v>
      </c>
      <c r="C481" s="19"/>
      <c r="D481" s="12">
        <v>0</v>
      </c>
      <c r="E481" s="12">
        <v>0</v>
      </c>
      <c r="F481" s="12">
        <v>0</v>
      </c>
      <c r="G481" s="12">
        <v>0</v>
      </c>
      <c r="H481" s="12">
        <v>0</v>
      </c>
      <c r="I481" s="12">
        <v>0</v>
      </c>
      <c r="J481" s="12">
        <v>0</v>
      </c>
      <c r="K481" s="12">
        <v>0</v>
      </c>
      <c r="L481" s="12">
        <v>0</v>
      </c>
      <c r="M481" s="12">
        <v>0</v>
      </c>
      <c r="N481" s="19"/>
      <c r="O481" s="19"/>
      <c r="P481" s="19"/>
      <c r="Q481" s="19"/>
      <c r="R481" s="19"/>
      <c r="S481" s="19"/>
    </row>
    <row r="482" spans="2:19" x14ac:dyDescent="0.2">
      <c r="B482" s="22">
        <f t="shared" si="9"/>
        <v>468</v>
      </c>
      <c r="C482" s="19"/>
      <c r="D482" s="12">
        <v>0</v>
      </c>
      <c r="E482" s="12">
        <v>0</v>
      </c>
      <c r="F482" s="12">
        <v>0</v>
      </c>
      <c r="G482" s="12">
        <v>0</v>
      </c>
      <c r="H482" s="12">
        <v>0</v>
      </c>
      <c r="I482" s="12">
        <v>0</v>
      </c>
      <c r="J482" s="12">
        <v>0</v>
      </c>
      <c r="K482" s="12">
        <v>0</v>
      </c>
      <c r="L482" s="12">
        <v>0</v>
      </c>
      <c r="M482" s="12">
        <v>0</v>
      </c>
      <c r="N482" s="19"/>
      <c r="O482" s="19"/>
      <c r="P482" s="19"/>
      <c r="Q482" s="19"/>
      <c r="R482" s="19"/>
      <c r="S482" s="19"/>
    </row>
    <row r="483" spans="2:19" x14ac:dyDescent="0.2">
      <c r="B483" s="22">
        <f t="shared" si="9"/>
        <v>469</v>
      </c>
      <c r="C483" s="19"/>
      <c r="D483" s="12">
        <v>0</v>
      </c>
      <c r="E483" s="12">
        <v>0</v>
      </c>
      <c r="F483" s="12">
        <v>0</v>
      </c>
      <c r="G483" s="12">
        <v>0</v>
      </c>
      <c r="H483" s="12">
        <v>0</v>
      </c>
      <c r="I483" s="12">
        <v>0</v>
      </c>
      <c r="J483" s="12">
        <v>0</v>
      </c>
      <c r="K483" s="12">
        <v>0</v>
      </c>
      <c r="L483" s="12">
        <v>0</v>
      </c>
      <c r="M483" s="12">
        <v>0</v>
      </c>
      <c r="N483" s="19"/>
      <c r="O483" s="19"/>
      <c r="P483" s="19"/>
      <c r="Q483" s="19"/>
      <c r="R483" s="19"/>
      <c r="S483" s="19"/>
    </row>
    <row r="484" spans="2:19" x14ac:dyDescent="0.2">
      <c r="B484" s="22">
        <f t="shared" si="9"/>
        <v>470</v>
      </c>
      <c r="C484" s="19"/>
      <c r="D484" s="12">
        <v>0</v>
      </c>
      <c r="E484" s="12">
        <v>0</v>
      </c>
      <c r="F484" s="12">
        <v>0</v>
      </c>
      <c r="G484" s="12">
        <v>0</v>
      </c>
      <c r="H484" s="12">
        <v>0</v>
      </c>
      <c r="I484" s="12">
        <v>0</v>
      </c>
      <c r="J484" s="12">
        <v>0</v>
      </c>
      <c r="K484" s="12">
        <v>0</v>
      </c>
      <c r="L484" s="12">
        <v>0</v>
      </c>
      <c r="M484" s="12">
        <v>0</v>
      </c>
      <c r="N484" s="19"/>
      <c r="O484" s="19"/>
      <c r="P484" s="19"/>
      <c r="Q484" s="19"/>
      <c r="R484" s="19"/>
      <c r="S484" s="19"/>
    </row>
    <row r="485" spans="2:19" x14ac:dyDescent="0.2">
      <c r="B485" s="22">
        <f t="shared" si="9"/>
        <v>471</v>
      </c>
      <c r="C485" s="19"/>
      <c r="D485" s="12">
        <v>0</v>
      </c>
      <c r="E485" s="12">
        <v>0</v>
      </c>
      <c r="F485" s="12">
        <v>0</v>
      </c>
      <c r="G485" s="12">
        <v>0</v>
      </c>
      <c r="H485" s="12">
        <v>0</v>
      </c>
      <c r="I485" s="12">
        <v>0</v>
      </c>
      <c r="J485" s="12">
        <v>0</v>
      </c>
      <c r="K485" s="12">
        <v>0</v>
      </c>
      <c r="L485" s="12">
        <v>0</v>
      </c>
      <c r="M485" s="12">
        <v>0</v>
      </c>
      <c r="N485" s="19"/>
      <c r="O485" s="19"/>
      <c r="P485" s="19"/>
      <c r="Q485" s="19"/>
      <c r="R485" s="19"/>
      <c r="S485" s="19"/>
    </row>
    <row r="486" spans="2:19" x14ac:dyDescent="0.2">
      <c r="B486" s="22">
        <f t="shared" si="9"/>
        <v>472</v>
      </c>
      <c r="C486" s="19"/>
      <c r="D486" s="12">
        <v>0</v>
      </c>
      <c r="E486" s="12">
        <v>0</v>
      </c>
      <c r="F486" s="12">
        <v>0</v>
      </c>
      <c r="G486" s="12">
        <v>0</v>
      </c>
      <c r="H486" s="12">
        <v>0</v>
      </c>
      <c r="I486" s="12">
        <v>0</v>
      </c>
      <c r="J486" s="12">
        <v>0</v>
      </c>
      <c r="K486" s="12">
        <v>0</v>
      </c>
      <c r="L486" s="12">
        <v>0</v>
      </c>
      <c r="M486" s="12">
        <v>0</v>
      </c>
      <c r="N486" s="19"/>
      <c r="O486" s="19"/>
      <c r="P486" s="19"/>
      <c r="Q486" s="19"/>
      <c r="R486" s="19"/>
      <c r="S486" s="19"/>
    </row>
    <row r="487" spans="2:19" x14ac:dyDescent="0.2">
      <c r="B487" s="22">
        <f t="shared" si="9"/>
        <v>473</v>
      </c>
      <c r="C487" s="19"/>
      <c r="D487" s="12">
        <v>0</v>
      </c>
      <c r="E487" s="12">
        <v>0</v>
      </c>
      <c r="F487" s="12">
        <v>0</v>
      </c>
      <c r="G487" s="12">
        <v>0</v>
      </c>
      <c r="H487" s="12">
        <v>0</v>
      </c>
      <c r="I487" s="12">
        <v>0</v>
      </c>
      <c r="J487" s="12">
        <v>0</v>
      </c>
      <c r="K487" s="12">
        <v>0</v>
      </c>
      <c r="L487" s="12">
        <v>0</v>
      </c>
      <c r="M487" s="12">
        <v>0</v>
      </c>
      <c r="N487" s="19"/>
      <c r="O487" s="19"/>
      <c r="P487" s="19"/>
      <c r="Q487" s="19"/>
      <c r="R487" s="19"/>
      <c r="S487" s="19"/>
    </row>
    <row r="488" spans="2:19" x14ac:dyDescent="0.2">
      <c r="B488" s="22">
        <f t="shared" si="9"/>
        <v>474</v>
      </c>
      <c r="C488" s="19"/>
      <c r="D488" s="12">
        <v>0</v>
      </c>
      <c r="E488" s="12">
        <v>0</v>
      </c>
      <c r="F488" s="12">
        <v>0</v>
      </c>
      <c r="G488" s="12">
        <v>0</v>
      </c>
      <c r="H488" s="12">
        <v>0</v>
      </c>
      <c r="I488" s="12">
        <v>0</v>
      </c>
      <c r="J488" s="12">
        <v>0</v>
      </c>
      <c r="K488" s="12">
        <v>0</v>
      </c>
      <c r="L488" s="12">
        <v>0</v>
      </c>
      <c r="M488" s="12">
        <v>0</v>
      </c>
      <c r="N488" s="19"/>
      <c r="O488" s="19"/>
      <c r="P488" s="19"/>
      <c r="Q488" s="19"/>
      <c r="R488" s="19"/>
      <c r="S488" s="19"/>
    </row>
    <row r="489" spans="2:19" x14ac:dyDescent="0.2">
      <c r="B489" s="22">
        <f t="shared" si="9"/>
        <v>475</v>
      </c>
      <c r="C489" s="19"/>
      <c r="D489" s="12">
        <v>0</v>
      </c>
      <c r="E489" s="12">
        <v>0</v>
      </c>
      <c r="F489" s="12">
        <v>0</v>
      </c>
      <c r="G489" s="12">
        <v>0</v>
      </c>
      <c r="H489" s="12">
        <v>0</v>
      </c>
      <c r="I489" s="12">
        <v>0</v>
      </c>
      <c r="J489" s="12">
        <v>0</v>
      </c>
      <c r="K489" s="12">
        <v>0</v>
      </c>
      <c r="L489" s="12">
        <v>0</v>
      </c>
      <c r="M489" s="12">
        <v>0</v>
      </c>
      <c r="N489" s="19"/>
      <c r="O489" s="19"/>
      <c r="P489" s="19"/>
      <c r="Q489" s="19"/>
      <c r="R489" s="19"/>
      <c r="S489" s="19"/>
    </row>
    <row r="490" spans="2:19" x14ac:dyDescent="0.2">
      <c r="B490" s="22">
        <f t="shared" si="9"/>
        <v>476</v>
      </c>
      <c r="C490" s="19"/>
      <c r="D490" s="12">
        <v>0</v>
      </c>
      <c r="E490" s="12">
        <v>0</v>
      </c>
      <c r="F490" s="12">
        <v>0</v>
      </c>
      <c r="G490" s="12">
        <v>0</v>
      </c>
      <c r="H490" s="12">
        <v>0</v>
      </c>
      <c r="I490" s="12">
        <v>0</v>
      </c>
      <c r="J490" s="12">
        <v>0</v>
      </c>
      <c r="K490" s="12">
        <v>0</v>
      </c>
      <c r="L490" s="12">
        <v>0</v>
      </c>
      <c r="M490" s="12">
        <v>0</v>
      </c>
      <c r="N490" s="19"/>
      <c r="O490" s="19"/>
      <c r="P490" s="19"/>
      <c r="Q490" s="19"/>
      <c r="R490" s="19"/>
      <c r="S490" s="19"/>
    </row>
    <row r="491" spans="2:19" x14ac:dyDescent="0.2">
      <c r="B491" s="22">
        <f t="shared" si="9"/>
        <v>477</v>
      </c>
      <c r="C491" s="19"/>
      <c r="D491" s="12">
        <v>0</v>
      </c>
      <c r="E491" s="12">
        <v>0</v>
      </c>
      <c r="F491" s="12">
        <v>0</v>
      </c>
      <c r="G491" s="12">
        <v>0</v>
      </c>
      <c r="H491" s="12">
        <v>0</v>
      </c>
      <c r="I491" s="12">
        <v>0</v>
      </c>
      <c r="J491" s="12">
        <v>0</v>
      </c>
      <c r="K491" s="12">
        <v>0</v>
      </c>
      <c r="L491" s="12">
        <v>0</v>
      </c>
      <c r="M491" s="12">
        <v>0</v>
      </c>
      <c r="N491" s="19"/>
      <c r="O491" s="19"/>
      <c r="P491" s="19"/>
      <c r="Q491" s="19"/>
      <c r="R491" s="19"/>
      <c r="S491" s="19"/>
    </row>
    <row r="492" spans="2:19" x14ac:dyDescent="0.2">
      <c r="B492" s="22">
        <f t="shared" si="9"/>
        <v>478</v>
      </c>
      <c r="C492" s="19"/>
      <c r="D492" s="12">
        <v>0</v>
      </c>
      <c r="E492" s="12">
        <v>0</v>
      </c>
      <c r="F492" s="12">
        <v>0</v>
      </c>
      <c r="G492" s="12">
        <v>0</v>
      </c>
      <c r="H492" s="12">
        <v>0</v>
      </c>
      <c r="I492" s="12">
        <v>0</v>
      </c>
      <c r="J492" s="12">
        <v>0</v>
      </c>
      <c r="K492" s="12">
        <v>0</v>
      </c>
      <c r="L492" s="12">
        <v>0</v>
      </c>
      <c r="M492" s="12">
        <v>0</v>
      </c>
      <c r="N492" s="19"/>
      <c r="O492" s="19"/>
      <c r="P492" s="19"/>
      <c r="Q492" s="19"/>
      <c r="R492" s="19"/>
      <c r="S492" s="19"/>
    </row>
    <row r="493" spans="2:19" x14ac:dyDescent="0.2">
      <c r="B493" s="22">
        <f t="shared" si="9"/>
        <v>479</v>
      </c>
      <c r="C493" s="19"/>
      <c r="D493" s="12">
        <v>0</v>
      </c>
      <c r="E493" s="12">
        <v>0</v>
      </c>
      <c r="F493" s="12">
        <v>0</v>
      </c>
      <c r="G493" s="12">
        <v>0</v>
      </c>
      <c r="H493" s="12">
        <v>0</v>
      </c>
      <c r="I493" s="12">
        <v>0</v>
      </c>
      <c r="J493" s="12">
        <v>0</v>
      </c>
      <c r="K493" s="12">
        <v>0</v>
      </c>
      <c r="L493" s="12">
        <v>0</v>
      </c>
      <c r="M493" s="12">
        <v>0</v>
      </c>
      <c r="N493" s="19"/>
      <c r="O493" s="19"/>
      <c r="P493" s="19"/>
      <c r="Q493" s="19"/>
      <c r="R493" s="19"/>
      <c r="S493" s="19"/>
    </row>
    <row r="494" spans="2:19" x14ac:dyDescent="0.2">
      <c r="B494" s="22">
        <f t="shared" si="9"/>
        <v>480</v>
      </c>
      <c r="C494" s="19"/>
      <c r="D494" s="12">
        <v>0</v>
      </c>
      <c r="E494" s="12">
        <v>0</v>
      </c>
      <c r="F494" s="12">
        <v>0</v>
      </c>
      <c r="G494" s="12">
        <v>0</v>
      </c>
      <c r="H494" s="12">
        <v>0</v>
      </c>
      <c r="I494" s="12">
        <v>0</v>
      </c>
      <c r="J494" s="12">
        <v>0</v>
      </c>
      <c r="K494" s="12">
        <v>0</v>
      </c>
      <c r="L494" s="12">
        <v>0</v>
      </c>
      <c r="M494" s="12">
        <v>0</v>
      </c>
      <c r="N494" s="19"/>
      <c r="O494" s="19"/>
      <c r="P494" s="19"/>
      <c r="Q494" s="19"/>
      <c r="R494" s="19"/>
      <c r="S494" s="19"/>
    </row>
    <row r="495" spans="2:19" x14ac:dyDescent="0.2">
      <c r="B495" s="22">
        <f t="shared" si="9"/>
        <v>481</v>
      </c>
      <c r="C495" s="19"/>
      <c r="D495" s="12">
        <v>0</v>
      </c>
      <c r="E495" s="12">
        <v>0</v>
      </c>
      <c r="F495" s="12">
        <v>0</v>
      </c>
      <c r="G495" s="12">
        <v>0</v>
      </c>
      <c r="H495" s="12">
        <v>0</v>
      </c>
      <c r="I495" s="12">
        <v>0</v>
      </c>
      <c r="J495" s="12">
        <v>0</v>
      </c>
      <c r="K495" s="12">
        <v>0</v>
      </c>
      <c r="L495" s="12">
        <v>0</v>
      </c>
      <c r="M495" s="12">
        <v>0</v>
      </c>
      <c r="N495" s="19"/>
      <c r="O495" s="19"/>
      <c r="P495" s="19"/>
      <c r="Q495" s="19"/>
      <c r="R495" s="19"/>
      <c r="S495" s="19"/>
    </row>
    <row r="496" spans="2:19" x14ac:dyDescent="0.2">
      <c r="B496" s="22">
        <f t="shared" si="9"/>
        <v>482</v>
      </c>
      <c r="C496" s="19"/>
      <c r="D496" s="12">
        <v>0</v>
      </c>
      <c r="E496" s="12">
        <v>0</v>
      </c>
      <c r="F496" s="12">
        <v>0</v>
      </c>
      <c r="G496" s="12">
        <v>0</v>
      </c>
      <c r="H496" s="12">
        <v>0</v>
      </c>
      <c r="I496" s="12">
        <v>0</v>
      </c>
      <c r="J496" s="12">
        <v>0</v>
      </c>
      <c r="K496" s="12">
        <v>0</v>
      </c>
      <c r="L496" s="12">
        <v>0</v>
      </c>
      <c r="M496" s="12">
        <v>0</v>
      </c>
      <c r="N496" s="19"/>
      <c r="O496" s="19"/>
      <c r="P496" s="19"/>
      <c r="Q496" s="19"/>
      <c r="R496" s="19"/>
      <c r="S496" s="19"/>
    </row>
    <row r="497" spans="2:19" x14ac:dyDescent="0.2">
      <c r="B497" s="22">
        <f t="shared" si="9"/>
        <v>483</v>
      </c>
      <c r="C497" s="19"/>
      <c r="D497" s="12">
        <v>0</v>
      </c>
      <c r="E497" s="12">
        <v>0</v>
      </c>
      <c r="F497" s="12">
        <v>0</v>
      </c>
      <c r="G497" s="12">
        <v>0</v>
      </c>
      <c r="H497" s="12">
        <v>0</v>
      </c>
      <c r="I497" s="12">
        <v>0</v>
      </c>
      <c r="J497" s="12">
        <v>0</v>
      </c>
      <c r="K497" s="12">
        <v>0</v>
      </c>
      <c r="L497" s="12">
        <v>0</v>
      </c>
      <c r="M497" s="12">
        <v>0</v>
      </c>
      <c r="N497" s="19"/>
      <c r="O497" s="19"/>
      <c r="P497" s="19"/>
      <c r="Q497" s="19"/>
      <c r="R497" s="19"/>
      <c r="S497" s="19"/>
    </row>
    <row r="498" spans="2:19" x14ac:dyDescent="0.2">
      <c r="B498" s="22">
        <f t="shared" si="9"/>
        <v>484</v>
      </c>
      <c r="C498" s="19"/>
      <c r="D498" s="12">
        <v>0</v>
      </c>
      <c r="E498" s="12">
        <v>0</v>
      </c>
      <c r="F498" s="12">
        <v>0</v>
      </c>
      <c r="G498" s="12">
        <v>0</v>
      </c>
      <c r="H498" s="12">
        <v>0</v>
      </c>
      <c r="I498" s="12">
        <v>0</v>
      </c>
      <c r="J498" s="12">
        <v>0</v>
      </c>
      <c r="K498" s="12">
        <v>0</v>
      </c>
      <c r="L498" s="12">
        <v>0</v>
      </c>
      <c r="M498" s="12">
        <v>0</v>
      </c>
      <c r="N498" s="19"/>
      <c r="O498" s="19"/>
      <c r="P498" s="19"/>
      <c r="Q498" s="19"/>
      <c r="R498" s="19"/>
      <c r="S498" s="19"/>
    </row>
    <row r="499" spans="2:19" x14ac:dyDescent="0.2">
      <c r="B499" s="22">
        <f t="shared" si="9"/>
        <v>485</v>
      </c>
      <c r="C499" s="19"/>
      <c r="D499" s="12">
        <v>0</v>
      </c>
      <c r="E499" s="12">
        <v>0</v>
      </c>
      <c r="F499" s="12">
        <v>0</v>
      </c>
      <c r="G499" s="12">
        <v>0</v>
      </c>
      <c r="H499" s="12">
        <v>0</v>
      </c>
      <c r="I499" s="12">
        <v>0</v>
      </c>
      <c r="J499" s="12">
        <v>0</v>
      </c>
      <c r="K499" s="12">
        <v>0</v>
      </c>
      <c r="L499" s="12">
        <v>0</v>
      </c>
      <c r="M499" s="12">
        <v>0</v>
      </c>
      <c r="N499" s="19"/>
      <c r="O499" s="19"/>
      <c r="P499" s="19"/>
      <c r="Q499" s="19"/>
      <c r="R499" s="19"/>
      <c r="S499" s="19"/>
    </row>
    <row r="500" spans="2:19" x14ac:dyDescent="0.2">
      <c r="B500" s="22">
        <f t="shared" si="9"/>
        <v>486</v>
      </c>
      <c r="C500" s="19"/>
      <c r="D500" s="12">
        <v>0</v>
      </c>
      <c r="E500" s="12">
        <v>0</v>
      </c>
      <c r="F500" s="12">
        <v>0</v>
      </c>
      <c r="G500" s="12">
        <v>0</v>
      </c>
      <c r="H500" s="12">
        <v>0</v>
      </c>
      <c r="I500" s="12">
        <v>0</v>
      </c>
      <c r="J500" s="12">
        <v>0</v>
      </c>
      <c r="K500" s="12">
        <v>0</v>
      </c>
      <c r="L500" s="12">
        <v>0</v>
      </c>
      <c r="M500" s="12">
        <v>0</v>
      </c>
      <c r="N500" s="19"/>
      <c r="O500" s="19"/>
      <c r="P500" s="19"/>
      <c r="Q500" s="19"/>
      <c r="R500" s="19"/>
      <c r="S500" s="19"/>
    </row>
    <row r="501" spans="2:19" x14ac:dyDescent="0.2">
      <c r="B501" s="22">
        <f t="shared" si="9"/>
        <v>487</v>
      </c>
      <c r="C501" s="19"/>
      <c r="D501" s="12">
        <v>0</v>
      </c>
      <c r="E501" s="12">
        <v>0</v>
      </c>
      <c r="F501" s="12">
        <v>0</v>
      </c>
      <c r="G501" s="12">
        <v>0</v>
      </c>
      <c r="H501" s="12">
        <v>0</v>
      </c>
      <c r="I501" s="12">
        <v>0</v>
      </c>
      <c r="J501" s="12">
        <v>0</v>
      </c>
      <c r="K501" s="12">
        <v>0</v>
      </c>
      <c r="L501" s="12">
        <v>0</v>
      </c>
      <c r="M501" s="12">
        <v>0</v>
      </c>
      <c r="N501" s="19"/>
      <c r="O501" s="19"/>
      <c r="P501" s="19"/>
      <c r="Q501" s="19"/>
      <c r="R501" s="19"/>
      <c r="S501" s="19"/>
    </row>
    <row r="502" spans="2:19" x14ac:dyDescent="0.2">
      <c r="B502" s="22">
        <f t="shared" si="9"/>
        <v>488</v>
      </c>
      <c r="C502" s="19"/>
      <c r="D502" s="12">
        <v>0</v>
      </c>
      <c r="E502" s="12">
        <v>0</v>
      </c>
      <c r="F502" s="12">
        <v>0</v>
      </c>
      <c r="G502" s="12">
        <v>0</v>
      </c>
      <c r="H502" s="12">
        <v>0</v>
      </c>
      <c r="I502" s="12">
        <v>0</v>
      </c>
      <c r="J502" s="12">
        <v>0</v>
      </c>
      <c r="K502" s="12">
        <v>0</v>
      </c>
      <c r="L502" s="12">
        <v>0</v>
      </c>
      <c r="M502" s="12">
        <v>0</v>
      </c>
      <c r="N502" s="19"/>
      <c r="O502" s="19"/>
      <c r="P502" s="19"/>
      <c r="Q502" s="19"/>
      <c r="R502" s="19"/>
      <c r="S502" s="19"/>
    </row>
    <row r="503" spans="2:19" x14ac:dyDescent="0.2">
      <c r="B503" s="22">
        <f t="shared" si="9"/>
        <v>489</v>
      </c>
      <c r="C503" s="19"/>
      <c r="D503" s="12">
        <v>0</v>
      </c>
      <c r="E503" s="12">
        <v>0</v>
      </c>
      <c r="F503" s="12">
        <v>0</v>
      </c>
      <c r="G503" s="12">
        <v>0</v>
      </c>
      <c r="H503" s="12">
        <v>0</v>
      </c>
      <c r="I503" s="12">
        <v>0</v>
      </c>
      <c r="J503" s="12">
        <v>0</v>
      </c>
      <c r="K503" s="12">
        <v>0</v>
      </c>
      <c r="L503" s="12">
        <v>0</v>
      </c>
      <c r="M503" s="12">
        <v>0</v>
      </c>
      <c r="N503" s="19"/>
      <c r="O503" s="19"/>
      <c r="P503" s="19"/>
      <c r="Q503" s="19"/>
      <c r="R503" s="19"/>
      <c r="S503" s="19"/>
    </row>
    <row r="504" spans="2:19" x14ac:dyDescent="0.2">
      <c r="B504" s="22">
        <f t="shared" si="9"/>
        <v>490</v>
      </c>
      <c r="C504" s="19"/>
      <c r="D504" s="12">
        <v>0</v>
      </c>
      <c r="E504" s="12">
        <v>0</v>
      </c>
      <c r="F504" s="12">
        <v>0</v>
      </c>
      <c r="G504" s="12">
        <v>0</v>
      </c>
      <c r="H504" s="12">
        <v>0</v>
      </c>
      <c r="I504" s="12">
        <v>0</v>
      </c>
      <c r="J504" s="12">
        <v>0</v>
      </c>
      <c r="K504" s="12">
        <v>0</v>
      </c>
      <c r="L504" s="12">
        <v>0</v>
      </c>
      <c r="M504" s="12">
        <v>0</v>
      </c>
      <c r="N504" s="19"/>
      <c r="O504" s="19"/>
      <c r="P504" s="19"/>
      <c r="Q504" s="19"/>
      <c r="R504" s="19"/>
      <c r="S504" s="19"/>
    </row>
    <row r="505" spans="2:19" x14ac:dyDescent="0.2">
      <c r="B505" s="22">
        <f t="shared" si="9"/>
        <v>491</v>
      </c>
      <c r="C505" s="19"/>
      <c r="D505" s="12">
        <v>0</v>
      </c>
      <c r="E505" s="12">
        <v>0</v>
      </c>
      <c r="F505" s="12">
        <v>0</v>
      </c>
      <c r="G505" s="12">
        <v>0</v>
      </c>
      <c r="H505" s="12">
        <v>0</v>
      </c>
      <c r="I505" s="12">
        <v>0</v>
      </c>
      <c r="J505" s="12">
        <v>0</v>
      </c>
      <c r="K505" s="12">
        <v>0</v>
      </c>
      <c r="L505" s="12">
        <v>0</v>
      </c>
      <c r="M505" s="12">
        <v>0</v>
      </c>
      <c r="N505" s="19"/>
      <c r="O505" s="19"/>
      <c r="P505" s="19"/>
      <c r="Q505" s="19"/>
      <c r="R505" s="19"/>
      <c r="S505" s="19"/>
    </row>
    <row r="506" spans="2:19" x14ac:dyDescent="0.2">
      <c r="B506" s="22">
        <f t="shared" si="9"/>
        <v>492</v>
      </c>
      <c r="C506" s="19"/>
      <c r="D506" s="12">
        <v>0</v>
      </c>
      <c r="E506" s="12">
        <v>0</v>
      </c>
      <c r="F506" s="12">
        <v>0</v>
      </c>
      <c r="G506" s="12">
        <v>0</v>
      </c>
      <c r="H506" s="12">
        <v>0</v>
      </c>
      <c r="I506" s="12">
        <v>0</v>
      </c>
      <c r="J506" s="12">
        <v>0</v>
      </c>
      <c r="K506" s="12">
        <v>0</v>
      </c>
      <c r="L506" s="12">
        <v>0</v>
      </c>
      <c r="M506" s="12">
        <v>0</v>
      </c>
      <c r="N506" s="19"/>
      <c r="O506" s="19"/>
      <c r="P506" s="19"/>
      <c r="Q506" s="19"/>
      <c r="R506" s="19"/>
      <c r="S506" s="19"/>
    </row>
    <row r="507" spans="2:19" x14ac:dyDescent="0.2">
      <c r="B507" s="22">
        <f t="shared" si="9"/>
        <v>493</v>
      </c>
      <c r="C507" s="19"/>
      <c r="D507" s="12">
        <v>0</v>
      </c>
      <c r="E507" s="12">
        <v>0</v>
      </c>
      <c r="F507" s="12">
        <v>0</v>
      </c>
      <c r="G507" s="12">
        <v>0</v>
      </c>
      <c r="H507" s="12">
        <v>0</v>
      </c>
      <c r="I507" s="12">
        <v>0</v>
      </c>
      <c r="J507" s="12">
        <v>0</v>
      </c>
      <c r="K507" s="12">
        <v>0</v>
      </c>
      <c r="L507" s="12">
        <v>0</v>
      </c>
      <c r="M507" s="12">
        <v>0</v>
      </c>
      <c r="N507" s="19"/>
      <c r="O507" s="19"/>
      <c r="P507" s="19"/>
      <c r="Q507" s="19"/>
      <c r="R507" s="19"/>
      <c r="S507" s="19"/>
    </row>
    <row r="508" spans="2:19" x14ac:dyDescent="0.2">
      <c r="B508" s="22">
        <f t="shared" si="9"/>
        <v>494</v>
      </c>
      <c r="C508" s="19"/>
      <c r="D508" s="12">
        <v>0</v>
      </c>
      <c r="E508" s="12">
        <v>0</v>
      </c>
      <c r="F508" s="12">
        <v>0</v>
      </c>
      <c r="G508" s="12">
        <v>0</v>
      </c>
      <c r="H508" s="12">
        <v>0</v>
      </c>
      <c r="I508" s="12">
        <v>0</v>
      </c>
      <c r="J508" s="12">
        <v>0</v>
      </c>
      <c r="K508" s="12">
        <v>0</v>
      </c>
      <c r="L508" s="12">
        <v>0</v>
      </c>
      <c r="M508" s="12">
        <v>0</v>
      </c>
      <c r="N508" s="19"/>
      <c r="O508" s="19"/>
      <c r="P508" s="19"/>
      <c r="Q508" s="19"/>
      <c r="R508" s="19"/>
      <c r="S508" s="19"/>
    </row>
    <row r="509" spans="2:19" x14ac:dyDescent="0.2">
      <c r="B509" s="22">
        <f t="shared" si="9"/>
        <v>495</v>
      </c>
      <c r="C509" s="19"/>
      <c r="D509" s="12">
        <v>0</v>
      </c>
      <c r="E509" s="12">
        <v>0</v>
      </c>
      <c r="F509" s="12">
        <v>0</v>
      </c>
      <c r="G509" s="12">
        <v>0</v>
      </c>
      <c r="H509" s="12">
        <v>0</v>
      </c>
      <c r="I509" s="12">
        <v>0</v>
      </c>
      <c r="J509" s="12">
        <v>0</v>
      </c>
      <c r="K509" s="12">
        <v>0</v>
      </c>
      <c r="L509" s="12">
        <v>0</v>
      </c>
      <c r="M509" s="12">
        <v>0</v>
      </c>
      <c r="N509" s="19"/>
      <c r="O509" s="19"/>
      <c r="P509" s="19"/>
      <c r="Q509" s="19"/>
      <c r="R509" s="19"/>
      <c r="S509" s="19"/>
    </row>
    <row r="510" spans="2:19" x14ac:dyDescent="0.2">
      <c r="B510" s="22">
        <f t="shared" si="9"/>
        <v>496</v>
      </c>
      <c r="C510" s="19"/>
      <c r="D510" s="12">
        <v>0</v>
      </c>
      <c r="E510" s="12">
        <v>0</v>
      </c>
      <c r="F510" s="12">
        <v>0</v>
      </c>
      <c r="G510" s="12">
        <v>0</v>
      </c>
      <c r="H510" s="12">
        <v>0</v>
      </c>
      <c r="I510" s="12">
        <v>0</v>
      </c>
      <c r="J510" s="12">
        <v>0</v>
      </c>
      <c r="K510" s="12">
        <v>0</v>
      </c>
      <c r="L510" s="12">
        <v>0</v>
      </c>
      <c r="M510" s="12">
        <v>0</v>
      </c>
      <c r="N510" s="19"/>
      <c r="O510" s="19"/>
      <c r="P510" s="19"/>
      <c r="Q510" s="19"/>
      <c r="R510" s="19"/>
      <c r="S510" s="19"/>
    </row>
    <row r="511" spans="2:19" x14ac:dyDescent="0.2">
      <c r="B511" s="22">
        <f t="shared" si="9"/>
        <v>497</v>
      </c>
      <c r="C511" s="19"/>
      <c r="D511" s="12">
        <v>0</v>
      </c>
      <c r="E511" s="12">
        <v>0</v>
      </c>
      <c r="F511" s="12">
        <v>0</v>
      </c>
      <c r="G511" s="12">
        <v>0</v>
      </c>
      <c r="H511" s="12">
        <v>0</v>
      </c>
      <c r="I511" s="12">
        <v>0</v>
      </c>
      <c r="J511" s="12">
        <v>0</v>
      </c>
      <c r="K511" s="12">
        <v>0</v>
      </c>
      <c r="L511" s="12">
        <v>0</v>
      </c>
      <c r="M511" s="12">
        <v>0</v>
      </c>
      <c r="N511" s="19"/>
      <c r="O511" s="19"/>
      <c r="P511" s="19"/>
      <c r="Q511" s="19"/>
      <c r="R511" s="19"/>
      <c r="S511" s="19"/>
    </row>
    <row r="512" spans="2:19" x14ac:dyDescent="0.2">
      <c r="B512" s="22">
        <f t="shared" si="9"/>
        <v>498</v>
      </c>
      <c r="C512" s="19"/>
      <c r="D512" s="12">
        <v>0</v>
      </c>
      <c r="E512" s="12">
        <v>0</v>
      </c>
      <c r="F512" s="12">
        <v>0</v>
      </c>
      <c r="G512" s="12">
        <v>0</v>
      </c>
      <c r="H512" s="12">
        <v>0</v>
      </c>
      <c r="I512" s="12">
        <v>0</v>
      </c>
      <c r="J512" s="12">
        <v>0</v>
      </c>
      <c r="K512" s="12">
        <v>0</v>
      </c>
      <c r="L512" s="12">
        <v>0</v>
      </c>
      <c r="M512" s="12">
        <v>0</v>
      </c>
      <c r="N512" s="19"/>
      <c r="O512" s="19"/>
      <c r="P512" s="19"/>
      <c r="Q512" s="19"/>
      <c r="R512" s="19"/>
      <c r="S512" s="19"/>
    </row>
    <row r="513" spans="2:19" x14ac:dyDescent="0.2">
      <c r="B513" s="22">
        <f t="shared" si="9"/>
        <v>499</v>
      </c>
      <c r="C513" s="19"/>
      <c r="D513" s="12">
        <v>0</v>
      </c>
      <c r="E513" s="12">
        <v>0</v>
      </c>
      <c r="F513" s="12">
        <v>0</v>
      </c>
      <c r="G513" s="12">
        <v>0</v>
      </c>
      <c r="H513" s="12">
        <v>0</v>
      </c>
      <c r="I513" s="12">
        <v>0</v>
      </c>
      <c r="J513" s="12">
        <v>0</v>
      </c>
      <c r="K513" s="12">
        <v>0</v>
      </c>
      <c r="L513" s="12">
        <v>0</v>
      </c>
      <c r="M513" s="12">
        <v>0</v>
      </c>
      <c r="N513" s="19"/>
      <c r="O513" s="19"/>
      <c r="P513" s="19"/>
      <c r="Q513" s="19"/>
      <c r="R513" s="19"/>
      <c r="S513" s="19"/>
    </row>
    <row r="514" spans="2:19" x14ac:dyDescent="0.2">
      <c r="B514" s="22">
        <f t="shared" si="9"/>
        <v>500</v>
      </c>
      <c r="C514" s="19"/>
      <c r="D514" s="12">
        <v>0</v>
      </c>
      <c r="E514" s="12">
        <v>0</v>
      </c>
      <c r="F514" s="12">
        <v>0</v>
      </c>
      <c r="G514" s="12">
        <v>0</v>
      </c>
      <c r="H514" s="12">
        <v>0</v>
      </c>
      <c r="I514" s="12">
        <v>0</v>
      </c>
      <c r="J514" s="12">
        <v>0</v>
      </c>
      <c r="K514" s="12">
        <v>0</v>
      </c>
      <c r="L514" s="12">
        <v>0</v>
      </c>
      <c r="M514" s="12">
        <v>0</v>
      </c>
      <c r="N514" s="19"/>
      <c r="O514" s="19"/>
      <c r="P514" s="19"/>
      <c r="Q514" s="19"/>
      <c r="R514" s="19"/>
      <c r="S514" s="19"/>
    </row>
    <row r="515" spans="2:19" x14ac:dyDescent="0.2">
      <c r="B515" s="22">
        <f t="shared" si="9"/>
        <v>501</v>
      </c>
      <c r="C515" s="19"/>
      <c r="D515" s="12">
        <v>0</v>
      </c>
      <c r="E515" s="12">
        <v>0</v>
      </c>
      <c r="F515" s="12">
        <v>0</v>
      </c>
      <c r="G515" s="12">
        <v>0</v>
      </c>
      <c r="H515" s="12">
        <v>0</v>
      </c>
      <c r="I515" s="12">
        <v>0</v>
      </c>
      <c r="J515" s="12">
        <v>0</v>
      </c>
      <c r="K515" s="12">
        <v>0</v>
      </c>
      <c r="L515" s="12">
        <v>0</v>
      </c>
      <c r="M515" s="12">
        <v>0</v>
      </c>
      <c r="N515" s="19"/>
      <c r="O515" s="19"/>
      <c r="P515" s="19"/>
      <c r="Q515" s="19"/>
      <c r="R515" s="19"/>
      <c r="S515" s="19"/>
    </row>
    <row r="516" spans="2:19" x14ac:dyDescent="0.2">
      <c r="B516" s="22">
        <f t="shared" si="9"/>
        <v>502</v>
      </c>
      <c r="C516" s="19"/>
      <c r="D516" s="12">
        <v>0</v>
      </c>
      <c r="E516" s="12">
        <v>0</v>
      </c>
      <c r="F516" s="12">
        <v>0</v>
      </c>
      <c r="G516" s="12">
        <v>0</v>
      </c>
      <c r="H516" s="12">
        <v>0</v>
      </c>
      <c r="I516" s="12">
        <v>0</v>
      </c>
      <c r="J516" s="12">
        <v>0</v>
      </c>
      <c r="K516" s="12">
        <v>0</v>
      </c>
      <c r="L516" s="12">
        <v>0</v>
      </c>
      <c r="M516" s="12">
        <v>0</v>
      </c>
      <c r="N516" s="19"/>
      <c r="O516" s="19"/>
      <c r="P516" s="19"/>
      <c r="Q516" s="19"/>
      <c r="R516" s="19"/>
      <c r="S516" s="19"/>
    </row>
    <row r="517" spans="2:19" x14ac:dyDescent="0.2">
      <c r="B517" s="22">
        <f t="shared" si="9"/>
        <v>503</v>
      </c>
      <c r="C517" s="19"/>
      <c r="D517" s="12">
        <v>0</v>
      </c>
      <c r="E517" s="12">
        <v>0</v>
      </c>
      <c r="F517" s="12">
        <v>0</v>
      </c>
      <c r="G517" s="12">
        <v>0</v>
      </c>
      <c r="H517" s="12">
        <v>0</v>
      </c>
      <c r="I517" s="12">
        <v>0</v>
      </c>
      <c r="J517" s="12">
        <v>0</v>
      </c>
      <c r="K517" s="12">
        <v>0</v>
      </c>
      <c r="L517" s="12">
        <v>0</v>
      </c>
      <c r="M517" s="12">
        <v>0</v>
      </c>
      <c r="N517" s="19"/>
      <c r="O517" s="19"/>
      <c r="P517" s="19"/>
      <c r="Q517" s="19"/>
      <c r="R517" s="19"/>
      <c r="S517" s="19"/>
    </row>
    <row r="518" spans="2:19" x14ac:dyDescent="0.2">
      <c r="B518" s="22">
        <f t="shared" si="9"/>
        <v>504</v>
      </c>
      <c r="C518" s="19"/>
      <c r="D518" s="12">
        <v>0</v>
      </c>
      <c r="E518" s="12">
        <v>0</v>
      </c>
      <c r="F518" s="12">
        <v>0</v>
      </c>
      <c r="G518" s="12">
        <v>0</v>
      </c>
      <c r="H518" s="12">
        <v>0</v>
      </c>
      <c r="I518" s="12">
        <v>0</v>
      </c>
      <c r="J518" s="12">
        <v>0</v>
      </c>
      <c r="K518" s="12">
        <v>0</v>
      </c>
      <c r="L518" s="12">
        <v>0</v>
      </c>
      <c r="M518" s="12">
        <v>0</v>
      </c>
      <c r="N518" s="19"/>
      <c r="O518" s="19"/>
      <c r="P518" s="19"/>
      <c r="Q518" s="19"/>
      <c r="R518" s="19"/>
      <c r="S518" s="19"/>
    </row>
    <row r="519" spans="2:19" x14ac:dyDescent="0.2">
      <c r="B519" s="22">
        <f t="shared" si="9"/>
        <v>505</v>
      </c>
      <c r="C519" s="19"/>
      <c r="D519" s="12">
        <v>0</v>
      </c>
      <c r="E519" s="12">
        <v>0</v>
      </c>
      <c r="F519" s="12">
        <v>0</v>
      </c>
      <c r="G519" s="12">
        <v>0</v>
      </c>
      <c r="H519" s="12">
        <v>0</v>
      </c>
      <c r="I519" s="12">
        <v>0</v>
      </c>
      <c r="J519" s="12">
        <v>0</v>
      </c>
      <c r="K519" s="12">
        <v>0</v>
      </c>
      <c r="L519" s="12">
        <v>0</v>
      </c>
      <c r="M519" s="12">
        <v>0</v>
      </c>
      <c r="N519" s="19"/>
      <c r="O519" s="19"/>
      <c r="P519" s="19"/>
      <c r="Q519" s="19"/>
      <c r="R519" s="19"/>
      <c r="S519" s="19"/>
    </row>
    <row r="520" spans="2:19" x14ac:dyDescent="0.2">
      <c r="B520" s="22">
        <f t="shared" si="9"/>
        <v>506</v>
      </c>
      <c r="C520" s="19"/>
      <c r="D520" s="12">
        <v>0</v>
      </c>
      <c r="E520" s="12">
        <v>0</v>
      </c>
      <c r="F520" s="12">
        <v>0</v>
      </c>
      <c r="G520" s="12">
        <v>0</v>
      </c>
      <c r="H520" s="12">
        <v>0</v>
      </c>
      <c r="I520" s="12">
        <v>0</v>
      </c>
      <c r="J520" s="12">
        <v>0</v>
      </c>
      <c r="K520" s="12">
        <v>0</v>
      </c>
      <c r="L520" s="12">
        <v>0</v>
      </c>
      <c r="M520" s="12">
        <v>0</v>
      </c>
      <c r="N520" s="19"/>
      <c r="O520" s="19"/>
      <c r="P520" s="19"/>
      <c r="Q520" s="19"/>
      <c r="R520" s="19"/>
      <c r="S520" s="19"/>
    </row>
    <row r="521" spans="2:19" x14ac:dyDescent="0.2">
      <c r="B521" s="22">
        <f t="shared" si="9"/>
        <v>507</v>
      </c>
      <c r="C521" s="19"/>
      <c r="D521" s="12">
        <v>0</v>
      </c>
      <c r="E521" s="12">
        <v>0</v>
      </c>
      <c r="F521" s="12">
        <v>0</v>
      </c>
      <c r="G521" s="12">
        <v>0</v>
      </c>
      <c r="H521" s="12">
        <v>0</v>
      </c>
      <c r="I521" s="12">
        <v>0</v>
      </c>
      <c r="J521" s="12">
        <v>0</v>
      </c>
      <c r="K521" s="12">
        <v>0</v>
      </c>
      <c r="L521" s="12">
        <v>0</v>
      </c>
      <c r="M521" s="12">
        <v>0</v>
      </c>
      <c r="N521" s="19"/>
      <c r="O521" s="19"/>
      <c r="P521" s="19"/>
      <c r="Q521" s="19"/>
      <c r="R521" s="19"/>
      <c r="S521" s="19"/>
    </row>
    <row r="522" spans="2:19" x14ac:dyDescent="0.2">
      <c r="B522" s="22">
        <f t="shared" si="9"/>
        <v>508</v>
      </c>
      <c r="C522" s="19"/>
      <c r="D522" s="12">
        <v>0</v>
      </c>
      <c r="E522" s="12">
        <v>0</v>
      </c>
      <c r="F522" s="12">
        <v>0</v>
      </c>
      <c r="G522" s="12">
        <v>0</v>
      </c>
      <c r="H522" s="12">
        <v>0</v>
      </c>
      <c r="I522" s="12">
        <v>0</v>
      </c>
      <c r="J522" s="12">
        <v>0</v>
      </c>
      <c r="K522" s="12">
        <v>0</v>
      </c>
      <c r="L522" s="12">
        <v>0</v>
      </c>
      <c r="M522" s="12">
        <v>0</v>
      </c>
      <c r="N522" s="19"/>
      <c r="O522" s="19"/>
      <c r="P522" s="19"/>
      <c r="Q522" s="19"/>
      <c r="R522" s="19"/>
      <c r="S522" s="19"/>
    </row>
    <row r="523" spans="2:19" x14ac:dyDescent="0.2">
      <c r="B523" s="22">
        <f t="shared" si="9"/>
        <v>509</v>
      </c>
      <c r="C523" s="19"/>
      <c r="D523" s="12">
        <v>0</v>
      </c>
      <c r="E523" s="12">
        <v>0</v>
      </c>
      <c r="F523" s="12">
        <v>0</v>
      </c>
      <c r="G523" s="12">
        <v>0</v>
      </c>
      <c r="H523" s="12">
        <v>0</v>
      </c>
      <c r="I523" s="12">
        <v>0</v>
      </c>
      <c r="J523" s="12">
        <v>0</v>
      </c>
      <c r="K523" s="12">
        <v>0</v>
      </c>
      <c r="L523" s="12">
        <v>0</v>
      </c>
      <c r="M523" s="12">
        <v>0</v>
      </c>
      <c r="N523" s="19"/>
      <c r="O523" s="19"/>
      <c r="P523" s="19"/>
      <c r="Q523" s="19"/>
      <c r="R523" s="19"/>
      <c r="S523" s="19"/>
    </row>
    <row r="524" spans="2:19" x14ac:dyDescent="0.2">
      <c r="B524" s="22">
        <f t="shared" si="9"/>
        <v>510</v>
      </c>
      <c r="C524" s="19"/>
      <c r="D524" s="12">
        <v>0</v>
      </c>
      <c r="E524" s="12">
        <v>0</v>
      </c>
      <c r="F524" s="12">
        <v>0</v>
      </c>
      <c r="G524" s="12">
        <v>0</v>
      </c>
      <c r="H524" s="12">
        <v>0</v>
      </c>
      <c r="I524" s="12">
        <v>0</v>
      </c>
      <c r="J524" s="12">
        <v>0</v>
      </c>
      <c r="K524" s="12">
        <v>0</v>
      </c>
      <c r="L524" s="12">
        <v>0</v>
      </c>
      <c r="M524" s="12">
        <v>0</v>
      </c>
      <c r="N524" s="19"/>
      <c r="O524" s="19"/>
      <c r="P524" s="19"/>
      <c r="Q524" s="19"/>
      <c r="R524" s="19"/>
      <c r="S524" s="19"/>
    </row>
    <row r="525" spans="2:19" x14ac:dyDescent="0.2">
      <c r="B525" s="22">
        <f t="shared" si="9"/>
        <v>511</v>
      </c>
      <c r="C525" s="19"/>
      <c r="D525" s="12">
        <v>0</v>
      </c>
      <c r="E525" s="12">
        <v>0</v>
      </c>
      <c r="F525" s="12">
        <v>0</v>
      </c>
      <c r="G525" s="12">
        <v>0</v>
      </c>
      <c r="H525" s="12">
        <v>0</v>
      </c>
      <c r="I525" s="12">
        <v>0</v>
      </c>
      <c r="J525" s="12">
        <v>0</v>
      </c>
      <c r="K525" s="12">
        <v>0</v>
      </c>
      <c r="L525" s="12">
        <v>0</v>
      </c>
      <c r="M525" s="12">
        <v>0</v>
      </c>
      <c r="N525" s="19"/>
      <c r="O525" s="19"/>
      <c r="P525" s="19"/>
      <c r="Q525" s="19"/>
      <c r="R525" s="19"/>
      <c r="S525" s="19"/>
    </row>
    <row r="526" spans="2:19" x14ac:dyDescent="0.2">
      <c r="B526" s="22">
        <f t="shared" si="9"/>
        <v>512</v>
      </c>
      <c r="C526" s="19"/>
      <c r="D526" s="12">
        <v>0</v>
      </c>
      <c r="E526" s="12">
        <v>0</v>
      </c>
      <c r="F526" s="12">
        <v>0</v>
      </c>
      <c r="G526" s="12">
        <v>0</v>
      </c>
      <c r="H526" s="12">
        <v>0</v>
      </c>
      <c r="I526" s="12">
        <v>0</v>
      </c>
      <c r="J526" s="12">
        <v>0</v>
      </c>
      <c r="K526" s="12">
        <v>0</v>
      </c>
      <c r="L526" s="12">
        <v>0</v>
      </c>
      <c r="M526" s="12">
        <v>0</v>
      </c>
      <c r="N526" s="19"/>
      <c r="O526" s="19"/>
      <c r="P526" s="19"/>
      <c r="Q526" s="19"/>
      <c r="R526" s="19"/>
      <c r="S526" s="19"/>
    </row>
    <row r="527" spans="2:19" x14ac:dyDescent="0.2">
      <c r="B527" s="22">
        <f t="shared" si="9"/>
        <v>513</v>
      </c>
      <c r="C527" s="19"/>
      <c r="D527" s="12">
        <v>0</v>
      </c>
      <c r="E527" s="12">
        <v>0</v>
      </c>
      <c r="F527" s="12">
        <v>0</v>
      </c>
      <c r="G527" s="12">
        <v>0</v>
      </c>
      <c r="H527" s="12">
        <v>0</v>
      </c>
      <c r="I527" s="12">
        <v>0</v>
      </c>
      <c r="J527" s="12">
        <v>0</v>
      </c>
      <c r="K527" s="12">
        <v>0</v>
      </c>
      <c r="L527" s="12">
        <v>0</v>
      </c>
      <c r="M527" s="12">
        <v>0</v>
      </c>
      <c r="N527" s="19"/>
      <c r="O527" s="19"/>
      <c r="P527" s="19"/>
      <c r="Q527" s="19"/>
      <c r="R527" s="19"/>
      <c r="S527" s="19"/>
    </row>
    <row r="528" spans="2:19" x14ac:dyDescent="0.2">
      <c r="B528" s="22">
        <f t="shared" ref="B528:B591" si="10">B527+1</f>
        <v>514</v>
      </c>
      <c r="C528" s="19"/>
      <c r="D528" s="12">
        <v>0</v>
      </c>
      <c r="E528" s="12">
        <v>0</v>
      </c>
      <c r="F528" s="12">
        <v>0</v>
      </c>
      <c r="G528" s="12">
        <v>0</v>
      </c>
      <c r="H528" s="12">
        <v>0</v>
      </c>
      <c r="I528" s="12">
        <v>0</v>
      </c>
      <c r="J528" s="12">
        <v>0</v>
      </c>
      <c r="K528" s="12">
        <v>0</v>
      </c>
      <c r="L528" s="12">
        <v>0</v>
      </c>
      <c r="M528" s="12">
        <v>0</v>
      </c>
      <c r="N528" s="19"/>
      <c r="O528" s="19"/>
      <c r="P528" s="19"/>
      <c r="Q528" s="19"/>
      <c r="R528" s="19"/>
      <c r="S528" s="19"/>
    </row>
    <row r="529" spans="2:19" x14ac:dyDescent="0.2">
      <c r="B529" s="22">
        <f t="shared" si="10"/>
        <v>515</v>
      </c>
      <c r="C529" s="19"/>
      <c r="D529" s="12">
        <v>0</v>
      </c>
      <c r="E529" s="12">
        <v>0</v>
      </c>
      <c r="F529" s="12">
        <v>0</v>
      </c>
      <c r="G529" s="12">
        <v>0</v>
      </c>
      <c r="H529" s="12">
        <v>0</v>
      </c>
      <c r="I529" s="12">
        <v>0</v>
      </c>
      <c r="J529" s="12">
        <v>0</v>
      </c>
      <c r="K529" s="12">
        <v>0</v>
      </c>
      <c r="L529" s="12">
        <v>0</v>
      </c>
      <c r="M529" s="12">
        <v>0</v>
      </c>
      <c r="N529" s="19"/>
      <c r="O529" s="19"/>
      <c r="P529" s="19"/>
      <c r="Q529" s="19"/>
      <c r="R529" s="19"/>
      <c r="S529" s="19"/>
    </row>
    <row r="530" spans="2:19" x14ac:dyDescent="0.2">
      <c r="B530" s="22">
        <f t="shared" si="10"/>
        <v>516</v>
      </c>
      <c r="C530" s="19"/>
      <c r="D530" s="12">
        <v>0</v>
      </c>
      <c r="E530" s="12">
        <v>0</v>
      </c>
      <c r="F530" s="12">
        <v>0</v>
      </c>
      <c r="G530" s="12">
        <v>0</v>
      </c>
      <c r="H530" s="12">
        <v>0</v>
      </c>
      <c r="I530" s="12">
        <v>0</v>
      </c>
      <c r="J530" s="12">
        <v>0</v>
      </c>
      <c r="K530" s="12">
        <v>0</v>
      </c>
      <c r="L530" s="12">
        <v>0</v>
      </c>
      <c r="M530" s="12">
        <v>0</v>
      </c>
      <c r="N530" s="19"/>
      <c r="O530" s="19"/>
      <c r="P530" s="19"/>
      <c r="Q530" s="19"/>
      <c r="R530" s="19"/>
      <c r="S530" s="19"/>
    </row>
    <row r="531" spans="2:19" x14ac:dyDescent="0.2">
      <c r="B531" s="22">
        <f t="shared" si="10"/>
        <v>517</v>
      </c>
      <c r="C531" s="19"/>
      <c r="D531" s="12">
        <v>0</v>
      </c>
      <c r="E531" s="12">
        <v>0</v>
      </c>
      <c r="F531" s="12">
        <v>0</v>
      </c>
      <c r="G531" s="12">
        <v>0</v>
      </c>
      <c r="H531" s="12">
        <v>0</v>
      </c>
      <c r="I531" s="12">
        <v>0</v>
      </c>
      <c r="J531" s="12">
        <v>0</v>
      </c>
      <c r="K531" s="12">
        <v>0</v>
      </c>
      <c r="L531" s="12">
        <v>0</v>
      </c>
      <c r="M531" s="12">
        <v>0</v>
      </c>
      <c r="N531" s="19"/>
      <c r="O531" s="19"/>
      <c r="P531" s="19"/>
      <c r="Q531" s="19"/>
      <c r="R531" s="19"/>
      <c r="S531" s="19"/>
    </row>
    <row r="532" spans="2:19" x14ac:dyDescent="0.2">
      <c r="B532" s="22">
        <f t="shared" si="10"/>
        <v>518</v>
      </c>
      <c r="C532" s="19"/>
      <c r="D532" s="12">
        <v>0</v>
      </c>
      <c r="E532" s="12">
        <v>0</v>
      </c>
      <c r="F532" s="12">
        <v>0</v>
      </c>
      <c r="G532" s="12">
        <v>0</v>
      </c>
      <c r="H532" s="12">
        <v>0</v>
      </c>
      <c r="I532" s="12">
        <v>0</v>
      </c>
      <c r="J532" s="12">
        <v>0</v>
      </c>
      <c r="K532" s="12">
        <v>0</v>
      </c>
      <c r="L532" s="12">
        <v>0</v>
      </c>
      <c r="M532" s="12">
        <v>0</v>
      </c>
      <c r="N532" s="19"/>
      <c r="O532" s="19"/>
      <c r="P532" s="19"/>
      <c r="Q532" s="19"/>
      <c r="R532" s="19"/>
      <c r="S532" s="19"/>
    </row>
    <row r="533" spans="2:19" x14ac:dyDescent="0.2">
      <c r="B533" s="22">
        <f t="shared" si="10"/>
        <v>519</v>
      </c>
      <c r="C533" s="19"/>
      <c r="D533" s="12">
        <v>0</v>
      </c>
      <c r="E533" s="12">
        <v>0</v>
      </c>
      <c r="F533" s="12">
        <v>0</v>
      </c>
      <c r="G533" s="12">
        <v>0</v>
      </c>
      <c r="H533" s="12">
        <v>0</v>
      </c>
      <c r="I533" s="12">
        <v>0</v>
      </c>
      <c r="J533" s="12">
        <v>0</v>
      </c>
      <c r="K533" s="12">
        <v>0</v>
      </c>
      <c r="L533" s="12">
        <v>0</v>
      </c>
      <c r="M533" s="12">
        <v>0</v>
      </c>
      <c r="N533" s="19"/>
      <c r="O533" s="19"/>
      <c r="P533" s="19"/>
      <c r="Q533" s="19"/>
      <c r="R533" s="19"/>
      <c r="S533" s="19"/>
    </row>
    <row r="534" spans="2:19" x14ac:dyDescent="0.2">
      <c r="B534" s="22">
        <f t="shared" si="10"/>
        <v>520</v>
      </c>
      <c r="C534" s="19"/>
      <c r="D534" s="12">
        <v>0</v>
      </c>
      <c r="E534" s="12">
        <v>0</v>
      </c>
      <c r="F534" s="12">
        <v>0</v>
      </c>
      <c r="G534" s="12">
        <v>0</v>
      </c>
      <c r="H534" s="12">
        <v>0</v>
      </c>
      <c r="I534" s="12">
        <v>0</v>
      </c>
      <c r="J534" s="12">
        <v>0</v>
      </c>
      <c r="K534" s="12">
        <v>0</v>
      </c>
      <c r="L534" s="12">
        <v>0</v>
      </c>
      <c r="M534" s="12">
        <v>0</v>
      </c>
      <c r="N534" s="19"/>
      <c r="O534" s="19"/>
      <c r="P534" s="19"/>
      <c r="Q534" s="19"/>
      <c r="R534" s="19"/>
      <c r="S534" s="19"/>
    </row>
    <row r="535" spans="2:19" x14ac:dyDescent="0.2">
      <c r="B535" s="22">
        <f t="shared" si="10"/>
        <v>521</v>
      </c>
      <c r="C535" s="19"/>
      <c r="D535" s="12">
        <v>0</v>
      </c>
      <c r="E535" s="12">
        <v>0</v>
      </c>
      <c r="F535" s="12">
        <v>0</v>
      </c>
      <c r="G535" s="12">
        <v>0</v>
      </c>
      <c r="H535" s="12">
        <v>0</v>
      </c>
      <c r="I535" s="12">
        <v>0</v>
      </c>
      <c r="J535" s="12">
        <v>0</v>
      </c>
      <c r="K535" s="12">
        <v>0</v>
      </c>
      <c r="L535" s="12">
        <v>0</v>
      </c>
      <c r="M535" s="12">
        <v>0</v>
      </c>
      <c r="N535" s="19"/>
      <c r="O535" s="19"/>
      <c r="P535" s="19"/>
      <c r="Q535" s="19"/>
      <c r="R535" s="19"/>
      <c r="S535" s="19"/>
    </row>
    <row r="536" spans="2:19" x14ac:dyDescent="0.2">
      <c r="B536" s="22">
        <f t="shared" si="10"/>
        <v>522</v>
      </c>
      <c r="C536" s="19"/>
      <c r="D536" s="12">
        <v>0</v>
      </c>
      <c r="E536" s="12">
        <v>0</v>
      </c>
      <c r="F536" s="12">
        <v>0</v>
      </c>
      <c r="G536" s="12">
        <v>0</v>
      </c>
      <c r="H536" s="12">
        <v>0</v>
      </c>
      <c r="I536" s="12">
        <v>0</v>
      </c>
      <c r="J536" s="12">
        <v>0</v>
      </c>
      <c r="K536" s="12">
        <v>0</v>
      </c>
      <c r="L536" s="12">
        <v>0</v>
      </c>
      <c r="M536" s="12">
        <v>0</v>
      </c>
      <c r="N536" s="19"/>
      <c r="O536" s="19"/>
      <c r="P536" s="19"/>
      <c r="Q536" s="19"/>
      <c r="R536" s="19"/>
      <c r="S536" s="19"/>
    </row>
    <row r="537" spans="2:19" x14ac:dyDescent="0.2">
      <c r="B537" s="22">
        <f t="shared" si="10"/>
        <v>523</v>
      </c>
      <c r="C537" s="19"/>
      <c r="D537" s="12">
        <v>0</v>
      </c>
      <c r="E537" s="12">
        <v>0</v>
      </c>
      <c r="F537" s="12">
        <v>0</v>
      </c>
      <c r="G537" s="12">
        <v>0</v>
      </c>
      <c r="H537" s="12">
        <v>0</v>
      </c>
      <c r="I537" s="12">
        <v>0</v>
      </c>
      <c r="J537" s="12">
        <v>0</v>
      </c>
      <c r="K537" s="12">
        <v>0</v>
      </c>
      <c r="L537" s="12">
        <v>0</v>
      </c>
      <c r="M537" s="12">
        <v>0</v>
      </c>
      <c r="N537" s="19"/>
      <c r="O537" s="19"/>
      <c r="P537" s="19"/>
      <c r="Q537" s="19"/>
      <c r="R537" s="19"/>
      <c r="S537" s="19"/>
    </row>
    <row r="538" spans="2:19" x14ac:dyDescent="0.2">
      <c r="B538" s="22">
        <f t="shared" si="10"/>
        <v>524</v>
      </c>
      <c r="C538" s="19"/>
      <c r="D538" s="12">
        <v>0</v>
      </c>
      <c r="E538" s="12">
        <v>0</v>
      </c>
      <c r="F538" s="12">
        <v>0</v>
      </c>
      <c r="G538" s="12">
        <v>0</v>
      </c>
      <c r="H538" s="12">
        <v>0</v>
      </c>
      <c r="I538" s="12">
        <v>0</v>
      </c>
      <c r="J538" s="12">
        <v>0</v>
      </c>
      <c r="K538" s="12">
        <v>0</v>
      </c>
      <c r="L538" s="12">
        <v>0</v>
      </c>
      <c r="M538" s="12">
        <v>0</v>
      </c>
      <c r="N538" s="19"/>
      <c r="O538" s="19"/>
      <c r="P538" s="19"/>
      <c r="Q538" s="19"/>
      <c r="R538" s="19"/>
      <c r="S538" s="19"/>
    </row>
    <row r="539" spans="2:19" x14ac:dyDescent="0.2">
      <c r="B539" s="22">
        <f t="shared" si="10"/>
        <v>525</v>
      </c>
      <c r="C539" s="19"/>
      <c r="D539" s="12">
        <v>0</v>
      </c>
      <c r="E539" s="12">
        <v>0</v>
      </c>
      <c r="F539" s="12">
        <v>0</v>
      </c>
      <c r="G539" s="12">
        <v>0</v>
      </c>
      <c r="H539" s="12">
        <v>0</v>
      </c>
      <c r="I539" s="12">
        <v>0</v>
      </c>
      <c r="J539" s="12">
        <v>0</v>
      </c>
      <c r="K539" s="12">
        <v>0</v>
      </c>
      <c r="L539" s="12">
        <v>0</v>
      </c>
      <c r="M539" s="12">
        <v>0</v>
      </c>
      <c r="N539" s="19"/>
      <c r="O539" s="19"/>
      <c r="P539" s="19"/>
      <c r="Q539" s="19"/>
      <c r="R539" s="19"/>
      <c r="S539" s="19"/>
    </row>
    <row r="540" spans="2:19" x14ac:dyDescent="0.2">
      <c r="B540" s="22">
        <f t="shared" si="10"/>
        <v>526</v>
      </c>
      <c r="C540" s="19"/>
      <c r="D540" s="12">
        <v>0</v>
      </c>
      <c r="E540" s="12">
        <v>0</v>
      </c>
      <c r="F540" s="12">
        <v>0</v>
      </c>
      <c r="G540" s="12">
        <v>0</v>
      </c>
      <c r="H540" s="12">
        <v>0</v>
      </c>
      <c r="I540" s="12">
        <v>0</v>
      </c>
      <c r="J540" s="12">
        <v>0</v>
      </c>
      <c r="K540" s="12">
        <v>0</v>
      </c>
      <c r="L540" s="12">
        <v>0</v>
      </c>
      <c r="M540" s="12">
        <v>0</v>
      </c>
      <c r="N540" s="19"/>
      <c r="O540" s="19"/>
      <c r="P540" s="19"/>
      <c r="Q540" s="19"/>
      <c r="R540" s="19"/>
      <c r="S540" s="19"/>
    </row>
    <row r="541" spans="2:19" x14ac:dyDescent="0.2">
      <c r="B541" s="22">
        <f t="shared" si="10"/>
        <v>527</v>
      </c>
      <c r="C541" s="19"/>
      <c r="D541" s="12">
        <v>0</v>
      </c>
      <c r="E541" s="12">
        <v>0</v>
      </c>
      <c r="F541" s="12">
        <v>0</v>
      </c>
      <c r="G541" s="12">
        <v>0</v>
      </c>
      <c r="H541" s="12">
        <v>0</v>
      </c>
      <c r="I541" s="12">
        <v>0</v>
      </c>
      <c r="J541" s="12">
        <v>0</v>
      </c>
      <c r="K541" s="12">
        <v>0</v>
      </c>
      <c r="L541" s="12">
        <v>0</v>
      </c>
      <c r="M541" s="12">
        <v>0</v>
      </c>
      <c r="N541" s="19"/>
      <c r="O541" s="19"/>
      <c r="P541" s="19"/>
      <c r="Q541" s="19"/>
      <c r="R541" s="19"/>
      <c r="S541" s="19"/>
    </row>
    <row r="542" spans="2:19" x14ac:dyDescent="0.2">
      <c r="B542" s="22">
        <f t="shared" si="10"/>
        <v>528</v>
      </c>
      <c r="C542" s="19"/>
      <c r="D542" s="12">
        <v>0</v>
      </c>
      <c r="E542" s="12">
        <v>0</v>
      </c>
      <c r="F542" s="12">
        <v>0</v>
      </c>
      <c r="G542" s="12">
        <v>0</v>
      </c>
      <c r="H542" s="12">
        <v>0</v>
      </c>
      <c r="I542" s="12">
        <v>0</v>
      </c>
      <c r="J542" s="12">
        <v>0</v>
      </c>
      <c r="K542" s="12">
        <v>0</v>
      </c>
      <c r="L542" s="12">
        <v>0</v>
      </c>
      <c r="M542" s="12">
        <v>0</v>
      </c>
      <c r="N542" s="19"/>
      <c r="O542" s="19"/>
      <c r="P542" s="19"/>
      <c r="Q542" s="19"/>
      <c r="R542" s="19"/>
      <c r="S542" s="19"/>
    </row>
    <row r="543" spans="2:19" x14ac:dyDescent="0.2">
      <c r="B543" s="22">
        <f t="shared" si="10"/>
        <v>529</v>
      </c>
      <c r="C543" s="19"/>
      <c r="D543" s="12">
        <v>0</v>
      </c>
      <c r="E543" s="12">
        <v>0</v>
      </c>
      <c r="F543" s="12">
        <v>0</v>
      </c>
      <c r="G543" s="12">
        <v>0</v>
      </c>
      <c r="H543" s="12">
        <v>0</v>
      </c>
      <c r="I543" s="12">
        <v>0</v>
      </c>
      <c r="J543" s="12">
        <v>0</v>
      </c>
      <c r="K543" s="12">
        <v>0</v>
      </c>
      <c r="L543" s="12">
        <v>0</v>
      </c>
      <c r="M543" s="12">
        <v>0</v>
      </c>
      <c r="N543" s="19"/>
      <c r="O543" s="19"/>
      <c r="P543" s="19"/>
      <c r="Q543" s="19"/>
      <c r="R543" s="19"/>
      <c r="S543" s="19"/>
    </row>
    <row r="544" spans="2:19" x14ac:dyDescent="0.2">
      <c r="B544" s="22">
        <f t="shared" si="10"/>
        <v>530</v>
      </c>
      <c r="C544" s="19"/>
      <c r="D544" s="12">
        <v>0</v>
      </c>
      <c r="E544" s="12">
        <v>0</v>
      </c>
      <c r="F544" s="12">
        <v>0</v>
      </c>
      <c r="G544" s="12">
        <v>0</v>
      </c>
      <c r="H544" s="12">
        <v>0</v>
      </c>
      <c r="I544" s="12">
        <v>0</v>
      </c>
      <c r="J544" s="12">
        <v>0</v>
      </c>
      <c r="K544" s="12">
        <v>0</v>
      </c>
      <c r="L544" s="12">
        <v>0</v>
      </c>
      <c r="M544" s="12">
        <v>0</v>
      </c>
      <c r="N544" s="19"/>
      <c r="O544" s="19"/>
      <c r="P544" s="19"/>
      <c r="Q544" s="19"/>
      <c r="R544" s="19"/>
      <c r="S544" s="19"/>
    </row>
    <row r="545" spans="2:19" x14ac:dyDescent="0.2">
      <c r="B545" s="22">
        <f t="shared" si="10"/>
        <v>531</v>
      </c>
      <c r="C545" s="19"/>
      <c r="D545" s="12">
        <v>0</v>
      </c>
      <c r="E545" s="12">
        <v>0</v>
      </c>
      <c r="F545" s="12">
        <v>0</v>
      </c>
      <c r="G545" s="12">
        <v>0</v>
      </c>
      <c r="H545" s="12">
        <v>0</v>
      </c>
      <c r="I545" s="12">
        <v>0</v>
      </c>
      <c r="J545" s="12">
        <v>0</v>
      </c>
      <c r="K545" s="12">
        <v>0</v>
      </c>
      <c r="L545" s="12">
        <v>0</v>
      </c>
      <c r="M545" s="12">
        <v>0</v>
      </c>
      <c r="N545" s="19"/>
      <c r="O545" s="19"/>
      <c r="P545" s="19"/>
      <c r="Q545" s="19"/>
      <c r="R545" s="19"/>
      <c r="S545" s="19"/>
    </row>
    <row r="546" spans="2:19" x14ac:dyDescent="0.2">
      <c r="B546" s="22">
        <f t="shared" si="10"/>
        <v>532</v>
      </c>
      <c r="C546" s="19"/>
      <c r="D546" s="12">
        <v>0</v>
      </c>
      <c r="E546" s="12">
        <v>0</v>
      </c>
      <c r="F546" s="12">
        <v>0</v>
      </c>
      <c r="G546" s="12">
        <v>0</v>
      </c>
      <c r="H546" s="12">
        <v>0</v>
      </c>
      <c r="I546" s="12">
        <v>0</v>
      </c>
      <c r="J546" s="12">
        <v>0</v>
      </c>
      <c r="K546" s="12">
        <v>0</v>
      </c>
      <c r="L546" s="12">
        <v>0</v>
      </c>
      <c r="M546" s="12">
        <v>0</v>
      </c>
      <c r="N546" s="19"/>
      <c r="O546" s="19"/>
      <c r="P546" s="19"/>
      <c r="Q546" s="19"/>
      <c r="R546" s="19"/>
      <c r="S546" s="19"/>
    </row>
    <row r="547" spans="2:19" x14ac:dyDescent="0.2">
      <c r="B547" s="22">
        <f t="shared" si="10"/>
        <v>533</v>
      </c>
      <c r="C547" s="19"/>
      <c r="D547" s="12">
        <v>0</v>
      </c>
      <c r="E547" s="12">
        <v>0</v>
      </c>
      <c r="F547" s="12">
        <v>0</v>
      </c>
      <c r="G547" s="12">
        <v>0</v>
      </c>
      <c r="H547" s="12">
        <v>0</v>
      </c>
      <c r="I547" s="12">
        <v>0</v>
      </c>
      <c r="J547" s="12">
        <v>0</v>
      </c>
      <c r="K547" s="12">
        <v>0</v>
      </c>
      <c r="L547" s="12">
        <v>0</v>
      </c>
      <c r="M547" s="12">
        <v>0</v>
      </c>
      <c r="N547" s="19"/>
      <c r="O547" s="19"/>
      <c r="P547" s="19"/>
      <c r="Q547" s="19"/>
      <c r="R547" s="19"/>
      <c r="S547" s="19"/>
    </row>
    <row r="548" spans="2:19" x14ac:dyDescent="0.2">
      <c r="B548" s="22">
        <f t="shared" si="10"/>
        <v>534</v>
      </c>
      <c r="C548" s="19"/>
      <c r="D548" s="12">
        <v>0</v>
      </c>
      <c r="E548" s="12">
        <v>0</v>
      </c>
      <c r="F548" s="12">
        <v>0</v>
      </c>
      <c r="G548" s="12">
        <v>0</v>
      </c>
      <c r="H548" s="12">
        <v>0</v>
      </c>
      <c r="I548" s="12">
        <v>0</v>
      </c>
      <c r="J548" s="12">
        <v>0</v>
      </c>
      <c r="K548" s="12">
        <v>0</v>
      </c>
      <c r="L548" s="12">
        <v>0</v>
      </c>
      <c r="M548" s="12">
        <v>0</v>
      </c>
      <c r="N548" s="19"/>
      <c r="O548" s="19"/>
      <c r="P548" s="19"/>
      <c r="Q548" s="19"/>
      <c r="R548" s="19"/>
      <c r="S548" s="19"/>
    </row>
    <row r="549" spans="2:19" x14ac:dyDescent="0.2">
      <c r="B549" s="22">
        <f t="shared" si="10"/>
        <v>535</v>
      </c>
      <c r="C549" s="19"/>
      <c r="D549" s="12">
        <v>0</v>
      </c>
      <c r="E549" s="12">
        <v>0</v>
      </c>
      <c r="F549" s="12">
        <v>0</v>
      </c>
      <c r="G549" s="12">
        <v>0</v>
      </c>
      <c r="H549" s="12">
        <v>0</v>
      </c>
      <c r="I549" s="12">
        <v>0</v>
      </c>
      <c r="J549" s="12">
        <v>0</v>
      </c>
      <c r="K549" s="12">
        <v>0</v>
      </c>
      <c r="L549" s="12">
        <v>0</v>
      </c>
      <c r="M549" s="12">
        <v>0</v>
      </c>
      <c r="N549" s="19"/>
      <c r="O549" s="19"/>
      <c r="P549" s="19"/>
      <c r="Q549" s="19"/>
      <c r="R549" s="19"/>
      <c r="S549" s="19"/>
    </row>
    <row r="550" spans="2:19" x14ac:dyDescent="0.2">
      <c r="B550" s="22">
        <f t="shared" si="10"/>
        <v>536</v>
      </c>
      <c r="C550" s="19"/>
      <c r="D550" s="12">
        <v>0</v>
      </c>
      <c r="E550" s="12">
        <v>0</v>
      </c>
      <c r="F550" s="12">
        <v>0</v>
      </c>
      <c r="G550" s="12">
        <v>0</v>
      </c>
      <c r="H550" s="12">
        <v>0</v>
      </c>
      <c r="I550" s="12">
        <v>0</v>
      </c>
      <c r="J550" s="12">
        <v>0</v>
      </c>
      <c r="K550" s="12">
        <v>0</v>
      </c>
      <c r="L550" s="12">
        <v>0</v>
      </c>
      <c r="M550" s="12">
        <v>0</v>
      </c>
      <c r="N550" s="19"/>
      <c r="O550" s="19"/>
      <c r="P550" s="19"/>
      <c r="Q550" s="19"/>
      <c r="R550" s="19"/>
      <c r="S550" s="19"/>
    </row>
    <row r="551" spans="2:19" x14ac:dyDescent="0.2">
      <c r="B551" s="22">
        <f t="shared" si="10"/>
        <v>537</v>
      </c>
      <c r="C551" s="19"/>
      <c r="D551" s="12">
        <v>0</v>
      </c>
      <c r="E551" s="12">
        <v>0</v>
      </c>
      <c r="F551" s="12">
        <v>0</v>
      </c>
      <c r="G551" s="12">
        <v>0</v>
      </c>
      <c r="H551" s="12">
        <v>0</v>
      </c>
      <c r="I551" s="12">
        <v>0</v>
      </c>
      <c r="J551" s="12">
        <v>0</v>
      </c>
      <c r="K551" s="12">
        <v>0</v>
      </c>
      <c r="L551" s="12">
        <v>0</v>
      </c>
      <c r="M551" s="12">
        <v>0</v>
      </c>
      <c r="N551" s="19"/>
      <c r="O551" s="19"/>
      <c r="P551" s="19"/>
      <c r="Q551" s="19"/>
      <c r="R551" s="19"/>
      <c r="S551" s="19"/>
    </row>
    <row r="552" spans="2:19" x14ac:dyDescent="0.2">
      <c r="B552" s="22">
        <f t="shared" si="10"/>
        <v>538</v>
      </c>
      <c r="C552" s="19"/>
      <c r="D552" s="12">
        <v>0</v>
      </c>
      <c r="E552" s="12">
        <v>0</v>
      </c>
      <c r="F552" s="12">
        <v>0</v>
      </c>
      <c r="G552" s="12">
        <v>0</v>
      </c>
      <c r="H552" s="12">
        <v>0</v>
      </c>
      <c r="I552" s="12">
        <v>0</v>
      </c>
      <c r="J552" s="12">
        <v>0</v>
      </c>
      <c r="K552" s="12">
        <v>0</v>
      </c>
      <c r="L552" s="12">
        <v>0</v>
      </c>
      <c r="M552" s="12">
        <v>0</v>
      </c>
      <c r="N552" s="19"/>
      <c r="O552" s="19"/>
      <c r="P552" s="19"/>
      <c r="Q552" s="19"/>
      <c r="R552" s="19"/>
      <c r="S552" s="19"/>
    </row>
    <row r="553" spans="2:19" x14ac:dyDescent="0.2">
      <c r="B553" s="22">
        <f t="shared" si="10"/>
        <v>539</v>
      </c>
      <c r="C553" s="19"/>
      <c r="D553" s="12">
        <v>0</v>
      </c>
      <c r="E553" s="12">
        <v>0</v>
      </c>
      <c r="F553" s="12">
        <v>0</v>
      </c>
      <c r="G553" s="12">
        <v>0</v>
      </c>
      <c r="H553" s="12">
        <v>0</v>
      </c>
      <c r="I553" s="12">
        <v>0</v>
      </c>
      <c r="J553" s="12">
        <v>0</v>
      </c>
      <c r="K553" s="12">
        <v>0</v>
      </c>
      <c r="L553" s="12">
        <v>0</v>
      </c>
      <c r="M553" s="12">
        <v>0</v>
      </c>
      <c r="N553" s="19"/>
      <c r="O553" s="19"/>
      <c r="P553" s="19"/>
      <c r="Q553" s="19"/>
      <c r="R553" s="19"/>
      <c r="S553" s="19"/>
    </row>
    <row r="554" spans="2:19" x14ac:dyDescent="0.2">
      <c r="B554" s="22">
        <f t="shared" si="10"/>
        <v>540</v>
      </c>
      <c r="C554" s="19"/>
      <c r="D554" s="12">
        <v>0</v>
      </c>
      <c r="E554" s="12">
        <v>0</v>
      </c>
      <c r="F554" s="12">
        <v>0</v>
      </c>
      <c r="G554" s="12">
        <v>0</v>
      </c>
      <c r="H554" s="12">
        <v>0</v>
      </c>
      <c r="I554" s="12">
        <v>0</v>
      </c>
      <c r="J554" s="12">
        <v>0</v>
      </c>
      <c r="K554" s="12">
        <v>0</v>
      </c>
      <c r="L554" s="12">
        <v>0</v>
      </c>
      <c r="M554" s="12">
        <v>0</v>
      </c>
      <c r="N554" s="19"/>
      <c r="O554" s="19"/>
      <c r="P554" s="19"/>
      <c r="Q554" s="19"/>
      <c r="R554" s="19"/>
      <c r="S554" s="19"/>
    </row>
    <row r="555" spans="2:19" x14ac:dyDescent="0.2">
      <c r="B555" s="22">
        <f t="shared" si="10"/>
        <v>541</v>
      </c>
      <c r="C555" s="19"/>
      <c r="D555" s="12">
        <v>0</v>
      </c>
      <c r="E555" s="12">
        <v>0</v>
      </c>
      <c r="F555" s="12">
        <v>0</v>
      </c>
      <c r="G555" s="12">
        <v>0</v>
      </c>
      <c r="H555" s="12">
        <v>0</v>
      </c>
      <c r="I555" s="12">
        <v>0</v>
      </c>
      <c r="J555" s="12">
        <v>0</v>
      </c>
      <c r="K555" s="12">
        <v>0</v>
      </c>
      <c r="L555" s="12">
        <v>0</v>
      </c>
      <c r="M555" s="12">
        <v>0</v>
      </c>
      <c r="N555" s="19"/>
      <c r="O555" s="19"/>
      <c r="P555" s="19"/>
      <c r="Q555" s="19"/>
      <c r="R555" s="19"/>
      <c r="S555" s="19"/>
    </row>
    <row r="556" spans="2:19" x14ac:dyDescent="0.2">
      <c r="B556" s="22">
        <f t="shared" si="10"/>
        <v>542</v>
      </c>
      <c r="C556" s="19"/>
      <c r="D556" s="12">
        <v>0</v>
      </c>
      <c r="E556" s="12">
        <v>0</v>
      </c>
      <c r="F556" s="12">
        <v>0</v>
      </c>
      <c r="G556" s="12">
        <v>0</v>
      </c>
      <c r="H556" s="12">
        <v>0</v>
      </c>
      <c r="I556" s="12">
        <v>0</v>
      </c>
      <c r="J556" s="12">
        <v>0</v>
      </c>
      <c r="K556" s="12">
        <v>0</v>
      </c>
      <c r="L556" s="12">
        <v>0</v>
      </c>
      <c r="M556" s="12">
        <v>0</v>
      </c>
      <c r="N556" s="19"/>
      <c r="O556" s="19"/>
      <c r="P556" s="19"/>
      <c r="Q556" s="19"/>
      <c r="R556" s="19"/>
      <c r="S556" s="19"/>
    </row>
    <row r="557" spans="2:19" x14ac:dyDescent="0.2">
      <c r="B557" s="22">
        <f t="shared" si="10"/>
        <v>543</v>
      </c>
      <c r="C557" s="19"/>
      <c r="D557" s="12">
        <v>0</v>
      </c>
      <c r="E557" s="12">
        <v>0</v>
      </c>
      <c r="F557" s="12">
        <v>0</v>
      </c>
      <c r="G557" s="12">
        <v>0</v>
      </c>
      <c r="H557" s="12">
        <v>0</v>
      </c>
      <c r="I557" s="12">
        <v>0</v>
      </c>
      <c r="J557" s="12">
        <v>0</v>
      </c>
      <c r="K557" s="12">
        <v>0</v>
      </c>
      <c r="L557" s="12">
        <v>0</v>
      </c>
      <c r="M557" s="12">
        <v>0</v>
      </c>
      <c r="N557" s="19"/>
      <c r="O557" s="19"/>
      <c r="P557" s="19"/>
      <c r="Q557" s="19"/>
      <c r="R557" s="19"/>
      <c r="S557" s="19"/>
    </row>
    <row r="558" spans="2:19" x14ac:dyDescent="0.2">
      <c r="B558" s="22">
        <f t="shared" si="10"/>
        <v>544</v>
      </c>
      <c r="C558" s="19"/>
      <c r="D558" s="12">
        <v>0</v>
      </c>
      <c r="E558" s="12">
        <v>0</v>
      </c>
      <c r="F558" s="12">
        <v>0</v>
      </c>
      <c r="G558" s="12">
        <v>0</v>
      </c>
      <c r="H558" s="12">
        <v>0</v>
      </c>
      <c r="I558" s="12">
        <v>0</v>
      </c>
      <c r="J558" s="12">
        <v>0</v>
      </c>
      <c r="K558" s="12">
        <v>0</v>
      </c>
      <c r="L558" s="12">
        <v>0</v>
      </c>
      <c r="M558" s="12">
        <v>0</v>
      </c>
      <c r="N558" s="19"/>
      <c r="O558" s="19"/>
      <c r="P558" s="19"/>
      <c r="Q558" s="19"/>
      <c r="R558" s="19"/>
      <c r="S558" s="19"/>
    </row>
    <row r="559" spans="2:19" x14ac:dyDescent="0.2">
      <c r="B559" s="22">
        <f t="shared" si="10"/>
        <v>545</v>
      </c>
      <c r="C559" s="19"/>
      <c r="D559" s="12">
        <v>0</v>
      </c>
      <c r="E559" s="12">
        <v>0</v>
      </c>
      <c r="F559" s="12">
        <v>0</v>
      </c>
      <c r="G559" s="12">
        <v>0</v>
      </c>
      <c r="H559" s="12">
        <v>0</v>
      </c>
      <c r="I559" s="12">
        <v>0</v>
      </c>
      <c r="J559" s="12">
        <v>0</v>
      </c>
      <c r="K559" s="12">
        <v>0</v>
      </c>
      <c r="L559" s="12">
        <v>0</v>
      </c>
      <c r="M559" s="12">
        <v>0</v>
      </c>
      <c r="N559" s="19"/>
      <c r="O559" s="19"/>
      <c r="P559" s="19"/>
      <c r="Q559" s="19"/>
      <c r="R559" s="19"/>
      <c r="S559" s="19"/>
    </row>
    <row r="560" spans="2:19" x14ac:dyDescent="0.2">
      <c r="B560" s="22">
        <f t="shared" si="10"/>
        <v>546</v>
      </c>
      <c r="C560" s="19"/>
      <c r="D560" s="12">
        <v>0</v>
      </c>
      <c r="E560" s="12">
        <v>0</v>
      </c>
      <c r="F560" s="12">
        <v>0</v>
      </c>
      <c r="G560" s="12">
        <v>0</v>
      </c>
      <c r="H560" s="12">
        <v>0</v>
      </c>
      <c r="I560" s="12">
        <v>0</v>
      </c>
      <c r="J560" s="12">
        <v>0</v>
      </c>
      <c r="K560" s="12">
        <v>0</v>
      </c>
      <c r="L560" s="12">
        <v>0</v>
      </c>
      <c r="M560" s="12">
        <v>0</v>
      </c>
      <c r="N560" s="19"/>
      <c r="O560" s="19"/>
      <c r="P560" s="19"/>
      <c r="Q560" s="19"/>
      <c r="R560" s="19"/>
      <c r="S560" s="19"/>
    </row>
    <row r="561" spans="2:19" x14ac:dyDescent="0.2">
      <c r="B561" s="22">
        <f t="shared" si="10"/>
        <v>547</v>
      </c>
      <c r="C561" s="19"/>
      <c r="D561" s="12">
        <v>0</v>
      </c>
      <c r="E561" s="12">
        <v>0</v>
      </c>
      <c r="F561" s="12">
        <v>0</v>
      </c>
      <c r="G561" s="12">
        <v>0</v>
      </c>
      <c r="H561" s="12">
        <v>0</v>
      </c>
      <c r="I561" s="12">
        <v>0</v>
      </c>
      <c r="J561" s="12">
        <v>0</v>
      </c>
      <c r="K561" s="12">
        <v>0</v>
      </c>
      <c r="L561" s="12">
        <v>0</v>
      </c>
      <c r="M561" s="12">
        <v>0</v>
      </c>
      <c r="N561" s="19"/>
      <c r="O561" s="19"/>
      <c r="P561" s="19"/>
      <c r="Q561" s="19"/>
      <c r="R561" s="19"/>
      <c r="S561" s="19"/>
    </row>
    <row r="562" spans="2:19" x14ac:dyDescent="0.2">
      <c r="B562" s="22">
        <f t="shared" si="10"/>
        <v>548</v>
      </c>
      <c r="C562" s="19"/>
      <c r="D562" s="12">
        <v>0</v>
      </c>
      <c r="E562" s="12">
        <v>0</v>
      </c>
      <c r="F562" s="12">
        <v>0</v>
      </c>
      <c r="G562" s="12">
        <v>0</v>
      </c>
      <c r="H562" s="12">
        <v>0</v>
      </c>
      <c r="I562" s="12">
        <v>0</v>
      </c>
      <c r="J562" s="12">
        <v>0</v>
      </c>
      <c r="K562" s="12">
        <v>0</v>
      </c>
      <c r="L562" s="12">
        <v>0</v>
      </c>
      <c r="M562" s="12">
        <v>0</v>
      </c>
      <c r="N562" s="19"/>
      <c r="O562" s="19"/>
      <c r="P562" s="19"/>
      <c r="Q562" s="19"/>
      <c r="R562" s="19"/>
      <c r="S562" s="19"/>
    </row>
    <row r="563" spans="2:19" x14ac:dyDescent="0.2">
      <c r="B563" s="22">
        <f t="shared" si="10"/>
        <v>549</v>
      </c>
      <c r="C563" s="19"/>
      <c r="D563" s="12">
        <v>0</v>
      </c>
      <c r="E563" s="12">
        <v>0</v>
      </c>
      <c r="F563" s="12">
        <v>0</v>
      </c>
      <c r="G563" s="12">
        <v>0</v>
      </c>
      <c r="H563" s="12">
        <v>0</v>
      </c>
      <c r="I563" s="12">
        <v>0</v>
      </c>
      <c r="J563" s="12">
        <v>0</v>
      </c>
      <c r="K563" s="12">
        <v>0</v>
      </c>
      <c r="L563" s="12">
        <v>0</v>
      </c>
      <c r="M563" s="12">
        <v>0</v>
      </c>
      <c r="N563" s="19"/>
      <c r="O563" s="19"/>
      <c r="P563" s="19"/>
      <c r="Q563" s="19"/>
      <c r="R563" s="19"/>
      <c r="S563" s="19"/>
    </row>
    <row r="564" spans="2:19" x14ac:dyDescent="0.2">
      <c r="B564" s="22">
        <f t="shared" si="10"/>
        <v>550</v>
      </c>
      <c r="C564" s="19"/>
      <c r="D564" s="12">
        <v>0</v>
      </c>
      <c r="E564" s="12">
        <v>0</v>
      </c>
      <c r="F564" s="12">
        <v>0</v>
      </c>
      <c r="G564" s="12">
        <v>0</v>
      </c>
      <c r="H564" s="12">
        <v>0</v>
      </c>
      <c r="I564" s="12">
        <v>0</v>
      </c>
      <c r="J564" s="12">
        <v>0</v>
      </c>
      <c r="K564" s="12">
        <v>0</v>
      </c>
      <c r="L564" s="12">
        <v>0</v>
      </c>
      <c r="M564" s="12">
        <v>0</v>
      </c>
      <c r="N564" s="19"/>
      <c r="O564" s="19"/>
      <c r="P564" s="19"/>
      <c r="Q564" s="19"/>
      <c r="R564" s="19"/>
      <c r="S564" s="19"/>
    </row>
    <row r="565" spans="2:19" x14ac:dyDescent="0.2">
      <c r="B565" s="22">
        <f t="shared" si="10"/>
        <v>551</v>
      </c>
      <c r="C565" s="19"/>
      <c r="D565" s="12">
        <v>0</v>
      </c>
      <c r="E565" s="12">
        <v>0</v>
      </c>
      <c r="F565" s="12">
        <v>0</v>
      </c>
      <c r="G565" s="12">
        <v>0</v>
      </c>
      <c r="H565" s="12">
        <v>0</v>
      </c>
      <c r="I565" s="12">
        <v>0</v>
      </c>
      <c r="J565" s="12">
        <v>0</v>
      </c>
      <c r="K565" s="12">
        <v>0</v>
      </c>
      <c r="L565" s="12">
        <v>0</v>
      </c>
      <c r="M565" s="12">
        <v>0</v>
      </c>
      <c r="N565" s="19"/>
      <c r="O565" s="19"/>
      <c r="P565" s="19"/>
      <c r="Q565" s="19"/>
      <c r="R565" s="19"/>
      <c r="S565" s="19"/>
    </row>
    <row r="566" spans="2:19" x14ac:dyDescent="0.2">
      <c r="B566" s="22">
        <f t="shared" si="10"/>
        <v>552</v>
      </c>
      <c r="C566" s="19"/>
      <c r="D566" s="12">
        <v>0</v>
      </c>
      <c r="E566" s="12">
        <v>0</v>
      </c>
      <c r="F566" s="12">
        <v>0</v>
      </c>
      <c r="G566" s="12">
        <v>0</v>
      </c>
      <c r="H566" s="12">
        <v>0</v>
      </c>
      <c r="I566" s="12">
        <v>0</v>
      </c>
      <c r="J566" s="12">
        <v>0</v>
      </c>
      <c r="K566" s="12">
        <v>0</v>
      </c>
      <c r="L566" s="12">
        <v>0</v>
      </c>
      <c r="M566" s="12">
        <v>0</v>
      </c>
      <c r="N566" s="19"/>
      <c r="O566" s="19"/>
      <c r="P566" s="19"/>
      <c r="Q566" s="19"/>
      <c r="R566" s="19"/>
      <c r="S566" s="19"/>
    </row>
    <row r="567" spans="2:19" x14ac:dyDescent="0.2">
      <c r="B567" s="22">
        <f t="shared" si="10"/>
        <v>553</v>
      </c>
      <c r="C567" s="19"/>
      <c r="D567" s="12">
        <v>0</v>
      </c>
      <c r="E567" s="12">
        <v>0</v>
      </c>
      <c r="F567" s="12">
        <v>0</v>
      </c>
      <c r="G567" s="12">
        <v>0</v>
      </c>
      <c r="H567" s="12">
        <v>0</v>
      </c>
      <c r="I567" s="12">
        <v>0</v>
      </c>
      <c r="J567" s="12">
        <v>0</v>
      </c>
      <c r="K567" s="12">
        <v>0</v>
      </c>
      <c r="L567" s="12">
        <v>0</v>
      </c>
      <c r="M567" s="12">
        <v>0</v>
      </c>
      <c r="N567" s="19"/>
      <c r="O567" s="19"/>
      <c r="P567" s="19"/>
      <c r="Q567" s="19"/>
      <c r="R567" s="19"/>
      <c r="S567" s="19"/>
    </row>
    <row r="568" spans="2:19" x14ac:dyDescent="0.2">
      <c r="B568" s="22">
        <f t="shared" si="10"/>
        <v>554</v>
      </c>
      <c r="C568" s="19"/>
      <c r="D568" s="12">
        <v>0</v>
      </c>
      <c r="E568" s="12">
        <v>0</v>
      </c>
      <c r="F568" s="12">
        <v>0</v>
      </c>
      <c r="G568" s="12">
        <v>0</v>
      </c>
      <c r="H568" s="12">
        <v>0</v>
      </c>
      <c r="I568" s="12">
        <v>0</v>
      </c>
      <c r="J568" s="12">
        <v>0</v>
      </c>
      <c r="K568" s="12">
        <v>0</v>
      </c>
      <c r="L568" s="12">
        <v>0</v>
      </c>
      <c r="M568" s="12">
        <v>0</v>
      </c>
      <c r="N568" s="19"/>
      <c r="O568" s="19"/>
      <c r="P568" s="19"/>
      <c r="Q568" s="19"/>
      <c r="R568" s="19"/>
      <c r="S568" s="19"/>
    </row>
    <row r="569" spans="2:19" x14ac:dyDescent="0.2">
      <c r="B569" s="22">
        <f t="shared" si="10"/>
        <v>555</v>
      </c>
      <c r="C569" s="19"/>
      <c r="D569" s="12">
        <v>0</v>
      </c>
      <c r="E569" s="12">
        <v>0</v>
      </c>
      <c r="F569" s="12">
        <v>0</v>
      </c>
      <c r="G569" s="12">
        <v>0</v>
      </c>
      <c r="H569" s="12">
        <v>0</v>
      </c>
      <c r="I569" s="12">
        <v>0</v>
      </c>
      <c r="J569" s="12">
        <v>0</v>
      </c>
      <c r="K569" s="12">
        <v>0</v>
      </c>
      <c r="L569" s="12">
        <v>0</v>
      </c>
      <c r="M569" s="12">
        <v>0</v>
      </c>
      <c r="N569" s="19"/>
      <c r="O569" s="19"/>
      <c r="P569" s="19"/>
      <c r="Q569" s="19"/>
      <c r="R569" s="19"/>
      <c r="S569" s="19"/>
    </row>
    <row r="570" spans="2:19" x14ac:dyDescent="0.2">
      <c r="B570" s="22">
        <f t="shared" si="10"/>
        <v>556</v>
      </c>
      <c r="C570" s="19"/>
      <c r="D570" s="12">
        <v>0</v>
      </c>
      <c r="E570" s="12">
        <v>0</v>
      </c>
      <c r="F570" s="12">
        <v>0</v>
      </c>
      <c r="G570" s="12">
        <v>0</v>
      </c>
      <c r="H570" s="12">
        <v>0</v>
      </c>
      <c r="I570" s="12">
        <v>0</v>
      </c>
      <c r="J570" s="12">
        <v>0</v>
      </c>
      <c r="K570" s="12">
        <v>0</v>
      </c>
      <c r="L570" s="12">
        <v>0</v>
      </c>
      <c r="M570" s="12">
        <v>0</v>
      </c>
      <c r="N570" s="19"/>
      <c r="O570" s="19"/>
      <c r="P570" s="19"/>
      <c r="Q570" s="19"/>
      <c r="R570" s="19"/>
      <c r="S570" s="19"/>
    </row>
    <row r="571" spans="2:19" x14ac:dyDescent="0.2">
      <c r="B571" s="22">
        <f t="shared" si="10"/>
        <v>557</v>
      </c>
      <c r="C571" s="19"/>
      <c r="D571" s="12">
        <v>0</v>
      </c>
      <c r="E571" s="12">
        <v>0</v>
      </c>
      <c r="F571" s="12">
        <v>0</v>
      </c>
      <c r="G571" s="12">
        <v>0</v>
      </c>
      <c r="H571" s="12">
        <v>0</v>
      </c>
      <c r="I571" s="12">
        <v>0</v>
      </c>
      <c r="J571" s="12">
        <v>0</v>
      </c>
      <c r="K571" s="12">
        <v>0</v>
      </c>
      <c r="L571" s="12">
        <v>0</v>
      </c>
      <c r="M571" s="12">
        <v>0</v>
      </c>
      <c r="N571" s="19"/>
      <c r="O571" s="19"/>
      <c r="P571" s="19"/>
      <c r="Q571" s="19"/>
      <c r="R571" s="19"/>
      <c r="S571" s="19"/>
    </row>
    <row r="572" spans="2:19" x14ac:dyDescent="0.2">
      <c r="B572" s="22">
        <f t="shared" si="10"/>
        <v>558</v>
      </c>
      <c r="C572" s="19"/>
      <c r="D572" s="12">
        <v>0</v>
      </c>
      <c r="E572" s="12">
        <v>0</v>
      </c>
      <c r="F572" s="12">
        <v>0</v>
      </c>
      <c r="G572" s="12">
        <v>0</v>
      </c>
      <c r="H572" s="12">
        <v>0</v>
      </c>
      <c r="I572" s="12">
        <v>0</v>
      </c>
      <c r="J572" s="12">
        <v>0</v>
      </c>
      <c r="K572" s="12">
        <v>0</v>
      </c>
      <c r="L572" s="12">
        <v>0</v>
      </c>
      <c r="M572" s="12">
        <v>0</v>
      </c>
      <c r="N572" s="19"/>
      <c r="O572" s="19"/>
      <c r="P572" s="19"/>
      <c r="Q572" s="19"/>
      <c r="R572" s="19"/>
      <c r="S572" s="19"/>
    </row>
    <row r="573" spans="2:19" x14ac:dyDescent="0.2">
      <c r="B573" s="22">
        <f t="shared" si="10"/>
        <v>559</v>
      </c>
      <c r="C573" s="19"/>
      <c r="D573" s="12">
        <v>0</v>
      </c>
      <c r="E573" s="12">
        <v>0</v>
      </c>
      <c r="F573" s="12">
        <v>0</v>
      </c>
      <c r="G573" s="12">
        <v>0</v>
      </c>
      <c r="H573" s="12">
        <v>0</v>
      </c>
      <c r="I573" s="12">
        <v>0</v>
      </c>
      <c r="J573" s="12">
        <v>0</v>
      </c>
      <c r="K573" s="12">
        <v>0</v>
      </c>
      <c r="L573" s="12">
        <v>0</v>
      </c>
      <c r="M573" s="12">
        <v>0</v>
      </c>
      <c r="N573" s="19"/>
      <c r="O573" s="19"/>
      <c r="P573" s="19"/>
      <c r="Q573" s="19"/>
      <c r="R573" s="19"/>
      <c r="S573" s="19"/>
    </row>
    <row r="574" spans="2:19" x14ac:dyDescent="0.2">
      <c r="B574" s="22">
        <f t="shared" si="10"/>
        <v>560</v>
      </c>
      <c r="C574" s="19"/>
      <c r="D574" s="12">
        <v>0</v>
      </c>
      <c r="E574" s="12">
        <v>0</v>
      </c>
      <c r="F574" s="12">
        <v>0</v>
      </c>
      <c r="G574" s="12">
        <v>0</v>
      </c>
      <c r="H574" s="12">
        <v>0</v>
      </c>
      <c r="I574" s="12">
        <v>0</v>
      </c>
      <c r="J574" s="12">
        <v>0</v>
      </c>
      <c r="K574" s="12">
        <v>0</v>
      </c>
      <c r="L574" s="12">
        <v>0</v>
      </c>
      <c r="M574" s="12">
        <v>0</v>
      </c>
      <c r="N574" s="19"/>
      <c r="O574" s="19"/>
      <c r="P574" s="19"/>
      <c r="Q574" s="19"/>
      <c r="R574" s="19"/>
      <c r="S574" s="19"/>
    </row>
    <row r="575" spans="2:19" x14ac:dyDescent="0.2">
      <c r="B575" s="22">
        <f t="shared" si="10"/>
        <v>561</v>
      </c>
      <c r="C575" s="19"/>
      <c r="D575" s="12">
        <v>0</v>
      </c>
      <c r="E575" s="12">
        <v>0</v>
      </c>
      <c r="F575" s="12">
        <v>0</v>
      </c>
      <c r="G575" s="12">
        <v>0</v>
      </c>
      <c r="H575" s="12">
        <v>0</v>
      </c>
      <c r="I575" s="12">
        <v>0</v>
      </c>
      <c r="J575" s="12">
        <v>0</v>
      </c>
      <c r="K575" s="12">
        <v>0</v>
      </c>
      <c r="L575" s="12">
        <v>0</v>
      </c>
      <c r="M575" s="12">
        <v>0</v>
      </c>
      <c r="N575" s="19"/>
      <c r="O575" s="19"/>
      <c r="P575" s="19"/>
      <c r="Q575" s="19"/>
      <c r="R575" s="19"/>
      <c r="S575" s="19"/>
    </row>
    <row r="576" spans="2:19" x14ac:dyDescent="0.2">
      <c r="B576" s="22">
        <f t="shared" si="10"/>
        <v>562</v>
      </c>
      <c r="C576" s="19"/>
      <c r="D576" s="12">
        <v>0</v>
      </c>
      <c r="E576" s="12">
        <v>0</v>
      </c>
      <c r="F576" s="12">
        <v>0</v>
      </c>
      <c r="G576" s="12">
        <v>0</v>
      </c>
      <c r="H576" s="12">
        <v>0</v>
      </c>
      <c r="I576" s="12">
        <v>0</v>
      </c>
      <c r="J576" s="12">
        <v>0</v>
      </c>
      <c r="K576" s="12">
        <v>0</v>
      </c>
      <c r="L576" s="12">
        <v>0</v>
      </c>
      <c r="M576" s="12">
        <v>0</v>
      </c>
      <c r="N576" s="19"/>
      <c r="O576" s="19"/>
      <c r="P576" s="19"/>
      <c r="Q576" s="19"/>
      <c r="R576" s="19"/>
      <c r="S576" s="19"/>
    </row>
    <row r="577" spans="2:19" x14ac:dyDescent="0.2">
      <c r="B577" s="22">
        <f t="shared" si="10"/>
        <v>563</v>
      </c>
      <c r="C577" s="19"/>
      <c r="D577" s="12">
        <v>0</v>
      </c>
      <c r="E577" s="12">
        <v>0</v>
      </c>
      <c r="F577" s="12">
        <v>0</v>
      </c>
      <c r="G577" s="12">
        <v>0</v>
      </c>
      <c r="H577" s="12">
        <v>0</v>
      </c>
      <c r="I577" s="12">
        <v>0</v>
      </c>
      <c r="J577" s="12">
        <v>0</v>
      </c>
      <c r="K577" s="12">
        <v>0</v>
      </c>
      <c r="L577" s="12">
        <v>0</v>
      </c>
      <c r="M577" s="12">
        <v>0</v>
      </c>
      <c r="N577" s="19"/>
      <c r="O577" s="19"/>
      <c r="P577" s="19"/>
      <c r="Q577" s="19"/>
      <c r="R577" s="19"/>
      <c r="S577" s="19"/>
    </row>
    <row r="578" spans="2:19" x14ac:dyDescent="0.2">
      <c r="B578" s="22">
        <f t="shared" si="10"/>
        <v>564</v>
      </c>
      <c r="C578" s="19"/>
      <c r="D578" s="12">
        <v>0</v>
      </c>
      <c r="E578" s="12">
        <v>0</v>
      </c>
      <c r="F578" s="12">
        <v>0</v>
      </c>
      <c r="G578" s="12">
        <v>0</v>
      </c>
      <c r="H578" s="12">
        <v>0</v>
      </c>
      <c r="I578" s="12">
        <v>0</v>
      </c>
      <c r="J578" s="12">
        <v>0</v>
      </c>
      <c r="K578" s="12">
        <v>0</v>
      </c>
      <c r="L578" s="12">
        <v>0</v>
      </c>
      <c r="M578" s="12">
        <v>0</v>
      </c>
      <c r="N578" s="19"/>
      <c r="O578" s="19"/>
      <c r="P578" s="19"/>
      <c r="Q578" s="19"/>
      <c r="R578" s="19"/>
      <c r="S578" s="19"/>
    </row>
    <row r="579" spans="2:19" x14ac:dyDescent="0.2">
      <c r="B579" s="22">
        <f t="shared" si="10"/>
        <v>565</v>
      </c>
      <c r="C579" s="19"/>
      <c r="D579" s="12">
        <v>0</v>
      </c>
      <c r="E579" s="12">
        <v>0</v>
      </c>
      <c r="F579" s="12">
        <v>0</v>
      </c>
      <c r="G579" s="12">
        <v>0</v>
      </c>
      <c r="H579" s="12">
        <v>0</v>
      </c>
      <c r="I579" s="12">
        <v>0</v>
      </c>
      <c r="J579" s="12">
        <v>0</v>
      </c>
      <c r="K579" s="12">
        <v>0</v>
      </c>
      <c r="L579" s="12">
        <v>0</v>
      </c>
      <c r="M579" s="12">
        <v>0</v>
      </c>
      <c r="N579" s="19"/>
      <c r="O579" s="19"/>
      <c r="P579" s="19"/>
      <c r="Q579" s="19"/>
      <c r="R579" s="19"/>
      <c r="S579" s="19"/>
    </row>
    <row r="580" spans="2:19" x14ac:dyDescent="0.2">
      <c r="B580" s="22">
        <f t="shared" si="10"/>
        <v>566</v>
      </c>
      <c r="C580" s="19"/>
      <c r="D580" s="12">
        <v>0</v>
      </c>
      <c r="E580" s="12">
        <v>0</v>
      </c>
      <c r="F580" s="12">
        <v>0</v>
      </c>
      <c r="G580" s="12">
        <v>0</v>
      </c>
      <c r="H580" s="12">
        <v>0</v>
      </c>
      <c r="I580" s="12">
        <v>0</v>
      </c>
      <c r="J580" s="12">
        <v>0</v>
      </c>
      <c r="K580" s="12">
        <v>0</v>
      </c>
      <c r="L580" s="12">
        <v>0</v>
      </c>
      <c r="M580" s="12">
        <v>0</v>
      </c>
      <c r="N580" s="19"/>
      <c r="O580" s="19"/>
      <c r="P580" s="19"/>
      <c r="Q580" s="19"/>
      <c r="R580" s="19"/>
      <c r="S580" s="19"/>
    </row>
    <row r="581" spans="2:19" x14ac:dyDescent="0.2">
      <c r="B581" s="22">
        <f t="shared" si="10"/>
        <v>567</v>
      </c>
      <c r="C581" s="19"/>
      <c r="D581" s="12">
        <v>0</v>
      </c>
      <c r="E581" s="12">
        <v>0</v>
      </c>
      <c r="F581" s="12">
        <v>0</v>
      </c>
      <c r="G581" s="12">
        <v>0</v>
      </c>
      <c r="H581" s="12">
        <v>0</v>
      </c>
      <c r="I581" s="12">
        <v>0</v>
      </c>
      <c r="J581" s="12">
        <v>0</v>
      </c>
      <c r="K581" s="12">
        <v>0</v>
      </c>
      <c r="L581" s="12">
        <v>0</v>
      </c>
      <c r="M581" s="12">
        <v>0</v>
      </c>
      <c r="N581" s="19"/>
      <c r="O581" s="19"/>
      <c r="P581" s="19"/>
      <c r="Q581" s="19"/>
      <c r="R581" s="19"/>
      <c r="S581" s="19"/>
    </row>
    <row r="582" spans="2:19" x14ac:dyDescent="0.2">
      <c r="B582" s="22">
        <f t="shared" si="10"/>
        <v>568</v>
      </c>
      <c r="C582" s="19"/>
      <c r="D582" s="12">
        <v>0</v>
      </c>
      <c r="E582" s="12">
        <v>0</v>
      </c>
      <c r="F582" s="12">
        <v>0</v>
      </c>
      <c r="G582" s="12">
        <v>0</v>
      </c>
      <c r="H582" s="12">
        <v>0</v>
      </c>
      <c r="I582" s="12">
        <v>0</v>
      </c>
      <c r="J582" s="12">
        <v>0</v>
      </c>
      <c r="K582" s="12">
        <v>0</v>
      </c>
      <c r="L582" s="12">
        <v>0</v>
      </c>
      <c r="M582" s="12">
        <v>0</v>
      </c>
      <c r="N582" s="19"/>
      <c r="O582" s="19"/>
      <c r="P582" s="19"/>
      <c r="Q582" s="19"/>
      <c r="R582" s="19"/>
      <c r="S582" s="19"/>
    </row>
    <row r="583" spans="2:19" x14ac:dyDescent="0.2">
      <c r="B583" s="22">
        <f t="shared" si="10"/>
        <v>569</v>
      </c>
      <c r="C583" s="19"/>
      <c r="D583" s="12">
        <v>0</v>
      </c>
      <c r="E583" s="12">
        <v>0</v>
      </c>
      <c r="F583" s="12">
        <v>0</v>
      </c>
      <c r="G583" s="12">
        <v>0</v>
      </c>
      <c r="H583" s="12">
        <v>0</v>
      </c>
      <c r="I583" s="12">
        <v>0</v>
      </c>
      <c r="J583" s="12">
        <v>0</v>
      </c>
      <c r="K583" s="12">
        <v>0</v>
      </c>
      <c r="L583" s="12">
        <v>0</v>
      </c>
      <c r="M583" s="12">
        <v>0</v>
      </c>
      <c r="N583" s="19"/>
      <c r="O583" s="19"/>
      <c r="P583" s="19"/>
      <c r="Q583" s="19"/>
      <c r="R583" s="19"/>
      <c r="S583" s="19"/>
    </row>
    <row r="584" spans="2:19" x14ac:dyDescent="0.2">
      <c r="B584" s="22">
        <f t="shared" si="10"/>
        <v>570</v>
      </c>
      <c r="C584" s="19"/>
      <c r="D584" s="12">
        <v>0</v>
      </c>
      <c r="E584" s="12">
        <v>0</v>
      </c>
      <c r="F584" s="12">
        <v>0</v>
      </c>
      <c r="G584" s="12">
        <v>0</v>
      </c>
      <c r="H584" s="12">
        <v>0</v>
      </c>
      <c r="I584" s="12">
        <v>0</v>
      </c>
      <c r="J584" s="12">
        <v>0</v>
      </c>
      <c r="K584" s="12">
        <v>0</v>
      </c>
      <c r="L584" s="12">
        <v>0</v>
      </c>
      <c r="M584" s="12">
        <v>0</v>
      </c>
      <c r="N584" s="19"/>
      <c r="O584" s="19"/>
      <c r="P584" s="19"/>
      <c r="Q584" s="19"/>
      <c r="R584" s="19"/>
      <c r="S584" s="19"/>
    </row>
    <row r="585" spans="2:19" x14ac:dyDescent="0.2">
      <c r="B585" s="22">
        <f t="shared" si="10"/>
        <v>571</v>
      </c>
      <c r="C585" s="19"/>
      <c r="D585" s="12">
        <v>0</v>
      </c>
      <c r="E585" s="12">
        <v>0</v>
      </c>
      <c r="F585" s="12">
        <v>0</v>
      </c>
      <c r="G585" s="12">
        <v>0</v>
      </c>
      <c r="H585" s="12">
        <v>0</v>
      </c>
      <c r="I585" s="12">
        <v>0</v>
      </c>
      <c r="J585" s="12">
        <v>0</v>
      </c>
      <c r="K585" s="12">
        <v>0</v>
      </c>
      <c r="L585" s="12">
        <v>0</v>
      </c>
      <c r="M585" s="12">
        <v>0</v>
      </c>
      <c r="N585" s="19"/>
      <c r="O585" s="19"/>
      <c r="P585" s="19"/>
      <c r="Q585" s="19"/>
      <c r="R585" s="19"/>
      <c r="S585" s="19"/>
    </row>
    <row r="586" spans="2:19" x14ac:dyDescent="0.2">
      <c r="B586" s="22">
        <f t="shared" si="10"/>
        <v>572</v>
      </c>
      <c r="C586" s="19"/>
      <c r="D586" s="12">
        <v>0</v>
      </c>
      <c r="E586" s="12">
        <v>0</v>
      </c>
      <c r="F586" s="12">
        <v>0</v>
      </c>
      <c r="G586" s="12">
        <v>0</v>
      </c>
      <c r="H586" s="12">
        <v>0</v>
      </c>
      <c r="I586" s="12">
        <v>0</v>
      </c>
      <c r="J586" s="12">
        <v>0</v>
      </c>
      <c r="K586" s="12">
        <v>0</v>
      </c>
      <c r="L586" s="12">
        <v>0</v>
      </c>
      <c r="M586" s="12">
        <v>0</v>
      </c>
      <c r="N586" s="19"/>
      <c r="O586" s="19"/>
      <c r="P586" s="19"/>
      <c r="Q586" s="19"/>
      <c r="R586" s="19"/>
      <c r="S586" s="19"/>
    </row>
    <row r="587" spans="2:19" x14ac:dyDescent="0.2">
      <c r="B587" s="22">
        <f t="shared" si="10"/>
        <v>573</v>
      </c>
      <c r="C587" s="19"/>
      <c r="D587" s="12">
        <v>0</v>
      </c>
      <c r="E587" s="12">
        <v>0</v>
      </c>
      <c r="F587" s="12">
        <v>0</v>
      </c>
      <c r="G587" s="12">
        <v>0</v>
      </c>
      <c r="H587" s="12">
        <v>0</v>
      </c>
      <c r="I587" s="12">
        <v>0</v>
      </c>
      <c r="J587" s="12">
        <v>0</v>
      </c>
      <c r="K587" s="12">
        <v>0</v>
      </c>
      <c r="L587" s="12">
        <v>0</v>
      </c>
      <c r="M587" s="12">
        <v>0</v>
      </c>
      <c r="N587" s="19"/>
      <c r="O587" s="19"/>
      <c r="P587" s="19"/>
      <c r="Q587" s="19"/>
      <c r="R587" s="19"/>
      <c r="S587" s="19"/>
    </row>
    <row r="588" spans="2:19" x14ac:dyDescent="0.2">
      <c r="B588" s="22">
        <f t="shared" si="10"/>
        <v>574</v>
      </c>
      <c r="C588" s="19"/>
      <c r="D588" s="12">
        <v>0</v>
      </c>
      <c r="E588" s="12">
        <v>0</v>
      </c>
      <c r="F588" s="12">
        <v>0</v>
      </c>
      <c r="G588" s="12">
        <v>0</v>
      </c>
      <c r="H588" s="12">
        <v>0</v>
      </c>
      <c r="I588" s="12">
        <v>0</v>
      </c>
      <c r="J588" s="12">
        <v>0</v>
      </c>
      <c r="K588" s="12">
        <v>0</v>
      </c>
      <c r="L588" s="12">
        <v>0</v>
      </c>
      <c r="M588" s="12">
        <v>0</v>
      </c>
      <c r="N588" s="19"/>
      <c r="O588" s="19"/>
      <c r="P588" s="19"/>
      <c r="Q588" s="19"/>
      <c r="R588" s="19"/>
      <c r="S588" s="19"/>
    </row>
    <row r="589" spans="2:19" x14ac:dyDescent="0.2">
      <c r="B589" s="22">
        <f t="shared" si="10"/>
        <v>575</v>
      </c>
      <c r="C589" s="19"/>
      <c r="D589" s="12">
        <v>0</v>
      </c>
      <c r="E589" s="12">
        <v>0</v>
      </c>
      <c r="F589" s="12">
        <v>0</v>
      </c>
      <c r="G589" s="12">
        <v>0</v>
      </c>
      <c r="H589" s="12">
        <v>0</v>
      </c>
      <c r="I589" s="12">
        <v>0</v>
      </c>
      <c r="J589" s="12">
        <v>0</v>
      </c>
      <c r="K589" s="12">
        <v>0</v>
      </c>
      <c r="L589" s="12">
        <v>0</v>
      </c>
      <c r="M589" s="12">
        <v>0</v>
      </c>
      <c r="N589" s="19"/>
      <c r="O589" s="19"/>
      <c r="P589" s="19"/>
      <c r="Q589" s="19"/>
      <c r="R589" s="19"/>
      <c r="S589" s="19"/>
    </row>
    <row r="590" spans="2:19" x14ac:dyDescent="0.2">
      <c r="B590" s="22">
        <f t="shared" si="10"/>
        <v>576</v>
      </c>
      <c r="C590" s="19"/>
      <c r="D590" s="12">
        <v>0</v>
      </c>
      <c r="E590" s="12">
        <v>0</v>
      </c>
      <c r="F590" s="12">
        <v>0</v>
      </c>
      <c r="G590" s="12">
        <v>0</v>
      </c>
      <c r="H590" s="12">
        <v>0</v>
      </c>
      <c r="I590" s="12">
        <v>0</v>
      </c>
      <c r="J590" s="12">
        <v>0</v>
      </c>
      <c r="K590" s="12">
        <v>0</v>
      </c>
      <c r="L590" s="12">
        <v>0</v>
      </c>
      <c r="M590" s="12">
        <v>0</v>
      </c>
      <c r="N590" s="19"/>
      <c r="O590" s="19"/>
      <c r="P590" s="19"/>
      <c r="Q590" s="19"/>
      <c r="R590" s="19"/>
      <c r="S590" s="19"/>
    </row>
    <row r="591" spans="2:19" x14ac:dyDescent="0.2">
      <c r="B591" s="22">
        <f t="shared" si="10"/>
        <v>577</v>
      </c>
      <c r="C591" s="19"/>
      <c r="D591" s="12">
        <v>0</v>
      </c>
      <c r="E591" s="12">
        <v>0</v>
      </c>
      <c r="F591" s="12">
        <v>0</v>
      </c>
      <c r="G591" s="12">
        <v>0</v>
      </c>
      <c r="H591" s="12">
        <v>0</v>
      </c>
      <c r="I591" s="12">
        <v>0</v>
      </c>
      <c r="J591" s="12">
        <v>0</v>
      </c>
      <c r="K591" s="12">
        <v>0</v>
      </c>
      <c r="L591" s="12">
        <v>0</v>
      </c>
      <c r="M591" s="12">
        <v>0</v>
      </c>
      <c r="N591" s="19"/>
      <c r="O591" s="19"/>
      <c r="P591" s="19"/>
      <c r="Q591" s="19"/>
      <c r="R591" s="19"/>
      <c r="S591" s="19"/>
    </row>
    <row r="592" spans="2:19" x14ac:dyDescent="0.2">
      <c r="B592" s="22">
        <f t="shared" ref="B592:B655" si="11">B591+1</f>
        <v>578</v>
      </c>
      <c r="C592" s="19"/>
      <c r="D592" s="12">
        <v>0</v>
      </c>
      <c r="E592" s="12">
        <v>0</v>
      </c>
      <c r="F592" s="12">
        <v>0</v>
      </c>
      <c r="G592" s="12">
        <v>0</v>
      </c>
      <c r="H592" s="12">
        <v>0</v>
      </c>
      <c r="I592" s="12">
        <v>0</v>
      </c>
      <c r="J592" s="12">
        <v>0</v>
      </c>
      <c r="K592" s="12">
        <v>0</v>
      </c>
      <c r="L592" s="12">
        <v>0</v>
      </c>
      <c r="M592" s="12">
        <v>0</v>
      </c>
      <c r="N592" s="19"/>
      <c r="O592" s="19"/>
      <c r="P592" s="19"/>
      <c r="Q592" s="19"/>
      <c r="R592" s="19"/>
      <c r="S592" s="19"/>
    </row>
    <row r="593" spans="2:19" x14ac:dyDescent="0.2">
      <c r="B593" s="22">
        <f t="shared" si="11"/>
        <v>579</v>
      </c>
      <c r="C593" s="19"/>
      <c r="D593" s="12">
        <v>0</v>
      </c>
      <c r="E593" s="12">
        <v>0</v>
      </c>
      <c r="F593" s="12">
        <v>0</v>
      </c>
      <c r="G593" s="12">
        <v>0</v>
      </c>
      <c r="H593" s="12">
        <v>0</v>
      </c>
      <c r="I593" s="12">
        <v>0</v>
      </c>
      <c r="J593" s="12">
        <v>0</v>
      </c>
      <c r="K593" s="12">
        <v>0</v>
      </c>
      <c r="L593" s="12">
        <v>0</v>
      </c>
      <c r="M593" s="12">
        <v>0</v>
      </c>
      <c r="N593" s="19"/>
      <c r="O593" s="19"/>
      <c r="P593" s="19"/>
      <c r="Q593" s="19"/>
      <c r="R593" s="19"/>
      <c r="S593" s="19"/>
    </row>
    <row r="594" spans="2:19" x14ac:dyDescent="0.2">
      <c r="B594" s="22">
        <f t="shared" si="11"/>
        <v>580</v>
      </c>
      <c r="C594" s="19"/>
      <c r="D594" s="12">
        <v>0</v>
      </c>
      <c r="E594" s="12">
        <v>0</v>
      </c>
      <c r="F594" s="12">
        <v>0</v>
      </c>
      <c r="G594" s="12">
        <v>0</v>
      </c>
      <c r="H594" s="12">
        <v>0</v>
      </c>
      <c r="I594" s="12">
        <v>0</v>
      </c>
      <c r="J594" s="12">
        <v>0</v>
      </c>
      <c r="K594" s="12">
        <v>0</v>
      </c>
      <c r="L594" s="12">
        <v>0</v>
      </c>
      <c r="M594" s="12">
        <v>0</v>
      </c>
      <c r="N594" s="19"/>
      <c r="O594" s="19"/>
      <c r="P594" s="19"/>
      <c r="Q594" s="19"/>
      <c r="R594" s="19"/>
      <c r="S594" s="19"/>
    </row>
    <row r="595" spans="2:19" x14ac:dyDescent="0.2">
      <c r="B595" s="22">
        <f t="shared" si="11"/>
        <v>581</v>
      </c>
      <c r="C595" s="19"/>
      <c r="D595" s="12">
        <v>0</v>
      </c>
      <c r="E595" s="12">
        <v>0</v>
      </c>
      <c r="F595" s="12">
        <v>0</v>
      </c>
      <c r="G595" s="12">
        <v>0</v>
      </c>
      <c r="H595" s="12">
        <v>0</v>
      </c>
      <c r="I595" s="12">
        <v>0</v>
      </c>
      <c r="J595" s="12">
        <v>0</v>
      </c>
      <c r="K595" s="12">
        <v>0</v>
      </c>
      <c r="L595" s="12">
        <v>0</v>
      </c>
      <c r="M595" s="12">
        <v>0</v>
      </c>
      <c r="N595" s="19"/>
      <c r="O595" s="19"/>
      <c r="P595" s="19"/>
      <c r="Q595" s="19"/>
      <c r="R595" s="19"/>
      <c r="S595" s="19"/>
    </row>
    <row r="596" spans="2:19" x14ac:dyDescent="0.2">
      <c r="B596" s="22">
        <f t="shared" si="11"/>
        <v>582</v>
      </c>
      <c r="C596" s="19"/>
      <c r="D596" s="12">
        <v>0</v>
      </c>
      <c r="E596" s="12">
        <v>0</v>
      </c>
      <c r="F596" s="12">
        <v>0</v>
      </c>
      <c r="G596" s="12">
        <v>0</v>
      </c>
      <c r="H596" s="12">
        <v>0</v>
      </c>
      <c r="I596" s="12">
        <v>0</v>
      </c>
      <c r="J596" s="12">
        <v>0</v>
      </c>
      <c r="K596" s="12">
        <v>0</v>
      </c>
      <c r="L596" s="12">
        <v>0</v>
      </c>
      <c r="M596" s="12">
        <v>0</v>
      </c>
      <c r="N596" s="19"/>
      <c r="O596" s="19"/>
      <c r="P596" s="19"/>
      <c r="Q596" s="19"/>
      <c r="R596" s="19"/>
      <c r="S596" s="19"/>
    </row>
    <row r="597" spans="2:19" x14ac:dyDescent="0.2">
      <c r="B597" s="22">
        <f t="shared" si="11"/>
        <v>583</v>
      </c>
      <c r="C597" s="19"/>
      <c r="D597" s="12">
        <v>0</v>
      </c>
      <c r="E597" s="12">
        <v>0</v>
      </c>
      <c r="F597" s="12">
        <v>0</v>
      </c>
      <c r="G597" s="12">
        <v>0</v>
      </c>
      <c r="H597" s="12">
        <v>0</v>
      </c>
      <c r="I597" s="12">
        <v>0</v>
      </c>
      <c r="J597" s="12">
        <v>0</v>
      </c>
      <c r="K597" s="12">
        <v>0</v>
      </c>
      <c r="L597" s="12">
        <v>0</v>
      </c>
      <c r="M597" s="12">
        <v>0</v>
      </c>
      <c r="N597" s="19"/>
      <c r="O597" s="19"/>
      <c r="P597" s="19"/>
      <c r="Q597" s="19"/>
      <c r="R597" s="19"/>
      <c r="S597" s="19"/>
    </row>
    <row r="598" spans="2:19" x14ac:dyDescent="0.2">
      <c r="B598" s="22">
        <f t="shared" si="11"/>
        <v>584</v>
      </c>
      <c r="C598" s="19"/>
      <c r="D598" s="12">
        <v>0</v>
      </c>
      <c r="E598" s="12">
        <v>0</v>
      </c>
      <c r="F598" s="12">
        <v>0</v>
      </c>
      <c r="G598" s="12">
        <v>0</v>
      </c>
      <c r="H598" s="12">
        <v>0</v>
      </c>
      <c r="I598" s="12">
        <v>0</v>
      </c>
      <c r="J598" s="12">
        <v>0</v>
      </c>
      <c r="K598" s="12">
        <v>0</v>
      </c>
      <c r="L598" s="12">
        <v>0</v>
      </c>
      <c r="M598" s="12">
        <v>0</v>
      </c>
      <c r="N598" s="19"/>
      <c r="O598" s="19"/>
      <c r="P598" s="19"/>
      <c r="Q598" s="19"/>
      <c r="R598" s="19"/>
      <c r="S598" s="19"/>
    </row>
    <row r="599" spans="2:19" x14ac:dyDescent="0.2">
      <c r="B599" s="22">
        <f t="shared" si="11"/>
        <v>585</v>
      </c>
      <c r="C599" s="19"/>
      <c r="D599" s="12">
        <v>0</v>
      </c>
      <c r="E599" s="12">
        <v>0</v>
      </c>
      <c r="F599" s="12">
        <v>0</v>
      </c>
      <c r="G599" s="12">
        <v>0</v>
      </c>
      <c r="H599" s="12">
        <v>0</v>
      </c>
      <c r="I599" s="12">
        <v>0</v>
      </c>
      <c r="J599" s="12">
        <v>0</v>
      </c>
      <c r="K599" s="12">
        <v>0</v>
      </c>
      <c r="L599" s="12">
        <v>0</v>
      </c>
      <c r="M599" s="12">
        <v>0</v>
      </c>
      <c r="N599" s="19"/>
      <c r="O599" s="19"/>
      <c r="P599" s="19"/>
      <c r="Q599" s="19"/>
      <c r="R599" s="19"/>
      <c r="S599" s="19"/>
    </row>
    <row r="600" spans="2:19" x14ac:dyDescent="0.2">
      <c r="B600" s="22">
        <f t="shared" si="11"/>
        <v>586</v>
      </c>
      <c r="C600" s="19"/>
      <c r="D600" s="12">
        <v>0</v>
      </c>
      <c r="E600" s="12">
        <v>0</v>
      </c>
      <c r="F600" s="12">
        <v>0</v>
      </c>
      <c r="G600" s="12">
        <v>0</v>
      </c>
      <c r="H600" s="12">
        <v>0</v>
      </c>
      <c r="I600" s="12">
        <v>0</v>
      </c>
      <c r="J600" s="12">
        <v>0</v>
      </c>
      <c r="K600" s="12">
        <v>0</v>
      </c>
      <c r="L600" s="12">
        <v>0</v>
      </c>
      <c r="M600" s="12">
        <v>0</v>
      </c>
      <c r="N600" s="19"/>
      <c r="O600" s="19"/>
      <c r="P600" s="19"/>
      <c r="Q600" s="19"/>
      <c r="R600" s="19"/>
      <c r="S600" s="19"/>
    </row>
    <row r="601" spans="2:19" x14ac:dyDescent="0.2">
      <c r="B601" s="22">
        <f t="shared" si="11"/>
        <v>587</v>
      </c>
      <c r="C601" s="19"/>
      <c r="D601" s="12">
        <v>0</v>
      </c>
      <c r="E601" s="12">
        <v>0</v>
      </c>
      <c r="F601" s="12">
        <v>0</v>
      </c>
      <c r="G601" s="12">
        <v>0</v>
      </c>
      <c r="H601" s="12">
        <v>0</v>
      </c>
      <c r="I601" s="12">
        <v>0</v>
      </c>
      <c r="J601" s="12">
        <v>0</v>
      </c>
      <c r="K601" s="12">
        <v>0</v>
      </c>
      <c r="L601" s="12">
        <v>0</v>
      </c>
      <c r="M601" s="12">
        <v>0</v>
      </c>
      <c r="N601" s="19"/>
      <c r="O601" s="19"/>
      <c r="P601" s="19"/>
      <c r="Q601" s="19"/>
      <c r="R601" s="19"/>
      <c r="S601" s="19"/>
    </row>
    <row r="602" spans="2:19" x14ac:dyDescent="0.2">
      <c r="B602" s="22">
        <f t="shared" si="11"/>
        <v>588</v>
      </c>
      <c r="C602" s="19"/>
      <c r="D602" s="12">
        <v>0</v>
      </c>
      <c r="E602" s="12">
        <v>0</v>
      </c>
      <c r="F602" s="12">
        <v>0</v>
      </c>
      <c r="G602" s="12">
        <v>0</v>
      </c>
      <c r="H602" s="12">
        <v>0</v>
      </c>
      <c r="I602" s="12">
        <v>0</v>
      </c>
      <c r="J602" s="12">
        <v>0</v>
      </c>
      <c r="K602" s="12">
        <v>0</v>
      </c>
      <c r="L602" s="12">
        <v>0</v>
      </c>
      <c r="M602" s="12">
        <v>0</v>
      </c>
      <c r="N602" s="19"/>
      <c r="O602" s="19"/>
      <c r="P602" s="19"/>
      <c r="Q602" s="19"/>
      <c r="R602" s="19"/>
      <c r="S602" s="19"/>
    </row>
    <row r="603" spans="2:19" x14ac:dyDescent="0.2">
      <c r="B603" s="22">
        <f t="shared" si="11"/>
        <v>589</v>
      </c>
      <c r="C603" s="19"/>
      <c r="D603" s="12">
        <v>0</v>
      </c>
      <c r="E603" s="12">
        <v>0</v>
      </c>
      <c r="F603" s="12">
        <v>0</v>
      </c>
      <c r="G603" s="12">
        <v>0</v>
      </c>
      <c r="H603" s="12">
        <v>0</v>
      </c>
      <c r="I603" s="12">
        <v>0</v>
      </c>
      <c r="J603" s="12">
        <v>0</v>
      </c>
      <c r="K603" s="12">
        <v>0</v>
      </c>
      <c r="L603" s="12">
        <v>0</v>
      </c>
      <c r="M603" s="12">
        <v>0</v>
      </c>
      <c r="N603" s="19"/>
      <c r="O603" s="19"/>
      <c r="P603" s="19"/>
      <c r="Q603" s="19"/>
      <c r="R603" s="19"/>
      <c r="S603" s="19"/>
    </row>
    <row r="604" spans="2:19" x14ac:dyDescent="0.2">
      <c r="B604" s="22">
        <f t="shared" si="11"/>
        <v>590</v>
      </c>
      <c r="C604" s="19"/>
      <c r="D604" s="12">
        <v>0</v>
      </c>
      <c r="E604" s="12">
        <v>0</v>
      </c>
      <c r="F604" s="12">
        <v>0</v>
      </c>
      <c r="G604" s="12">
        <v>0</v>
      </c>
      <c r="H604" s="12">
        <v>0</v>
      </c>
      <c r="I604" s="12">
        <v>0</v>
      </c>
      <c r="J604" s="12">
        <v>0</v>
      </c>
      <c r="K604" s="12">
        <v>0</v>
      </c>
      <c r="L604" s="12">
        <v>0</v>
      </c>
      <c r="M604" s="12">
        <v>0</v>
      </c>
      <c r="N604" s="19"/>
      <c r="O604" s="19"/>
      <c r="P604" s="19"/>
      <c r="Q604" s="19"/>
      <c r="R604" s="19"/>
      <c r="S604" s="19"/>
    </row>
    <row r="605" spans="2:19" x14ac:dyDescent="0.2">
      <c r="B605" s="22">
        <f t="shared" si="11"/>
        <v>591</v>
      </c>
      <c r="C605" s="19"/>
      <c r="D605" s="12">
        <v>0</v>
      </c>
      <c r="E605" s="12">
        <v>0</v>
      </c>
      <c r="F605" s="12">
        <v>0</v>
      </c>
      <c r="G605" s="12">
        <v>0</v>
      </c>
      <c r="H605" s="12">
        <v>0</v>
      </c>
      <c r="I605" s="12">
        <v>0</v>
      </c>
      <c r="J605" s="12">
        <v>0</v>
      </c>
      <c r="K605" s="12">
        <v>0</v>
      </c>
      <c r="L605" s="12">
        <v>0</v>
      </c>
      <c r="M605" s="12">
        <v>0</v>
      </c>
      <c r="N605" s="19"/>
      <c r="O605" s="19"/>
      <c r="P605" s="19"/>
      <c r="Q605" s="19"/>
      <c r="R605" s="19"/>
      <c r="S605" s="19"/>
    </row>
    <row r="606" spans="2:19" x14ac:dyDescent="0.2">
      <c r="B606" s="22">
        <f t="shared" si="11"/>
        <v>592</v>
      </c>
      <c r="C606" s="19"/>
      <c r="D606" s="12">
        <v>0</v>
      </c>
      <c r="E606" s="12">
        <v>0</v>
      </c>
      <c r="F606" s="12">
        <v>0</v>
      </c>
      <c r="G606" s="12">
        <v>0</v>
      </c>
      <c r="H606" s="12">
        <v>0</v>
      </c>
      <c r="I606" s="12">
        <v>0</v>
      </c>
      <c r="J606" s="12">
        <v>0</v>
      </c>
      <c r="K606" s="12">
        <v>0</v>
      </c>
      <c r="L606" s="12">
        <v>0</v>
      </c>
      <c r="M606" s="12">
        <v>0</v>
      </c>
      <c r="N606" s="19"/>
      <c r="O606" s="19"/>
      <c r="P606" s="19"/>
      <c r="Q606" s="19"/>
      <c r="R606" s="19"/>
      <c r="S606" s="19"/>
    </row>
    <row r="607" spans="2:19" x14ac:dyDescent="0.2">
      <c r="B607" s="22">
        <f t="shared" si="11"/>
        <v>593</v>
      </c>
      <c r="C607" s="19"/>
      <c r="D607" s="12">
        <v>0</v>
      </c>
      <c r="E607" s="12">
        <v>0</v>
      </c>
      <c r="F607" s="12">
        <v>0</v>
      </c>
      <c r="G607" s="12">
        <v>0</v>
      </c>
      <c r="H607" s="12">
        <v>0</v>
      </c>
      <c r="I607" s="12">
        <v>0</v>
      </c>
      <c r="J607" s="12">
        <v>0</v>
      </c>
      <c r="K607" s="12">
        <v>0</v>
      </c>
      <c r="L607" s="12">
        <v>0</v>
      </c>
      <c r="M607" s="12">
        <v>0</v>
      </c>
      <c r="N607" s="19"/>
      <c r="O607" s="19"/>
      <c r="P607" s="19"/>
      <c r="Q607" s="19"/>
      <c r="R607" s="19"/>
      <c r="S607" s="19"/>
    </row>
    <row r="608" spans="2:19" x14ac:dyDescent="0.2">
      <c r="B608" s="22">
        <f t="shared" si="11"/>
        <v>594</v>
      </c>
      <c r="C608" s="19"/>
      <c r="D608" s="12">
        <v>0</v>
      </c>
      <c r="E608" s="12">
        <v>0</v>
      </c>
      <c r="F608" s="12">
        <v>0</v>
      </c>
      <c r="G608" s="12">
        <v>0</v>
      </c>
      <c r="H608" s="12">
        <v>0</v>
      </c>
      <c r="I608" s="12">
        <v>0</v>
      </c>
      <c r="J608" s="12">
        <v>0</v>
      </c>
      <c r="K608" s="12">
        <v>0</v>
      </c>
      <c r="L608" s="12">
        <v>0</v>
      </c>
      <c r="M608" s="12">
        <v>0</v>
      </c>
      <c r="N608" s="19"/>
      <c r="O608" s="19"/>
      <c r="P608" s="19"/>
      <c r="Q608" s="19"/>
      <c r="R608" s="19"/>
      <c r="S608" s="19"/>
    </row>
    <row r="609" spans="2:19" x14ac:dyDescent="0.2">
      <c r="B609" s="22">
        <f t="shared" si="11"/>
        <v>595</v>
      </c>
      <c r="C609" s="19"/>
      <c r="D609" s="12">
        <v>0</v>
      </c>
      <c r="E609" s="12">
        <v>0</v>
      </c>
      <c r="F609" s="12">
        <v>0</v>
      </c>
      <c r="G609" s="12">
        <v>0</v>
      </c>
      <c r="H609" s="12">
        <v>0</v>
      </c>
      <c r="I609" s="12">
        <v>0</v>
      </c>
      <c r="J609" s="12">
        <v>0</v>
      </c>
      <c r="K609" s="12">
        <v>0</v>
      </c>
      <c r="L609" s="12">
        <v>0</v>
      </c>
      <c r="M609" s="12">
        <v>0</v>
      </c>
      <c r="N609" s="19"/>
      <c r="O609" s="19"/>
      <c r="P609" s="19"/>
      <c r="Q609" s="19"/>
      <c r="R609" s="19"/>
      <c r="S609" s="19"/>
    </row>
    <row r="610" spans="2:19" x14ac:dyDescent="0.2">
      <c r="B610" s="22">
        <f t="shared" si="11"/>
        <v>596</v>
      </c>
      <c r="C610" s="19"/>
      <c r="D610" s="12">
        <v>0</v>
      </c>
      <c r="E610" s="12">
        <v>0</v>
      </c>
      <c r="F610" s="12">
        <v>0</v>
      </c>
      <c r="G610" s="12">
        <v>0</v>
      </c>
      <c r="H610" s="12">
        <v>0</v>
      </c>
      <c r="I610" s="12">
        <v>0</v>
      </c>
      <c r="J610" s="12">
        <v>0</v>
      </c>
      <c r="K610" s="12">
        <v>0</v>
      </c>
      <c r="L610" s="12">
        <v>0</v>
      </c>
      <c r="M610" s="12">
        <v>0</v>
      </c>
      <c r="N610" s="19"/>
      <c r="O610" s="19"/>
      <c r="P610" s="19"/>
      <c r="Q610" s="19"/>
      <c r="R610" s="19"/>
      <c r="S610" s="19"/>
    </row>
    <row r="611" spans="2:19" x14ac:dyDescent="0.2">
      <c r="B611" s="22">
        <f t="shared" si="11"/>
        <v>597</v>
      </c>
      <c r="C611" s="19"/>
      <c r="D611" s="12">
        <v>0</v>
      </c>
      <c r="E611" s="12">
        <v>0</v>
      </c>
      <c r="F611" s="12">
        <v>0</v>
      </c>
      <c r="G611" s="12">
        <v>0</v>
      </c>
      <c r="H611" s="12">
        <v>0</v>
      </c>
      <c r="I611" s="12">
        <v>0</v>
      </c>
      <c r="J611" s="12">
        <v>0</v>
      </c>
      <c r="K611" s="12">
        <v>0</v>
      </c>
      <c r="L611" s="12">
        <v>0</v>
      </c>
      <c r="M611" s="12">
        <v>0</v>
      </c>
      <c r="N611" s="19"/>
      <c r="O611" s="19"/>
      <c r="P611" s="19"/>
      <c r="Q611" s="19"/>
      <c r="R611" s="19"/>
      <c r="S611" s="19"/>
    </row>
    <row r="612" spans="2:19" x14ac:dyDescent="0.2">
      <c r="B612" s="22">
        <f t="shared" si="11"/>
        <v>598</v>
      </c>
      <c r="C612" s="19"/>
      <c r="D612" s="12">
        <v>0</v>
      </c>
      <c r="E612" s="12">
        <v>0</v>
      </c>
      <c r="F612" s="12">
        <v>0</v>
      </c>
      <c r="G612" s="12">
        <v>0</v>
      </c>
      <c r="H612" s="12">
        <v>0</v>
      </c>
      <c r="I612" s="12">
        <v>0</v>
      </c>
      <c r="J612" s="12">
        <v>0</v>
      </c>
      <c r="K612" s="12">
        <v>0</v>
      </c>
      <c r="L612" s="12">
        <v>0</v>
      </c>
      <c r="M612" s="12">
        <v>0</v>
      </c>
      <c r="N612" s="19"/>
      <c r="O612" s="19"/>
      <c r="P612" s="19"/>
      <c r="Q612" s="19"/>
      <c r="R612" s="19"/>
      <c r="S612" s="19"/>
    </row>
    <row r="613" spans="2:19" x14ac:dyDescent="0.2">
      <c r="B613" s="22">
        <f t="shared" si="11"/>
        <v>599</v>
      </c>
      <c r="C613" s="19"/>
      <c r="D613" s="12">
        <v>0</v>
      </c>
      <c r="E613" s="12">
        <v>0</v>
      </c>
      <c r="F613" s="12">
        <v>0</v>
      </c>
      <c r="G613" s="12">
        <v>0</v>
      </c>
      <c r="H613" s="12">
        <v>0</v>
      </c>
      <c r="I613" s="12">
        <v>0</v>
      </c>
      <c r="J613" s="12">
        <v>0</v>
      </c>
      <c r="K613" s="12">
        <v>0</v>
      </c>
      <c r="L613" s="12">
        <v>0</v>
      </c>
      <c r="M613" s="12">
        <v>0</v>
      </c>
      <c r="N613" s="19"/>
      <c r="O613" s="19"/>
      <c r="P613" s="19"/>
      <c r="Q613" s="19"/>
      <c r="R613" s="19"/>
      <c r="S613" s="19"/>
    </row>
    <row r="614" spans="2:19" x14ac:dyDescent="0.2">
      <c r="B614" s="22">
        <f t="shared" si="11"/>
        <v>600</v>
      </c>
      <c r="C614" s="19"/>
      <c r="D614" s="12">
        <v>0</v>
      </c>
      <c r="E614" s="12">
        <v>0</v>
      </c>
      <c r="F614" s="12">
        <v>0</v>
      </c>
      <c r="G614" s="12">
        <v>0</v>
      </c>
      <c r="H614" s="12">
        <v>0</v>
      </c>
      <c r="I614" s="12">
        <v>0</v>
      </c>
      <c r="J614" s="12">
        <v>0</v>
      </c>
      <c r="K614" s="12">
        <v>0</v>
      </c>
      <c r="L614" s="12">
        <v>0</v>
      </c>
      <c r="M614" s="12">
        <v>0</v>
      </c>
      <c r="N614" s="19"/>
      <c r="O614" s="19"/>
      <c r="P614" s="19"/>
      <c r="Q614" s="19"/>
      <c r="R614" s="19"/>
      <c r="S614" s="19"/>
    </row>
    <row r="615" spans="2:19" x14ac:dyDescent="0.2">
      <c r="B615" s="22">
        <f t="shared" si="11"/>
        <v>601</v>
      </c>
      <c r="C615" s="19"/>
      <c r="D615" s="12">
        <v>0</v>
      </c>
      <c r="E615" s="12">
        <v>0</v>
      </c>
      <c r="F615" s="12">
        <v>0</v>
      </c>
      <c r="G615" s="12">
        <v>0</v>
      </c>
      <c r="H615" s="12">
        <v>0</v>
      </c>
      <c r="I615" s="12">
        <v>0</v>
      </c>
      <c r="J615" s="12">
        <v>0</v>
      </c>
      <c r="K615" s="12">
        <v>0</v>
      </c>
      <c r="L615" s="12">
        <v>0</v>
      </c>
      <c r="M615" s="12">
        <v>0</v>
      </c>
      <c r="N615" s="19"/>
      <c r="O615" s="19"/>
      <c r="P615" s="19"/>
      <c r="Q615" s="19"/>
      <c r="R615" s="19"/>
      <c r="S615" s="19"/>
    </row>
    <row r="616" spans="2:19" x14ac:dyDescent="0.2">
      <c r="B616" s="22">
        <f t="shared" si="11"/>
        <v>602</v>
      </c>
      <c r="C616" s="19"/>
      <c r="D616" s="12">
        <v>0</v>
      </c>
      <c r="E616" s="12">
        <v>0</v>
      </c>
      <c r="F616" s="12">
        <v>0</v>
      </c>
      <c r="G616" s="12">
        <v>0</v>
      </c>
      <c r="H616" s="12">
        <v>0</v>
      </c>
      <c r="I616" s="12">
        <v>0</v>
      </c>
      <c r="J616" s="12">
        <v>0</v>
      </c>
      <c r="K616" s="12">
        <v>0</v>
      </c>
      <c r="L616" s="12">
        <v>0</v>
      </c>
      <c r="M616" s="12">
        <v>0</v>
      </c>
      <c r="N616" s="19"/>
      <c r="O616" s="19"/>
      <c r="P616" s="19"/>
      <c r="Q616" s="19"/>
      <c r="R616" s="19"/>
      <c r="S616" s="19"/>
    </row>
    <row r="617" spans="2:19" x14ac:dyDescent="0.2">
      <c r="B617" s="22">
        <f t="shared" si="11"/>
        <v>603</v>
      </c>
      <c r="C617" s="19"/>
      <c r="D617" s="12">
        <v>0</v>
      </c>
      <c r="E617" s="12">
        <v>0</v>
      </c>
      <c r="F617" s="12">
        <v>0</v>
      </c>
      <c r="G617" s="12">
        <v>0</v>
      </c>
      <c r="H617" s="12">
        <v>0</v>
      </c>
      <c r="I617" s="12">
        <v>0</v>
      </c>
      <c r="J617" s="12">
        <v>0</v>
      </c>
      <c r="K617" s="12">
        <v>0</v>
      </c>
      <c r="L617" s="12">
        <v>0</v>
      </c>
      <c r="M617" s="12">
        <v>0</v>
      </c>
      <c r="N617" s="19"/>
      <c r="O617" s="19"/>
      <c r="P617" s="19"/>
      <c r="Q617" s="19"/>
      <c r="R617" s="19"/>
      <c r="S617" s="19"/>
    </row>
    <row r="618" spans="2:19" x14ac:dyDescent="0.2">
      <c r="B618" s="22">
        <f t="shared" si="11"/>
        <v>604</v>
      </c>
      <c r="C618" s="19"/>
      <c r="D618" s="12">
        <v>0</v>
      </c>
      <c r="E618" s="12">
        <v>0</v>
      </c>
      <c r="F618" s="12">
        <v>0</v>
      </c>
      <c r="G618" s="12">
        <v>0</v>
      </c>
      <c r="H618" s="12">
        <v>0</v>
      </c>
      <c r="I618" s="12">
        <v>0</v>
      </c>
      <c r="J618" s="12">
        <v>0</v>
      </c>
      <c r="K618" s="12">
        <v>0</v>
      </c>
      <c r="L618" s="12">
        <v>0</v>
      </c>
      <c r="M618" s="12">
        <v>0</v>
      </c>
      <c r="N618" s="19"/>
      <c r="O618" s="19"/>
      <c r="P618" s="19"/>
      <c r="Q618" s="19"/>
      <c r="R618" s="19"/>
      <c r="S618" s="19"/>
    </row>
    <row r="619" spans="2:19" x14ac:dyDescent="0.2">
      <c r="B619" s="22">
        <f t="shared" si="11"/>
        <v>605</v>
      </c>
      <c r="C619" s="19"/>
      <c r="D619" s="12">
        <v>0</v>
      </c>
      <c r="E619" s="12">
        <v>0</v>
      </c>
      <c r="F619" s="12">
        <v>0</v>
      </c>
      <c r="G619" s="12">
        <v>0</v>
      </c>
      <c r="H619" s="12">
        <v>0</v>
      </c>
      <c r="I619" s="12">
        <v>0</v>
      </c>
      <c r="J619" s="12">
        <v>0</v>
      </c>
      <c r="K619" s="12">
        <v>0</v>
      </c>
      <c r="L619" s="12">
        <v>0</v>
      </c>
      <c r="M619" s="12">
        <v>0</v>
      </c>
      <c r="N619" s="19"/>
      <c r="O619" s="19"/>
      <c r="P619" s="19"/>
      <c r="Q619" s="19"/>
      <c r="R619" s="19"/>
      <c r="S619" s="19"/>
    </row>
    <row r="620" spans="2:19" x14ac:dyDescent="0.2">
      <c r="B620" s="22">
        <f t="shared" si="11"/>
        <v>606</v>
      </c>
      <c r="C620" s="19"/>
      <c r="D620" s="12">
        <v>0</v>
      </c>
      <c r="E620" s="12">
        <v>0</v>
      </c>
      <c r="F620" s="12">
        <v>0</v>
      </c>
      <c r="G620" s="12">
        <v>0</v>
      </c>
      <c r="H620" s="12">
        <v>0</v>
      </c>
      <c r="I620" s="12">
        <v>0</v>
      </c>
      <c r="J620" s="12">
        <v>0</v>
      </c>
      <c r="K620" s="12">
        <v>0</v>
      </c>
      <c r="L620" s="12">
        <v>0</v>
      </c>
      <c r="M620" s="12">
        <v>0</v>
      </c>
      <c r="N620" s="19"/>
      <c r="O620" s="19"/>
      <c r="P620" s="19"/>
      <c r="Q620" s="19"/>
      <c r="R620" s="19"/>
      <c r="S620" s="19"/>
    </row>
    <row r="621" spans="2:19" x14ac:dyDescent="0.2">
      <c r="B621" s="22">
        <f t="shared" si="11"/>
        <v>607</v>
      </c>
      <c r="C621" s="19"/>
      <c r="D621" s="12">
        <v>0</v>
      </c>
      <c r="E621" s="12">
        <v>0</v>
      </c>
      <c r="F621" s="12">
        <v>0</v>
      </c>
      <c r="G621" s="12">
        <v>0</v>
      </c>
      <c r="H621" s="12">
        <v>0</v>
      </c>
      <c r="I621" s="12">
        <v>0</v>
      </c>
      <c r="J621" s="12">
        <v>0</v>
      </c>
      <c r="K621" s="12">
        <v>0</v>
      </c>
      <c r="L621" s="12">
        <v>0</v>
      </c>
      <c r="M621" s="12">
        <v>0</v>
      </c>
      <c r="N621" s="19"/>
      <c r="O621" s="19"/>
      <c r="P621" s="19"/>
      <c r="Q621" s="19"/>
      <c r="R621" s="19"/>
      <c r="S621" s="19"/>
    </row>
    <row r="622" spans="2:19" x14ac:dyDescent="0.2">
      <c r="B622" s="22">
        <f t="shared" si="11"/>
        <v>608</v>
      </c>
      <c r="C622" s="19"/>
      <c r="D622" s="12">
        <v>0</v>
      </c>
      <c r="E622" s="12">
        <v>0</v>
      </c>
      <c r="F622" s="12">
        <v>0</v>
      </c>
      <c r="G622" s="12">
        <v>0</v>
      </c>
      <c r="H622" s="12">
        <v>0</v>
      </c>
      <c r="I622" s="12">
        <v>0</v>
      </c>
      <c r="J622" s="12">
        <v>0</v>
      </c>
      <c r="K622" s="12">
        <v>0</v>
      </c>
      <c r="L622" s="12">
        <v>0</v>
      </c>
      <c r="M622" s="12">
        <v>0</v>
      </c>
      <c r="N622" s="19"/>
      <c r="O622" s="19"/>
      <c r="P622" s="19"/>
      <c r="Q622" s="19"/>
      <c r="R622" s="19"/>
      <c r="S622" s="19"/>
    </row>
    <row r="623" spans="2:19" x14ac:dyDescent="0.2">
      <c r="B623" s="22">
        <f t="shared" si="11"/>
        <v>609</v>
      </c>
      <c r="C623" s="19"/>
      <c r="D623" s="12">
        <v>0</v>
      </c>
      <c r="E623" s="12">
        <v>0</v>
      </c>
      <c r="F623" s="12">
        <v>0</v>
      </c>
      <c r="G623" s="12">
        <v>0</v>
      </c>
      <c r="H623" s="12">
        <v>0</v>
      </c>
      <c r="I623" s="12">
        <v>0</v>
      </c>
      <c r="J623" s="12">
        <v>0</v>
      </c>
      <c r="K623" s="12">
        <v>0</v>
      </c>
      <c r="L623" s="12">
        <v>0</v>
      </c>
      <c r="M623" s="12">
        <v>0</v>
      </c>
      <c r="N623" s="19"/>
      <c r="O623" s="19"/>
      <c r="P623" s="19"/>
      <c r="Q623" s="19"/>
      <c r="R623" s="19"/>
      <c r="S623" s="19"/>
    </row>
    <row r="624" spans="2:19" x14ac:dyDescent="0.2">
      <c r="B624" s="22">
        <f t="shared" si="11"/>
        <v>610</v>
      </c>
      <c r="C624" s="19"/>
      <c r="D624" s="12">
        <v>0</v>
      </c>
      <c r="E624" s="12">
        <v>0</v>
      </c>
      <c r="F624" s="12">
        <v>0</v>
      </c>
      <c r="G624" s="12">
        <v>0</v>
      </c>
      <c r="H624" s="12">
        <v>0</v>
      </c>
      <c r="I624" s="12">
        <v>0</v>
      </c>
      <c r="J624" s="12">
        <v>0</v>
      </c>
      <c r="K624" s="12">
        <v>0</v>
      </c>
      <c r="L624" s="12">
        <v>0</v>
      </c>
      <c r="M624" s="12">
        <v>0</v>
      </c>
      <c r="N624" s="19"/>
      <c r="O624" s="19"/>
      <c r="P624" s="19"/>
      <c r="Q624" s="19"/>
      <c r="R624" s="19"/>
      <c r="S624" s="19"/>
    </row>
    <row r="625" spans="2:19" x14ac:dyDescent="0.2">
      <c r="B625" s="22">
        <f t="shared" si="11"/>
        <v>611</v>
      </c>
      <c r="C625" s="19"/>
      <c r="D625" s="12">
        <v>0</v>
      </c>
      <c r="E625" s="12">
        <v>0</v>
      </c>
      <c r="F625" s="12">
        <v>0</v>
      </c>
      <c r="G625" s="12">
        <v>0</v>
      </c>
      <c r="H625" s="12">
        <v>0</v>
      </c>
      <c r="I625" s="12">
        <v>0</v>
      </c>
      <c r="J625" s="12">
        <v>0</v>
      </c>
      <c r="K625" s="12">
        <v>0</v>
      </c>
      <c r="L625" s="12">
        <v>0</v>
      </c>
      <c r="M625" s="12">
        <v>0</v>
      </c>
      <c r="N625" s="19"/>
      <c r="O625" s="19"/>
      <c r="P625" s="19"/>
      <c r="Q625" s="19"/>
      <c r="R625" s="19"/>
      <c r="S625" s="19"/>
    </row>
    <row r="626" spans="2:19" x14ac:dyDescent="0.2">
      <c r="B626" s="22">
        <f t="shared" si="11"/>
        <v>612</v>
      </c>
      <c r="C626" s="19"/>
      <c r="D626" s="12">
        <v>0</v>
      </c>
      <c r="E626" s="12">
        <v>0</v>
      </c>
      <c r="F626" s="12">
        <v>0</v>
      </c>
      <c r="G626" s="12">
        <v>0</v>
      </c>
      <c r="H626" s="12">
        <v>0</v>
      </c>
      <c r="I626" s="12">
        <v>0</v>
      </c>
      <c r="J626" s="12">
        <v>0</v>
      </c>
      <c r="K626" s="12">
        <v>0</v>
      </c>
      <c r="L626" s="12">
        <v>0</v>
      </c>
      <c r="M626" s="12">
        <v>0</v>
      </c>
      <c r="N626" s="19"/>
      <c r="O626" s="19"/>
      <c r="P626" s="19"/>
      <c r="Q626" s="19"/>
      <c r="R626" s="19"/>
      <c r="S626" s="19"/>
    </row>
    <row r="627" spans="2:19" x14ac:dyDescent="0.2">
      <c r="B627" s="22">
        <f t="shared" si="11"/>
        <v>613</v>
      </c>
      <c r="C627" s="19"/>
      <c r="D627" s="12">
        <v>0</v>
      </c>
      <c r="E627" s="12">
        <v>0</v>
      </c>
      <c r="F627" s="12">
        <v>0</v>
      </c>
      <c r="G627" s="12">
        <v>0</v>
      </c>
      <c r="H627" s="12">
        <v>0</v>
      </c>
      <c r="I627" s="12">
        <v>0</v>
      </c>
      <c r="J627" s="12">
        <v>0</v>
      </c>
      <c r="K627" s="12">
        <v>0</v>
      </c>
      <c r="L627" s="12">
        <v>0</v>
      </c>
      <c r="M627" s="12">
        <v>0</v>
      </c>
      <c r="N627" s="19"/>
      <c r="O627" s="19"/>
      <c r="P627" s="19"/>
      <c r="Q627" s="19"/>
      <c r="R627" s="19"/>
      <c r="S627" s="19"/>
    </row>
    <row r="628" spans="2:19" x14ac:dyDescent="0.2">
      <c r="B628" s="22">
        <f t="shared" si="11"/>
        <v>614</v>
      </c>
      <c r="C628" s="19"/>
      <c r="D628" s="12">
        <v>0</v>
      </c>
      <c r="E628" s="12">
        <v>0</v>
      </c>
      <c r="F628" s="12">
        <v>0</v>
      </c>
      <c r="G628" s="12">
        <v>0</v>
      </c>
      <c r="H628" s="12">
        <v>0</v>
      </c>
      <c r="I628" s="12">
        <v>0</v>
      </c>
      <c r="J628" s="12">
        <v>0</v>
      </c>
      <c r="K628" s="12">
        <v>0</v>
      </c>
      <c r="L628" s="12">
        <v>0</v>
      </c>
      <c r="M628" s="12">
        <v>0</v>
      </c>
      <c r="N628" s="19"/>
      <c r="O628" s="19"/>
      <c r="P628" s="19"/>
      <c r="Q628" s="19"/>
      <c r="R628" s="19"/>
      <c r="S628" s="19"/>
    </row>
    <row r="629" spans="2:19" x14ac:dyDescent="0.2">
      <c r="B629" s="22">
        <f t="shared" si="11"/>
        <v>615</v>
      </c>
      <c r="C629" s="19"/>
      <c r="D629" s="12">
        <v>0</v>
      </c>
      <c r="E629" s="12">
        <v>0</v>
      </c>
      <c r="F629" s="12">
        <v>0</v>
      </c>
      <c r="G629" s="12">
        <v>0</v>
      </c>
      <c r="H629" s="12">
        <v>0</v>
      </c>
      <c r="I629" s="12">
        <v>0</v>
      </c>
      <c r="J629" s="12">
        <v>0</v>
      </c>
      <c r="K629" s="12">
        <v>0</v>
      </c>
      <c r="L629" s="12">
        <v>0</v>
      </c>
      <c r="M629" s="12">
        <v>0</v>
      </c>
      <c r="N629" s="19"/>
      <c r="O629" s="19"/>
      <c r="P629" s="19"/>
      <c r="Q629" s="19"/>
      <c r="R629" s="19"/>
      <c r="S629" s="19"/>
    </row>
    <row r="630" spans="2:19" x14ac:dyDescent="0.2">
      <c r="B630" s="22">
        <f t="shared" si="11"/>
        <v>616</v>
      </c>
      <c r="C630" s="19"/>
      <c r="D630" s="12">
        <v>0</v>
      </c>
      <c r="E630" s="12">
        <v>0</v>
      </c>
      <c r="F630" s="12">
        <v>0</v>
      </c>
      <c r="G630" s="12">
        <v>0</v>
      </c>
      <c r="H630" s="12">
        <v>0</v>
      </c>
      <c r="I630" s="12">
        <v>0</v>
      </c>
      <c r="J630" s="12">
        <v>0</v>
      </c>
      <c r="K630" s="12">
        <v>0</v>
      </c>
      <c r="L630" s="12">
        <v>0</v>
      </c>
      <c r="M630" s="12">
        <v>0</v>
      </c>
      <c r="N630" s="19"/>
      <c r="O630" s="19"/>
      <c r="P630" s="19"/>
      <c r="Q630" s="19"/>
      <c r="R630" s="19"/>
      <c r="S630" s="19"/>
    </row>
    <row r="631" spans="2:19" x14ac:dyDescent="0.2">
      <c r="B631" s="22">
        <f t="shared" si="11"/>
        <v>617</v>
      </c>
      <c r="C631" s="19"/>
      <c r="D631" s="12">
        <v>0</v>
      </c>
      <c r="E631" s="12">
        <v>0</v>
      </c>
      <c r="F631" s="12">
        <v>0</v>
      </c>
      <c r="G631" s="12">
        <v>0</v>
      </c>
      <c r="H631" s="12">
        <v>0</v>
      </c>
      <c r="I631" s="12">
        <v>0</v>
      </c>
      <c r="J631" s="12">
        <v>0</v>
      </c>
      <c r="K631" s="12">
        <v>0</v>
      </c>
      <c r="L631" s="12">
        <v>0</v>
      </c>
      <c r="M631" s="12">
        <v>0</v>
      </c>
      <c r="N631" s="19"/>
      <c r="O631" s="19"/>
      <c r="P631" s="19"/>
      <c r="Q631" s="19"/>
      <c r="R631" s="19"/>
      <c r="S631" s="19"/>
    </row>
    <row r="632" spans="2:19" x14ac:dyDescent="0.2">
      <c r="B632" s="22">
        <f t="shared" si="11"/>
        <v>618</v>
      </c>
      <c r="C632" s="19"/>
      <c r="D632" s="12">
        <v>0</v>
      </c>
      <c r="E632" s="12">
        <v>0</v>
      </c>
      <c r="F632" s="12">
        <v>0</v>
      </c>
      <c r="G632" s="12">
        <v>0</v>
      </c>
      <c r="H632" s="12">
        <v>0</v>
      </c>
      <c r="I632" s="12">
        <v>0</v>
      </c>
      <c r="J632" s="12">
        <v>0</v>
      </c>
      <c r="K632" s="12">
        <v>0</v>
      </c>
      <c r="L632" s="12">
        <v>0</v>
      </c>
      <c r="M632" s="12">
        <v>0</v>
      </c>
      <c r="N632" s="19"/>
      <c r="O632" s="19"/>
      <c r="P632" s="19"/>
      <c r="Q632" s="19"/>
      <c r="R632" s="19"/>
      <c r="S632" s="19"/>
    </row>
    <row r="633" spans="2:19" x14ac:dyDescent="0.2">
      <c r="B633" s="22">
        <f t="shared" si="11"/>
        <v>619</v>
      </c>
      <c r="C633" s="19"/>
      <c r="D633" s="12">
        <v>0</v>
      </c>
      <c r="E633" s="12">
        <v>0</v>
      </c>
      <c r="F633" s="12">
        <v>0</v>
      </c>
      <c r="G633" s="12">
        <v>0</v>
      </c>
      <c r="H633" s="12">
        <v>0</v>
      </c>
      <c r="I633" s="12">
        <v>0</v>
      </c>
      <c r="J633" s="12">
        <v>0</v>
      </c>
      <c r="K633" s="12">
        <v>0</v>
      </c>
      <c r="L633" s="12">
        <v>0</v>
      </c>
      <c r="M633" s="12">
        <v>0</v>
      </c>
      <c r="N633" s="19"/>
      <c r="O633" s="19"/>
      <c r="P633" s="19"/>
      <c r="Q633" s="19"/>
      <c r="R633" s="19"/>
      <c r="S633" s="19"/>
    </row>
    <row r="634" spans="2:19" x14ac:dyDescent="0.2">
      <c r="B634" s="22">
        <f t="shared" si="11"/>
        <v>620</v>
      </c>
      <c r="C634" s="19"/>
      <c r="D634" s="12">
        <v>0</v>
      </c>
      <c r="E634" s="12">
        <v>0</v>
      </c>
      <c r="F634" s="12">
        <v>0</v>
      </c>
      <c r="G634" s="12">
        <v>0</v>
      </c>
      <c r="H634" s="12">
        <v>0</v>
      </c>
      <c r="I634" s="12">
        <v>0</v>
      </c>
      <c r="J634" s="12">
        <v>0</v>
      </c>
      <c r="K634" s="12">
        <v>0</v>
      </c>
      <c r="L634" s="12">
        <v>0</v>
      </c>
      <c r="M634" s="12">
        <v>0</v>
      </c>
      <c r="N634" s="19"/>
      <c r="O634" s="19"/>
      <c r="P634" s="19"/>
      <c r="Q634" s="19"/>
      <c r="R634" s="19"/>
      <c r="S634" s="19"/>
    </row>
    <row r="635" spans="2:19" x14ac:dyDescent="0.2">
      <c r="B635" s="22">
        <f t="shared" si="11"/>
        <v>621</v>
      </c>
      <c r="C635" s="19"/>
      <c r="D635" s="12">
        <v>0</v>
      </c>
      <c r="E635" s="12">
        <v>0</v>
      </c>
      <c r="F635" s="12">
        <v>0</v>
      </c>
      <c r="G635" s="12">
        <v>0</v>
      </c>
      <c r="H635" s="12">
        <v>0</v>
      </c>
      <c r="I635" s="12">
        <v>0</v>
      </c>
      <c r="J635" s="12">
        <v>0</v>
      </c>
      <c r="K635" s="12">
        <v>0</v>
      </c>
      <c r="L635" s="12">
        <v>0</v>
      </c>
      <c r="M635" s="12">
        <v>0</v>
      </c>
      <c r="N635" s="19"/>
      <c r="O635" s="19"/>
      <c r="P635" s="19"/>
      <c r="Q635" s="19"/>
      <c r="R635" s="19"/>
      <c r="S635" s="19"/>
    </row>
    <row r="636" spans="2:19" x14ac:dyDescent="0.2">
      <c r="B636" s="22">
        <f t="shared" si="11"/>
        <v>622</v>
      </c>
      <c r="C636" s="19"/>
      <c r="D636" s="12">
        <v>0</v>
      </c>
      <c r="E636" s="12">
        <v>0</v>
      </c>
      <c r="F636" s="12">
        <v>0</v>
      </c>
      <c r="G636" s="12">
        <v>0</v>
      </c>
      <c r="H636" s="12">
        <v>0</v>
      </c>
      <c r="I636" s="12">
        <v>0</v>
      </c>
      <c r="J636" s="12">
        <v>0</v>
      </c>
      <c r="K636" s="12">
        <v>0</v>
      </c>
      <c r="L636" s="12">
        <v>0</v>
      </c>
      <c r="M636" s="12">
        <v>0</v>
      </c>
      <c r="N636" s="19"/>
      <c r="O636" s="19"/>
      <c r="P636" s="19"/>
      <c r="Q636" s="19"/>
      <c r="R636" s="19"/>
      <c r="S636" s="19"/>
    </row>
    <row r="637" spans="2:19" x14ac:dyDescent="0.2">
      <c r="B637" s="22">
        <f t="shared" si="11"/>
        <v>623</v>
      </c>
      <c r="C637" s="19"/>
      <c r="D637" s="12">
        <v>0</v>
      </c>
      <c r="E637" s="12">
        <v>0</v>
      </c>
      <c r="F637" s="12">
        <v>0</v>
      </c>
      <c r="G637" s="12">
        <v>0</v>
      </c>
      <c r="H637" s="12">
        <v>0</v>
      </c>
      <c r="I637" s="12">
        <v>0</v>
      </c>
      <c r="J637" s="12">
        <v>0</v>
      </c>
      <c r="K637" s="12">
        <v>0</v>
      </c>
      <c r="L637" s="12">
        <v>0</v>
      </c>
      <c r="M637" s="12">
        <v>0</v>
      </c>
      <c r="N637" s="19"/>
      <c r="O637" s="19"/>
      <c r="P637" s="19"/>
      <c r="Q637" s="19"/>
      <c r="R637" s="19"/>
      <c r="S637" s="19"/>
    </row>
    <row r="638" spans="2:19" x14ac:dyDescent="0.2">
      <c r="B638" s="22">
        <f t="shared" si="11"/>
        <v>624</v>
      </c>
      <c r="C638" s="19"/>
      <c r="D638" s="12">
        <v>0</v>
      </c>
      <c r="E638" s="12">
        <v>0</v>
      </c>
      <c r="F638" s="12">
        <v>0</v>
      </c>
      <c r="G638" s="12">
        <v>0</v>
      </c>
      <c r="H638" s="12">
        <v>0</v>
      </c>
      <c r="I638" s="12">
        <v>0</v>
      </c>
      <c r="J638" s="12">
        <v>0</v>
      </c>
      <c r="K638" s="12">
        <v>0</v>
      </c>
      <c r="L638" s="12">
        <v>0</v>
      </c>
      <c r="M638" s="12">
        <v>0</v>
      </c>
      <c r="N638" s="19"/>
      <c r="O638" s="19"/>
      <c r="P638" s="19"/>
      <c r="Q638" s="19"/>
      <c r="R638" s="19"/>
      <c r="S638" s="19"/>
    </row>
    <row r="639" spans="2:19" x14ac:dyDescent="0.2">
      <c r="B639" s="22">
        <f t="shared" si="11"/>
        <v>625</v>
      </c>
      <c r="C639" s="19"/>
      <c r="D639" s="12">
        <v>0</v>
      </c>
      <c r="E639" s="12">
        <v>0</v>
      </c>
      <c r="F639" s="12">
        <v>0</v>
      </c>
      <c r="G639" s="12">
        <v>0</v>
      </c>
      <c r="H639" s="12">
        <v>0</v>
      </c>
      <c r="I639" s="12">
        <v>0</v>
      </c>
      <c r="J639" s="12">
        <v>0</v>
      </c>
      <c r="K639" s="12">
        <v>0</v>
      </c>
      <c r="L639" s="12">
        <v>0</v>
      </c>
      <c r="M639" s="12">
        <v>0</v>
      </c>
      <c r="N639" s="19"/>
      <c r="O639" s="19"/>
      <c r="P639" s="19"/>
      <c r="Q639" s="19"/>
      <c r="R639" s="19"/>
      <c r="S639" s="19"/>
    </row>
    <row r="640" spans="2:19" x14ac:dyDescent="0.2">
      <c r="B640" s="22">
        <f t="shared" si="11"/>
        <v>626</v>
      </c>
      <c r="C640" s="19"/>
      <c r="D640" s="12">
        <v>0</v>
      </c>
      <c r="E640" s="12">
        <v>0</v>
      </c>
      <c r="F640" s="12">
        <v>0</v>
      </c>
      <c r="G640" s="12">
        <v>0</v>
      </c>
      <c r="H640" s="12">
        <v>0</v>
      </c>
      <c r="I640" s="12">
        <v>0</v>
      </c>
      <c r="J640" s="12">
        <v>0</v>
      </c>
      <c r="K640" s="12">
        <v>0</v>
      </c>
      <c r="L640" s="12">
        <v>0</v>
      </c>
      <c r="M640" s="12">
        <v>0</v>
      </c>
      <c r="N640" s="19"/>
      <c r="O640" s="19"/>
      <c r="P640" s="19"/>
      <c r="Q640" s="19"/>
      <c r="R640" s="19"/>
      <c r="S640" s="19"/>
    </row>
    <row r="641" spans="2:19" x14ac:dyDescent="0.2">
      <c r="B641" s="22">
        <f t="shared" si="11"/>
        <v>627</v>
      </c>
      <c r="C641" s="19"/>
      <c r="D641" s="12">
        <v>0</v>
      </c>
      <c r="E641" s="12">
        <v>0</v>
      </c>
      <c r="F641" s="12">
        <v>0</v>
      </c>
      <c r="G641" s="12">
        <v>0</v>
      </c>
      <c r="H641" s="12">
        <v>0</v>
      </c>
      <c r="I641" s="12">
        <v>0</v>
      </c>
      <c r="J641" s="12">
        <v>0</v>
      </c>
      <c r="K641" s="12">
        <v>0</v>
      </c>
      <c r="L641" s="12">
        <v>0</v>
      </c>
      <c r="M641" s="12">
        <v>0</v>
      </c>
      <c r="N641" s="19"/>
      <c r="O641" s="19"/>
      <c r="P641" s="19"/>
      <c r="Q641" s="19"/>
      <c r="R641" s="19"/>
      <c r="S641" s="19"/>
    </row>
    <row r="642" spans="2:19" x14ac:dyDescent="0.2">
      <c r="B642" s="22">
        <f t="shared" si="11"/>
        <v>628</v>
      </c>
      <c r="C642" s="19"/>
      <c r="D642" s="12">
        <v>0</v>
      </c>
      <c r="E642" s="12">
        <v>0</v>
      </c>
      <c r="F642" s="12">
        <v>0</v>
      </c>
      <c r="G642" s="12">
        <v>0</v>
      </c>
      <c r="H642" s="12">
        <v>0</v>
      </c>
      <c r="I642" s="12">
        <v>0</v>
      </c>
      <c r="J642" s="12">
        <v>0</v>
      </c>
      <c r="K642" s="12">
        <v>0</v>
      </c>
      <c r="L642" s="12">
        <v>0</v>
      </c>
      <c r="M642" s="12">
        <v>0</v>
      </c>
      <c r="N642" s="19"/>
      <c r="O642" s="19"/>
      <c r="P642" s="19"/>
      <c r="Q642" s="19"/>
      <c r="R642" s="19"/>
      <c r="S642" s="19"/>
    </row>
    <row r="643" spans="2:19" x14ac:dyDescent="0.2">
      <c r="B643" s="22">
        <f t="shared" si="11"/>
        <v>629</v>
      </c>
      <c r="C643" s="19"/>
      <c r="D643" s="12">
        <v>0</v>
      </c>
      <c r="E643" s="12">
        <v>0</v>
      </c>
      <c r="F643" s="12">
        <v>0</v>
      </c>
      <c r="G643" s="12">
        <v>0</v>
      </c>
      <c r="H643" s="12">
        <v>0</v>
      </c>
      <c r="I643" s="12">
        <v>0</v>
      </c>
      <c r="J643" s="12">
        <v>0</v>
      </c>
      <c r="K643" s="12">
        <v>0</v>
      </c>
      <c r="L643" s="12">
        <v>0</v>
      </c>
      <c r="M643" s="12">
        <v>0</v>
      </c>
      <c r="N643" s="19"/>
      <c r="O643" s="19"/>
      <c r="P643" s="19"/>
      <c r="Q643" s="19"/>
      <c r="R643" s="19"/>
      <c r="S643" s="19"/>
    </row>
    <row r="644" spans="2:19" x14ac:dyDescent="0.2">
      <c r="B644" s="22">
        <f t="shared" si="11"/>
        <v>630</v>
      </c>
      <c r="C644" s="19"/>
      <c r="D644" s="12">
        <v>0</v>
      </c>
      <c r="E644" s="12">
        <v>0</v>
      </c>
      <c r="F644" s="12">
        <v>0</v>
      </c>
      <c r="G644" s="12">
        <v>0</v>
      </c>
      <c r="H644" s="12">
        <v>0</v>
      </c>
      <c r="I644" s="12">
        <v>0</v>
      </c>
      <c r="J644" s="12">
        <v>0</v>
      </c>
      <c r="K644" s="12">
        <v>0</v>
      </c>
      <c r="L644" s="12">
        <v>0</v>
      </c>
      <c r="M644" s="12">
        <v>0</v>
      </c>
      <c r="N644" s="19"/>
      <c r="O644" s="19"/>
      <c r="P644" s="19"/>
      <c r="Q644" s="19"/>
      <c r="R644" s="19"/>
      <c r="S644" s="19"/>
    </row>
    <row r="645" spans="2:19" x14ac:dyDescent="0.2">
      <c r="B645" s="22">
        <f t="shared" si="11"/>
        <v>631</v>
      </c>
      <c r="C645" s="19"/>
      <c r="D645" s="12">
        <v>0</v>
      </c>
      <c r="E645" s="12">
        <v>0</v>
      </c>
      <c r="F645" s="12">
        <v>0</v>
      </c>
      <c r="G645" s="12">
        <v>0</v>
      </c>
      <c r="H645" s="12">
        <v>0</v>
      </c>
      <c r="I645" s="12">
        <v>0</v>
      </c>
      <c r="J645" s="12">
        <v>0</v>
      </c>
      <c r="K645" s="12">
        <v>0</v>
      </c>
      <c r="L645" s="12">
        <v>0</v>
      </c>
      <c r="M645" s="12">
        <v>0</v>
      </c>
      <c r="N645" s="19"/>
      <c r="O645" s="19"/>
      <c r="P645" s="19"/>
      <c r="Q645" s="19"/>
      <c r="R645" s="19"/>
      <c r="S645" s="19"/>
    </row>
    <row r="646" spans="2:19" x14ac:dyDescent="0.2">
      <c r="B646" s="22">
        <f t="shared" si="11"/>
        <v>632</v>
      </c>
      <c r="C646" s="19"/>
      <c r="D646" s="12">
        <v>0</v>
      </c>
      <c r="E646" s="12">
        <v>0</v>
      </c>
      <c r="F646" s="12">
        <v>0</v>
      </c>
      <c r="G646" s="12">
        <v>0</v>
      </c>
      <c r="H646" s="12">
        <v>0</v>
      </c>
      <c r="I646" s="12">
        <v>0</v>
      </c>
      <c r="J646" s="12">
        <v>0</v>
      </c>
      <c r="K646" s="12">
        <v>0</v>
      </c>
      <c r="L646" s="12">
        <v>0</v>
      </c>
      <c r="M646" s="12">
        <v>0</v>
      </c>
      <c r="N646" s="19"/>
      <c r="O646" s="19"/>
      <c r="P646" s="19"/>
      <c r="Q646" s="19"/>
      <c r="R646" s="19"/>
      <c r="S646" s="19"/>
    </row>
    <row r="647" spans="2:19" x14ac:dyDescent="0.2">
      <c r="B647" s="22">
        <f t="shared" si="11"/>
        <v>633</v>
      </c>
      <c r="C647" s="19"/>
      <c r="D647" s="12">
        <v>0</v>
      </c>
      <c r="E647" s="12">
        <v>0</v>
      </c>
      <c r="F647" s="12">
        <v>0</v>
      </c>
      <c r="G647" s="12">
        <v>0</v>
      </c>
      <c r="H647" s="12">
        <v>0</v>
      </c>
      <c r="I647" s="12">
        <v>0</v>
      </c>
      <c r="J647" s="12">
        <v>0</v>
      </c>
      <c r="K647" s="12">
        <v>0</v>
      </c>
      <c r="L647" s="12">
        <v>0</v>
      </c>
      <c r="M647" s="12">
        <v>0</v>
      </c>
      <c r="N647" s="19"/>
      <c r="O647" s="19"/>
      <c r="P647" s="19"/>
      <c r="Q647" s="19"/>
      <c r="R647" s="19"/>
      <c r="S647" s="19"/>
    </row>
    <row r="648" spans="2:19" x14ac:dyDescent="0.2">
      <c r="B648" s="22">
        <f t="shared" si="11"/>
        <v>634</v>
      </c>
      <c r="C648" s="19"/>
      <c r="D648" s="12">
        <v>0</v>
      </c>
      <c r="E648" s="12">
        <v>0</v>
      </c>
      <c r="F648" s="12">
        <v>0</v>
      </c>
      <c r="G648" s="12">
        <v>0</v>
      </c>
      <c r="H648" s="12">
        <v>0</v>
      </c>
      <c r="I648" s="12">
        <v>0</v>
      </c>
      <c r="J648" s="12">
        <v>0</v>
      </c>
      <c r="K648" s="12">
        <v>0</v>
      </c>
      <c r="L648" s="12">
        <v>0</v>
      </c>
      <c r="M648" s="12">
        <v>0</v>
      </c>
      <c r="N648" s="19"/>
      <c r="O648" s="19"/>
      <c r="P648" s="19"/>
      <c r="Q648" s="19"/>
      <c r="R648" s="19"/>
      <c r="S648" s="19"/>
    </row>
    <row r="649" spans="2:19" x14ac:dyDescent="0.2">
      <c r="B649" s="22">
        <f t="shared" si="11"/>
        <v>635</v>
      </c>
      <c r="C649" s="19"/>
      <c r="D649" s="12">
        <v>0</v>
      </c>
      <c r="E649" s="12">
        <v>0</v>
      </c>
      <c r="F649" s="12">
        <v>0</v>
      </c>
      <c r="G649" s="12">
        <v>0</v>
      </c>
      <c r="H649" s="12">
        <v>0</v>
      </c>
      <c r="I649" s="12">
        <v>0</v>
      </c>
      <c r="J649" s="12">
        <v>0</v>
      </c>
      <c r="K649" s="12">
        <v>0</v>
      </c>
      <c r="L649" s="12">
        <v>0</v>
      </c>
      <c r="M649" s="12">
        <v>0</v>
      </c>
      <c r="N649" s="19"/>
      <c r="O649" s="19"/>
      <c r="P649" s="19"/>
      <c r="Q649" s="19"/>
      <c r="R649" s="19"/>
      <c r="S649" s="19"/>
    </row>
    <row r="650" spans="2:19" x14ac:dyDescent="0.2">
      <c r="B650" s="22">
        <f t="shared" si="11"/>
        <v>636</v>
      </c>
      <c r="C650" s="19"/>
      <c r="D650" s="12">
        <v>0</v>
      </c>
      <c r="E650" s="12">
        <v>0</v>
      </c>
      <c r="F650" s="12">
        <v>0</v>
      </c>
      <c r="G650" s="12">
        <v>0</v>
      </c>
      <c r="H650" s="12">
        <v>0</v>
      </c>
      <c r="I650" s="12">
        <v>0</v>
      </c>
      <c r="J650" s="12">
        <v>0</v>
      </c>
      <c r="K650" s="12">
        <v>0</v>
      </c>
      <c r="L650" s="12">
        <v>0</v>
      </c>
      <c r="M650" s="12">
        <v>0</v>
      </c>
      <c r="N650" s="19"/>
      <c r="O650" s="19"/>
      <c r="P650" s="19"/>
      <c r="Q650" s="19"/>
      <c r="R650" s="19"/>
      <c r="S650" s="19"/>
    </row>
    <row r="651" spans="2:19" x14ac:dyDescent="0.2">
      <c r="B651" s="22">
        <f t="shared" si="11"/>
        <v>637</v>
      </c>
      <c r="C651" s="19"/>
      <c r="D651" s="12">
        <v>0</v>
      </c>
      <c r="E651" s="12">
        <v>0</v>
      </c>
      <c r="F651" s="12">
        <v>0</v>
      </c>
      <c r="G651" s="12">
        <v>0</v>
      </c>
      <c r="H651" s="12">
        <v>0</v>
      </c>
      <c r="I651" s="12">
        <v>0</v>
      </c>
      <c r="J651" s="12">
        <v>0</v>
      </c>
      <c r="K651" s="12">
        <v>0</v>
      </c>
      <c r="L651" s="12">
        <v>0</v>
      </c>
      <c r="M651" s="12">
        <v>0</v>
      </c>
      <c r="N651" s="19"/>
      <c r="O651" s="19"/>
      <c r="P651" s="19"/>
      <c r="Q651" s="19"/>
      <c r="R651" s="19"/>
      <c r="S651" s="19"/>
    </row>
    <row r="652" spans="2:19" x14ac:dyDescent="0.2">
      <c r="B652" s="22">
        <f t="shared" si="11"/>
        <v>638</v>
      </c>
      <c r="C652" s="19"/>
      <c r="D652" s="12">
        <v>0</v>
      </c>
      <c r="E652" s="12">
        <v>0</v>
      </c>
      <c r="F652" s="12">
        <v>0</v>
      </c>
      <c r="G652" s="12">
        <v>0</v>
      </c>
      <c r="H652" s="12">
        <v>0</v>
      </c>
      <c r="I652" s="12">
        <v>0</v>
      </c>
      <c r="J652" s="12">
        <v>0</v>
      </c>
      <c r="K652" s="12">
        <v>0</v>
      </c>
      <c r="L652" s="12">
        <v>0</v>
      </c>
      <c r="M652" s="12">
        <v>0</v>
      </c>
      <c r="N652" s="19"/>
      <c r="O652" s="19"/>
      <c r="P652" s="19"/>
      <c r="Q652" s="19"/>
      <c r="R652" s="19"/>
      <c r="S652" s="19"/>
    </row>
    <row r="653" spans="2:19" x14ac:dyDescent="0.2">
      <c r="B653" s="22">
        <f t="shared" si="11"/>
        <v>639</v>
      </c>
      <c r="C653" s="19"/>
      <c r="D653" s="12">
        <v>0</v>
      </c>
      <c r="E653" s="12">
        <v>0</v>
      </c>
      <c r="F653" s="12">
        <v>0</v>
      </c>
      <c r="G653" s="12">
        <v>0</v>
      </c>
      <c r="H653" s="12">
        <v>0</v>
      </c>
      <c r="I653" s="12">
        <v>0</v>
      </c>
      <c r="J653" s="12">
        <v>0</v>
      </c>
      <c r="K653" s="12">
        <v>0</v>
      </c>
      <c r="L653" s="12">
        <v>0</v>
      </c>
      <c r="M653" s="12">
        <v>0</v>
      </c>
      <c r="N653" s="19"/>
      <c r="O653" s="19"/>
      <c r="P653" s="19"/>
      <c r="Q653" s="19"/>
      <c r="R653" s="19"/>
      <c r="S653" s="19"/>
    </row>
    <row r="654" spans="2:19" x14ac:dyDescent="0.2">
      <c r="B654" s="22">
        <f t="shared" si="11"/>
        <v>640</v>
      </c>
      <c r="C654" s="19"/>
      <c r="D654" s="12">
        <v>0</v>
      </c>
      <c r="E654" s="12">
        <v>0</v>
      </c>
      <c r="F654" s="12">
        <v>0</v>
      </c>
      <c r="G654" s="12">
        <v>0</v>
      </c>
      <c r="H654" s="12">
        <v>0</v>
      </c>
      <c r="I654" s="12">
        <v>0</v>
      </c>
      <c r="J654" s="12">
        <v>0</v>
      </c>
      <c r="K654" s="12">
        <v>0</v>
      </c>
      <c r="L654" s="12">
        <v>0</v>
      </c>
      <c r="M654" s="12">
        <v>0</v>
      </c>
      <c r="N654" s="19"/>
      <c r="O654" s="19"/>
      <c r="P654" s="19"/>
      <c r="Q654" s="19"/>
      <c r="R654" s="19"/>
      <c r="S654" s="19"/>
    </row>
    <row r="655" spans="2:19" x14ac:dyDescent="0.2">
      <c r="B655" s="22">
        <f t="shared" si="11"/>
        <v>641</v>
      </c>
      <c r="C655" s="19"/>
      <c r="D655" s="12">
        <v>0</v>
      </c>
      <c r="E655" s="12">
        <v>0</v>
      </c>
      <c r="F655" s="12">
        <v>0</v>
      </c>
      <c r="G655" s="12">
        <v>0</v>
      </c>
      <c r="H655" s="12">
        <v>0</v>
      </c>
      <c r="I655" s="12">
        <v>0</v>
      </c>
      <c r="J655" s="12">
        <v>0</v>
      </c>
      <c r="K655" s="12">
        <v>0</v>
      </c>
      <c r="L655" s="12">
        <v>0</v>
      </c>
      <c r="M655" s="12">
        <v>0</v>
      </c>
      <c r="N655" s="19"/>
      <c r="O655" s="19"/>
      <c r="P655" s="19"/>
      <c r="Q655" s="19"/>
      <c r="R655" s="19"/>
      <c r="S655" s="19"/>
    </row>
    <row r="656" spans="2:19" x14ac:dyDescent="0.2">
      <c r="B656" s="22">
        <f t="shared" ref="B656:B719" si="12">B655+1</f>
        <v>642</v>
      </c>
      <c r="C656" s="19"/>
      <c r="D656" s="12">
        <v>0</v>
      </c>
      <c r="E656" s="12">
        <v>0</v>
      </c>
      <c r="F656" s="12">
        <v>0</v>
      </c>
      <c r="G656" s="12">
        <v>0</v>
      </c>
      <c r="H656" s="12">
        <v>0</v>
      </c>
      <c r="I656" s="12">
        <v>0</v>
      </c>
      <c r="J656" s="12">
        <v>0</v>
      </c>
      <c r="K656" s="12">
        <v>0</v>
      </c>
      <c r="L656" s="12">
        <v>0</v>
      </c>
      <c r="M656" s="12">
        <v>0</v>
      </c>
      <c r="N656" s="19"/>
      <c r="O656" s="19"/>
      <c r="P656" s="19"/>
      <c r="Q656" s="19"/>
      <c r="R656" s="19"/>
      <c r="S656" s="19"/>
    </row>
    <row r="657" spans="2:19" x14ac:dyDescent="0.2">
      <c r="B657" s="22">
        <f t="shared" si="12"/>
        <v>643</v>
      </c>
      <c r="C657" s="19"/>
      <c r="D657" s="12">
        <v>0</v>
      </c>
      <c r="E657" s="12">
        <v>0</v>
      </c>
      <c r="F657" s="12">
        <v>0</v>
      </c>
      <c r="G657" s="12">
        <v>0</v>
      </c>
      <c r="H657" s="12">
        <v>0</v>
      </c>
      <c r="I657" s="12">
        <v>0</v>
      </c>
      <c r="J657" s="12">
        <v>0</v>
      </c>
      <c r="K657" s="12">
        <v>0</v>
      </c>
      <c r="L657" s="12">
        <v>0</v>
      </c>
      <c r="M657" s="12">
        <v>0</v>
      </c>
      <c r="N657" s="19"/>
      <c r="O657" s="19"/>
      <c r="P657" s="19"/>
      <c r="Q657" s="19"/>
      <c r="R657" s="19"/>
      <c r="S657" s="19"/>
    </row>
    <row r="658" spans="2:19" x14ac:dyDescent="0.2">
      <c r="B658" s="22">
        <f t="shared" si="12"/>
        <v>644</v>
      </c>
      <c r="C658" s="19"/>
      <c r="D658" s="12">
        <v>0</v>
      </c>
      <c r="E658" s="12">
        <v>0</v>
      </c>
      <c r="F658" s="12">
        <v>0</v>
      </c>
      <c r="G658" s="12">
        <v>0</v>
      </c>
      <c r="H658" s="12">
        <v>0</v>
      </c>
      <c r="I658" s="12">
        <v>0</v>
      </c>
      <c r="J658" s="12">
        <v>0</v>
      </c>
      <c r="K658" s="12">
        <v>0</v>
      </c>
      <c r="L658" s="12">
        <v>0</v>
      </c>
      <c r="M658" s="12">
        <v>0</v>
      </c>
      <c r="N658" s="19"/>
      <c r="O658" s="19"/>
      <c r="P658" s="19"/>
      <c r="Q658" s="19"/>
      <c r="R658" s="19"/>
      <c r="S658" s="19"/>
    </row>
    <row r="659" spans="2:19" x14ac:dyDescent="0.2">
      <c r="B659" s="22">
        <f t="shared" si="12"/>
        <v>645</v>
      </c>
      <c r="C659" s="19"/>
      <c r="D659" s="12">
        <v>0</v>
      </c>
      <c r="E659" s="12">
        <v>0</v>
      </c>
      <c r="F659" s="12">
        <v>0</v>
      </c>
      <c r="G659" s="12">
        <v>0</v>
      </c>
      <c r="H659" s="12">
        <v>0</v>
      </c>
      <c r="I659" s="12">
        <v>0</v>
      </c>
      <c r="J659" s="12">
        <v>0</v>
      </c>
      <c r="K659" s="12">
        <v>0</v>
      </c>
      <c r="L659" s="12">
        <v>0</v>
      </c>
      <c r="M659" s="12">
        <v>0</v>
      </c>
      <c r="N659" s="19"/>
      <c r="O659" s="19"/>
      <c r="P659" s="19"/>
      <c r="Q659" s="19"/>
      <c r="R659" s="19"/>
      <c r="S659" s="19"/>
    </row>
    <row r="660" spans="2:19" x14ac:dyDescent="0.2">
      <c r="B660" s="22">
        <f t="shared" si="12"/>
        <v>646</v>
      </c>
      <c r="C660" s="19"/>
      <c r="D660" s="12">
        <v>0</v>
      </c>
      <c r="E660" s="12">
        <v>0</v>
      </c>
      <c r="F660" s="12">
        <v>0</v>
      </c>
      <c r="G660" s="12">
        <v>0</v>
      </c>
      <c r="H660" s="12">
        <v>0</v>
      </c>
      <c r="I660" s="12">
        <v>0</v>
      </c>
      <c r="J660" s="12">
        <v>0</v>
      </c>
      <c r="K660" s="12">
        <v>0</v>
      </c>
      <c r="L660" s="12">
        <v>0</v>
      </c>
      <c r="M660" s="12">
        <v>0</v>
      </c>
      <c r="N660" s="19"/>
      <c r="O660" s="19"/>
      <c r="P660" s="19"/>
      <c r="Q660" s="19"/>
      <c r="R660" s="19"/>
      <c r="S660" s="19"/>
    </row>
    <row r="661" spans="2:19" x14ac:dyDescent="0.2">
      <c r="B661" s="22">
        <f t="shared" si="12"/>
        <v>647</v>
      </c>
      <c r="C661" s="19"/>
      <c r="D661" s="12">
        <v>0</v>
      </c>
      <c r="E661" s="12">
        <v>0</v>
      </c>
      <c r="F661" s="12">
        <v>0</v>
      </c>
      <c r="G661" s="12">
        <v>0</v>
      </c>
      <c r="H661" s="12">
        <v>0</v>
      </c>
      <c r="I661" s="12">
        <v>0</v>
      </c>
      <c r="J661" s="12">
        <v>0</v>
      </c>
      <c r="K661" s="12">
        <v>0</v>
      </c>
      <c r="L661" s="12">
        <v>0</v>
      </c>
      <c r="M661" s="12">
        <v>0</v>
      </c>
      <c r="N661" s="19"/>
      <c r="O661" s="19"/>
      <c r="P661" s="19"/>
      <c r="Q661" s="19"/>
      <c r="R661" s="19"/>
      <c r="S661" s="19"/>
    </row>
    <row r="662" spans="2:19" x14ac:dyDescent="0.2">
      <c r="B662" s="22">
        <f t="shared" si="12"/>
        <v>648</v>
      </c>
      <c r="C662" s="19"/>
      <c r="D662" s="12">
        <v>0</v>
      </c>
      <c r="E662" s="12">
        <v>0</v>
      </c>
      <c r="F662" s="12">
        <v>0</v>
      </c>
      <c r="G662" s="12">
        <v>0</v>
      </c>
      <c r="H662" s="12">
        <v>0</v>
      </c>
      <c r="I662" s="12">
        <v>0</v>
      </c>
      <c r="J662" s="12">
        <v>0</v>
      </c>
      <c r="K662" s="12">
        <v>0</v>
      </c>
      <c r="L662" s="12">
        <v>0</v>
      </c>
      <c r="M662" s="12">
        <v>0</v>
      </c>
      <c r="N662" s="19"/>
      <c r="O662" s="19"/>
      <c r="P662" s="19"/>
      <c r="Q662" s="19"/>
      <c r="R662" s="19"/>
      <c r="S662" s="19"/>
    </row>
    <row r="663" spans="2:19" x14ac:dyDescent="0.2">
      <c r="B663" s="22">
        <f t="shared" si="12"/>
        <v>649</v>
      </c>
      <c r="C663" s="19"/>
      <c r="D663" s="12">
        <v>0</v>
      </c>
      <c r="E663" s="12">
        <v>0</v>
      </c>
      <c r="F663" s="12">
        <v>0</v>
      </c>
      <c r="G663" s="12">
        <v>0</v>
      </c>
      <c r="H663" s="12">
        <v>0</v>
      </c>
      <c r="I663" s="12">
        <v>0</v>
      </c>
      <c r="J663" s="12">
        <v>0</v>
      </c>
      <c r="K663" s="12">
        <v>0</v>
      </c>
      <c r="L663" s="12">
        <v>0</v>
      </c>
      <c r="M663" s="12">
        <v>0</v>
      </c>
      <c r="N663" s="19"/>
      <c r="O663" s="19"/>
      <c r="P663" s="19"/>
      <c r="Q663" s="19"/>
      <c r="R663" s="19"/>
      <c r="S663" s="19"/>
    </row>
    <row r="664" spans="2:19" x14ac:dyDescent="0.2">
      <c r="B664" s="22">
        <f t="shared" si="12"/>
        <v>650</v>
      </c>
      <c r="C664" s="19"/>
      <c r="D664" s="12">
        <v>0</v>
      </c>
      <c r="E664" s="12">
        <v>0</v>
      </c>
      <c r="F664" s="12">
        <v>0</v>
      </c>
      <c r="G664" s="12">
        <v>0</v>
      </c>
      <c r="H664" s="12">
        <v>0</v>
      </c>
      <c r="I664" s="12">
        <v>0</v>
      </c>
      <c r="J664" s="12">
        <v>0</v>
      </c>
      <c r="K664" s="12">
        <v>0</v>
      </c>
      <c r="L664" s="12">
        <v>0</v>
      </c>
      <c r="M664" s="12">
        <v>0</v>
      </c>
      <c r="N664" s="19"/>
      <c r="O664" s="19"/>
      <c r="P664" s="19"/>
      <c r="Q664" s="19"/>
      <c r="R664" s="19"/>
      <c r="S664" s="19"/>
    </row>
    <row r="665" spans="2:19" x14ac:dyDescent="0.2">
      <c r="B665" s="22">
        <f t="shared" si="12"/>
        <v>651</v>
      </c>
      <c r="C665" s="19"/>
      <c r="D665" s="12">
        <v>0</v>
      </c>
      <c r="E665" s="12">
        <v>0</v>
      </c>
      <c r="F665" s="12">
        <v>0</v>
      </c>
      <c r="G665" s="12">
        <v>0</v>
      </c>
      <c r="H665" s="12">
        <v>0</v>
      </c>
      <c r="I665" s="12">
        <v>0</v>
      </c>
      <c r="J665" s="12">
        <v>0</v>
      </c>
      <c r="K665" s="12">
        <v>0</v>
      </c>
      <c r="L665" s="12">
        <v>0</v>
      </c>
      <c r="M665" s="12">
        <v>0</v>
      </c>
      <c r="N665" s="19"/>
      <c r="O665" s="19"/>
      <c r="P665" s="19"/>
      <c r="Q665" s="19"/>
      <c r="R665" s="19"/>
      <c r="S665" s="19"/>
    </row>
    <row r="666" spans="2:19" x14ac:dyDescent="0.2">
      <c r="B666" s="22">
        <f t="shared" si="12"/>
        <v>652</v>
      </c>
      <c r="C666" s="19"/>
      <c r="D666" s="12">
        <v>0</v>
      </c>
      <c r="E666" s="12">
        <v>0</v>
      </c>
      <c r="F666" s="12">
        <v>0</v>
      </c>
      <c r="G666" s="12">
        <v>0</v>
      </c>
      <c r="H666" s="12">
        <v>0</v>
      </c>
      <c r="I666" s="12">
        <v>0</v>
      </c>
      <c r="J666" s="12">
        <v>0</v>
      </c>
      <c r="K666" s="12">
        <v>0</v>
      </c>
      <c r="L666" s="12">
        <v>0</v>
      </c>
      <c r="M666" s="12">
        <v>0</v>
      </c>
      <c r="N666" s="19"/>
      <c r="O666" s="19"/>
      <c r="P666" s="19"/>
      <c r="Q666" s="19"/>
      <c r="R666" s="19"/>
      <c r="S666" s="19"/>
    </row>
    <row r="667" spans="2:19" x14ac:dyDescent="0.2">
      <c r="B667" s="22">
        <f t="shared" si="12"/>
        <v>653</v>
      </c>
      <c r="C667" s="19"/>
      <c r="D667" s="12">
        <v>0</v>
      </c>
      <c r="E667" s="12">
        <v>0</v>
      </c>
      <c r="F667" s="12">
        <v>0</v>
      </c>
      <c r="G667" s="12">
        <v>0</v>
      </c>
      <c r="H667" s="12">
        <v>0</v>
      </c>
      <c r="I667" s="12">
        <v>0</v>
      </c>
      <c r="J667" s="12">
        <v>0</v>
      </c>
      <c r="K667" s="12">
        <v>0</v>
      </c>
      <c r="L667" s="12">
        <v>0</v>
      </c>
      <c r="M667" s="12">
        <v>0</v>
      </c>
      <c r="N667" s="19"/>
      <c r="O667" s="19"/>
      <c r="P667" s="19"/>
      <c r="Q667" s="19"/>
      <c r="R667" s="19"/>
      <c r="S667" s="19"/>
    </row>
    <row r="668" spans="2:19" x14ac:dyDescent="0.2">
      <c r="B668" s="22">
        <f t="shared" si="12"/>
        <v>654</v>
      </c>
      <c r="C668" s="19"/>
      <c r="D668" s="12">
        <v>0</v>
      </c>
      <c r="E668" s="12">
        <v>0</v>
      </c>
      <c r="F668" s="12">
        <v>0</v>
      </c>
      <c r="G668" s="12">
        <v>0</v>
      </c>
      <c r="H668" s="12">
        <v>0</v>
      </c>
      <c r="I668" s="12">
        <v>0</v>
      </c>
      <c r="J668" s="12">
        <v>0</v>
      </c>
      <c r="K668" s="12">
        <v>0</v>
      </c>
      <c r="L668" s="12">
        <v>0</v>
      </c>
      <c r="M668" s="12">
        <v>0</v>
      </c>
      <c r="N668" s="19"/>
      <c r="O668" s="19"/>
      <c r="P668" s="19"/>
      <c r="Q668" s="19"/>
      <c r="R668" s="19"/>
      <c r="S668" s="19"/>
    </row>
    <row r="669" spans="2:19" x14ac:dyDescent="0.2">
      <c r="B669" s="22">
        <f t="shared" si="12"/>
        <v>655</v>
      </c>
      <c r="C669" s="19"/>
      <c r="D669" s="12">
        <v>0</v>
      </c>
      <c r="E669" s="12">
        <v>0</v>
      </c>
      <c r="F669" s="12">
        <v>0</v>
      </c>
      <c r="G669" s="12">
        <v>0</v>
      </c>
      <c r="H669" s="12">
        <v>0</v>
      </c>
      <c r="I669" s="12">
        <v>0</v>
      </c>
      <c r="J669" s="12">
        <v>0</v>
      </c>
      <c r="K669" s="12">
        <v>0</v>
      </c>
      <c r="L669" s="12">
        <v>0</v>
      </c>
      <c r="M669" s="12">
        <v>0</v>
      </c>
      <c r="N669" s="19"/>
      <c r="O669" s="19"/>
      <c r="P669" s="19"/>
      <c r="Q669" s="19"/>
      <c r="R669" s="19"/>
      <c r="S669" s="19"/>
    </row>
    <row r="670" spans="2:19" x14ac:dyDescent="0.2">
      <c r="B670" s="22">
        <f t="shared" si="12"/>
        <v>656</v>
      </c>
      <c r="C670" s="19"/>
      <c r="D670" s="12">
        <v>0</v>
      </c>
      <c r="E670" s="12">
        <v>0</v>
      </c>
      <c r="F670" s="12">
        <v>0</v>
      </c>
      <c r="G670" s="12">
        <v>0</v>
      </c>
      <c r="H670" s="12">
        <v>0</v>
      </c>
      <c r="I670" s="12">
        <v>0</v>
      </c>
      <c r="J670" s="12">
        <v>0</v>
      </c>
      <c r="K670" s="12">
        <v>0</v>
      </c>
      <c r="L670" s="12">
        <v>0</v>
      </c>
      <c r="M670" s="12">
        <v>0</v>
      </c>
      <c r="N670" s="19"/>
      <c r="O670" s="19"/>
      <c r="P670" s="19"/>
      <c r="Q670" s="19"/>
      <c r="R670" s="19"/>
      <c r="S670" s="19"/>
    </row>
    <row r="671" spans="2:19" x14ac:dyDescent="0.2">
      <c r="B671" s="22">
        <f t="shared" si="12"/>
        <v>657</v>
      </c>
      <c r="C671" s="19"/>
      <c r="D671" s="12">
        <v>0</v>
      </c>
      <c r="E671" s="12">
        <v>0</v>
      </c>
      <c r="F671" s="12">
        <v>0</v>
      </c>
      <c r="G671" s="12">
        <v>0</v>
      </c>
      <c r="H671" s="12">
        <v>0</v>
      </c>
      <c r="I671" s="12">
        <v>0</v>
      </c>
      <c r="J671" s="12">
        <v>0</v>
      </c>
      <c r="K671" s="12">
        <v>0</v>
      </c>
      <c r="L671" s="12">
        <v>0</v>
      </c>
      <c r="M671" s="12">
        <v>0</v>
      </c>
      <c r="N671" s="19"/>
      <c r="O671" s="19"/>
      <c r="P671" s="19"/>
      <c r="Q671" s="19"/>
      <c r="R671" s="19"/>
      <c r="S671" s="19"/>
    </row>
    <row r="672" spans="2:19" x14ac:dyDescent="0.2">
      <c r="B672" s="22">
        <f t="shared" si="12"/>
        <v>658</v>
      </c>
      <c r="C672" s="19"/>
      <c r="D672" s="12">
        <v>0</v>
      </c>
      <c r="E672" s="12">
        <v>0</v>
      </c>
      <c r="F672" s="12">
        <v>0</v>
      </c>
      <c r="G672" s="12">
        <v>0</v>
      </c>
      <c r="H672" s="12">
        <v>0</v>
      </c>
      <c r="I672" s="12">
        <v>0</v>
      </c>
      <c r="J672" s="12">
        <v>0</v>
      </c>
      <c r="K672" s="12">
        <v>0</v>
      </c>
      <c r="L672" s="12">
        <v>0</v>
      </c>
      <c r="M672" s="12">
        <v>0</v>
      </c>
      <c r="N672" s="19"/>
      <c r="O672" s="19"/>
      <c r="P672" s="19"/>
      <c r="Q672" s="19"/>
      <c r="R672" s="19"/>
      <c r="S672" s="19"/>
    </row>
    <row r="673" spans="2:19" x14ac:dyDescent="0.2">
      <c r="B673" s="22">
        <f t="shared" si="12"/>
        <v>659</v>
      </c>
      <c r="C673" s="19"/>
      <c r="D673" s="12">
        <v>0</v>
      </c>
      <c r="E673" s="12">
        <v>0</v>
      </c>
      <c r="F673" s="12">
        <v>0</v>
      </c>
      <c r="G673" s="12">
        <v>0</v>
      </c>
      <c r="H673" s="12">
        <v>0</v>
      </c>
      <c r="I673" s="12">
        <v>0</v>
      </c>
      <c r="J673" s="12">
        <v>0</v>
      </c>
      <c r="K673" s="12">
        <v>0</v>
      </c>
      <c r="L673" s="12">
        <v>0</v>
      </c>
      <c r="M673" s="12">
        <v>0</v>
      </c>
      <c r="N673" s="19"/>
      <c r="O673" s="19"/>
      <c r="P673" s="19"/>
      <c r="Q673" s="19"/>
      <c r="R673" s="19"/>
      <c r="S673" s="19"/>
    </row>
    <row r="674" spans="2:19" x14ac:dyDescent="0.2">
      <c r="B674" s="22">
        <f t="shared" si="12"/>
        <v>660</v>
      </c>
      <c r="C674" s="19"/>
      <c r="D674" s="12">
        <v>0</v>
      </c>
      <c r="E674" s="12">
        <v>0</v>
      </c>
      <c r="F674" s="12">
        <v>0</v>
      </c>
      <c r="G674" s="12">
        <v>0</v>
      </c>
      <c r="H674" s="12">
        <v>0</v>
      </c>
      <c r="I674" s="12">
        <v>0</v>
      </c>
      <c r="J674" s="12">
        <v>0</v>
      </c>
      <c r="K674" s="12">
        <v>0</v>
      </c>
      <c r="L674" s="12">
        <v>0</v>
      </c>
      <c r="M674" s="12">
        <v>0</v>
      </c>
      <c r="N674" s="19"/>
      <c r="O674" s="19"/>
      <c r="P674" s="19"/>
      <c r="Q674" s="19"/>
      <c r="R674" s="19"/>
      <c r="S674" s="19"/>
    </row>
    <row r="675" spans="2:19" x14ac:dyDescent="0.2">
      <c r="B675" s="22">
        <f t="shared" si="12"/>
        <v>661</v>
      </c>
      <c r="C675" s="19"/>
      <c r="D675" s="12">
        <v>0</v>
      </c>
      <c r="E675" s="12">
        <v>0</v>
      </c>
      <c r="F675" s="12">
        <v>0</v>
      </c>
      <c r="G675" s="12">
        <v>0</v>
      </c>
      <c r="H675" s="12">
        <v>0</v>
      </c>
      <c r="I675" s="12">
        <v>0</v>
      </c>
      <c r="J675" s="12">
        <v>0</v>
      </c>
      <c r="K675" s="12">
        <v>0</v>
      </c>
      <c r="L675" s="12">
        <v>0</v>
      </c>
      <c r="M675" s="12">
        <v>0</v>
      </c>
      <c r="N675" s="19"/>
      <c r="O675" s="19"/>
      <c r="P675" s="19"/>
      <c r="Q675" s="19"/>
      <c r="R675" s="19"/>
      <c r="S675" s="19"/>
    </row>
    <row r="676" spans="2:19" x14ac:dyDescent="0.2">
      <c r="B676" s="22">
        <f t="shared" si="12"/>
        <v>662</v>
      </c>
      <c r="C676" s="19"/>
      <c r="D676" s="12">
        <v>0</v>
      </c>
      <c r="E676" s="12">
        <v>0</v>
      </c>
      <c r="F676" s="12">
        <v>0</v>
      </c>
      <c r="G676" s="12">
        <v>0</v>
      </c>
      <c r="H676" s="12">
        <v>0</v>
      </c>
      <c r="I676" s="12">
        <v>0</v>
      </c>
      <c r="J676" s="12">
        <v>0</v>
      </c>
      <c r="K676" s="12">
        <v>0</v>
      </c>
      <c r="L676" s="12">
        <v>0</v>
      </c>
      <c r="M676" s="12">
        <v>0</v>
      </c>
      <c r="N676" s="19"/>
      <c r="O676" s="19"/>
      <c r="P676" s="19"/>
      <c r="Q676" s="19"/>
      <c r="R676" s="19"/>
      <c r="S676" s="19"/>
    </row>
    <row r="677" spans="2:19" x14ac:dyDescent="0.2">
      <c r="B677" s="22">
        <f t="shared" si="12"/>
        <v>663</v>
      </c>
      <c r="C677" s="19"/>
      <c r="D677" s="12">
        <v>0</v>
      </c>
      <c r="E677" s="12">
        <v>0</v>
      </c>
      <c r="F677" s="12">
        <v>0</v>
      </c>
      <c r="G677" s="12">
        <v>0</v>
      </c>
      <c r="H677" s="12">
        <v>0</v>
      </c>
      <c r="I677" s="12">
        <v>0</v>
      </c>
      <c r="J677" s="12">
        <v>0</v>
      </c>
      <c r="K677" s="12">
        <v>0</v>
      </c>
      <c r="L677" s="12">
        <v>0</v>
      </c>
      <c r="M677" s="12">
        <v>0</v>
      </c>
      <c r="N677" s="19"/>
      <c r="O677" s="19"/>
      <c r="P677" s="19"/>
      <c r="Q677" s="19"/>
      <c r="R677" s="19"/>
      <c r="S677" s="19"/>
    </row>
    <row r="678" spans="2:19" x14ac:dyDescent="0.2">
      <c r="B678" s="22">
        <f t="shared" si="12"/>
        <v>664</v>
      </c>
      <c r="C678" s="19"/>
      <c r="D678" s="12">
        <v>0</v>
      </c>
      <c r="E678" s="12">
        <v>0</v>
      </c>
      <c r="F678" s="12">
        <v>0</v>
      </c>
      <c r="G678" s="12">
        <v>0</v>
      </c>
      <c r="H678" s="12">
        <v>0</v>
      </c>
      <c r="I678" s="12">
        <v>0</v>
      </c>
      <c r="J678" s="12">
        <v>0</v>
      </c>
      <c r="K678" s="12">
        <v>0</v>
      </c>
      <c r="L678" s="12">
        <v>0</v>
      </c>
      <c r="M678" s="12">
        <v>0</v>
      </c>
      <c r="N678" s="19"/>
      <c r="O678" s="19"/>
      <c r="P678" s="19"/>
      <c r="Q678" s="19"/>
      <c r="R678" s="19"/>
      <c r="S678" s="19"/>
    </row>
    <row r="679" spans="2:19" x14ac:dyDescent="0.2">
      <c r="B679" s="22">
        <f t="shared" si="12"/>
        <v>665</v>
      </c>
      <c r="C679" s="19"/>
      <c r="D679" s="12">
        <v>0</v>
      </c>
      <c r="E679" s="12">
        <v>0</v>
      </c>
      <c r="F679" s="12">
        <v>0</v>
      </c>
      <c r="G679" s="12">
        <v>0</v>
      </c>
      <c r="H679" s="12">
        <v>0</v>
      </c>
      <c r="I679" s="12">
        <v>0</v>
      </c>
      <c r="J679" s="12">
        <v>0</v>
      </c>
      <c r="K679" s="12">
        <v>0</v>
      </c>
      <c r="L679" s="12">
        <v>0</v>
      </c>
      <c r="M679" s="12">
        <v>0</v>
      </c>
      <c r="N679" s="19"/>
      <c r="O679" s="19"/>
      <c r="P679" s="19"/>
      <c r="Q679" s="19"/>
      <c r="R679" s="19"/>
      <c r="S679" s="19"/>
    </row>
    <row r="680" spans="2:19" x14ac:dyDescent="0.2">
      <c r="B680" s="22">
        <f t="shared" si="12"/>
        <v>666</v>
      </c>
      <c r="C680" s="19"/>
      <c r="D680" s="12">
        <v>0</v>
      </c>
      <c r="E680" s="12">
        <v>0</v>
      </c>
      <c r="F680" s="12">
        <v>0</v>
      </c>
      <c r="G680" s="12">
        <v>0</v>
      </c>
      <c r="H680" s="12">
        <v>0</v>
      </c>
      <c r="I680" s="12">
        <v>0</v>
      </c>
      <c r="J680" s="12">
        <v>0</v>
      </c>
      <c r="K680" s="12">
        <v>0</v>
      </c>
      <c r="L680" s="12">
        <v>0</v>
      </c>
      <c r="M680" s="12">
        <v>0</v>
      </c>
      <c r="N680" s="19"/>
      <c r="O680" s="19"/>
      <c r="P680" s="19"/>
      <c r="Q680" s="19"/>
      <c r="R680" s="19"/>
      <c r="S680" s="19"/>
    </row>
    <row r="681" spans="2:19" x14ac:dyDescent="0.2">
      <c r="B681" s="22">
        <f t="shared" si="12"/>
        <v>667</v>
      </c>
      <c r="C681" s="19"/>
      <c r="D681" s="12">
        <v>0</v>
      </c>
      <c r="E681" s="12">
        <v>0</v>
      </c>
      <c r="F681" s="12">
        <v>0</v>
      </c>
      <c r="G681" s="12">
        <v>0</v>
      </c>
      <c r="H681" s="12">
        <v>0</v>
      </c>
      <c r="I681" s="12">
        <v>0</v>
      </c>
      <c r="J681" s="12">
        <v>0</v>
      </c>
      <c r="K681" s="12">
        <v>0</v>
      </c>
      <c r="L681" s="12">
        <v>0</v>
      </c>
      <c r="M681" s="12">
        <v>0</v>
      </c>
      <c r="N681" s="19"/>
      <c r="O681" s="19"/>
      <c r="P681" s="19"/>
      <c r="Q681" s="19"/>
      <c r="R681" s="19"/>
      <c r="S681" s="19"/>
    </row>
    <row r="682" spans="2:19" x14ac:dyDescent="0.2">
      <c r="B682" s="22">
        <f t="shared" si="12"/>
        <v>668</v>
      </c>
      <c r="C682" s="19"/>
      <c r="D682" s="12">
        <v>0</v>
      </c>
      <c r="E682" s="12">
        <v>0</v>
      </c>
      <c r="F682" s="12">
        <v>0</v>
      </c>
      <c r="G682" s="12">
        <v>0</v>
      </c>
      <c r="H682" s="12">
        <v>0</v>
      </c>
      <c r="I682" s="12">
        <v>0</v>
      </c>
      <c r="J682" s="12">
        <v>0</v>
      </c>
      <c r="K682" s="12">
        <v>0</v>
      </c>
      <c r="L682" s="12">
        <v>0</v>
      </c>
      <c r="M682" s="12">
        <v>0</v>
      </c>
      <c r="N682" s="19"/>
      <c r="O682" s="19"/>
      <c r="P682" s="19"/>
      <c r="Q682" s="19"/>
      <c r="R682" s="19"/>
      <c r="S682" s="19"/>
    </row>
    <row r="683" spans="2:19" x14ac:dyDescent="0.2">
      <c r="B683" s="22">
        <f t="shared" si="12"/>
        <v>669</v>
      </c>
      <c r="C683" s="19"/>
      <c r="D683" s="12">
        <v>0</v>
      </c>
      <c r="E683" s="12">
        <v>0</v>
      </c>
      <c r="F683" s="12">
        <v>0</v>
      </c>
      <c r="G683" s="12">
        <v>0</v>
      </c>
      <c r="H683" s="12">
        <v>0</v>
      </c>
      <c r="I683" s="12">
        <v>0</v>
      </c>
      <c r="J683" s="12">
        <v>0</v>
      </c>
      <c r="K683" s="12">
        <v>0</v>
      </c>
      <c r="L683" s="12">
        <v>0</v>
      </c>
      <c r="M683" s="12">
        <v>0</v>
      </c>
      <c r="N683" s="19"/>
      <c r="O683" s="19"/>
      <c r="P683" s="19"/>
      <c r="Q683" s="19"/>
      <c r="R683" s="19"/>
      <c r="S683" s="19"/>
    </row>
    <row r="684" spans="2:19" x14ac:dyDescent="0.2">
      <c r="B684" s="22">
        <f t="shared" si="12"/>
        <v>670</v>
      </c>
      <c r="C684" s="19"/>
      <c r="D684" s="12">
        <v>0</v>
      </c>
      <c r="E684" s="12">
        <v>0</v>
      </c>
      <c r="F684" s="12">
        <v>0</v>
      </c>
      <c r="G684" s="12">
        <v>0</v>
      </c>
      <c r="H684" s="12">
        <v>0</v>
      </c>
      <c r="I684" s="12">
        <v>0</v>
      </c>
      <c r="J684" s="12">
        <v>0</v>
      </c>
      <c r="K684" s="12">
        <v>0</v>
      </c>
      <c r="L684" s="12">
        <v>0</v>
      </c>
      <c r="M684" s="12">
        <v>0</v>
      </c>
      <c r="N684" s="19"/>
      <c r="O684" s="19"/>
      <c r="P684" s="19"/>
      <c r="Q684" s="19"/>
      <c r="R684" s="19"/>
      <c r="S684" s="19"/>
    </row>
    <row r="685" spans="2:19" x14ac:dyDescent="0.2">
      <c r="B685" s="22">
        <f t="shared" si="12"/>
        <v>671</v>
      </c>
      <c r="C685" s="19"/>
      <c r="D685" s="12">
        <v>0</v>
      </c>
      <c r="E685" s="12">
        <v>0</v>
      </c>
      <c r="F685" s="12">
        <v>0</v>
      </c>
      <c r="G685" s="12">
        <v>0</v>
      </c>
      <c r="H685" s="12">
        <v>0</v>
      </c>
      <c r="I685" s="12">
        <v>0</v>
      </c>
      <c r="J685" s="12">
        <v>0</v>
      </c>
      <c r="K685" s="12">
        <v>0</v>
      </c>
      <c r="L685" s="12">
        <v>0</v>
      </c>
      <c r="M685" s="12">
        <v>0</v>
      </c>
      <c r="N685" s="19"/>
      <c r="O685" s="19"/>
      <c r="P685" s="19"/>
      <c r="Q685" s="19"/>
      <c r="R685" s="19"/>
      <c r="S685" s="19"/>
    </row>
    <row r="686" spans="2:19" x14ac:dyDescent="0.2">
      <c r="B686" s="22">
        <f t="shared" si="12"/>
        <v>672</v>
      </c>
      <c r="C686" s="19"/>
      <c r="D686" s="12">
        <v>0</v>
      </c>
      <c r="E686" s="12">
        <v>0</v>
      </c>
      <c r="F686" s="12">
        <v>0</v>
      </c>
      <c r="G686" s="12">
        <v>0</v>
      </c>
      <c r="H686" s="12">
        <v>0</v>
      </c>
      <c r="I686" s="12">
        <v>0</v>
      </c>
      <c r="J686" s="12">
        <v>0</v>
      </c>
      <c r="K686" s="12">
        <v>0</v>
      </c>
      <c r="L686" s="12">
        <v>0</v>
      </c>
      <c r="M686" s="12">
        <v>0</v>
      </c>
      <c r="N686" s="19"/>
      <c r="O686" s="19"/>
      <c r="P686" s="19"/>
      <c r="Q686" s="19"/>
      <c r="R686" s="19"/>
      <c r="S686" s="19"/>
    </row>
    <row r="687" spans="2:19" x14ac:dyDescent="0.2">
      <c r="B687" s="22">
        <f t="shared" si="12"/>
        <v>673</v>
      </c>
      <c r="C687" s="19"/>
      <c r="D687" s="12">
        <v>0</v>
      </c>
      <c r="E687" s="12">
        <v>0</v>
      </c>
      <c r="F687" s="12">
        <v>0</v>
      </c>
      <c r="G687" s="12">
        <v>0</v>
      </c>
      <c r="H687" s="12">
        <v>0</v>
      </c>
      <c r="I687" s="12">
        <v>0</v>
      </c>
      <c r="J687" s="12">
        <v>0</v>
      </c>
      <c r="K687" s="12">
        <v>0</v>
      </c>
      <c r="L687" s="12">
        <v>0</v>
      </c>
      <c r="M687" s="12">
        <v>0</v>
      </c>
      <c r="N687" s="19"/>
      <c r="O687" s="19"/>
      <c r="P687" s="19"/>
      <c r="Q687" s="19"/>
      <c r="R687" s="19"/>
      <c r="S687" s="19"/>
    </row>
    <row r="688" spans="2:19" x14ac:dyDescent="0.2">
      <c r="B688" s="22">
        <f t="shared" si="12"/>
        <v>674</v>
      </c>
      <c r="C688" s="19"/>
      <c r="D688" s="12">
        <v>0</v>
      </c>
      <c r="E688" s="12">
        <v>0</v>
      </c>
      <c r="F688" s="12">
        <v>0</v>
      </c>
      <c r="G688" s="12">
        <v>0</v>
      </c>
      <c r="H688" s="12">
        <v>0</v>
      </c>
      <c r="I688" s="12">
        <v>0</v>
      </c>
      <c r="J688" s="12">
        <v>0</v>
      </c>
      <c r="K688" s="12">
        <v>0</v>
      </c>
      <c r="L688" s="12">
        <v>0</v>
      </c>
      <c r="M688" s="12">
        <v>0</v>
      </c>
      <c r="N688" s="19"/>
      <c r="O688" s="19"/>
      <c r="P688" s="19"/>
      <c r="Q688" s="19"/>
      <c r="R688" s="19"/>
      <c r="S688" s="19"/>
    </row>
    <row r="689" spans="2:19" x14ac:dyDescent="0.2">
      <c r="B689" s="22">
        <f t="shared" si="12"/>
        <v>675</v>
      </c>
      <c r="C689" s="19"/>
      <c r="D689" s="12">
        <v>0</v>
      </c>
      <c r="E689" s="12">
        <v>0</v>
      </c>
      <c r="F689" s="12">
        <v>0</v>
      </c>
      <c r="G689" s="12">
        <v>0</v>
      </c>
      <c r="H689" s="12">
        <v>0</v>
      </c>
      <c r="I689" s="12">
        <v>0</v>
      </c>
      <c r="J689" s="12">
        <v>0</v>
      </c>
      <c r="K689" s="12">
        <v>0</v>
      </c>
      <c r="L689" s="12">
        <v>0</v>
      </c>
      <c r="M689" s="12">
        <v>0</v>
      </c>
      <c r="N689" s="19"/>
      <c r="O689" s="19"/>
      <c r="P689" s="19"/>
      <c r="Q689" s="19"/>
      <c r="R689" s="19"/>
      <c r="S689" s="19"/>
    </row>
    <row r="690" spans="2:19" x14ac:dyDescent="0.2">
      <c r="B690" s="22">
        <f t="shared" si="12"/>
        <v>676</v>
      </c>
      <c r="C690" s="19"/>
      <c r="D690" s="12">
        <v>0</v>
      </c>
      <c r="E690" s="12">
        <v>0</v>
      </c>
      <c r="F690" s="12">
        <v>0</v>
      </c>
      <c r="G690" s="12">
        <v>0</v>
      </c>
      <c r="H690" s="12">
        <v>0</v>
      </c>
      <c r="I690" s="12">
        <v>0</v>
      </c>
      <c r="J690" s="12">
        <v>0</v>
      </c>
      <c r="K690" s="12">
        <v>0</v>
      </c>
      <c r="L690" s="12">
        <v>0</v>
      </c>
      <c r="M690" s="12">
        <v>0</v>
      </c>
      <c r="N690" s="19"/>
      <c r="O690" s="19"/>
      <c r="P690" s="19"/>
      <c r="Q690" s="19"/>
      <c r="R690" s="19"/>
      <c r="S690" s="19"/>
    </row>
    <row r="691" spans="2:19" x14ac:dyDescent="0.2">
      <c r="B691" s="22">
        <f t="shared" si="12"/>
        <v>677</v>
      </c>
      <c r="C691" s="19"/>
      <c r="D691" s="12">
        <v>0</v>
      </c>
      <c r="E691" s="12">
        <v>0</v>
      </c>
      <c r="F691" s="12">
        <v>0</v>
      </c>
      <c r="G691" s="12">
        <v>0</v>
      </c>
      <c r="H691" s="12">
        <v>0</v>
      </c>
      <c r="I691" s="12">
        <v>0</v>
      </c>
      <c r="J691" s="12">
        <v>0</v>
      </c>
      <c r="K691" s="12">
        <v>0</v>
      </c>
      <c r="L691" s="12">
        <v>0</v>
      </c>
      <c r="M691" s="12">
        <v>0</v>
      </c>
      <c r="N691" s="19"/>
      <c r="O691" s="19"/>
      <c r="P691" s="19"/>
      <c r="Q691" s="19"/>
      <c r="R691" s="19"/>
      <c r="S691" s="19"/>
    </row>
    <row r="692" spans="2:19" x14ac:dyDescent="0.2">
      <c r="B692" s="22">
        <f t="shared" si="12"/>
        <v>678</v>
      </c>
      <c r="C692" s="19"/>
      <c r="D692" s="12">
        <v>0</v>
      </c>
      <c r="E692" s="12">
        <v>0</v>
      </c>
      <c r="F692" s="12">
        <v>0</v>
      </c>
      <c r="G692" s="12">
        <v>0</v>
      </c>
      <c r="H692" s="12">
        <v>0</v>
      </c>
      <c r="I692" s="12">
        <v>0</v>
      </c>
      <c r="J692" s="12">
        <v>0</v>
      </c>
      <c r="K692" s="12">
        <v>0</v>
      </c>
      <c r="L692" s="12">
        <v>0</v>
      </c>
      <c r="M692" s="12">
        <v>0</v>
      </c>
      <c r="N692" s="19"/>
      <c r="O692" s="19"/>
      <c r="P692" s="19"/>
      <c r="Q692" s="19"/>
      <c r="R692" s="19"/>
      <c r="S692" s="19"/>
    </row>
    <row r="693" spans="2:19" x14ac:dyDescent="0.2">
      <c r="B693" s="22">
        <f t="shared" si="12"/>
        <v>679</v>
      </c>
      <c r="C693" s="19"/>
      <c r="D693" s="12">
        <v>0</v>
      </c>
      <c r="E693" s="12">
        <v>0</v>
      </c>
      <c r="F693" s="12">
        <v>0</v>
      </c>
      <c r="G693" s="12">
        <v>0</v>
      </c>
      <c r="H693" s="12">
        <v>0</v>
      </c>
      <c r="I693" s="12">
        <v>0</v>
      </c>
      <c r="J693" s="12">
        <v>0</v>
      </c>
      <c r="K693" s="12">
        <v>0</v>
      </c>
      <c r="L693" s="12">
        <v>0</v>
      </c>
      <c r="M693" s="12">
        <v>0</v>
      </c>
      <c r="N693" s="19"/>
      <c r="O693" s="19"/>
      <c r="P693" s="19"/>
      <c r="Q693" s="19"/>
      <c r="R693" s="19"/>
      <c r="S693" s="19"/>
    </row>
    <row r="694" spans="2:19" x14ac:dyDescent="0.2">
      <c r="B694" s="22">
        <f t="shared" si="12"/>
        <v>680</v>
      </c>
      <c r="C694" s="19"/>
      <c r="D694" s="12">
        <v>0</v>
      </c>
      <c r="E694" s="12">
        <v>0</v>
      </c>
      <c r="F694" s="12">
        <v>0</v>
      </c>
      <c r="G694" s="12">
        <v>0</v>
      </c>
      <c r="H694" s="12">
        <v>0</v>
      </c>
      <c r="I694" s="12">
        <v>0</v>
      </c>
      <c r="J694" s="12">
        <v>0</v>
      </c>
      <c r="K694" s="12">
        <v>0</v>
      </c>
      <c r="L694" s="12">
        <v>0</v>
      </c>
      <c r="M694" s="12">
        <v>0</v>
      </c>
      <c r="N694" s="19"/>
      <c r="O694" s="19"/>
      <c r="P694" s="19"/>
      <c r="Q694" s="19"/>
      <c r="R694" s="19"/>
      <c r="S694" s="19"/>
    </row>
    <row r="695" spans="2:19" x14ac:dyDescent="0.2">
      <c r="B695" s="22">
        <f t="shared" si="12"/>
        <v>681</v>
      </c>
      <c r="C695" s="19"/>
      <c r="D695" s="12">
        <v>0</v>
      </c>
      <c r="E695" s="12">
        <v>0</v>
      </c>
      <c r="F695" s="12">
        <v>0</v>
      </c>
      <c r="G695" s="12">
        <v>0</v>
      </c>
      <c r="H695" s="12">
        <v>0</v>
      </c>
      <c r="I695" s="12">
        <v>0</v>
      </c>
      <c r="J695" s="12">
        <v>0</v>
      </c>
      <c r="K695" s="12">
        <v>0</v>
      </c>
      <c r="L695" s="12">
        <v>0</v>
      </c>
      <c r="M695" s="12">
        <v>0</v>
      </c>
      <c r="N695" s="19"/>
      <c r="O695" s="19"/>
      <c r="P695" s="19"/>
      <c r="Q695" s="19"/>
      <c r="R695" s="19"/>
      <c r="S695" s="19"/>
    </row>
    <row r="696" spans="2:19" x14ac:dyDescent="0.2">
      <c r="B696" s="22">
        <f t="shared" si="12"/>
        <v>682</v>
      </c>
      <c r="C696" s="19"/>
      <c r="D696" s="12">
        <v>0</v>
      </c>
      <c r="E696" s="12">
        <v>0</v>
      </c>
      <c r="F696" s="12">
        <v>0</v>
      </c>
      <c r="G696" s="12">
        <v>0</v>
      </c>
      <c r="H696" s="12">
        <v>0</v>
      </c>
      <c r="I696" s="12">
        <v>0</v>
      </c>
      <c r="J696" s="12">
        <v>0</v>
      </c>
      <c r="K696" s="12">
        <v>0</v>
      </c>
      <c r="L696" s="12">
        <v>0</v>
      </c>
      <c r="M696" s="12">
        <v>0</v>
      </c>
      <c r="N696" s="19"/>
      <c r="O696" s="19"/>
      <c r="P696" s="19"/>
      <c r="Q696" s="19"/>
      <c r="R696" s="19"/>
      <c r="S696" s="19"/>
    </row>
    <row r="697" spans="2:19" x14ac:dyDescent="0.2">
      <c r="B697" s="22">
        <f t="shared" si="12"/>
        <v>683</v>
      </c>
      <c r="C697" s="19"/>
      <c r="D697" s="12">
        <v>0</v>
      </c>
      <c r="E697" s="12">
        <v>0</v>
      </c>
      <c r="F697" s="12">
        <v>0</v>
      </c>
      <c r="G697" s="12">
        <v>0</v>
      </c>
      <c r="H697" s="12">
        <v>0</v>
      </c>
      <c r="I697" s="12">
        <v>0</v>
      </c>
      <c r="J697" s="12">
        <v>0</v>
      </c>
      <c r="K697" s="12">
        <v>0</v>
      </c>
      <c r="L697" s="12">
        <v>0</v>
      </c>
      <c r="M697" s="12">
        <v>0</v>
      </c>
      <c r="N697" s="19"/>
      <c r="O697" s="19"/>
      <c r="P697" s="19"/>
      <c r="Q697" s="19"/>
      <c r="R697" s="19"/>
      <c r="S697" s="19"/>
    </row>
    <row r="698" spans="2:19" x14ac:dyDescent="0.2">
      <c r="B698" s="22">
        <f t="shared" si="12"/>
        <v>684</v>
      </c>
      <c r="C698" s="19"/>
      <c r="D698" s="12">
        <v>0</v>
      </c>
      <c r="E698" s="12">
        <v>0</v>
      </c>
      <c r="F698" s="12">
        <v>0</v>
      </c>
      <c r="G698" s="12">
        <v>0</v>
      </c>
      <c r="H698" s="12">
        <v>0</v>
      </c>
      <c r="I698" s="12">
        <v>0</v>
      </c>
      <c r="J698" s="12">
        <v>0</v>
      </c>
      <c r="K698" s="12">
        <v>0</v>
      </c>
      <c r="L698" s="12">
        <v>0</v>
      </c>
      <c r="M698" s="12">
        <v>0</v>
      </c>
      <c r="N698" s="19"/>
      <c r="O698" s="19"/>
      <c r="P698" s="19"/>
      <c r="Q698" s="19"/>
      <c r="R698" s="19"/>
      <c r="S698" s="19"/>
    </row>
    <row r="699" spans="2:19" x14ac:dyDescent="0.2">
      <c r="B699" s="22">
        <f t="shared" si="12"/>
        <v>685</v>
      </c>
      <c r="C699" s="19"/>
      <c r="D699" s="12">
        <v>0</v>
      </c>
      <c r="E699" s="12">
        <v>0</v>
      </c>
      <c r="F699" s="12">
        <v>0</v>
      </c>
      <c r="G699" s="12">
        <v>0</v>
      </c>
      <c r="H699" s="12">
        <v>0</v>
      </c>
      <c r="I699" s="12">
        <v>0</v>
      </c>
      <c r="J699" s="12">
        <v>0</v>
      </c>
      <c r="K699" s="12">
        <v>0</v>
      </c>
      <c r="L699" s="12">
        <v>0</v>
      </c>
      <c r="M699" s="12">
        <v>0</v>
      </c>
      <c r="N699" s="19"/>
      <c r="O699" s="19"/>
      <c r="P699" s="19"/>
      <c r="Q699" s="19"/>
      <c r="R699" s="19"/>
      <c r="S699" s="19"/>
    </row>
    <row r="700" spans="2:19" x14ac:dyDescent="0.2">
      <c r="B700" s="22">
        <f t="shared" si="12"/>
        <v>686</v>
      </c>
      <c r="C700" s="19"/>
      <c r="D700" s="12">
        <v>0</v>
      </c>
      <c r="E700" s="12">
        <v>0</v>
      </c>
      <c r="F700" s="12">
        <v>0</v>
      </c>
      <c r="G700" s="12">
        <v>0</v>
      </c>
      <c r="H700" s="12">
        <v>0</v>
      </c>
      <c r="I700" s="12">
        <v>0</v>
      </c>
      <c r="J700" s="12">
        <v>0</v>
      </c>
      <c r="K700" s="12">
        <v>0</v>
      </c>
      <c r="L700" s="12">
        <v>0</v>
      </c>
      <c r="M700" s="12">
        <v>0</v>
      </c>
      <c r="N700" s="19"/>
      <c r="O700" s="19"/>
      <c r="P700" s="19"/>
      <c r="Q700" s="19"/>
      <c r="R700" s="19"/>
      <c r="S700" s="19"/>
    </row>
    <row r="701" spans="2:19" x14ac:dyDescent="0.2">
      <c r="B701" s="22">
        <f t="shared" si="12"/>
        <v>687</v>
      </c>
      <c r="C701" s="19"/>
      <c r="D701" s="12">
        <v>0</v>
      </c>
      <c r="E701" s="12">
        <v>0</v>
      </c>
      <c r="F701" s="12">
        <v>0</v>
      </c>
      <c r="G701" s="12">
        <v>0</v>
      </c>
      <c r="H701" s="12">
        <v>0</v>
      </c>
      <c r="I701" s="12">
        <v>0</v>
      </c>
      <c r="J701" s="12">
        <v>0</v>
      </c>
      <c r="K701" s="12">
        <v>0</v>
      </c>
      <c r="L701" s="12">
        <v>0</v>
      </c>
      <c r="M701" s="12">
        <v>0</v>
      </c>
      <c r="N701" s="19"/>
      <c r="O701" s="19"/>
      <c r="P701" s="19"/>
      <c r="Q701" s="19"/>
      <c r="R701" s="19"/>
      <c r="S701" s="19"/>
    </row>
    <row r="702" spans="2:19" x14ac:dyDescent="0.2">
      <c r="B702" s="22">
        <f t="shared" si="12"/>
        <v>688</v>
      </c>
      <c r="C702" s="19"/>
      <c r="D702" s="12">
        <v>0</v>
      </c>
      <c r="E702" s="12">
        <v>0</v>
      </c>
      <c r="F702" s="12">
        <v>0</v>
      </c>
      <c r="G702" s="12">
        <v>0</v>
      </c>
      <c r="H702" s="12">
        <v>0</v>
      </c>
      <c r="I702" s="12">
        <v>0</v>
      </c>
      <c r="J702" s="12">
        <v>0</v>
      </c>
      <c r="K702" s="12">
        <v>0</v>
      </c>
      <c r="L702" s="12">
        <v>0</v>
      </c>
      <c r="M702" s="12">
        <v>0</v>
      </c>
      <c r="N702" s="19"/>
      <c r="O702" s="19"/>
      <c r="P702" s="19"/>
      <c r="Q702" s="19"/>
      <c r="R702" s="19"/>
      <c r="S702" s="19"/>
    </row>
    <row r="703" spans="2:19" x14ac:dyDescent="0.2">
      <c r="B703" s="22">
        <f t="shared" si="12"/>
        <v>689</v>
      </c>
      <c r="C703" s="19"/>
      <c r="D703" s="12">
        <v>0</v>
      </c>
      <c r="E703" s="12">
        <v>0</v>
      </c>
      <c r="F703" s="12">
        <v>0</v>
      </c>
      <c r="G703" s="12">
        <v>0</v>
      </c>
      <c r="H703" s="12">
        <v>0</v>
      </c>
      <c r="I703" s="12">
        <v>0</v>
      </c>
      <c r="J703" s="12">
        <v>0</v>
      </c>
      <c r="K703" s="12">
        <v>0</v>
      </c>
      <c r="L703" s="12">
        <v>0</v>
      </c>
      <c r="M703" s="12">
        <v>0</v>
      </c>
      <c r="N703" s="19"/>
      <c r="O703" s="19"/>
      <c r="P703" s="19"/>
      <c r="Q703" s="19"/>
      <c r="R703" s="19"/>
      <c r="S703" s="19"/>
    </row>
    <row r="704" spans="2:19" x14ac:dyDescent="0.2">
      <c r="B704" s="22">
        <f t="shared" si="12"/>
        <v>690</v>
      </c>
      <c r="C704" s="19"/>
      <c r="D704" s="12">
        <v>0</v>
      </c>
      <c r="E704" s="12">
        <v>0</v>
      </c>
      <c r="F704" s="12">
        <v>0</v>
      </c>
      <c r="G704" s="12">
        <v>0</v>
      </c>
      <c r="H704" s="12">
        <v>0</v>
      </c>
      <c r="I704" s="12">
        <v>0</v>
      </c>
      <c r="J704" s="12">
        <v>0</v>
      </c>
      <c r="K704" s="12">
        <v>0</v>
      </c>
      <c r="L704" s="12">
        <v>0</v>
      </c>
      <c r="M704" s="12">
        <v>0</v>
      </c>
      <c r="N704" s="19"/>
      <c r="O704" s="19"/>
      <c r="P704" s="19"/>
      <c r="Q704" s="19"/>
      <c r="R704" s="19"/>
      <c r="S704" s="19"/>
    </row>
    <row r="705" spans="2:19" x14ac:dyDescent="0.2">
      <c r="B705" s="22">
        <f t="shared" si="12"/>
        <v>691</v>
      </c>
      <c r="C705" s="19"/>
      <c r="D705" s="12">
        <v>0</v>
      </c>
      <c r="E705" s="12">
        <v>0</v>
      </c>
      <c r="F705" s="12">
        <v>0</v>
      </c>
      <c r="G705" s="12">
        <v>0</v>
      </c>
      <c r="H705" s="12">
        <v>0</v>
      </c>
      <c r="I705" s="12">
        <v>0</v>
      </c>
      <c r="J705" s="12">
        <v>0</v>
      </c>
      <c r="K705" s="12">
        <v>0</v>
      </c>
      <c r="L705" s="12">
        <v>0</v>
      </c>
      <c r="M705" s="12">
        <v>0</v>
      </c>
      <c r="N705" s="19"/>
      <c r="O705" s="19"/>
      <c r="P705" s="19"/>
      <c r="Q705" s="19"/>
      <c r="R705" s="19"/>
      <c r="S705" s="19"/>
    </row>
    <row r="706" spans="2:19" x14ac:dyDescent="0.2">
      <c r="B706" s="22">
        <f t="shared" si="12"/>
        <v>692</v>
      </c>
      <c r="C706" s="19"/>
      <c r="D706" s="12">
        <v>0</v>
      </c>
      <c r="E706" s="12">
        <v>0</v>
      </c>
      <c r="F706" s="12">
        <v>0</v>
      </c>
      <c r="G706" s="12">
        <v>0</v>
      </c>
      <c r="H706" s="12">
        <v>0</v>
      </c>
      <c r="I706" s="12">
        <v>0</v>
      </c>
      <c r="J706" s="12">
        <v>0</v>
      </c>
      <c r="K706" s="12">
        <v>0</v>
      </c>
      <c r="L706" s="12">
        <v>0</v>
      </c>
      <c r="M706" s="12">
        <v>0</v>
      </c>
      <c r="N706" s="19"/>
      <c r="O706" s="19"/>
      <c r="P706" s="19"/>
      <c r="Q706" s="19"/>
      <c r="R706" s="19"/>
      <c r="S706" s="19"/>
    </row>
    <row r="707" spans="2:19" x14ac:dyDescent="0.2">
      <c r="B707" s="22">
        <f t="shared" si="12"/>
        <v>693</v>
      </c>
      <c r="C707" s="19"/>
      <c r="D707" s="12">
        <v>0</v>
      </c>
      <c r="E707" s="12">
        <v>0</v>
      </c>
      <c r="F707" s="12">
        <v>0</v>
      </c>
      <c r="G707" s="12">
        <v>0</v>
      </c>
      <c r="H707" s="12">
        <v>0</v>
      </c>
      <c r="I707" s="12">
        <v>0</v>
      </c>
      <c r="J707" s="12">
        <v>0</v>
      </c>
      <c r="K707" s="12">
        <v>0</v>
      </c>
      <c r="L707" s="12">
        <v>0</v>
      </c>
      <c r="M707" s="12">
        <v>0</v>
      </c>
      <c r="N707" s="19"/>
      <c r="O707" s="19"/>
      <c r="P707" s="19"/>
      <c r="Q707" s="19"/>
      <c r="R707" s="19"/>
      <c r="S707" s="19"/>
    </row>
    <row r="708" spans="2:19" x14ac:dyDescent="0.2">
      <c r="B708" s="22">
        <f t="shared" si="12"/>
        <v>694</v>
      </c>
      <c r="C708" s="19"/>
      <c r="D708" s="12">
        <v>0</v>
      </c>
      <c r="E708" s="12">
        <v>0</v>
      </c>
      <c r="F708" s="12">
        <v>0</v>
      </c>
      <c r="G708" s="12">
        <v>0</v>
      </c>
      <c r="H708" s="12">
        <v>0</v>
      </c>
      <c r="I708" s="12">
        <v>0</v>
      </c>
      <c r="J708" s="12">
        <v>0</v>
      </c>
      <c r="K708" s="12">
        <v>0</v>
      </c>
      <c r="L708" s="12">
        <v>0</v>
      </c>
      <c r="M708" s="12">
        <v>0</v>
      </c>
      <c r="N708" s="19"/>
      <c r="O708" s="19"/>
      <c r="P708" s="19"/>
      <c r="Q708" s="19"/>
      <c r="R708" s="19"/>
      <c r="S708" s="19"/>
    </row>
    <row r="709" spans="2:19" x14ac:dyDescent="0.2">
      <c r="B709" s="22">
        <f t="shared" si="12"/>
        <v>695</v>
      </c>
      <c r="C709" s="19"/>
      <c r="D709" s="12">
        <v>0</v>
      </c>
      <c r="E709" s="12">
        <v>0</v>
      </c>
      <c r="F709" s="12">
        <v>0</v>
      </c>
      <c r="G709" s="12">
        <v>0</v>
      </c>
      <c r="H709" s="12">
        <v>0</v>
      </c>
      <c r="I709" s="12">
        <v>0</v>
      </c>
      <c r="J709" s="12">
        <v>0</v>
      </c>
      <c r="K709" s="12">
        <v>0</v>
      </c>
      <c r="L709" s="12">
        <v>0</v>
      </c>
      <c r="M709" s="12">
        <v>0</v>
      </c>
      <c r="N709" s="19"/>
      <c r="O709" s="19"/>
      <c r="P709" s="19"/>
      <c r="Q709" s="19"/>
      <c r="R709" s="19"/>
      <c r="S709" s="19"/>
    </row>
    <row r="710" spans="2:19" x14ac:dyDescent="0.2">
      <c r="B710" s="22">
        <f t="shared" si="12"/>
        <v>696</v>
      </c>
      <c r="C710" s="19"/>
      <c r="D710" s="12">
        <v>0</v>
      </c>
      <c r="E710" s="12">
        <v>0</v>
      </c>
      <c r="F710" s="12">
        <v>0</v>
      </c>
      <c r="G710" s="12">
        <v>0</v>
      </c>
      <c r="H710" s="12">
        <v>0</v>
      </c>
      <c r="I710" s="12">
        <v>0</v>
      </c>
      <c r="J710" s="12">
        <v>0</v>
      </c>
      <c r="K710" s="12">
        <v>0</v>
      </c>
      <c r="L710" s="12">
        <v>0</v>
      </c>
      <c r="M710" s="12">
        <v>0</v>
      </c>
      <c r="N710" s="19"/>
      <c r="O710" s="19"/>
      <c r="P710" s="19"/>
      <c r="Q710" s="19"/>
      <c r="R710" s="19"/>
      <c r="S710" s="19"/>
    </row>
    <row r="711" spans="2:19" x14ac:dyDescent="0.2">
      <c r="B711" s="22">
        <f t="shared" si="12"/>
        <v>697</v>
      </c>
      <c r="C711" s="19"/>
      <c r="D711" s="12">
        <v>0</v>
      </c>
      <c r="E711" s="12">
        <v>0</v>
      </c>
      <c r="F711" s="12">
        <v>0</v>
      </c>
      <c r="G711" s="12">
        <v>0</v>
      </c>
      <c r="H711" s="12">
        <v>0</v>
      </c>
      <c r="I711" s="12">
        <v>0</v>
      </c>
      <c r="J711" s="12">
        <v>0</v>
      </c>
      <c r="K711" s="12">
        <v>0</v>
      </c>
      <c r="L711" s="12">
        <v>0</v>
      </c>
      <c r="M711" s="12">
        <v>0</v>
      </c>
      <c r="N711" s="19"/>
      <c r="O711" s="19"/>
      <c r="P711" s="19"/>
      <c r="Q711" s="19"/>
      <c r="R711" s="19"/>
      <c r="S711" s="19"/>
    </row>
    <row r="712" spans="2:19" x14ac:dyDescent="0.2">
      <c r="B712" s="22">
        <f t="shared" si="12"/>
        <v>698</v>
      </c>
      <c r="C712" s="19"/>
      <c r="D712" s="12">
        <v>0</v>
      </c>
      <c r="E712" s="12">
        <v>0</v>
      </c>
      <c r="F712" s="12">
        <v>0</v>
      </c>
      <c r="G712" s="12">
        <v>0</v>
      </c>
      <c r="H712" s="12">
        <v>0</v>
      </c>
      <c r="I712" s="12">
        <v>0</v>
      </c>
      <c r="J712" s="12">
        <v>0</v>
      </c>
      <c r="K712" s="12">
        <v>0</v>
      </c>
      <c r="L712" s="12">
        <v>0</v>
      </c>
      <c r="M712" s="12">
        <v>0</v>
      </c>
      <c r="N712" s="19"/>
      <c r="O712" s="19"/>
      <c r="P712" s="19"/>
      <c r="Q712" s="19"/>
      <c r="R712" s="19"/>
      <c r="S712" s="19"/>
    </row>
    <row r="713" spans="2:19" x14ac:dyDescent="0.2">
      <c r="B713" s="22">
        <f t="shared" si="12"/>
        <v>699</v>
      </c>
      <c r="C713" s="19"/>
      <c r="D713" s="12">
        <v>0</v>
      </c>
      <c r="E713" s="12">
        <v>0</v>
      </c>
      <c r="F713" s="12">
        <v>0</v>
      </c>
      <c r="G713" s="12">
        <v>0</v>
      </c>
      <c r="H713" s="12">
        <v>0</v>
      </c>
      <c r="I713" s="12">
        <v>0</v>
      </c>
      <c r="J713" s="12">
        <v>0</v>
      </c>
      <c r="K713" s="12">
        <v>0</v>
      </c>
      <c r="L713" s="12">
        <v>0</v>
      </c>
      <c r="M713" s="12">
        <v>0</v>
      </c>
      <c r="N713" s="19"/>
      <c r="O713" s="19"/>
      <c r="P713" s="19"/>
      <c r="Q713" s="19"/>
      <c r="R713" s="19"/>
      <c r="S713" s="19"/>
    </row>
    <row r="714" spans="2:19" x14ac:dyDescent="0.2">
      <c r="B714" s="22">
        <f t="shared" si="12"/>
        <v>700</v>
      </c>
      <c r="C714" s="19"/>
      <c r="D714" s="12">
        <v>0</v>
      </c>
      <c r="E714" s="12">
        <v>0</v>
      </c>
      <c r="F714" s="12">
        <v>0</v>
      </c>
      <c r="G714" s="12">
        <v>0</v>
      </c>
      <c r="H714" s="12">
        <v>0</v>
      </c>
      <c r="I714" s="12">
        <v>0</v>
      </c>
      <c r="J714" s="12">
        <v>0</v>
      </c>
      <c r="K714" s="12">
        <v>0</v>
      </c>
      <c r="L714" s="12">
        <v>0</v>
      </c>
      <c r="M714" s="12">
        <v>0</v>
      </c>
      <c r="N714" s="19"/>
      <c r="O714" s="19"/>
      <c r="P714" s="19"/>
      <c r="Q714" s="19"/>
      <c r="R714" s="19"/>
      <c r="S714" s="19"/>
    </row>
    <row r="715" spans="2:19" x14ac:dyDescent="0.2">
      <c r="B715" s="22">
        <f t="shared" si="12"/>
        <v>701</v>
      </c>
      <c r="C715" s="19"/>
      <c r="D715" s="12">
        <v>0</v>
      </c>
      <c r="E715" s="12">
        <v>0</v>
      </c>
      <c r="F715" s="12">
        <v>0</v>
      </c>
      <c r="G715" s="12">
        <v>0</v>
      </c>
      <c r="H715" s="12">
        <v>0</v>
      </c>
      <c r="I715" s="12">
        <v>0</v>
      </c>
      <c r="J715" s="12">
        <v>0</v>
      </c>
      <c r="K715" s="12">
        <v>0</v>
      </c>
      <c r="L715" s="12">
        <v>0</v>
      </c>
      <c r="M715" s="12">
        <v>0</v>
      </c>
      <c r="N715" s="19"/>
      <c r="O715" s="19"/>
      <c r="P715" s="19"/>
      <c r="Q715" s="19"/>
      <c r="R715" s="19"/>
      <c r="S715" s="19"/>
    </row>
    <row r="716" spans="2:19" x14ac:dyDescent="0.2">
      <c r="B716" s="22">
        <f t="shared" si="12"/>
        <v>702</v>
      </c>
      <c r="C716" s="19"/>
      <c r="D716" s="12">
        <v>0</v>
      </c>
      <c r="E716" s="12">
        <v>0</v>
      </c>
      <c r="F716" s="12">
        <v>0</v>
      </c>
      <c r="G716" s="12">
        <v>0</v>
      </c>
      <c r="H716" s="12">
        <v>0</v>
      </c>
      <c r="I716" s="12">
        <v>0</v>
      </c>
      <c r="J716" s="12">
        <v>0</v>
      </c>
      <c r="K716" s="12">
        <v>0</v>
      </c>
      <c r="L716" s="12">
        <v>0</v>
      </c>
      <c r="M716" s="12">
        <v>0</v>
      </c>
      <c r="N716" s="19"/>
      <c r="O716" s="19"/>
      <c r="P716" s="19"/>
      <c r="Q716" s="19"/>
      <c r="R716" s="19"/>
      <c r="S716" s="19"/>
    </row>
    <row r="717" spans="2:19" x14ac:dyDescent="0.2">
      <c r="B717" s="22">
        <f t="shared" si="12"/>
        <v>703</v>
      </c>
      <c r="C717" s="19"/>
      <c r="D717" s="12">
        <v>0</v>
      </c>
      <c r="E717" s="12">
        <v>0</v>
      </c>
      <c r="F717" s="12">
        <v>0</v>
      </c>
      <c r="G717" s="12">
        <v>0</v>
      </c>
      <c r="H717" s="12">
        <v>0</v>
      </c>
      <c r="I717" s="12">
        <v>0</v>
      </c>
      <c r="J717" s="12">
        <v>0</v>
      </c>
      <c r="K717" s="12">
        <v>0</v>
      </c>
      <c r="L717" s="12">
        <v>0</v>
      </c>
      <c r="M717" s="12">
        <v>0</v>
      </c>
      <c r="N717" s="19"/>
      <c r="O717" s="19"/>
      <c r="P717" s="19"/>
      <c r="Q717" s="19"/>
      <c r="R717" s="19"/>
      <c r="S717" s="19"/>
    </row>
    <row r="718" spans="2:19" x14ac:dyDescent="0.2">
      <c r="B718" s="22">
        <f t="shared" si="12"/>
        <v>704</v>
      </c>
      <c r="C718" s="19"/>
      <c r="D718" s="12">
        <v>0</v>
      </c>
      <c r="E718" s="12">
        <v>0</v>
      </c>
      <c r="F718" s="12">
        <v>0</v>
      </c>
      <c r="G718" s="12">
        <v>0</v>
      </c>
      <c r="H718" s="12">
        <v>0</v>
      </c>
      <c r="I718" s="12">
        <v>0</v>
      </c>
      <c r="J718" s="12">
        <v>0</v>
      </c>
      <c r="K718" s="12">
        <v>0</v>
      </c>
      <c r="L718" s="12">
        <v>0</v>
      </c>
      <c r="M718" s="12">
        <v>0</v>
      </c>
      <c r="N718" s="19"/>
      <c r="O718" s="19"/>
      <c r="P718" s="19"/>
      <c r="Q718" s="19"/>
      <c r="R718" s="19"/>
      <c r="S718" s="19"/>
    </row>
    <row r="719" spans="2:19" x14ac:dyDescent="0.2">
      <c r="B719" s="22">
        <f t="shared" si="12"/>
        <v>705</v>
      </c>
      <c r="C719" s="19"/>
      <c r="D719" s="12">
        <v>0</v>
      </c>
      <c r="E719" s="12">
        <v>0</v>
      </c>
      <c r="F719" s="12">
        <v>0</v>
      </c>
      <c r="G719" s="12">
        <v>0</v>
      </c>
      <c r="H719" s="12">
        <v>0</v>
      </c>
      <c r="I719" s="12">
        <v>0</v>
      </c>
      <c r="J719" s="12">
        <v>0</v>
      </c>
      <c r="K719" s="12">
        <v>0</v>
      </c>
      <c r="L719" s="12">
        <v>0</v>
      </c>
      <c r="M719" s="12">
        <v>0</v>
      </c>
      <c r="N719" s="19"/>
      <c r="O719" s="19"/>
      <c r="P719" s="19"/>
      <c r="Q719" s="19"/>
      <c r="R719" s="19"/>
      <c r="S719" s="19"/>
    </row>
    <row r="720" spans="2:19" x14ac:dyDescent="0.2">
      <c r="B720" s="22">
        <f t="shared" ref="B720:B783" si="13">B719+1</f>
        <v>706</v>
      </c>
      <c r="C720" s="19"/>
      <c r="D720" s="12">
        <v>0</v>
      </c>
      <c r="E720" s="12">
        <v>0</v>
      </c>
      <c r="F720" s="12">
        <v>0</v>
      </c>
      <c r="G720" s="12">
        <v>0</v>
      </c>
      <c r="H720" s="12">
        <v>0</v>
      </c>
      <c r="I720" s="12">
        <v>0</v>
      </c>
      <c r="J720" s="12">
        <v>0</v>
      </c>
      <c r="K720" s="12">
        <v>0</v>
      </c>
      <c r="L720" s="12">
        <v>0</v>
      </c>
      <c r="M720" s="12">
        <v>0</v>
      </c>
      <c r="N720" s="19"/>
      <c r="O720" s="19"/>
      <c r="P720" s="19"/>
      <c r="Q720" s="19"/>
      <c r="R720" s="19"/>
      <c r="S720" s="19"/>
    </row>
    <row r="721" spans="2:19" x14ac:dyDescent="0.2">
      <c r="B721" s="22">
        <f t="shared" si="13"/>
        <v>707</v>
      </c>
      <c r="C721" s="19"/>
      <c r="D721" s="12">
        <v>0</v>
      </c>
      <c r="E721" s="12">
        <v>0</v>
      </c>
      <c r="F721" s="12">
        <v>0</v>
      </c>
      <c r="G721" s="12">
        <v>0</v>
      </c>
      <c r="H721" s="12">
        <v>0</v>
      </c>
      <c r="I721" s="12">
        <v>0</v>
      </c>
      <c r="J721" s="12">
        <v>0</v>
      </c>
      <c r="K721" s="12">
        <v>0</v>
      </c>
      <c r="L721" s="12">
        <v>0</v>
      </c>
      <c r="M721" s="12">
        <v>0</v>
      </c>
      <c r="N721" s="19"/>
      <c r="O721" s="19"/>
      <c r="P721" s="19"/>
      <c r="Q721" s="19"/>
      <c r="R721" s="19"/>
      <c r="S721" s="19"/>
    </row>
    <row r="722" spans="2:19" x14ac:dyDescent="0.2">
      <c r="B722" s="22">
        <f t="shared" si="13"/>
        <v>708</v>
      </c>
      <c r="C722" s="19"/>
      <c r="D722" s="12">
        <v>0</v>
      </c>
      <c r="E722" s="12">
        <v>0</v>
      </c>
      <c r="F722" s="12">
        <v>0</v>
      </c>
      <c r="G722" s="12">
        <v>0</v>
      </c>
      <c r="H722" s="12">
        <v>0</v>
      </c>
      <c r="I722" s="12">
        <v>0</v>
      </c>
      <c r="J722" s="12">
        <v>0</v>
      </c>
      <c r="K722" s="12">
        <v>0</v>
      </c>
      <c r="L722" s="12">
        <v>0</v>
      </c>
      <c r="M722" s="12">
        <v>0</v>
      </c>
      <c r="N722" s="19"/>
      <c r="O722" s="19"/>
      <c r="P722" s="19"/>
      <c r="Q722" s="19"/>
      <c r="R722" s="19"/>
      <c r="S722" s="19"/>
    </row>
    <row r="723" spans="2:19" x14ac:dyDescent="0.2">
      <c r="B723" s="22">
        <f t="shared" si="13"/>
        <v>709</v>
      </c>
      <c r="C723" s="19"/>
      <c r="D723" s="12">
        <v>0</v>
      </c>
      <c r="E723" s="12">
        <v>0</v>
      </c>
      <c r="F723" s="12">
        <v>0</v>
      </c>
      <c r="G723" s="12">
        <v>0</v>
      </c>
      <c r="H723" s="12">
        <v>0</v>
      </c>
      <c r="I723" s="12">
        <v>0</v>
      </c>
      <c r="J723" s="12">
        <v>0</v>
      </c>
      <c r="K723" s="12">
        <v>0</v>
      </c>
      <c r="L723" s="12">
        <v>0</v>
      </c>
      <c r="M723" s="12">
        <v>0</v>
      </c>
      <c r="N723" s="19"/>
      <c r="O723" s="19"/>
      <c r="P723" s="19"/>
      <c r="Q723" s="19"/>
      <c r="R723" s="19"/>
      <c r="S723" s="19"/>
    </row>
    <row r="724" spans="2:19" x14ac:dyDescent="0.2">
      <c r="B724" s="22">
        <f t="shared" si="13"/>
        <v>710</v>
      </c>
      <c r="C724" s="19"/>
      <c r="D724" s="12">
        <v>0</v>
      </c>
      <c r="E724" s="12">
        <v>0</v>
      </c>
      <c r="F724" s="12">
        <v>0</v>
      </c>
      <c r="G724" s="12">
        <v>0</v>
      </c>
      <c r="H724" s="12">
        <v>0</v>
      </c>
      <c r="I724" s="12">
        <v>0</v>
      </c>
      <c r="J724" s="12">
        <v>0</v>
      </c>
      <c r="K724" s="12">
        <v>0</v>
      </c>
      <c r="L724" s="12">
        <v>0</v>
      </c>
      <c r="M724" s="12">
        <v>0</v>
      </c>
      <c r="N724" s="19"/>
      <c r="O724" s="19"/>
      <c r="P724" s="19"/>
      <c r="Q724" s="19"/>
      <c r="R724" s="19"/>
      <c r="S724" s="19"/>
    </row>
    <row r="725" spans="2:19" x14ac:dyDescent="0.2">
      <c r="B725" s="22">
        <f t="shared" si="13"/>
        <v>711</v>
      </c>
      <c r="C725" s="19"/>
      <c r="D725" s="12">
        <v>0</v>
      </c>
      <c r="E725" s="12">
        <v>0</v>
      </c>
      <c r="F725" s="12">
        <v>0</v>
      </c>
      <c r="G725" s="12">
        <v>0</v>
      </c>
      <c r="H725" s="12">
        <v>0</v>
      </c>
      <c r="I725" s="12">
        <v>0</v>
      </c>
      <c r="J725" s="12">
        <v>0</v>
      </c>
      <c r="K725" s="12">
        <v>0</v>
      </c>
      <c r="L725" s="12">
        <v>0</v>
      </c>
      <c r="M725" s="12">
        <v>0</v>
      </c>
      <c r="N725" s="19"/>
      <c r="O725" s="19"/>
      <c r="P725" s="19"/>
      <c r="Q725" s="19"/>
      <c r="R725" s="19"/>
      <c r="S725" s="19"/>
    </row>
    <row r="726" spans="2:19" x14ac:dyDescent="0.2">
      <c r="B726" s="22">
        <f t="shared" si="13"/>
        <v>712</v>
      </c>
      <c r="C726" s="19"/>
      <c r="D726" s="12">
        <v>0</v>
      </c>
      <c r="E726" s="12">
        <v>0</v>
      </c>
      <c r="F726" s="12">
        <v>0</v>
      </c>
      <c r="G726" s="12">
        <v>0</v>
      </c>
      <c r="H726" s="12">
        <v>0</v>
      </c>
      <c r="I726" s="12">
        <v>0</v>
      </c>
      <c r="J726" s="12">
        <v>0</v>
      </c>
      <c r="K726" s="12">
        <v>0</v>
      </c>
      <c r="L726" s="12">
        <v>0</v>
      </c>
      <c r="M726" s="12">
        <v>0</v>
      </c>
      <c r="N726" s="19"/>
      <c r="O726" s="19"/>
      <c r="P726" s="19"/>
      <c r="Q726" s="19"/>
      <c r="R726" s="19"/>
      <c r="S726" s="19"/>
    </row>
    <row r="727" spans="2:19" x14ac:dyDescent="0.2">
      <c r="B727" s="22">
        <f t="shared" si="13"/>
        <v>713</v>
      </c>
      <c r="C727" s="19"/>
      <c r="D727" s="12">
        <v>0</v>
      </c>
      <c r="E727" s="12">
        <v>0</v>
      </c>
      <c r="F727" s="12">
        <v>0</v>
      </c>
      <c r="G727" s="12">
        <v>0</v>
      </c>
      <c r="H727" s="12">
        <v>0</v>
      </c>
      <c r="I727" s="12">
        <v>0</v>
      </c>
      <c r="J727" s="12">
        <v>0</v>
      </c>
      <c r="K727" s="12">
        <v>0</v>
      </c>
      <c r="L727" s="12">
        <v>0</v>
      </c>
      <c r="M727" s="12">
        <v>0</v>
      </c>
      <c r="N727" s="19"/>
      <c r="O727" s="19"/>
      <c r="P727" s="19"/>
      <c r="Q727" s="19"/>
      <c r="R727" s="19"/>
      <c r="S727" s="19"/>
    </row>
    <row r="728" spans="2:19" x14ac:dyDescent="0.2">
      <c r="B728" s="22">
        <f t="shared" si="13"/>
        <v>714</v>
      </c>
      <c r="C728" s="19"/>
      <c r="D728" s="12">
        <v>0</v>
      </c>
      <c r="E728" s="12">
        <v>0</v>
      </c>
      <c r="F728" s="12">
        <v>0</v>
      </c>
      <c r="G728" s="12">
        <v>0</v>
      </c>
      <c r="H728" s="12">
        <v>0</v>
      </c>
      <c r="I728" s="12">
        <v>0</v>
      </c>
      <c r="J728" s="12">
        <v>0</v>
      </c>
      <c r="K728" s="12">
        <v>0</v>
      </c>
      <c r="L728" s="12">
        <v>0</v>
      </c>
      <c r="M728" s="12">
        <v>0</v>
      </c>
      <c r="N728" s="19"/>
      <c r="O728" s="19"/>
      <c r="P728" s="19"/>
      <c r="Q728" s="19"/>
      <c r="R728" s="19"/>
      <c r="S728" s="19"/>
    </row>
    <row r="729" spans="2:19" x14ac:dyDescent="0.2">
      <c r="B729" s="22">
        <f t="shared" si="13"/>
        <v>715</v>
      </c>
      <c r="C729" s="19"/>
      <c r="D729" s="12">
        <v>0</v>
      </c>
      <c r="E729" s="12">
        <v>0</v>
      </c>
      <c r="F729" s="12">
        <v>0</v>
      </c>
      <c r="G729" s="12">
        <v>0</v>
      </c>
      <c r="H729" s="12">
        <v>0</v>
      </c>
      <c r="I729" s="12">
        <v>0</v>
      </c>
      <c r="J729" s="12">
        <v>0</v>
      </c>
      <c r="K729" s="12">
        <v>0</v>
      </c>
      <c r="L729" s="12">
        <v>0</v>
      </c>
      <c r="M729" s="12">
        <v>0</v>
      </c>
      <c r="N729" s="19"/>
      <c r="O729" s="19"/>
      <c r="P729" s="19"/>
      <c r="Q729" s="19"/>
      <c r="R729" s="19"/>
      <c r="S729" s="19"/>
    </row>
    <row r="730" spans="2:19" x14ac:dyDescent="0.2">
      <c r="B730" s="22">
        <f t="shared" si="13"/>
        <v>716</v>
      </c>
      <c r="C730" s="19"/>
      <c r="D730" s="12">
        <v>0</v>
      </c>
      <c r="E730" s="12">
        <v>0</v>
      </c>
      <c r="F730" s="12">
        <v>0</v>
      </c>
      <c r="G730" s="12">
        <v>0</v>
      </c>
      <c r="H730" s="12">
        <v>0</v>
      </c>
      <c r="I730" s="12">
        <v>0</v>
      </c>
      <c r="J730" s="12">
        <v>0</v>
      </c>
      <c r="K730" s="12">
        <v>0</v>
      </c>
      <c r="L730" s="12">
        <v>0</v>
      </c>
      <c r="M730" s="12">
        <v>0</v>
      </c>
      <c r="N730" s="19"/>
      <c r="O730" s="19"/>
      <c r="P730" s="19"/>
      <c r="Q730" s="19"/>
      <c r="R730" s="19"/>
      <c r="S730" s="19"/>
    </row>
    <row r="731" spans="2:19" x14ac:dyDescent="0.2">
      <c r="B731" s="22">
        <f t="shared" si="13"/>
        <v>717</v>
      </c>
      <c r="C731" s="19"/>
      <c r="D731" s="12">
        <v>0</v>
      </c>
      <c r="E731" s="12">
        <v>0</v>
      </c>
      <c r="F731" s="12">
        <v>0</v>
      </c>
      <c r="G731" s="12">
        <v>0</v>
      </c>
      <c r="H731" s="12">
        <v>0</v>
      </c>
      <c r="I731" s="12">
        <v>0</v>
      </c>
      <c r="J731" s="12">
        <v>0</v>
      </c>
      <c r="K731" s="12">
        <v>0</v>
      </c>
      <c r="L731" s="12">
        <v>0</v>
      </c>
      <c r="M731" s="12">
        <v>0</v>
      </c>
      <c r="N731" s="19"/>
      <c r="O731" s="19"/>
      <c r="P731" s="19"/>
      <c r="Q731" s="19"/>
      <c r="R731" s="19"/>
      <c r="S731" s="19"/>
    </row>
    <row r="732" spans="2:19" x14ac:dyDescent="0.2">
      <c r="B732" s="22">
        <f t="shared" si="13"/>
        <v>718</v>
      </c>
      <c r="C732" s="19"/>
      <c r="D732" s="12">
        <v>0</v>
      </c>
      <c r="E732" s="12">
        <v>0</v>
      </c>
      <c r="F732" s="12">
        <v>0</v>
      </c>
      <c r="G732" s="12">
        <v>0</v>
      </c>
      <c r="H732" s="12">
        <v>0</v>
      </c>
      <c r="I732" s="12">
        <v>0</v>
      </c>
      <c r="J732" s="12">
        <v>0</v>
      </c>
      <c r="K732" s="12">
        <v>0</v>
      </c>
      <c r="L732" s="12">
        <v>0</v>
      </c>
      <c r="M732" s="12">
        <v>0</v>
      </c>
      <c r="N732" s="19"/>
      <c r="O732" s="19"/>
      <c r="P732" s="19"/>
      <c r="Q732" s="19"/>
      <c r="R732" s="19"/>
      <c r="S732" s="19"/>
    </row>
    <row r="733" spans="2:19" x14ac:dyDescent="0.2">
      <c r="B733" s="22">
        <f t="shared" si="13"/>
        <v>719</v>
      </c>
      <c r="C733" s="19"/>
      <c r="D733" s="12">
        <v>0</v>
      </c>
      <c r="E733" s="12">
        <v>0</v>
      </c>
      <c r="F733" s="12">
        <v>0</v>
      </c>
      <c r="G733" s="12">
        <v>0</v>
      </c>
      <c r="H733" s="12">
        <v>0</v>
      </c>
      <c r="I733" s="12">
        <v>0</v>
      </c>
      <c r="J733" s="12">
        <v>0</v>
      </c>
      <c r="K733" s="12">
        <v>0</v>
      </c>
      <c r="L733" s="12">
        <v>0</v>
      </c>
      <c r="M733" s="12">
        <v>0</v>
      </c>
      <c r="N733" s="19"/>
      <c r="O733" s="19"/>
      <c r="P733" s="19"/>
      <c r="Q733" s="19"/>
      <c r="R733" s="19"/>
      <c r="S733" s="19"/>
    </row>
    <row r="734" spans="2:19" x14ac:dyDescent="0.2">
      <c r="B734" s="22">
        <f t="shared" si="13"/>
        <v>720</v>
      </c>
      <c r="C734" s="19"/>
      <c r="D734" s="12">
        <v>0</v>
      </c>
      <c r="E734" s="12">
        <v>0</v>
      </c>
      <c r="F734" s="12">
        <v>0</v>
      </c>
      <c r="G734" s="12">
        <v>0</v>
      </c>
      <c r="H734" s="12">
        <v>0</v>
      </c>
      <c r="I734" s="12">
        <v>0</v>
      </c>
      <c r="J734" s="12">
        <v>0</v>
      </c>
      <c r="K734" s="12">
        <v>0</v>
      </c>
      <c r="L734" s="12">
        <v>0</v>
      </c>
      <c r="M734" s="12">
        <v>0</v>
      </c>
      <c r="N734" s="19"/>
      <c r="O734" s="19"/>
      <c r="P734" s="19"/>
      <c r="Q734" s="19"/>
      <c r="R734" s="19"/>
      <c r="S734" s="19"/>
    </row>
    <row r="735" spans="2:19" x14ac:dyDescent="0.2">
      <c r="B735" s="22">
        <f t="shared" si="13"/>
        <v>721</v>
      </c>
      <c r="C735" s="19"/>
      <c r="D735" s="12">
        <v>0</v>
      </c>
      <c r="E735" s="12">
        <v>0</v>
      </c>
      <c r="F735" s="12">
        <v>0</v>
      </c>
      <c r="G735" s="12">
        <v>0</v>
      </c>
      <c r="H735" s="12">
        <v>0</v>
      </c>
      <c r="I735" s="12">
        <v>0</v>
      </c>
      <c r="J735" s="12">
        <v>0</v>
      </c>
      <c r="K735" s="12">
        <v>0</v>
      </c>
      <c r="L735" s="12">
        <v>0</v>
      </c>
      <c r="M735" s="12">
        <v>0</v>
      </c>
      <c r="N735" s="19"/>
      <c r="O735" s="19"/>
      <c r="P735" s="19"/>
      <c r="Q735" s="19"/>
      <c r="R735" s="19"/>
      <c r="S735" s="19"/>
    </row>
    <row r="736" spans="2:19" x14ac:dyDescent="0.2">
      <c r="B736" s="22">
        <f t="shared" si="13"/>
        <v>722</v>
      </c>
      <c r="C736" s="19"/>
      <c r="D736" s="12">
        <v>0</v>
      </c>
      <c r="E736" s="12">
        <v>0</v>
      </c>
      <c r="F736" s="12">
        <v>0</v>
      </c>
      <c r="G736" s="12">
        <v>0</v>
      </c>
      <c r="H736" s="12">
        <v>0</v>
      </c>
      <c r="I736" s="12">
        <v>0</v>
      </c>
      <c r="J736" s="12">
        <v>0</v>
      </c>
      <c r="K736" s="12">
        <v>0</v>
      </c>
      <c r="L736" s="12">
        <v>0</v>
      </c>
      <c r="M736" s="12">
        <v>0</v>
      </c>
      <c r="N736" s="19"/>
      <c r="O736" s="19"/>
      <c r="P736" s="19"/>
      <c r="Q736" s="19"/>
      <c r="R736" s="19"/>
      <c r="S736" s="19"/>
    </row>
    <row r="737" spans="2:19" x14ac:dyDescent="0.2">
      <c r="B737" s="22">
        <f t="shared" si="13"/>
        <v>723</v>
      </c>
      <c r="C737" s="19"/>
      <c r="D737" s="12">
        <v>0</v>
      </c>
      <c r="E737" s="12">
        <v>0</v>
      </c>
      <c r="F737" s="12">
        <v>0</v>
      </c>
      <c r="G737" s="12">
        <v>0</v>
      </c>
      <c r="H737" s="12">
        <v>0</v>
      </c>
      <c r="I737" s="12">
        <v>0</v>
      </c>
      <c r="J737" s="12">
        <v>0</v>
      </c>
      <c r="K737" s="12">
        <v>0</v>
      </c>
      <c r="L737" s="12">
        <v>0</v>
      </c>
      <c r="M737" s="12">
        <v>0</v>
      </c>
      <c r="N737" s="19"/>
      <c r="O737" s="19"/>
      <c r="P737" s="19"/>
      <c r="Q737" s="19"/>
      <c r="R737" s="19"/>
      <c r="S737" s="19"/>
    </row>
    <row r="738" spans="2:19" x14ac:dyDescent="0.2">
      <c r="B738" s="22">
        <f t="shared" si="13"/>
        <v>724</v>
      </c>
      <c r="C738" s="19"/>
      <c r="D738" s="12">
        <v>0</v>
      </c>
      <c r="E738" s="12">
        <v>0</v>
      </c>
      <c r="F738" s="12">
        <v>0</v>
      </c>
      <c r="G738" s="12">
        <v>0</v>
      </c>
      <c r="H738" s="12">
        <v>0</v>
      </c>
      <c r="I738" s="12">
        <v>0</v>
      </c>
      <c r="J738" s="12">
        <v>0</v>
      </c>
      <c r="K738" s="12">
        <v>0</v>
      </c>
      <c r="L738" s="12">
        <v>0</v>
      </c>
      <c r="M738" s="12">
        <v>0</v>
      </c>
      <c r="N738" s="19"/>
      <c r="O738" s="19"/>
      <c r="P738" s="19"/>
      <c r="Q738" s="19"/>
      <c r="R738" s="19"/>
      <c r="S738" s="19"/>
    </row>
    <row r="739" spans="2:19" x14ac:dyDescent="0.2">
      <c r="B739" s="22">
        <f t="shared" si="13"/>
        <v>725</v>
      </c>
      <c r="C739" s="19"/>
      <c r="D739" s="12">
        <v>0</v>
      </c>
      <c r="E739" s="12">
        <v>0</v>
      </c>
      <c r="F739" s="12">
        <v>0</v>
      </c>
      <c r="G739" s="12">
        <v>0</v>
      </c>
      <c r="H739" s="12">
        <v>0</v>
      </c>
      <c r="I739" s="12">
        <v>0</v>
      </c>
      <c r="J739" s="12">
        <v>0</v>
      </c>
      <c r="K739" s="12">
        <v>0</v>
      </c>
      <c r="L739" s="12">
        <v>0</v>
      </c>
      <c r="M739" s="12">
        <v>0</v>
      </c>
      <c r="N739" s="19"/>
      <c r="O739" s="19"/>
      <c r="P739" s="19"/>
      <c r="Q739" s="19"/>
      <c r="R739" s="19"/>
      <c r="S739" s="19"/>
    </row>
    <row r="740" spans="2:19" x14ac:dyDescent="0.2">
      <c r="B740" s="22">
        <f t="shared" si="13"/>
        <v>726</v>
      </c>
      <c r="C740" s="19"/>
      <c r="D740" s="12">
        <v>0</v>
      </c>
      <c r="E740" s="12">
        <v>0</v>
      </c>
      <c r="F740" s="12">
        <v>0</v>
      </c>
      <c r="G740" s="12">
        <v>0</v>
      </c>
      <c r="H740" s="12">
        <v>0</v>
      </c>
      <c r="I740" s="12">
        <v>0</v>
      </c>
      <c r="J740" s="12">
        <v>0</v>
      </c>
      <c r="K740" s="12">
        <v>0</v>
      </c>
      <c r="L740" s="12">
        <v>0</v>
      </c>
      <c r="M740" s="12">
        <v>0</v>
      </c>
      <c r="N740" s="19"/>
      <c r="O740" s="19"/>
      <c r="P740" s="19"/>
      <c r="Q740" s="19"/>
      <c r="R740" s="19"/>
      <c r="S740" s="19"/>
    </row>
    <row r="741" spans="2:19" x14ac:dyDescent="0.2">
      <c r="B741" s="22">
        <f t="shared" si="13"/>
        <v>727</v>
      </c>
      <c r="C741" s="19"/>
      <c r="D741" s="12">
        <v>0</v>
      </c>
      <c r="E741" s="12">
        <v>0</v>
      </c>
      <c r="F741" s="12">
        <v>0</v>
      </c>
      <c r="G741" s="12">
        <v>0</v>
      </c>
      <c r="H741" s="12">
        <v>0</v>
      </c>
      <c r="I741" s="12">
        <v>0</v>
      </c>
      <c r="J741" s="12">
        <v>0</v>
      </c>
      <c r="K741" s="12">
        <v>0</v>
      </c>
      <c r="L741" s="12">
        <v>0</v>
      </c>
      <c r="M741" s="12">
        <v>0</v>
      </c>
      <c r="N741" s="19"/>
      <c r="O741" s="19"/>
      <c r="P741" s="19"/>
      <c r="Q741" s="19"/>
      <c r="R741" s="19"/>
      <c r="S741" s="19"/>
    </row>
    <row r="742" spans="2:19" x14ac:dyDescent="0.2">
      <c r="B742" s="22">
        <f t="shared" si="13"/>
        <v>728</v>
      </c>
      <c r="C742" s="19"/>
      <c r="D742" s="12">
        <v>0</v>
      </c>
      <c r="E742" s="12">
        <v>0</v>
      </c>
      <c r="F742" s="12">
        <v>0</v>
      </c>
      <c r="G742" s="12">
        <v>0</v>
      </c>
      <c r="H742" s="12">
        <v>0</v>
      </c>
      <c r="I742" s="12">
        <v>0</v>
      </c>
      <c r="J742" s="12">
        <v>0</v>
      </c>
      <c r="K742" s="12">
        <v>0</v>
      </c>
      <c r="L742" s="12">
        <v>0</v>
      </c>
      <c r="M742" s="12">
        <v>0</v>
      </c>
      <c r="N742" s="19"/>
      <c r="O742" s="19"/>
      <c r="P742" s="19"/>
      <c r="Q742" s="19"/>
      <c r="R742" s="19"/>
      <c r="S742" s="19"/>
    </row>
    <row r="743" spans="2:19" x14ac:dyDescent="0.2">
      <c r="B743" s="22">
        <f t="shared" si="13"/>
        <v>729</v>
      </c>
      <c r="C743" s="19"/>
      <c r="D743" s="12">
        <v>0</v>
      </c>
      <c r="E743" s="12">
        <v>0</v>
      </c>
      <c r="F743" s="12">
        <v>0</v>
      </c>
      <c r="G743" s="12">
        <v>0</v>
      </c>
      <c r="H743" s="12">
        <v>0</v>
      </c>
      <c r="I743" s="12">
        <v>0</v>
      </c>
      <c r="J743" s="12">
        <v>0</v>
      </c>
      <c r="K743" s="12">
        <v>0</v>
      </c>
      <c r="L743" s="12">
        <v>0</v>
      </c>
      <c r="M743" s="12">
        <v>0</v>
      </c>
      <c r="N743" s="19"/>
      <c r="O743" s="19"/>
      <c r="P743" s="19"/>
      <c r="Q743" s="19"/>
      <c r="R743" s="19"/>
      <c r="S743" s="19"/>
    </row>
    <row r="744" spans="2:19" x14ac:dyDescent="0.2">
      <c r="B744" s="22">
        <f t="shared" si="13"/>
        <v>730</v>
      </c>
      <c r="C744" s="19"/>
      <c r="D744" s="12">
        <v>0</v>
      </c>
      <c r="E744" s="12">
        <v>0</v>
      </c>
      <c r="F744" s="12">
        <v>0</v>
      </c>
      <c r="G744" s="12">
        <v>0</v>
      </c>
      <c r="H744" s="12">
        <v>0</v>
      </c>
      <c r="I744" s="12">
        <v>0</v>
      </c>
      <c r="J744" s="12">
        <v>0</v>
      </c>
      <c r="K744" s="12">
        <v>0</v>
      </c>
      <c r="L744" s="12">
        <v>0</v>
      </c>
      <c r="M744" s="12">
        <v>0</v>
      </c>
      <c r="N744" s="19"/>
      <c r="O744" s="19"/>
      <c r="P744" s="19"/>
      <c r="Q744" s="19"/>
      <c r="R744" s="19"/>
      <c r="S744" s="19"/>
    </row>
    <row r="745" spans="2:19" x14ac:dyDescent="0.2">
      <c r="B745" s="22">
        <f t="shared" si="13"/>
        <v>731</v>
      </c>
      <c r="C745" s="19"/>
      <c r="D745" s="12">
        <v>0</v>
      </c>
      <c r="E745" s="12">
        <v>0</v>
      </c>
      <c r="F745" s="12">
        <v>0</v>
      </c>
      <c r="G745" s="12">
        <v>0</v>
      </c>
      <c r="H745" s="12">
        <v>0</v>
      </c>
      <c r="I745" s="12">
        <v>0</v>
      </c>
      <c r="J745" s="12">
        <v>0</v>
      </c>
      <c r="K745" s="12">
        <v>0</v>
      </c>
      <c r="L745" s="12">
        <v>0</v>
      </c>
      <c r="M745" s="12">
        <v>0</v>
      </c>
      <c r="N745" s="19"/>
      <c r="O745" s="19"/>
      <c r="P745" s="19"/>
      <c r="Q745" s="19"/>
      <c r="R745" s="19"/>
      <c r="S745" s="19"/>
    </row>
    <row r="746" spans="2:19" x14ac:dyDescent="0.2">
      <c r="B746" s="22">
        <f t="shared" si="13"/>
        <v>732</v>
      </c>
      <c r="C746" s="19"/>
      <c r="D746" s="12">
        <v>0</v>
      </c>
      <c r="E746" s="12">
        <v>0</v>
      </c>
      <c r="F746" s="12">
        <v>0</v>
      </c>
      <c r="G746" s="12">
        <v>0</v>
      </c>
      <c r="H746" s="12">
        <v>0</v>
      </c>
      <c r="I746" s="12">
        <v>0</v>
      </c>
      <c r="J746" s="12">
        <v>0</v>
      </c>
      <c r="K746" s="12">
        <v>0</v>
      </c>
      <c r="L746" s="12">
        <v>0</v>
      </c>
      <c r="M746" s="12">
        <v>0</v>
      </c>
      <c r="N746" s="19"/>
      <c r="O746" s="19"/>
      <c r="P746" s="19"/>
      <c r="Q746" s="19"/>
      <c r="R746" s="19"/>
      <c r="S746" s="19"/>
    </row>
    <row r="747" spans="2:19" x14ac:dyDescent="0.2">
      <c r="B747" s="22">
        <f t="shared" si="13"/>
        <v>733</v>
      </c>
      <c r="C747" s="19"/>
      <c r="D747" s="12">
        <v>0</v>
      </c>
      <c r="E747" s="12">
        <v>0</v>
      </c>
      <c r="F747" s="12">
        <v>0</v>
      </c>
      <c r="G747" s="12">
        <v>0</v>
      </c>
      <c r="H747" s="12">
        <v>0</v>
      </c>
      <c r="I747" s="12">
        <v>0</v>
      </c>
      <c r="J747" s="12">
        <v>0</v>
      </c>
      <c r="K747" s="12">
        <v>0</v>
      </c>
      <c r="L747" s="12">
        <v>0</v>
      </c>
      <c r="M747" s="12">
        <v>0</v>
      </c>
      <c r="N747" s="19"/>
      <c r="O747" s="19"/>
      <c r="P747" s="19"/>
      <c r="Q747" s="19"/>
      <c r="R747" s="19"/>
      <c r="S747" s="19"/>
    </row>
    <row r="748" spans="2:19" x14ac:dyDescent="0.2">
      <c r="B748" s="22">
        <f t="shared" si="13"/>
        <v>734</v>
      </c>
      <c r="C748" s="19"/>
      <c r="D748" s="12">
        <v>0</v>
      </c>
      <c r="E748" s="12">
        <v>0</v>
      </c>
      <c r="F748" s="12">
        <v>0</v>
      </c>
      <c r="G748" s="12">
        <v>0</v>
      </c>
      <c r="H748" s="12">
        <v>0</v>
      </c>
      <c r="I748" s="12">
        <v>0</v>
      </c>
      <c r="J748" s="12">
        <v>0</v>
      </c>
      <c r="K748" s="12">
        <v>0</v>
      </c>
      <c r="L748" s="12">
        <v>0</v>
      </c>
      <c r="M748" s="12">
        <v>0</v>
      </c>
      <c r="N748" s="19"/>
      <c r="O748" s="19"/>
      <c r="P748" s="19"/>
      <c r="Q748" s="19"/>
      <c r="R748" s="19"/>
      <c r="S748" s="19"/>
    </row>
    <row r="749" spans="2:19" x14ac:dyDescent="0.2">
      <c r="B749" s="22">
        <f t="shared" si="13"/>
        <v>735</v>
      </c>
      <c r="C749" s="19"/>
      <c r="D749" s="12">
        <v>0</v>
      </c>
      <c r="E749" s="12">
        <v>0</v>
      </c>
      <c r="F749" s="12">
        <v>0</v>
      </c>
      <c r="G749" s="12">
        <v>0</v>
      </c>
      <c r="H749" s="12">
        <v>0</v>
      </c>
      <c r="I749" s="12">
        <v>0</v>
      </c>
      <c r="J749" s="12">
        <v>0</v>
      </c>
      <c r="K749" s="12">
        <v>0</v>
      </c>
      <c r="L749" s="12">
        <v>0</v>
      </c>
      <c r="M749" s="12">
        <v>0</v>
      </c>
      <c r="N749" s="19"/>
      <c r="O749" s="19"/>
      <c r="P749" s="19"/>
      <c r="Q749" s="19"/>
      <c r="R749" s="19"/>
      <c r="S749" s="19"/>
    </row>
    <row r="750" spans="2:19" x14ac:dyDescent="0.2">
      <c r="B750" s="22">
        <f t="shared" si="13"/>
        <v>736</v>
      </c>
      <c r="C750" s="19"/>
      <c r="D750" s="12">
        <v>0</v>
      </c>
      <c r="E750" s="12">
        <v>0</v>
      </c>
      <c r="F750" s="12">
        <v>0</v>
      </c>
      <c r="G750" s="12">
        <v>0</v>
      </c>
      <c r="H750" s="12">
        <v>0</v>
      </c>
      <c r="I750" s="12">
        <v>0</v>
      </c>
      <c r="J750" s="12">
        <v>0</v>
      </c>
      <c r="K750" s="12">
        <v>0</v>
      </c>
      <c r="L750" s="12">
        <v>0</v>
      </c>
      <c r="M750" s="12">
        <v>0</v>
      </c>
      <c r="N750" s="19"/>
      <c r="O750" s="19"/>
      <c r="P750" s="19"/>
      <c r="Q750" s="19"/>
      <c r="R750" s="19"/>
      <c r="S750" s="19"/>
    </row>
    <row r="751" spans="2:19" x14ac:dyDescent="0.2">
      <c r="B751" s="22">
        <f t="shared" si="13"/>
        <v>737</v>
      </c>
      <c r="C751" s="19"/>
      <c r="D751" s="12">
        <v>0</v>
      </c>
      <c r="E751" s="12">
        <v>0</v>
      </c>
      <c r="F751" s="12">
        <v>0</v>
      </c>
      <c r="G751" s="12">
        <v>0</v>
      </c>
      <c r="H751" s="12">
        <v>0</v>
      </c>
      <c r="I751" s="12">
        <v>0</v>
      </c>
      <c r="J751" s="12">
        <v>0</v>
      </c>
      <c r="K751" s="12">
        <v>0</v>
      </c>
      <c r="L751" s="12">
        <v>0</v>
      </c>
      <c r="M751" s="12">
        <v>0</v>
      </c>
      <c r="N751" s="19"/>
      <c r="O751" s="19"/>
      <c r="P751" s="19"/>
      <c r="Q751" s="19"/>
      <c r="R751" s="19"/>
      <c r="S751" s="19"/>
    </row>
    <row r="752" spans="2:19" x14ac:dyDescent="0.2">
      <c r="B752" s="22">
        <f t="shared" si="13"/>
        <v>738</v>
      </c>
      <c r="C752" s="19"/>
      <c r="D752" s="12">
        <v>0</v>
      </c>
      <c r="E752" s="12">
        <v>0</v>
      </c>
      <c r="F752" s="12">
        <v>0</v>
      </c>
      <c r="G752" s="12">
        <v>0</v>
      </c>
      <c r="H752" s="12">
        <v>0</v>
      </c>
      <c r="I752" s="12">
        <v>0</v>
      </c>
      <c r="J752" s="12">
        <v>0</v>
      </c>
      <c r="K752" s="12">
        <v>0</v>
      </c>
      <c r="L752" s="12">
        <v>0</v>
      </c>
      <c r="M752" s="12">
        <v>0</v>
      </c>
      <c r="N752" s="19"/>
      <c r="O752" s="19"/>
      <c r="P752" s="19"/>
      <c r="Q752" s="19"/>
      <c r="R752" s="19"/>
      <c r="S752" s="19"/>
    </row>
    <row r="753" spans="2:19" x14ac:dyDescent="0.2">
      <c r="B753" s="22">
        <f t="shared" si="13"/>
        <v>739</v>
      </c>
      <c r="C753" s="19"/>
      <c r="D753" s="12">
        <v>0</v>
      </c>
      <c r="E753" s="12">
        <v>0</v>
      </c>
      <c r="F753" s="12">
        <v>0</v>
      </c>
      <c r="G753" s="12">
        <v>0</v>
      </c>
      <c r="H753" s="12">
        <v>0</v>
      </c>
      <c r="I753" s="12">
        <v>0</v>
      </c>
      <c r="J753" s="12">
        <v>0</v>
      </c>
      <c r="K753" s="12">
        <v>0</v>
      </c>
      <c r="L753" s="12">
        <v>0</v>
      </c>
      <c r="M753" s="12">
        <v>0</v>
      </c>
      <c r="N753" s="19"/>
      <c r="O753" s="19"/>
      <c r="P753" s="19"/>
      <c r="Q753" s="19"/>
      <c r="R753" s="19"/>
      <c r="S753" s="19"/>
    </row>
    <row r="754" spans="2:19" x14ac:dyDescent="0.2">
      <c r="B754" s="22">
        <f t="shared" si="13"/>
        <v>740</v>
      </c>
      <c r="C754" s="19"/>
      <c r="D754" s="12">
        <v>0</v>
      </c>
      <c r="E754" s="12">
        <v>0</v>
      </c>
      <c r="F754" s="12">
        <v>0</v>
      </c>
      <c r="G754" s="12">
        <v>0</v>
      </c>
      <c r="H754" s="12">
        <v>0</v>
      </c>
      <c r="I754" s="12">
        <v>0</v>
      </c>
      <c r="J754" s="12">
        <v>0</v>
      </c>
      <c r="K754" s="12">
        <v>0</v>
      </c>
      <c r="L754" s="12">
        <v>0</v>
      </c>
      <c r="M754" s="12">
        <v>0</v>
      </c>
      <c r="N754" s="19"/>
      <c r="O754" s="19"/>
      <c r="P754" s="19"/>
      <c r="Q754" s="19"/>
      <c r="R754" s="19"/>
      <c r="S754" s="19"/>
    </row>
    <row r="755" spans="2:19" x14ac:dyDescent="0.2">
      <c r="B755" s="22">
        <f t="shared" si="13"/>
        <v>741</v>
      </c>
      <c r="C755" s="19"/>
      <c r="D755" s="12">
        <v>0</v>
      </c>
      <c r="E755" s="12">
        <v>0</v>
      </c>
      <c r="F755" s="12">
        <v>0</v>
      </c>
      <c r="G755" s="12">
        <v>0</v>
      </c>
      <c r="H755" s="12">
        <v>0</v>
      </c>
      <c r="I755" s="12">
        <v>0</v>
      </c>
      <c r="J755" s="12">
        <v>0</v>
      </c>
      <c r="K755" s="12">
        <v>0</v>
      </c>
      <c r="L755" s="12">
        <v>0</v>
      </c>
      <c r="M755" s="12">
        <v>0</v>
      </c>
      <c r="N755" s="19"/>
      <c r="O755" s="19"/>
      <c r="P755" s="19"/>
      <c r="Q755" s="19"/>
      <c r="R755" s="19"/>
      <c r="S755" s="19"/>
    </row>
    <row r="756" spans="2:19" x14ac:dyDescent="0.2">
      <c r="B756" s="22">
        <f t="shared" si="13"/>
        <v>742</v>
      </c>
      <c r="C756" s="19"/>
      <c r="D756" s="12">
        <v>0</v>
      </c>
      <c r="E756" s="12">
        <v>0</v>
      </c>
      <c r="F756" s="12">
        <v>0</v>
      </c>
      <c r="G756" s="12">
        <v>0</v>
      </c>
      <c r="H756" s="12">
        <v>0</v>
      </c>
      <c r="I756" s="12">
        <v>0</v>
      </c>
      <c r="J756" s="12">
        <v>0</v>
      </c>
      <c r="K756" s="12">
        <v>0</v>
      </c>
      <c r="L756" s="12">
        <v>0</v>
      </c>
      <c r="M756" s="12">
        <v>0</v>
      </c>
      <c r="N756" s="19"/>
      <c r="O756" s="19"/>
      <c r="P756" s="19"/>
      <c r="Q756" s="19"/>
      <c r="R756" s="19"/>
      <c r="S756" s="19"/>
    </row>
    <row r="757" spans="2:19" x14ac:dyDescent="0.2">
      <c r="B757" s="22">
        <f t="shared" si="13"/>
        <v>743</v>
      </c>
      <c r="C757" s="19"/>
      <c r="D757" s="12">
        <v>0</v>
      </c>
      <c r="E757" s="12">
        <v>0</v>
      </c>
      <c r="F757" s="12">
        <v>0</v>
      </c>
      <c r="G757" s="12">
        <v>0</v>
      </c>
      <c r="H757" s="12">
        <v>0</v>
      </c>
      <c r="I757" s="12">
        <v>0</v>
      </c>
      <c r="J757" s="12">
        <v>0</v>
      </c>
      <c r="K757" s="12">
        <v>0</v>
      </c>
      <c r="L757" s="12">
        <v>0</v>
      </c>
      <c r="M757" s="12">
        <v>0</v>
      </c>
      <c r="N757" s="19"/>
      <c r="O757" s="19"/>
      <c r="P757" s="19"/>
      <c r="Q757" s="19"/>
      <c r="R757" s="19"/>
      <c r="S757" s="19"/>
    </row>
    <row r="758" spans="2:19" x14ac:dyDescent="0.2">
      <c r="B758" s="22">
        <f t="shared" si="13"/>
        <v>744</v>
      </c>
      <c r="C758" s="19"/>
      <c r="D758" s="12">
        <v>0</v>
      </c>
      <c r="E758" s="12">
        <v>0</v>
      </c>
      <c r="F758" s="12">
        <v>0</v>
      </c>
      <c r="G758" s="12">
        <v>0</v>
      </c>
      <c r="H758" s="12">
        <v>0</v>
      </c>
      <c r="I758" s="12">
        <v>0</v>
      </c>
      <c r="J758" s="12">
        <v>0</v>
      </c>
      <c r="K758" s="12">
        <v>0</v>
      </c>
      <c r="L758" s="12">
        <v>0</v>
      </c>
      <c r="M758" s="12">
        <v>0</v>
      </c>
      <c r="N758" s="19"/>
      <c r="O758" s="19"/>
      <c r="P758" s="19"/>
      <c r="Q758" s="19"/>
      <c r="R758" s="19"/>
      <c r="S758" s="19"/>
    </row>
    <row r="759" spans="2:19" x14ac:dyDescent="0.2">
      <c r="B759" s="22">
        <f t="shared" si="13"/>
        <v>745</v>
      </c>
      <c r="C759" s="19"/>
      <c r="D759" s="12">
        <v>0</v>
      </c>
      <c r="E759" s="12">
        <v>0</v>
      </c>
      <c r="F759" s="12">
        <v>0</v>
      </c>
      <c r="G759" s="12">
        <v>0</v>
      </c>
      <c r="H759" s="12">
        <v>0</v>
      </c>
      <c r="I759" s="12">
        <v>0</v>
      </c>
      <c r="J759" s="12">
        <v>0</v>
      </c>
      <c r="K759" s="12">
        <v>0</v>
      </c>
      <c r="L759" s="12">
        <v>0</v>
      </c>
      <c r="M759" s="12">
        <v>0</v>
      </c>
      <c r="N759" s="19"/>
      <c r="O759" s="19"/>
      <c r="P759" s="19"/>
      <c r="Q759" s="19"/>
      <c r="R759" s="19"/>
      <c r="S759" s="19"/>
    </row>
    <row r="760" spans="2:19" x14ac:dyDescent="0.2">
      <c r="B760" s="22">
        <f t="shared" si="13"/>
        <v>746</v>
      </c>
      <c r="C760" s="19"/>
      <c r="D760" s="12">
        <v>0</v>
      </c>
      <c r="E760" s="12">
        <v>0</v>
      </c>
      <c r="F760" s="12">
        <v>0</v>
      </c>
      <c r="G760" s="12">
        <v>0</v>
      </c>
      <c r="H760" s="12">
        <v>0</v>
      </c>
      <c r="I760" s="12">
        <v>0</v>
      </c>
      <c r="J760" s="12">
        <v>0</v>
      </c>
      <c r="K760" s="12">
        <v>0</v>
      </c>
      <c r="L760" s="12">
        <v>0</v>
      </c>
      <c r="M760" s="12">
        <v>0</v>
      </c>
      <c r="N760" s="19"/>
      <c r="O760" s="19"/>
      <c r="P760" s="19"/>
      <c r="Q760" s="19"/>
      <c r="R760" s="19"/>
      <c r="S760" s="19"/>
    </row>
    <row r="761" spans="2:19" x14ac:dyDescent="0.2">
      <c r="B761" s="22">
        <f t="shared" si="13"/>
        <v>747</v>
      </c>
      <c r="C761" s="19"/>
      <c r="D761" s="12">
        <v>0</v>
      </c>
      <c r="E761" s="12">
        <v>0</v>
      </c>
      <c r="F761" s="12">
        <v>0</v>
      </c>
      <c r="G761" s="12">
        <v>0</v>
      </c>
      <c r="H761" s="12">
        <v>0</v>
      </c>
      <c r="I761" s="12">
        <v>0</v>
      </c>
      <c r="J761" s="12">
        <v>0</v>
      </c>
      <c r="K761" s="12">
        <v>0</v>
      </c>
      <c r="L761" s="12">
        <v>0</v>
      </c>
      <c r="M761" s="12">
        <v>0</v>
      </c>
      <c r="N761" s="19"/>
      <c r="O761" s="19"/>
      <c r="P761" s="19"/>
      <c r="Q761" s="19"/>
      <c r="R761" s="19"/>
      <c r="S761" s="19"/>
    </row>
    <row r="762" spans="2:19" x14ac:dyDescent="0.2">
      <c r="B762" s="22">
        <f t="shared" si="13"/>
        <v>748</v>
      </c>
      <c r="C762" s="19"/>
      <c r="D762" s="12">
        <v>0</v>
      </c>
      <c r="E762" s="12">
        <v>0</v>
      </c>
      <c r="F762" s="12">
        <v>0</v>
      </c>
      <c r="G762" s="12">
        <v>0</v>
      </c>
      <c r="H762" s="12">
        <v>0</v>
      </c>
      <c r="I762" s="12">
        <v>0</v>
      </c>
      <c r="J762" s="12">
        <v>0</v>
      </c>
      <c r="K762" s="12">
        <v>0</v>
      </c>
      <c r="L762" s="12">
        <v>0</v>
      </c>
      <c r="M762" s="12">
        <v>0</v>
      </c>
      <c r="N762" s="19"/>
      <c r="O762" s="19"/>
      <c r="P762" s="19"/>
      <c r="Q762" s="19"/>
      <c r="R762" s="19"/>
      <c r="S762" s="19"/>
    </row>
    <row r="763" spans="2:19" x14ac:dyDescent="0.2">
      <c r="B763" s="22">
        <f t="shared" si="13"/>
        <v>749</v>
      </c>
      <c r="C763" s="19"/>
      <c r="D763" s="12">
        <v>0</v>
      </c>
      <c r="E763" s="12">
        <v>0</v>
      </c>
      <c r="F763" s="12">
        <v>0</v>
      </c>
      <c r="G763" s="12">
        <v>0</v>
      </c>
      <c r="H763" s="12">
        <v>0</v>
      </c>
      <c r="I763" s="12">
        <v>0</v>
      </c>
      <c r="J763" s="12">
        <v>0</v>
      </c>
      <c r="K763" s="12">
        <v>0</v>
      </c>
      <c r="L763" s="12">
        <v>0</v>
      </c>
      <c r="M763" s="12">
        <v>0</v>
      </c>
      <c r="N763" s="19"/>
      <c r="O763" s="19"/>
      <c r="P763" s="19"/>
      <c r="Q763" s="19"/>
      <c r="R763" s="19"/>
      <c r="S763" s="19"/>
    </row>
    <row r="764" spans="2:19" x14ac:dyDescent="0.2">
      <c r="B764" s="22">
        <f t="shared" si="13"/>
        <v>750</v>
      </c>
      <c r="C764" s="19"/>
      <c r="D764" s="12">
        <v>0</v>
      </c>
      <c r="E764" s="12">
        <v>0</v>
      </c>
      <c r="F764" s="12">
        <v>0</v>
      </c>
      <c r="G764" s="12">
        <v>0</v>
      </c>
      <c r="H764" s="12">
        <v>0</v>
      </c>
      <c r="I764" s="12">
        <v>0</v>
      </c>
      <c r="J764" s="12">
        <v>0</v>
      </c>
      <c r="K764" s="12">
        <v>0</v>
      </c>
      <c r="L764" s="12">
        <v>0</v>
      </c>
      <c r="M764" s="12">
        <v>0</v>
      </c>
      <c r="N764" s="19"/>
      <c r="O764" s="19"/>
      <c r="P764" s="19"/>
      <c r="Q764" s="19"/>
      <c r="R764" s="19"/>
      <c r="S764" s="19"/>
    </row>
    <row r="765" spans="2:19" x14ac:dyDescent="0.2">
      <c r="B765" s="22">
        <f t="shared" si="13"/>
        <v>751</v>
      </c>
      <c r="C765" s="19"/>
      <c r="D765" s="12">
        <v>0</v>
      </c>
      <c r="E765" s="12">
        <v>0</v>
      </c>
      <c r="F765" s="12">
        <v>0</v>
      </c>
      <c r="G765" s="12">
        <v>0</v>
      </c>
      <c r="H765" s="12">
        <v>0</v>
      </c>
      <c r="I765" s="12">
        <v>0</v>
      </c>
      <c r="J765" s="12">
        <v>0</v>
      </c>
      <c r="K765" s="12">
        <v>0</v>
      </c>
      <c r="L765" s="12">
        <v>0</v>
      </c>
      <c r="M765" s="12">
        <v>0</v>
      </c>
      <c r="N765" s="19"/>
      <c r="O765" s="19"/>
      <c r="P765" s="19"/>
      <c r="Q765" s="19"/>
      <c r="R765" s="19"/>
      <c r="S765" s="19"/>
    </row>
    <row r="766" spans="2:19" x14ac:dyDescent="0.2">
      <c r="B766" s="22">
        <f t="shared" si="13"/>
        <v>752</v>
      </c>
      <c r="C766" s="19"/>
      <c r="D766" s="12">
        <v>0</v>
      </c>
      <c r="E766" s="12">
        <v>0</v>
      </c>
      <c r="F766" s="12">
        <v>0</v>
      </c>
      <c r="G766" s="12">
        <v>0</v>
      </c>
      <c r="H766" s="12">
        <v>0</v>
      </c>
      <c r="I766" s="12">
        <v>0</v>
      </c>
      <c r="J766" s="12">
        <v>0</v>
      </c>
      <c r="K766" s="12">
        <v>0</v>
      </c>
      <c r="L766" s="12">
        <v>0</v>
      </c>
      <c r="M766" s="12">
        <v>0</v>
      </c>
      <c r="N766" s="19"/>
      <c r="O766" s="19"/>
      <c r="P766" s="19"/>
      <c r="Q766" s="19"/>
      <c r="R766" s="19"/>
      <c r="S766" s="19"/>
    </row>
    <row r="767" spans="2:19" x14ac:dyDescent="0.2">
      <c r="B767" s="22">
        <f t="shared" si="13"/>
        <v>753</v>
      </c>
      <c r="C767" s="19"/>
      <c r="D767" s="12">
        <v>0</v>
      </c>
      <c r="E767" s="12">
        <v>0</v>
      </c>
      <c r="F767" s="12">
        <v>0</v>
      </c>
      <c r="G767" s="12">
        <v>0</v>
      </c>
      <c r="H767" s="12">
        <v>0</v>
      </c>
      <c r="I767" s="12">
        <v>0</v>
      </c>
      <c r="J767" s="12">
        <v>0</v>
      </c>
      <c r="K767" s="12">
        <v>0</v>
      </c>
      <c r="L767" s="12">
        <v>0</v>
      </c>
      <c r="M767" s="12">
        <v>0</v>
      </c>
      <c r="N767" s="19"/>
      <c r="O767" s="19"/>
      <c r="P767" s="19"/>
      <c r="Q767" s="19"/>
      <c r="R767" s="19"/>
      <c r="S767" s="19"/>
    </row>
    <row r="768" spans="2:19" x14ac:dyDescent="0.2">
      <c r="B768" s="22">
        <f t="shared" si="13"/>
        <v>754</v>
      </c>
      <c r="C768" s="19"/>
      <c r="D768" s="12">
        <v>0</v>
      </c>
      <c r="E768" s="12">
        <v>0</v>
      </c>
      <c r="F768" s="12">
        <v>0</v>
      </c>
      <c r="G768" s="12">
        <v>0</v>
      </c>
      <c r="H768" s="12">
        <v>0</v>
      </c>
      <c r="I768" s="12">
        <v>0</v>
      </c>
      <c r="J768" s="12">
        <v>0</v>
      </c>
      <c r="K768" s="12">
        <v>0</v>
      </c>
      <c r="L768" s="12">
        <v>0</v>
      </c>
      <c r="M768" s="12">
        <v>0</v>
      </c>
      <c r="N768" s="19"/>
      <c r="O768" s="19"/>
      <c r="P768" s="19"/>
      <c r="Q768" s="19"/>
      <c r="R768" s="19"/>
      <c r="S768" s="19"/>
    </row>
    <row r="769" spans="2:19" x14ac:dyDescent="0.2">
      <c r="B769" s="22">
        <f t="shared" si="13"/>
        <v>755</v>
      </c>
      <c r="C769" s="19"/>
      <c r="D769" s="12">
        <v>0</v>
      </c>
      <c r="E769" s="12">
        <v>0</v>
      </c>
      <c r="F769" s="12">
        <v>0</v>
      </c>
      <c r="G769" s="12">
        <v>0</v>
      </c>
      <c r="H769" s="12">
        <v>0</v>
      </c>
      <c r="I769" s="12">
        <v>0</v>
      </c>
      <c r="J769" s="12">
        <v>0</v>
      </c>
      <c r="K769" s="12">
        <v>0</v>
      </c>
      <c r="L769" s="12">
        <v>0</v>
      </c>
      <c r="M769" s="12">
        <v>0</v>
      </c>
      <c r="N769" s="19"/>
      <c r="O769" s="19"/>
      <c r="P769" s="19"/>
      <c r="Q769" s="19"/>
      <c r="R769" s="19"/>
      <c r="S769" s="19"/>
    </row>
    <row r="770" spans="2:19" x14ac:dyDescent="0.2">
      <c r="B770" s="22">
        <f t="shared" si="13"/>
        <v>756</v>
      </c>
      <c r="C770" s="19"/>
      <c r="D770" s="12">
        <v>0</v>
      </c>
      <c r="E770" s="12">
        <v>0</v>
      </c>
      <c r="F770" s="12">
        <v>0</v>
      </c>
      <c r="G770" s="12">
        <v>0</v>
      </c>
      <c r="H770" s="12">
        <v>0</v>
      </c>
      <c r="I770" s="12">
        <v>0</v>
      </c>
      <c r="J770" s="12">
        <v>0</v>
      </c>
      <c r="K770" s="12">
        <v>0</v>
      </c>
      <c r="L770" s="12">
        <v>0</v>
      </c>
      <c r="M770" s="12">
        <v>0</v>
      </c>
      <c r="N770" s="19"/>
      <c r="O770" s="19"/>
      <c r="P770" s="19"/>
      <c r="Q770" s="19"/>
      <c r="R770" s="19"/>
      <c r="S770" s="19"/>
    </row>
    <row r="771" spans="2:19" x14ac:dyDescent="0.2">
      <c r="B771" s="22">
        <f t="shared" si="13"/>
        <v>757</v>
      </c>
      <c r="C771" s="19"/>
      <c r="D771" s="12">
        <v>0</v>
      </c>
      <c r="E771" s="12">
        <v>0</v>
      </c>
      <c r="F771" s="12">
        <v>0</v>
      </c>
      <c r="G771" s="12">
        <v>0</v>
      </c>
      <c r="H771" s="12">
        <v>0</v>
      </c>
      <c r="I771" s="12">
        <v>0</v>
      </c>
      <c r="J771" s="12">
        <v>0</v>
      </c>
      <c r="K771" s="12">
        <v>0</v>
      </c>
      <c r="L771" s="12">
        <v>0</v>
      </c>
      <c r="M771" s="12">
        <v>0</v>
      </c>
      <c r="N771" s="19"/>
      <c r="O771" s="19"/>
      <c r="P771" s="19"/>
      <c r="Q771" s="19"/>
      <c r="R771" s="19"/>
      <c r="S771" s="19"/>
    </row>
    <row r="772" spans="2:19" x14ac:dyDescent="0.2">
      <c r="B772" s="22">
        <f t="shared" si="13"/>
        <v>758</v>
      </c>
      <c r="C772" s="19"/>
      <c r="D772" s="12">
        <v>0</v>
      </c>
      <c r="E772" s="12">
        <v>0</v>
      </c>
      <c r="F772" s="12">
        <v>0</v>
      </c>
      <c r="G772" s="12">
        <v>0</v>
      </c>
      <c r="H772" s="12">
        <v>0</v>
      </c>
      <c r="I772" s="12">
        <v>0</v>
      </c>
      <c r="J772" s="12">
        <v>0</v>
      </c>
      <c r="K772" s="12">
        <v>0</v>
      </c>
      <c r="L772" s="12">
        <v>0</v>
      </c>
      <c r="M772" s="12">
        <v>0</v>
      </c>
      <c r="N772" s="19"/>
      <c r="O772" s="19"/>
      <c r="P772" s="19"/>
      <c r="Q772" s="19"/>
      <c r="R772" s="19"/>
      <c r="S772" s="19"/>
    </row>
    <row r="773" spans="2:19" x14ac:dyDescent="0.2">
      <c r="B773" s="22">
        <f t="shared" si="13"/>
        <v>759</v>
      </c>
      <c r="C773" s="19"/>
      <c r="D773" s="12">
        <v>0</v>
      </c>
      <c r="E773" s="12">
        <v>0</v>
      </c>
      <c r="F773" s="12">
        <v>0</v>
      </c>
      <c r="G773" s="12">
        <v>0</v>
      </c>
      <c r="H773" s="12">
        <v>0</v>
      </c>
      <c r="I773" s="12">
        <v>0</v>
      </c>
      <c r="J773" s="12">
        <v>0</v>
      </c>
      <c r="K773" s="12">
        <v>0</v>
      </c>
      <c r="L773" s="12">
        <v>0</v>
      </c>
      <c r="M773" s="12">
        <v>0</v>
      </c>
      <c r="N773" s="19"/>
      <c r="O773" s="19"/>
      <c r="P773" s="19"/>
      <c r="Q773" s="19"/>
      <c r="R773" s="19"/>
      <c r="S773" s="19"/>
    </row>
    <row r="774" spans="2:19" x14ac:dyDescent="0.2">
      <c r="B774" s="22">
        <f t="shared" si="13"/>
        <v>760</v>
      </c>
      <c r="C774" s="19"/>
      <c r="D774" s="12">
        <v>0</v>
      </c>
      <c r="E774" s="12">
        <v>0</v>
      </c>
      <c r="F774" s="12">
        <v>0</v>
      </c>
      <c r="G774" s="12">
        <v>0</v>
      </c>
      <c r="H774" s="12">
        <v>0</v>
      </c>
      <c r="I774" s="12">
        <v>0</v>
      </c>
      <c r="J774" s="12">
        <v>0</v>
      </c>
      <c r="K774" s="12">
        <v>0</v>
      </c>
      <c r="L774" s="12">
        <v>0</v>
      </c>
      <c r="M774" s="12">
        <v>0</v>
      </c>
      <c r="N774" s="19"/>
      <c r="O774" s="19"/>
      <c r="P774" s="19"/>
      <c r="Q774" s="19"/>
      <c r="R774" s="19"/>
      <c r="S774" s="19"/>
    </row>
    <row r="775" spans="2:19" x14ac:dyDescent="0.2">
      <c r="B775" s="22">
        <f t="shared" si="13"/>
        <v>761</v>
      </c>
      <c r="C775" s="19"/>
      <c r="D775" s="12">
        <v>0</v>
      </c>
      <c r="E775" s="12">
        <v>0</v>
      </c>
      <c r="F775" s="12">
        <v>0</v>
      </c>
      <c r="G775" s="12">
        <v>0</v>
      </c>
      <c r="H775" s="12">
        <v>0</v>
      </c>
      <c r="I775" s="12">
        <v>0</v>
      </c>
      <c r="J775" s="12">
        <v>0</v>
      </c>
      <c r="K775" s="12">
        <v>0</v>
      </c>
      <c r="L775" s="12">
        <v>0</v>
      </c>
      <c r="M775" s="12">
        <v>0</v>
      </c>
      <c r="N775" s="19"/>
      <c r="O775" s="19"/>
      <c r="P775" s="19"/>
      <c r="Q775" s="19"/>
      <c r="R775" s="19"/>
      <c r="S775" s="19"/>
    </row>
    <row r="776" spans="2:19" x14ac:dyDescent="0.2">
      <c r="B776" s="22">
        <f t="shared" si="13"/>
        <v>762</v>
      </c>
      <c r="C776" s="19"/>
      <c r="D776" s="12">
        <v>0</v>
      </c>
      <c r="E776" s="12">
        <v>0</v>
      </c>
      <c r="F776" s="12">
        <v>0</v>
      </c>
      <c r="G776" s="12">
        <v>0</v>
      </c>
      <c r="H776" s="12">
        <v>0</v>
      </c>
      <c r="I776" s="12">
        <v>0</v>
      </c>
      <c r="J776" s="12">
        <v>0</v>
      </c>
      <c r="K776" s="12">
        <v>0</v>
      </c>
      <c r="L776" s="12">
        <v>0</v>
      </c>
      <c r="M776" s="12">
        <v>0</v>
      </c>
      <c r="N776" s="19"/>
      <c r="O776" s="19"/>
      <c r="P776" s="19"/>
      <c r="Q776" s="19"/>
      <c r="R776" s="19"/>
      <c r="S776" s="19"/>
    </row>
    <row r="777" spans="2:19" x14ac:dyDescent="0.2">
      <c r="B777" s="22">
        <f t="shared" si="13"/>
        <v>763</v>
      </c>
      <c r="C777" s="19"/>
      <c r="D777" s="12">
        <v>0</v>
      </c>
      <c r="E777" s="12">
        <v>0</v>
      </c>
      <c r="F777" s="12">
        <v>0</v>
      </c>
      <c r="G777" s="12">
        <v>0</v>
      </c>
      <c r="H777" s="12">
        <v>0</v>
      </c>
      <c r="I777" s="12">
        <v>0</v>
      </c>
      <c r="J777" s="12">
        <v>0</v>
      </c>
      <c r="K777" s="12">
        <v>0</v>
      </c>
      <c r="L777" s="12">
        <v>0</v>
      </c>
      <c r="M777" s="12">
        <v>0</v>
      </c>
      <c r="N777" s="19"/>
      <c r="O777" s="19"/>
      <c r="P777" s="19"/>
      <c r="Q777" s="19"/>
      <c r="R777" s="19"/>
      <c r="S777" s="19"/>
    </row>
    <row r="778" spans="2:19" x14ac:dyDescent="0.2">
      <c r="B778" s="22">
        <f t="shared" si="13"/>
        <v>764</v>
      </c>
      <c r="C778" s="19"/>
      <c r="D778" s="12">
        <v>0</v>
      </c>
      <c r="E778" s="12">
        <v>0</v>
      </c>
      <c r="F778" s="12">
        <v>0</v>
      </c>
      <c r="G778" s="12">
        <v>0</v>
      </c>
      <c r="H778" s="12">
        <v>0</v>
      </c>
      <c r="I778" s="12">
        <v>0</v>
      </c>
      <c r="J778" s="12">
        <v>0</v>
      </c>
      <c r="K778" s="12">
        <v>0</v>
      </c>
      <c r="L778" s="12">
        <v>0</v>
      </c>
      <c r="M778" s="12">
        <v>0</v>
      </c>
      <c r="N778" s="19"/>
      <c r="O778" s="19"/>
      <c r="P778" s="19"/>
      <c r="Q778" s="19"/>
      <c r="R778" s="19"/>
      <c r="S778" s="19"/>
    </row>
    <row r="779" spans="2:19" x14ac:dyDescent="0.2">
      <c r="B779" s="22">
        <f t="shared" si="13"/>
        <v>765</v>
      </c>
      <c r="C779" s="19"/>
      <c r="D779" s="12">
        <v>0</v>
      </c>
      <c r="E779" s="12">
        <v>0</v>
      </c>
      <c r="F779" s="12">
        <v>0</v>
      </c>
      <c r="G779" s="12">
        <v>0</v>
      </c>
      <c r="H779" s="12">
        <v>0</v>
      </c>
      <c r="I779" s="12">
        <v>0</v>
      </c>
      <c r="J779" s="12">
        <v>0</v>
      </c>
      <c r="K779" s="12">
        <v>0</v>
      </c>
      <c r="L779" s="12">
        <v>0</v>
      </c>
      <c r="M779" s="12">
        <v>0</v>
      </c>
      <c r="N779" s="19"/>
      <c r="O779" s="19"/>
      <c r="P779" s="19"/>
      <c r="Q779" s="19"/>
      <c r="R779" s="19"/>
      <c r="S779" s="19"/>
    </row>
    <row r="780" spans="2:19" x14ac:dyDescent="0.2">
      <c r="B780" s="22">
        <f t="shared" si="13"/>
        <v>766</v>
      </c>
      <c r="C780" s="19"/>
      <c r="D780" s="12">
        <v>0</v>
      </c>
      <c r="E780" s="12">
        <v>0</v>
      </c>
      <c r="F780" s="12">
        <v>0</v>
      </c>
      <c r="G780" s="12">
        <v>0</v>
      </c>
      <c r="H780" s="12">
        <v>0</v>
      </c>
      <c r="I780" s="12">
        <v>0</v>
      </c>
      <c r="J780" s="12">
        <v>0</v>
      </c>
      <c r="K780" s="12">
        <v>0</v>
      </c>
      <c r="L780" s="12">
        <v>0</v>
      </c>
      <c r="M780" s="12">
        <v>0</v>
      </c>
      <c r="N780" s="19"/>
      <c r="O780" s="19"/>
      <c r="P780" s="19"/>
      <c r="Q780" s="19"/>
      <c r="R780" s="19"/>
      <c r="S780" s="19"/>
    </row>
    <row r="781" spans="2:19" x14ac:dyDescent="0.2">
      <c r="B781" s="22">
        <f t="shared" si="13"/>
        <v>767</v>
      </c>
      <c r="C781" s="19"/>
      <c r="D781" s="12">
        <v>0</v>
      </c>
      <c r="E781" s="12">
        <v>0</v>
      </c>
      <c r="F781" s="12">
        <v>0</v>
      </c>
      <c r="G781" s="12">
        <v>0</v>
      </c>
      <c r="H781" s="12">
        <v>0</v>
      </c>
      <c r="I781" s="12">
        <v>0</v>
      </c>
      <c r="J781" s="12">
        <v>0</v>
      </c>
      <c r="K781" s="12">
        <v>0</v>
      </c>
      <c r="L781" s="12">
        <v>0</v>
      </c>
      <c r="M781" s="12">
        <v>0</v>
      </c>
      <c r="N781" s="19"/>
      <c r="O781" s="19"/>
      <c r="P781" s="19"/>
      <c r="Q781" s="19"/>
      <c r="R781" s="19"/>
      <c r="S781" s="19"/>
    </row>
    <row r="782" spans="2:19" x14ac:dyDescent="0.2">
      <c r="B782" s="22">
        <f t="shared" si="13"/>
        <v>768</v>
      </c>
      <c r="C782" s="19"/>
      <c r="D782" s="12">
        <v>0</v>
      </c>
      <c r="E782" s="12">
        <v>0</v>
      </c>
      <c r="F782" s="12">
        <v>0</v>
      </c>
      <c r="G782" s="12">
        <v>0</v>
      </c>
      <c r="H782" s="12">
        <v>0</v>
      </c>
      <c r="I782" s="12">
        <v>0</v>
      </c>
      <c r="J782" s="12">
        <v>0</v>
      </c>
      <c r="K782" s="12">
        <v>0</v>
      </c>
      <c r="L782" s="12">
        <v>0</v>
      </c>
      <c r="M782" s="12">
        <v>0</v>
      </c>
      <c r="N782" s="19"/>
      <c r="O782" s="19"/>
      <c r="P782" s="19"/>
      <c r="Q782" s="19"/>
      <c r="R782" s="19"/>
      <c r="S782" s="19"/>
    </row>
    <row r="783" spans="2:19" x14ac:dyDescent="0.2">
      <c r="B783" s="22">
        <f t="shared" si="13"/>
        <v>769</v>
      </c>
      <c r="C783" s="19"/>
      <c r="D783" s="12">
        <v>0</v>
      </c>
      <c r="E783" s="12">
        <v>0</v>
      </c>
      <c r="F783" s="12">
        <v>0</v>
      </c>
      <c r="G783" s="12">
        <v>0</v>
      </c>
      <c r="H783" s="12">
        <v>0</v>
      </c>
      <c r="I783" s="12">
        <v>0</v>
      </c>
      <c r="J783" s="12">
        <v>0</v>
      </c>
      <c r="K783" s="12">
        <v>0</v>
      </c>
      <c r="L783" s="12">
        <v>0</v>
      </c>
      <c r="M783" s="12">
        <v>0</v>
      </c>
      <c r="N783" s="19"/>
      <c r="O783" s="19"/>
      <c r="P783" s="19"/>
      <c r="Q783" s="19"/>
      <c r="R783" s="19"/>
      <c r="S783" s="19"/>
    </row>
    <row r="784" spans="2:19" x14ac:dyDescent="0.2">
      <c r="B784" s="22">
        <f t="shared" ref="B784:B847" si="14">B783+1</f>
        <v>770</v>
      </c>
      <c r="C784" s="19"/>
      <c r="D784" s="12">
        <v>0</v>
      </c>
      <c r="E784" s="12">
        <v>0</v>
      </c>
      <c r="F784" s="12">
        <v>0</v>
      </c>
      <c r="G784" s="12">
        <v>0</v>
      </c>
      <c r="H784" s="12">
        <v>0</v>
      </c>
      <c r="I784" s="12">
        <v>0</v>
      </c>
      <c r="J784" s="12">
        <v>0</v>
      </c>
      <c r="K784" s="12">
        <v>0</v>
      </c>
      <c r="L784" s="12">
        <v>0</v>
      </c>
      <c r="M784" s="12">
        <v>0</v>
      </c>
      <c r="N784" s="19"/>
      <c r="O784" s="19"/>
      <c r="P784" s="19"/>
      <c r="Q784" s="19"/>
      <c r="R784" s="19"/>
      <c r="S784" s="19"/>
    </row>
    <row r="785" spans="2:19" x14ac:dyDescent="0.2">
      <c r="B785" s="22">
        <f t="shared" si="14"/>
        <v>771</v>
      </c>
      <c r="C785" s="19"/>
      <c r="D785" s="12">
        <v>0</v>
      </c>
      <c r="E785" s="12">
        <v>0</v>
      </c>
      <c r="F785" s="12">
        <v>0</v>
      </c>
      <c r="G785" s="12">
        <v>0</v>
      </c>
      <c r="H785" s="12">
        <v>0</v>
      </c>
      <c r="I785" s="12">
        <v>0</v>
      </c>
      <c r="J785" s="12">
        <v>0</v>
      </c>
      <c r="K785" s="12">
        <v>0</v>
      </c>
      <c r="L785" s="12">
        <v>0</v>
      </c>
      <c r="M785" s="12">
        <v>0</v>
      </c>
      <c r="N785" s="19"/>
      <c r="O785" s="19"/>
      <c r="P785" s="19"/>
      <c r="Q785" s="19"/>
      <c r="R785" s="19"/>
      <c r="S785" s="19"/>
    </row>
    <row r="786" spans="2:19" x14ac:dyDescent="0.2">
      <c r="B786" s="22">
        <f t="shared" si="14"/>
        <v>772</v>
      </c>
      <c r="C786" s="19"/>
      <c r="D786" s="12">
        <v>0</v>
      </c>
      <c r="E786" s="12">
        <v>0</v>
      </c>
      <c r="F786" s="12">
        <v>0</v>
      </c>
      <c r="G786" s="12">
        <v>0</v>
      </c>
      <c r="H786" s="12">
        <v>0</v>
      </c>
      <c r="I786" s="12">
        <v>0</v>
      </c>
      <c r="J786" s="12">
        <v>0</v>
      </c>
      <c r="K786" s="12">
        <v>0</v>
      </c>
      <c r="L786" s="12">
        <v>0</v>
      </c>
      <c r="M786" s="12">
        <v>0</v>
      </c>
      <c r="N786" s="19"/>
      <c r="O786" s="19"/>
      <c r="P786" s="19"/>
      <c r="Q786" s="19"/>
      <c r="R786" s="19"/>
      <c r="S786" s="19"/>
    </row>
    <row r="787" spans="2:19" x14ac:dyDescent="0.2">
      <c r="B787" s="22">
        <f t="shared" si="14"/>
        <v>773</v>
      </c>
      <c r="C787" s="19"/>
      <c r="D787" s="12">
        <v>0</v>
      </c>
      <c r="E787" s="12">
        <v>0</v>
      </c>
      <c r="F787" s="12">
        <v>0</v>
      </c>
      <c r="G787" s="12">
        <v>0</v>
      </c>
      <c r="H787" s="12">
        <v>0</v>
      </c>
      <c r="I787" s="12">
        <v>0</v>
      </c>
      <c r="J787" s="12">
        <v>0</v>
      </c>
      <c r="K787" s="12">
        <v>0</v>
      </c>
      <c r="L787" s="12">
        <v>0</v>
      </c>
      <c r="M787" s="12">
        <v>0</v>
      </c>
      <c r="N787" s="19"/>
      <c r="O787" s="19"/>
      <c r="P787" s="19"/>
      <c r="Q787" s="19"/>
      <c r="R787" s="19"/>
      <c r="S787" s="19"/>
    </row>
    <row r="788" spans="2:19" x14ac:dyDescent="0.2">
      <c r="B788" s="22">
        <f t="shared" si="14"/>
        <v>774</v>
      </c>
      <c r="C788" s="19"/>
      <c r="D788" s="12">
        <v>0</v>
      </c>
      <c r="E788" s="12">
        <v>0</v>
      </c>
      <c r="F788" s="12">
        <v>0</v>
      </c>
      <c r="G788" s="12">
        <v>0</v>
      </c>
      <c r="H788" s="12">
        <v>0</v>
      </c>
      <c r="I788" s="12">
        <v>0</v>
      </c>
      <c r="J788" s="12">
        <v>0</v>
      </c>
      <c r="K788" s="12">
        <v>0</v>
      </c>
      <c r="L788" s="12">
        <v>0</v>
      </c>
      <c r="M788" s="12">
        <v>0</v>
      </c>
      <c r="N788" s="19"/>
      <c r="O788" s="19"/>
      <c r="P788" s="19"/>
      <c r="Q788" s="19"/>
      <c r="R788" s="19"/>
      <c r="S788" s="19"/>
    </row>
    <row r="789" spans="2:19" x14ac:dyDescent="0.2">
      <c r="B789" s="22">
        <f t="shared" si="14"/>
        <v>775</v>
      </c>
      <c r="C789" s="19"/>
      <c r="D789" s="12">
        <v>0</v>
      </c>
      <c r="E789" s="12">
        <v>0</v>
      </c>
      <c r="F789" s="12">
        <v>0</v>
      </c>
      <c r="G789" s="12">
        <v>0</v>
      </c>
      <c r="H789" s="12">
        <v>0</v>
      </c>
      <c r="I789" s="12">
        <v>0</v>
      </c>
      <c r="J789" s="12">
        <v>0</v>
      </c>
      <c r="K789" s="12">
        <v>0</v>
      </c>
      <c r="L789" s="12">
        <v>0</v>
      </c>
      <c r="M789" s="12">
        <v>0</v>
      </c>
      <c r="N789" s="19"/>
      <c r="O789" s="19"/>
      <c r="P789" s="19"/>
      <c r="Q789" s="19"/>
      <c r="R789" s="19"/>
      <c r="S789" s="19"/>
    </row>
    <row r="790" spans="2:19" x14ac:dyDescent="0.2">
      <c r="B790" s="22">
        <f t="shared" si="14"/>
        <v>776</v>
      </c>
      <c r="C790" s="19"/>
      <c r="D790" s="12">
        <v>0</v>
      </c>
      <c r="E790" s="12">
        <v>0</v>
      </c>
      <c r="F790" s="12">
        <v>0</v>
      </c>
      <c r="G790" s="12">
        <v>0</v>
      </c>
      <c r="H790" s="12">
        <v>0</v>
      </c>
      <c r="I790" s="12">
        <v>0</v>
      </c>
      <c r="J790" s="12">
        <v>0</v>
      </c>
      <c r="K790" s="12">
        <v>0</v>
      </c>
      <c r="L790" s="12">
        <v>0</v>
      </c>
      <c r="M790" s="12">
        <v>0</v>
      </c>
      <c r="N790" s="19"/>
      <c r="O790" s="19"/>
      <c r="P790" s="19"/>
      <c r="Q790" s="19"/>
      <c r="R790" s="19"/>
      <c r="S790" s="19"/>
    </row>
    <row r="791" spans="2:19" x14ac:dyDescent="0.2">
      <c r="B791" s="22">
        <f t="shared" si="14"/>
        <v>777</v>
      </c>
      <c r="C791" s="19"/>
      <c r="D791" s="12">
        <v>0</v>
      </c>
      <c r="E791" s="12">
        <v>0</v>
      </c>
      <c r="F791" s="12">
        <v>0</v>
      </c>
      <c r="G791" s="12">
        <v>0</v>
      </c>
      <c r="H791" s="12">
        <v>0</v>
      </c>
      <c r="I791" s="12">
        <v>0</v>
      </c>
      <c r="J791" s="12">
        <v>0</v>
      </c>
      <c r="K791" s="12">
        <v>0</v>
      </c>
      <c r="L791" s="12">
        <v>0</v>
      </c>
      <c r="M791" s="12">
        <v>0</v>
      </c>
      <c r="N791" s="19"/>
      <c r="O791" s="19"/>
      <c r="P791" s="19"/>
      <c r="Q791" s="19"/>
      <c r="R791" s="19"/>
      <c r="S791" s="19"/>
    </row>
    <row r="792" spans="2:19" x14ac:dyDescent="0.2">
      <c r="B792" s="22">
        <f t="shared" si="14"/>
        <v>778</v>
      </c>
      <c r="C792" s="19"/>
      <c r="D792" s="12">
        <v>0</v>
      </c>
      <c r="E792" s="12">
        <v>0</v>
      </c>
      <c r="F792" s="12">
        <v>0</v>
      </c>
      <c r="G792" s="12">
        <v>0</v>
      </c>
      <c r="H792" s="12">
        <v>0</v>
      </c>
      <c r="I792" s="12">
        <v>0</v>
      </c>
      <c r="J792" s="12">
        <v>0</v>
      </c>
      <c r="K792" s="12">
        <v>0</v>
      </c>
      <c r="L792" s="12">
        <v>0</v>
      </c>
      <c r="M792" s="12">
        <v>0</v>
      </c>
      <c r="N792" s="19"/>
      <c r="O792" s="19"/>
      <c r="P792" s="19"/>
      <c r="Q792" s="19"/>
      <c r="R792" s="19"/>
      <c r="S792" s="19"/>
    </row>
    <row r="793" spans="2:19" x14ac:dyDescent="0.2">
      <c r="B793" s="22">
        <f t="shared" si="14"/>
        <v>779</v>
      </c>
      <c r="C793" s="19"/>
      <c r="D793" s="12">
        <v>0</v>
      </c>
      <c r="E793" s="12">
        <v>0</v>
      </c>
      <c r="F793" s="12">
        <v>0</v>
      </c>
      <c r="G793" s="12">
        <v>0</v>
      </c>
      <c r="H793" s="12">
        <v>0</v>
      </c>
      <c r="I793" s="12">
        <v>0</v>
      </c>
      <c r="J793" s="12">
        <v>0</v>
      </c>
      <c r="K793" s="12">
        <v>0</v>
      </c>
      <c r="L793" s="12">
        <v>0</v>
      </c>
      <c r="M793" s="12">
        <v>0</v>
      </c>
      <c r="N793" s="19"/>
      <c r="O793" s="19"/>
      <c r="P793" s="19"/>
      <c r="Q793" s="19"/>
      <c r="R793" s="19"/>
      <c r="S793" s="19"/>
    </row>
    <row r="794" spans="2:19" x14ac:dyDescent="0.2">
      <c r="B794" s="22">
        <f t="shared" si="14"/>
        <v>780</v>
      </c>
      <c r="C794" s="19"/>
      <c r="D794" s="12">
        <v>0</v>
      </c>
      <c r="E794" s="12">
        <v>0</v>
      </c>
      <c r="F794" s="12">
        <v>0</v>
      </c>
      <c r="G794" s="12">
        <v>0</v>
      </c>
      <c r="H794" s="12">
        <v>0</v>
      </c>
      <c r="I794" s="12">
        <v>0</v>
      </c>
      <c r="J794" s="12">
        <v>0</v>
      </c>
      <c r="K794" s="12">
        <v>0</v>
      </c>
      <c r="L794" s="12">
        <v>0</v>
      </c>
      <c r="M794" s="12">
        <v>0</v>
      </c>
      <c r="N794" s="19"/>
      <c r="O794" s="19"/>
      <c r="P794" s="19"/>
      <c r="Q794" s="19"/>
      <c r="R794" s="19"/>
      <c r="S794" s="19"/>
    </row>
    <row r="795" spans="2:19" x14ac:dyDescent="0.2">
      <c r="B795" s="22">
        <f t="shared" si="14"/>
        <v>781</v>
      </c>
      <c r="C795" s="19"/>
      <c r="D795" s="12">
        <v>0</v>
      </c>
      <c r="E795" s="12">
        <v>0</v>
      </c>
      <c r="F795" s="12">
        <v>0</v>
      </c>
      <c r="G795" s="12">
        <v>0</v>
      </c>
      <c r="H795" s="12">
        <v>0</v>
      </c>
      <c r="I795" s="12">
        <v>0</v>
      </c>
      <c r="J795" s="12">
        <v>0</v>
      </c>
      <c r="K795" s="12">
        <v>0</v>
      </c>
      <c r="L795" s="12">
        <v>0</v>
      </c>
      <c r="M795" s="12">
        <v>0</v>
      </c>
      <c r="N795" s="19"/>
      <c r="O795" s="19"/>
      <c r="P795" s="19"/>
      <c r="Q795" s="19"/>
      <c r="R795" s="19"/>
      <c r="S795" s="19"/>
    </row>
    <row r="796" spans="2:19" x14ac:dyDescent="0.2">
      <c r="B796" s="22">
        <f t="shared" si="14"/>
        <v>782</v>
      </c>
      <c r="C796" s="19"/>
      <c r="D796" s="12">
        <v>0</v>
      </c>
      <c r="E796" s="12">
        <v>0</v>
      </c>
      <c r="F796" s="12">
        <v>0</v>
      </c>
      <c r="G796" s="12">
        <v>0</v>
      </c>
      <c r="H796" s="12">
        <v>0</v>
      </c>
      <c r="I796" s="12">
        <v>0</v>
      </c>
      <c r="J796" s="12">
        <v>0</v>
      </c>
      <c r="K796" s="12">
        <v>0</v>
      </c>
      <c r="L796" s="12">
        <v>0</v>
      </c>
      <c r="M796" s="12">
        <v>0</v>
      </c>
      <c r="N796" s="19"/>
      <c r="O796" s="19"/>
      <c r="P796" s="19"/>
      <c r="Q796" s="19"/>
      <c r="R796" s="19"/>
      <c r="S796" s="19"/>
    </row>
    <row r="797" spans="2:19" x14ac:dyDescent="0.2">
      <c r="B797" s="22">
        <f t="shared" si="14"/>
        <v>783</v>
      </c>
      <c r="C797" s="19"/>
      <c r="D797" s="12">
        <v>0</v>
      </c>
      <c r="E797" s="12">
        <v>0</v>
      </c>
      <c r="F797" s="12">
        <v>0</v>
      </c>
      <c r="G797" s="12">
        <v>0</v>
      </c>
      <c r="H797" s="12">
        <v>0</v>
      </c>
      <c r="I797" s="12">
        <v>0</v>
      </c>
      <c r="J797" s="12">
        <v>0</v>
      </c>
      <c r="K797" s="12">
        <v>0</v>
      </c>
      <c r="L797" s="12">
        <v>0</v>
      </c>
      <c r="M797" s="12">
        <v>0</v>
      </c>
      <c r="N797" s="19"/>
      <c r="O797" s="19"/>
      <c r="P797" s="19"/>
      <c r="Q797" s="19"/>
      <c r="R797" s="19"/>
      <c r="S797" s="19"/>
    </row>
    <row r="798" spans="2:19" x14ac:dyDescent="0.2">
      <c r="B798" s="22">
        <f t="shared" si="14"/>
        <v>784</v>
      </c>
      <c r="C798" s="19"/>
      <c r="D798" s="12">
        <v>0</v>
      </c>
      <c r="E798" s="12">
        <v>0</v>
      </c>
      <c r="F798" s="12">
        <v>0</v>
      </c>
      <c r="G798" s="12">
        <v>0</v>
      </c>
      <c r="H798" s="12">
        <v>0</v>
      </c>
      <c r="I798" s="12">
        <v>0</v>
      </c>
      <c r="J798" s="12">
        <v>0</v>
      </c>
      <c r="K798" s="12">
        <v>0</v>
      </c>
      <c r="L798" s="12">
        <v>0</v>
      </c>
      <c r="M798" s="12">
        <v>0</v>
      </c>
      <c r="N798" s="19"/>
      <c r="O798" s="19"/>
      <c r="P798" s="19"/>
      <c r="Q798" s="19"/>
      <c r="R798" s="19"/>
      <c r="S798" s="19"/>
    </row>
    <row r="799" spans="2:19" x14ac:dyDescent="0.2">
      <c r="B799" s="22">
        <f t="shared" si="14"/>
        <v>785</v>
      </c>
      <c r="C799" s="19"/>
      <c r="D799" s="12">
        <v>0</v>
      </c>
      <c r="E799" s="12">
        <v>0</v>
      </c>
      <c r="F799" s="12">
        <v>0</v>
      </c>
      <c r="G799" s="12">
        <v>0</v>
      </c>
      <c r="H799" s="12">
        <v>0</v>
      </c>
      <c r="I799" s="12">
        <v>0</v>
      </c>
      <c r="J799" s="12">
        <v>0</v>
      </c>
      <c r="K799" s="12">
        <v>0</v>
      </c>
      <c r="L799" s="12">
        <v>0</v>
      </c>
      <c r="M799" s="12">
        <v>0</v>
      </c>
      <c r="N799" s="19"/>
      <c r="O799" s="19"/>
      <c r="P799" s="19"/>
      <c r="Q799" s="19"/>
      <c r="R799" s="19"/>
      <c r="S799" s="19"/>
    </row>
    <row r="800" spans="2:19" x14ac:dyDescent="0.2">
      <c r="B800" s="22">
        <f t="shared" si="14"/>
        <v>786</v>
      </c>
      <c r="C800" s="19"/>
      <c r="D800" s="12">
        <v>0</v>
      </c>
      <c r="E800" s="12">
        <v>0</v>
      </c>
      <c r="F800" s="12">
        <v>0</v>
      </c>
      <c r="G800" s="12">
        <v>0</v>
      </c>
      <c r="H800" s="12">
        <v>0</v>
      </c>
      <c r="I800" s="12">
        <v>0</v>
      </c>
      <c r="J800" s="12">
        <v>0</v>
      </c>
      <c r="K800" s="12">
        <v>0</v>
      </c>
      <c r="L800" s="12">
        <v>0</v>
      </c>
      <c r="M800" s="12">
        <v>0</v>
      </c>
      <c r="N800" s="19"/>
      <c r="O800" s="19"/>
      <c r="P800" s="19"/>
      <c r="Q800" s="19"/>
      <c r="R800" s="19"/>
      <c r="S800" s="19"/>
    </row>
    <row r="801" spans="2:19" x14ac:dyDescent="0.2">
      <c r="B801" s="22">
        <f t="shared" si="14"/>
        <v>787</v>
      </c>
      <c r="C801" s="19"/>
      <c r="D801" s="12">
        <v>0</v>
      </c>
      <c r="E801" s="12">
        <v>0</v>
      </c>
      <c r="F801" s="12">
        <v>0</v>
      </c>
      <c r="G801" s="12">
        <v>0</v>
      </c>
      <c r="H801" s="12">
        <v>0</v>
      </c>
      <c r="I801" s="12">
        <v>0</v>
      </c>
      <c r="J801" s="12">
        <v>0</v>
      </c>
      <c r="K801" s="12">
        <v>0</v>
      </c>
      <c r="L801" s="12">
        <v>0</v>
      </c>
      <c r="M801" s="12">
        <v>0</v>
      </c>
      <c r="N801" s="19"/>
      <c r="O801" s="19"/>
      <c r="P801" s="19"/>
      <c r="Q801" s="19"/>
      <c r="R801" s="19"/>
      <c r="S801" s="19"/>
    </row>
    <row r="802" spans="2:19" x14ac:dyDescent="0.2">
      <c r="B802" s="22">
        <f t="shared" si="14"/>
        <v>788</v>
      </c>
      <c r="C802" s="19"/>
      <c r="D802" s="12">
        <v>0</v>
      </c>
      <c r="E802" s="12">
        <v>0</v>
      </c>
      <c r="F802" s="12">
        <v>0</v>
      </c>
      <c r="G802" s="12">
        <v>0</v>
      </c>
      <c r="H802" s="12">
        <v>0</v>
      </c>
      <c r="I802" s="12">
        <v>0</v>
      </c>
      <c r="J802" s="12">
        <v>0</v>
      </c>
      <c r="K802" s="12">
        <v>0</v>
      </c>
      <c r="L802" s="12">
        <v>0</v>
      </c>
      <c r="M802" s="12">
        <v>0</v>
      </c>
      <c r="N802" s="19"/>
      <c r="O802" s="19"/>
      <c r="P802" s="19"/>
      <c r="Q802" s="19"/>
      <c r="R802" s="19"/>
      <c r="S802" s="19"/>
    </row>
    <row r="803" spans="2:19" x14ac:dyDescent="0.2">
      <c r="B803" s="22">
        <f t="shared" si="14"/>
        <v>789</v>
      </c>
      <c r="C803" s="19"/>
      <c r="D803" s="12">
        <v>0</v>
      </c>
      <c r="E803" s="12">
        <v>0</v>
      </c>
      <c r="F803" s="12">
        <v>0</v>
      </c>
      <c r="G803" s="12">
        <v>0</v>
      </c>
      <c r="H803" s="12">
        <v>0</v>
      </c>
      <c r="I803" s="12">
        <v>0</v>
      </c>
      <c r="J803" s="12">
        <v>0</v>
      </c>
      <c r="K803" s="12">
        <v>0</v>
      </c>
      <c r="L803" s="12">
        <v>0</v>
      </c>
      <c r="M803" s="12">
        <v>0</v>
      </c>
      <c r="N803" s="19"/>
      <c r="O803" s="19"/>
      <c r="P803" s="19"/>
      <c r="Q803" s="19"/>
      <c r="R803" s="19"/>
      <c r="S803" s="19"/>
    </row>
    <row r="804" spans="2:19" x14ac:dyDescent="0.2">
      <c r="B804" s="22">
        <f t="shared" si="14"/>
        <v>790</v>
      </c>
      <c r="C804" s="19"/>
      <c r="D804" s="12">
        <v>0</v>
      </c>
      <c r="E804" s="12">
        <v>0</v>
      </c>
      <c r="F804" s="12">
        <v>0</v>
      </c>
      <c r="G804" s="12">
        <v>0</v>
      </c>
      <c r="H804" s="12">
        <v>0</v>
      </c>
      <c r="I804" s="12">
        <v>0</v>
      </c>
      <c r="J804" s="12">
        <v>0</v>
      </c>
      <c r="K804" s="12">
        <v>0</v>
      </c>
      <c r="L804" s="12">
        <v>0</v>
      </c>
      <c r="M804" s="12">
        <v>0</v>
      </c>
      <c r="N804" s="19"/>
      <c r="O804" s="19"/>
      <c r="P804" s="19"/>
      <c r="Q804" s="19"/>
      <c r="R804" s="19"/>
      <c r="S804" s="19"/>
    </row>
    <row r="805" spans="2:19" x14ac:dyDescent="0.2">
      <c r="B805" s="22">
        <f t="shared" si="14"/>
        <v>791</v>
      </c>
      <c r="C805" s="19"/>
      <c r="D805" s="12">
        <v>0</v>
      </c>
      <c r="E805" s="12">
        <v>0</v>
      </c>
      <c r="F805" s="12">
        <v>0</v>
      </c>
      <c r="G805" s="12">
        <v>0</v>
      </c>
      <c r="H805" s="12">
        <v>0</v>
      </c>
      <c r="I805" s="12">
        <v>0</v>
      </c>
      <c r="J805" s="12">
        <v>0</v>
      </c>
      <c r="K805" s="12">
        <v>0</v>
      </c>
      <c r="L805" s="12">
        <v>0</v>
      </c>
      <c r="M805" s="12">
        <v>0</v>
      </c>
      <c r="N805" s="19"/>
      <c r="O805" s="19"/>
      <c r="P805" s="19"/>
      <c r="Q805" s="19"/>
      <c r="R805" s="19"/>
      <c r="S805" s="19"/>
    </row>
    <row r="806" spans="2:19" x14ac:dyDescent="0.2">
      <c r="B806" s="22">
        <f t="shared" si="14"/>
        <v>792</v>
      </c>
      <c r="C806" s="19"/>
      <c r="D806" s="12">
        <v>0</v>
      </c>
      <c r="E806" s="12">
        <v>0</v>
      </c>
      <c r="F806" s="12">
        <v>0</v>
      </c>
      <c r="G806" s="12">
        <v>0</v>
      </c>
      <c r="H806" s="12">
        <v>0</v>
      </c>
      <c r="I806" s="12">
        <v>0</v>
      </c>
      <c r="J806" s="12">
        <v>0</v>
      </c>
      <c r="K806" s="12">
        <v>0</v>
      </c>
      <c r="L806" s="12">
        <v>0</v>
      </c>
      <c r="M806" s="12">
        <v>0</v>
      </c>
      <c r="N806" s="19"/>
      <c r="O806" s="19"/>
      <c r="P806" s="19"/>
      <c r="Q806" s="19"/>
      <c r="R806" s="19"/>
      <c r="S806" s="19"/>
    </row>
    <row r="807" spans="2:19" x14ac:dyDescent="0.2">
      <c r="B807" s="22">
        <f t="shared" si="14"/>
        <v>793</v>
      </c>
      <c r="C807" s="19"/>
      <c r="D807" s="12">
        <v>0</v>
      </c>
      <c r="E807" s="12">
        <v>0</v>
      </c>
      <c r="F807" s="12">
        <v>0</v>
      </c>
      <c r="G807" s="12">
        <v>0</v>
      </c>
      <c r="H807" s="12">
        <v>0</v>
      </c>
      <c r="I807" s="12">
        <v>0</v>
      </c>
      <c r="J807" s="12">
        <v>0</v>
      </c>
      <c r="K807" s="12">
        <v>0</v>
      </c>
      <c r="L807" s="12">
        <v>0</v>
      </c>
      <c r="M807" s="12">
        <v>0</v>
      </c>
      <c r="N807" s="19"/>
      <c r="O807" s="19"/>
      <c r="P807" s="19"/>
      <c r="Q807" s="19"/>
      <c r="R807" s="19"/>
      <c r="S807" s="19"/>
    </row>
    <row r="808" spans="2:19" x14ac:dyDescent="0.2">
      <c r="B808" s="22">
        <f t="shared" si="14"/>
        <v>794</v>
      </c>
      <c r="C808" s="19"/>
      <c r="D808" s="12">
        <v>0</v>
      </c>
      <c r="E808" s="12">
        <v>0</v>
      </c>
      <c r="F808" s="12">
        <v>0</v>
      </c>
      <c r="G808" s="12">
        <v>0</v>
      </c>
      <c r="H808" s="12">
        <v>0</v>
      </c>
      <c r="I808" s="12">
        <v>0</v>
      </c>
      <c r="J808" s="12">
        <v>0</v>
      </c>
      <c r="K808" s="12">
        <v>0</v>
      </c>
      <c r="L808" s="12">
        <v>0</v>
      </c>
      <c r="M808" s="12">
        <v>0</v>
      </c>
      <c r="N808" s="19"/>
      <c r="O808" s="19"/>
      <c r="P808" s="19"/>
      <c r="Q808" s="19"/>
      <c r="R808" s="19"/>
      <c r="S808" s="19"/>
    </row>
    <row r="809" spans="2:19" x14ac:dyDescent="0.2">
      <c r="B809" s="22">
        <f t="shared" si="14"/>
        <v>795</v>
      </c>
      <c r="C809" s="19"/>
      <c r="D809" s="12">
        <v>0</v>
      </c>
      <c r="E809" s="12">
        <v>0</v>
      </c>
      <c r="F809" s="12">
        <v>0</v>
      </c>
      <c r="G809" s="12">
        <v>0</v>
      </c>
      <c r="H809" s="12">
        <v>0</v>
      </c>
      <c r="I809" s="12">
        <v>0</v>
      </c>
      <c r="J809" s="12">
        <v>0</v>
      </c>
      <c r="K809" s="12">
        <v>0</v>
      </c>
      <c r="L809" s="12">
        <v>0</v>
      </c>
      <c r="M809" s="12">
        <v>0</v>
      </c>
      <c r="N809" s="19"/>
      <c r="O809" s="19"/>
      <c r="P809" s="19"/>
      <c r="Q809" s="19"/>
      <c r="R809" s="19"/>
      <c r="S809" s="19"/>
    </row>
    <row r="810" spans="2:19" x14ac:dyDescent="0.2">
      <c r="B810" s="22">
        <f t="shared" si="14"/>
        <v>796</v>
      </c>
      <c r="C810" s="19"/>
      <c r="D810" s="12">
        <v>0</v>
      </c>
      <c r="E810" s="12">
        <v>0</v>
      </c>
      <c r="F810" s="12">
        <v>0</v>
      </c>
      <c r="G810" s="12">
        <v>0</v>
      </c>
      <c r="H810" s="12">
        <v>0</v>
      </c>
      <c r="I810" s="12">
        <v>0</v>
      </c>
      <c r="J810" s="12">
        <v>0</v>
      </c>
      <c r="K810" s="12">
        <v>0</v>
      </c>
      <c r="L810" s="12">
        <v>0</v>
      </c>
      <c r="M810" s="12">
        <v>0</v>
      </c>
      <c r="N810" s="19"/>
      <c r="O810" s="19"/>
      <c r="P810" s="19"/>
      <c r="Q810" s="19"/>
      <c r="R810" s="19"/>
      <c r="S810" s="19"/>
    </row>
    <row r="811" spans="2:19" x14ac:dyDescent="0.2">
      <c r="B811" s="22">
        <f t="shared" si="14"/>
        <v>797</v>
      </c>
      <c r="C811" s="19"/>
      <c r="D811" s="12">
        <v>0</v>
      </c>
      <c r="E811" s="12">
        <v>0</v>
      </c>
      <c r="F811" s="12">
        <v>0</v>
      </c>
      <c r="G811" s="12">
        <v>0</v>
      </c>
      <c r="H811" s="12">
        <v>0</v>
      </c>
      <c r="I811" s="12">
        <v>0</v>
      </c>
      <c r="J811" s="12">
        <v>0</v>
      </c>
      <c r="K811" s="12">
        <v>0</v>
      </c>
      <c r="L811" s="12">
        <v>0</v>
      </c>
      <c r="M811" s="12">
        <v>0</v>
      </c>
      <c r="N811" s="19"/>
      <c r="O811" s="19"/>
      <c r="P811" s="19"/>
      <c r="Q811" s="19"/>
      <c r="R811" s="19"/>
      <c r="S811" s="19"/>
    </row>
    <row r="812" spans="2:19" x14ac:dyDescent="0.2">
      <c r="B812" s="22">
        <f t="shared" si="14"/>
        <v>798</v>
      </c>
      <c r="C812" s="19"/>
      <c r="D812" s="12">
        <v>0</v>
      </c>
      <c r="E812" s="12">
        <v>0</v>
      </c>
      <c r="F812" s="12">
        <v>0</v>
      </c>
      <c r="G812" s="12">
        <v>0</v>
      </c>
      <c r="H812" s="12">
        <v>0</v>
      </c>
      <c r="I812" s="12">
        <v>0</v>
      </c>
      <c r="J812" s="12">
        <v>0</v>
      </c>
      <c r="K812" s="12">
        <v>0</v>
      </c>
      <c r="L812" s="12">
        <v>0</v>
      </c>
      <c r="M812" s="12">
        <v>0</v>
      </c>
      <c r="N812" s="19"/>
      <c r="O812" s="19"/>
      <c r="P812" s="19"/>
      <c r="Q812" s="19"/>
      <c r="R812" s="19"/>
      <c r="S812" s="19"/>
    </row>
    <row r="813" spans="2:19" x14ac:dyDescent="0.2">
      <c r="B813" s="22">
        <f t="shared" si="14"/>
        <v>799</v>
      </c>
      <c r="C813" s="19"/>
      <c r="D813" s="12">
        <v>0</v>
      </c>
      <c r="E813" s="12">
        <v>0</v>
      </c>
      <c r="F813" s="12">
        <v>0</v>
      </c>
      <c r="G813" s="12">
        <v>0</v>
      </c>
      <c r="H813" s="12">
        <v>0</v>
      </c>
      <c r="I813" s="12">
        <v>0</v>
      </c>
      <c r="J813" s="12">
        <v>0</v>
      </c>
      <c r="K813" s="12">
        <v>0</v>
      </c>
      <c r="L813" s="12">
        <v>0</v>
      </c>
      <c r="M813" s="12">
        <v>0</v>
      </c>
      <c r="N813" s="19"/>
      <c r="O813" s="19"/>
      <c r="P813" s="19"/>
      <c r="Q813" s="19"/>
      <c r="R813" s="19"/>
      <c r="S813" s="19"/>
    </row>
    <row r="814" spans="2:19" x14ac:dyDescent="0.2">
      <c r="B814" s="22">
        <f t="shared" si="14"/>
        <v>800</v>
      </c>
      <c r="C814" s="19"/>
      <c r="D814" s="12">
        <v>0</v>
      </c>
      <c r="E814" s="12">
        <v>0</v>
      </c>
      <c r="F814" s="12">
        <v>0</v>
      </c>
      <c r="G814" s="12">
        <v>0</v>
      </c>
      <c r="H814" s="12">
        <v>0</v>
      </c>
      <c r="I814" s="12">
        <v>0</v>
      </c>
      <c r="J814" s="12">
        <v>0</v>
      </c>
      <c r="K814" s="12">
        <v>0</v>
      </c>
      <c r="L814" s="12">
        <v>0</v>
      </c>
      <c r="M814" s="12">
        <v>0</v>
      </c>
      <c r="N814" s="19"/>
      <c r="O814" s="19"/>
      <c r="P814" s="19"/>
      <c r="Q814" s="19"/>
      <c r="R814" s="19"/>
      <c r="S814" s="19"/>
    </row>
    <row r="815" spans="2:19" x14ac:dyDescent="0.2">
      <c r="B815" s="22">
        <f t="shared" si="14"/>
        <v>801</v>
      </c>
      <c r="C815" s="19"/>
      <c r="D815" s="12">
        <v>0</v>
      </c>
      <c r="E815" s="12">
        <v>0</v>
      </c>
      <c r="F815" s="12">
        <v>0</v>
      </c>
      <c r="G815" s="12">
        <v>0</v>
      </c>
      <c r="H815" s="12">
        <v>0</v>
      </c>
      <c r="I815" s="12">
        <v>0</v>
      </c>
      <c r="J815" s="12">
        <v>0</v>
      </c>
      <c r="K815" s="12">
        <v>0</v>
      </c>
      <c r="L815" s="12">
        <v>0</v>
      </c>
      <c r="M815" s="12">
        <v>0</v>
      </c>
      <c r="N815" s="19"/>
      <c r="O815" s="19"/>
      <c r="P815" s="19"/>
      <c r="Q815" s="19"/>
      <c r="R815" s="19"/>
      <c r="S815" s="19"/>
    </row>
    <row r="816" spans="2:19" x14ac:dyDescent="0.2">
      <c r="B816" s="22">
        <f t="shared" si="14"/>
        <v>802</v>
      </c>
      <c r="C816" s="19"/>
      <c r="D816" s="12">
        <v>0</v>
      </c>
      <c r="E816" s="12">
        <v>0</v>
      </c>
      <c r="F816" s="12">
        <v>0</v>
      </c>
      <c r="G816" s="12">
        <v>0</v>
      </c>
      <c r="H816" s="12">
        <v>0</v>
      </c>
      <c r="I816" s="12">
        <v>0</v>
      </c>
      <c r="J816" s="12">
        <v>0</v>
      </c>
      <c r="K816" s="12">
        <v>0</v>
      </c>
      <c r="L816" s="12">
        <v>0</v>
      </c>
      <c r="M816" s="12">
        <v>0</v>
      </c>
      <c r="N816" s="19"/>
      <c r="O816" s="19"/>
      <c r="P816" s="19"/>
      <c r="Q816" s="19"/>
      <c r="R816" s="19"/>
      <c r="S816" s="19"/>
    </row>
    <row r="817" spans="2:19" x14ac:dyDescent="0.2">
      <c r="B817" s="22">
        <f t="shared" si="14"/>
        <v>803</v>
      </c>
      <c r="C817" s="19"/>
      <c r="D817" s="12">
        <v>0</v>
      </c>
      <c r="E817" s="12">
        <v>0</v>
      </c>
      <c r="F817" s="12">
        <v>0</v>
      </c>
      <c r="G817" s="12">
        <v>0</v>
      </c>
      <c r="H817" s="12">
        <v>0</v>
      </c>
      <c r="I817" s="12">
        <v>0</v>
      </c>
      <c r="J817" s="12">
        <v>0</v>
      </c>
      <c r="K817" s="12">
        <v>0</v>
      </c>
      <c r="L817" s="12">
        <v>0</v>
      </c>
      <c r="M817" s="12">
        <v>0</v>
      </c>
      <c r="N817" s="19"/>
      <c r="O817" s="19"/>
      <c r="P817" s="19"/>
      <c r="Q817" s="19"/>
      <c r="R817" s="19"/>
      <c r="S817" s="19"/>
    </row>
    <row r="818" spans="2:19" x14ac:dyDescent="0.2">
      <c r="B818" s="22">
        <f t="shared" si="14"/>
        <v>804</v>
      </c>
      <c r="C818" s="19"/>
      <c r="D818" s="12">
        <v>0</v>
      </c>
      <c r="E818" s="12">
        <v>0</v>
      </c>
      <c r="F818" s="12">
        <v>0</v>
      </c>
      <c r="G818" s="12">
        <v>0</v>
      </c>
      <c r="H818" s="12">
        <v>0</v>
      </c>
      <c r="I818" s="12">
        <v>0</v>
      </c>
      <c r="J818" s="12">
        <v>0</v>
      </c>
      <c r="K818" s="12">
        <v>0</v>
      </c>
      <c r="L818" s="12">
        <v>0</v>
      </c>
      <c r="M818" s="12">
        <v>0</v>
      </c>
      <c r="N818" s="19"/>
      <c r="O818" s="19"/>
      <c r="P818" s="19"/>
      <c r="Q818" s="19"/>
      <c r="R818" s="19"/>
      <c r="S818" s="19"/>
    </row>
    <row r="819" spans="2:19" x14ac:dyDescent="0.2">
      <c r="B819" s="22">
        <f t="shared" si="14"/>
        <v>805</v>
      </c>
      <c r="C819" s="19"/>
      <c r="D819" s="12">
        <v>0</v>
      </c>
      <c r="E819" s="12">
        <v>0</v>
      </c>
      <c r="F819" s="12">
        <v>0</v>
      </c>
      <c r="G819" s="12">
        <v>0</v>
      </c>
      <c r="H819" s="12">
        <v>0</v>
      </c>
      <c r="I819" s="12">
        <v>0</v>
      </c>
      <c r="J819" s="12">
        <v>0</v>
      </c>
      <c r="K819" s="12">
        <v>0</v>
      </c>
      <c r="L819" s="12">
        <v>0</v>
      </c>
      <c r="M819" s="12">
        <v>0</v>
      </c>
      <c r="N819" s="19"/>
      <c r="O819" s="19"/>
      <c r="P819" s="19"/>
      <c r="Q819" s="19"/>
      <c r="R819" s="19"/>
      <c r="S819" s="19"/>
    </row>
    <row r="820" spans="2:19" x14ac:dyDescent="0.2">
      <c r="B820" s="22">
        <f t="shared" si="14"/>
        <v>806</v>
      </c>
      <c r="C820" s="19"/>
      <c r="D820" s="12">
        <v>0</v>
      </c>
      <c r="E820" s="12">
        <v>0</v>
      </c>
      <c r="F820" s="12">
        <v>0</v>
      </c>
      <c r="G820" s="12">
        <v>0</v>
      </c>
      <c r="H820" s="12">
        <v>0</v>
      </c>
      <c r="I820" s="12">
        <v>0</v>
      </c>
      <c r="J820" s="12">
        <v>0</v>
      </c>
      <c r="K820" s="12">
        <v>0</v>
      </c>
      <c r="L820" s="12">
        <v>0</v>
      </c>
      <c r="M820" s="12">
        <v>0</v>
      </c>
      <c r="N820" s="19"/>
      <c r="O820" s="19"/>
      <c r="P820" s="19"/>
      <c r="Q820" s="19"/>
      <c r="R820" s="19"/>
      <c r="S820" s="19"/>
    </row>
    <row r="821" spans="2:19" x14ac:dyDescent="0.2">
      <c r="B821" s="22">
        <f t="shared" si="14"/>
        <v>807</v>
      </c>
      <c r="C821" s="19"/>
      <c r="D821" s="12">
        <v>0</v>
      </c>
      <c r="E821" s="12">
        <v>0</v>
      </c>
      <c r="F821" s="12">
        <v>0</v>
      </c>
      <c r="G821" s="12">
        <v>0</v>
      </c>
      <c r="H821" s="12">
        <v>0</v>
      </c>
      <c r="I821" s="12">
        <v>0</v>
      </c>
      <c r="J821" s="12">
        <v>0</v>
      </c>
      <c r="K821" s="12">
        <v>0</v>
      </c>
      <c r="L821" s="12">
        <v>0</v>
      </c>
      <c r="M821" s="12">
        <v>0</v>
      </c>
      <c r="N821" s="19"/>
      <c r="O821" s="19"/>
      <c r="P821" s="19"/>
      <c r="Q821" s="19"/>
      <c r="R821" s="19"/>
      <c r="S821" s="19"/>
    </row>
    <row r="822" spans="2:19" x14ac:dyDescent="0.2">
      <c r="B822" s="22">
        <f t="shared" si="14"/>
        <v>808</v>
      </c>
      <c r="C822" s="19"/>
      <c r="D822" s="12">
        <v>0</v>
      </c>
      <c r="E822" s="12">
        <v>0</v>
      </c>
      <c r="F822" s="12">
        <v>0</v>
      </c>
      <c r="G822" s="12">
        <v>0</v>
      </c>
      <c r="H822" s="12">
        <v>0</v>
      </c>
      <c r="I822" s="12">
        <v>0</v>
      </c>
      <c r="J822" s="12">
        <v>0</v>
      </c>
      <c r="K822" s="12">
        <v>0</v>
      </c>
      <c r="L822" s="12">
        <v>0</v>
      </c>
      <c r="M822" s="12">
        <v>0</v>
      </c>
      <c r="N822" s="19"/>
      <c r="O822" s="19"/>
      <c r="P822" s="19"/>
      <c r="Q822" s="19"/>
      <c r="R822" s="19"/>
      <c r="S822" s="19"/>
    </row>
    <row r="823" spans="2:19" x14ac:dyDescent="0.2">
      <c r="B823" s="22">
        <f t="shared" si="14"/>
        <v>809</v>
      </c>
      <c r="C823" s="19"/>
      <c r="D823" s="12">
        <v>0</v>
      </c>
      <c r="E823" s="12">
        <v>0</v>
      </c>
      <c r="F823" s="12">
        <v>0</v>
      </c>
      <c r="G823" s="12">
        <v>0</v>
      </c>
      <c r="H823" s="12">
        <v>0</v>
      </c>
      <c r="I823" s="12">
        <v>0</v>
      </c>
      <c r="J823" s="12">
        <v>0</v>
      </c>
      <c r="K823" s="12">
        <v>0</v>
      </c>
      <c r="L823" s="12">
        <v>0</v>
      </c>
      <c r="M823" s="12">
        <v>0</v>
      </c>
      <c r="N823" s="19"/>
      <c r="O823" s="19"/>
      <c r="P823" s="19"/>
      <c r="Q823" s="19"/>
      <c r="R823" s="19"/>
      <c r="S823" s="19"/>
    </row>
    <row r="824" spans="2:19" x14ac:dyDescent="0.2">
      <c r="B824" s="22">
        <f t="shared" si="14"/>
        <v>810</v>
      </c>
      <c r="C824" s="19"/>
      <c r="D824" s="12">
        <v>0</v>
      </c>
      <c r="E824" s="12">
        <v>0</v>
      </c>
      <c r="F824" s="12">
        <v>0</v>
      </c>
      <c r="G824" s="12">
        <v>0</v>
      </c>
      <c r="H824" s="12">
        <v>0</v>
      </c>
      <c r="I824" s="12">
        <v>0</v>
      </c>
      <c r="J824" s="12">
        <v>0</v>
      </c>
      <c r="K824" s="12">
        <v>0</v>
      </c>
      <c r="L824" s="12">
        <v>0</v>
      </c>
      <c r="M824" s="12">
        <v>0</v>
      </c>
      <c r="N824" s="19"/>
      <c r="O824" s="19"/>
      <c r="P824" s="19"/>
      <c r="Q824" s="19"/>
      <c r="R824" s="19"/>
      <c r="S824" s="19"/>
    </row>
    <row r="825" spans="2:19" x14ac:dyDescent="0.2">
      <c r="B825" s="22">
        <f t="shared" si="14"/>
        <v>811</v>
      </c>
      <c r="C825" s="19"/>
      <c r="D825" s="12">
        <v>0</v>
      </c>
      <c r="E825" s="12">
        <v>0</v>
      </c>
      <c r="F825" s="12">
        <v>0</v>
      </c>
      <c r="G825" s="12">
        <v>0</v>
      </c>
      <c r="H825" s="12">
        <v>0</v>
      </c>
      <c r="I825" s="12">
        <v>0</v>
      </c>
      <c r="J825" s="12">
        <v>0</v>
      </c>
      <c r="K825" s="12">
        <v>0</v>
      </c>
      <c r="L825" s="12">
        <v>0</v>
      </c>
      <c r="M825" s="12">
        <v>0</v>
      </c>
      <c r="N825" s="19"/>
      <c r="O825" s="19"/>
      <c r="P825" s="19"/>
      <c r="Q825" s="19"/>
      <c r="R825" s="19"/>
      <c r="S825" s="19"/>
    </row>
    <row r="826" spans="2:19" x14ac:dyDescent="0.2">
      <c r="B826" s="22">
        <f t="shared" si="14"/>
        <v>812</v>
      </c>
      <c r="C826" s="19"/>
      <c r="D826" s="12">
        <v>0</v>
      </c>
      <c r="E826" s="12">
        <v>0</v>
      </c>
      <c r="F826" s="12">
        <v>0</v>
      </c>
      <c r="G826" s="12">
        <v>0</v>
      </c>
      <c r="H826" s="12">
        <v>0</v>
      </c>
      <c r="I826" s="12">
        <v>0</v>
      </c>
      <c r="J826" s="12">
        <v>0</v>
      </c>
      <c r="K826" s="12">
        <v>0</v>
      </c>
      <c r="L826" s="12">
        <v>0</v>
      </c>
      <c r="M826" s="12">
        <v>0</v>
      </c>
      <c r="N826" s="19"/>
      <c r="O826" s="19"/>
      <c r="P826" s="19"/>
      <c r="Q826" s="19"/>
      <c r="R826" s="19"/>
      <c r="S826" s="19"/>
    </row>
    <row r="827" spans="2:19" x14ac:dyDescent="0.2">
      <c r="B827" s="22">
        <f t="shared" si="14"/>
        <v>813</v>
      </c>
      <c r="C827" s="19"/>
      <c r="D827" s="12">
        <v>0</v>
      </c>
      <c r="E827" s="12">
        <v>0</v>
      </c>
      <c r="F827" s="12">
        <v>0</v>
      </c>
      <c r="G827" s="12">
        <v>0</v>
      </c>
      <c r="H827" s="12">
        <v>0</v>
      </c>
      <c r="I827" s="12">
        <v>0</v>
      </c>
      <c r="J827" s="12">
        <v>0</v>
      </c>
      <c r="K827" s="12">
        <v>0</v>
      </c>
      <c r="L827" s="12">
        <v>0</v>
      </c>
      <c r="M827" s="12">
        <v>0</v>
      </c>
      <c r="N827" s="19"/>
      <c r="O827" s="19"/>
      <c r="P827" s="19"/>
      <c r="Q827" s="19"/>
      <c r="R827" s="19"/>
      <c r="S827" s="19"/>
    </row>
    <row r="828" spans="2:19" x14ac:dyDescent="0.2">
      <c r="B828" s="22">
        <f t="shared" si="14"/>
        <v>814</v>
      </c>
      <c r="C828" s="19"/>
      <c r="D828" s="12">
        <v>0</v>
      </c>
      <c r="E828" s="12">
        <v>0</v>
      </c>
      <c r="F828" s="12">
        <v>0</v>
      </c>
      <c r="G828" s="12">
        <v>0</v>
      </c>
      <c r="H828" s="12">
        <v>0</v>
      </c>
      <c r="I828" s="12">
        <v>0</v>
      </c>
      <c r="J828" s="12">
        <v>0</v>
      </c>
      <c r="K828" s="12">
        <v>0</v>
      </c>
      <c r="L828" s="12">
        <v>0</v>
      </c>
      <c r="M828" s="12">
        <v>0</v>
      </c>
      <c r="N828" s="19"/>
      <c r="O828" s="19"/>
      <c r="P828" s="19"/>
      <c r="Q828" s="19"/>
      <c r="R828" s="19"/>
      <c r="S828" s="19"/>
    </row>
    <row r="829" spans="2:19" x14ac:dyDescent="0.2">
      <c r="B829" s="22">
        <f t="shared" si="14"/>
        <v>815</v>
      </c>
      <c r="C829" s="19"/>
      <c r="D829" s="12">
        <v>0</v>
      </c>
      <c r="E829" s="12">
        <v>0</v>
      </c>
      <c r="F829" s="12">
        <v>0</v>
      </c>
      <c r="G829" s="12">
        <v>0</v>
      </c>
      <c r="H829" s="12">
        <v>0</v>
      </c>
      <c r="I829" s="12">
        <v>0</v>
      </c>
      <c r="J829" s="12">
        <v>0</v>
      </c>
      <c r="K829" s="12">
        <v>0</v>
      </c>
      <c r="L829" s="12">
        <v>0</v>
      </c>
      <c r="M829" s="12">
        <v>0</v>
      </c>
      <c r="N829" s="19"/>
      <c r="O829" s="19"/>
      <c r="P829" s="19"/>
      <c r="Q829" s="19"/>
      <c r="R829" s="19"/>
      <c r="S829" s="19"/>
    </row>
    <row r="830" spans="2:19" x14ac:dyDescent="0.2">
      <c r="B830" s="22">
        <f t="shared" si="14"/>
        <v>816</v>
      </c>
      <c r="C830" s="19"/>
      <c r="D830" s="12">
        <v>0</v>
      </c>
      <c r="E830" s="12">
        <v>0</v>
      </c>
      <c r="F830" s="12">
        <v>0</v>
      </c>
      <c r="G830" s="12">
        <v>0</v>
      </c>
      <c r="H830" s="12">
        <v>0</v>
      </c>
      <c r="I830" s="12">
        <v>0</v>
      </c>
      <c r="J830" s="12">
        <v>0</v>
      </c>
      <c r="K830" s="12">
        <v>0</v>
      </c>
      <c r="L830" s="12">
        <v>0</v>
      </c>
      <c r="M830" s="12">
        <v>0</v>
      </c>
      <c r="N830" s="19"/>
      <c r="O830" s="19"/>
      <c r="P830" s="19"/>
      <c r="Q830" s="19"/>
      <c r="R830" s="19"/>
      <c r="S830" s="19"/>
    </row>
    <row r="831" spans="2:19" x14ac:dyDescent="0.2">
      <c r="B831" s="22">
        <f t="shared" si="14"/>
        <v>817</v>
      </c>
      <c r="C831" s="19"/>
      <c r="D831" s="12">
        <v>0</v>
      </c>
      <c r="E831" s="12">
        <v>0</v>
      </c>
      <c r="F831" s="12">
        <v>0</v>
      </c>
      <c r="G831" s="12">
        <v>0</v>
      </c>
      <c r="H831" s="12">
        <v>0</v>
      </c>
      <c r="I831" s="12">
        <v>0</v>
      </c>
      <c r="J831" s="12">
        <v>0</v>
      </c>
      <c r="K831" s="12">
        <v>0</v>
      </c>
      <c r="L831" s="12">
        <v>0</v>
      </c>
      <c r="M831" s="12">
        <v>0</v>
      </c>
      <c r="N831" s="19"/>
      <c r="O831" s="19"/>
      <c r="P831" s="19"/>
      <c r="Q831" s="19"/>
      <c r="R831" s="19"/>
      <c r="S831" s="19"/>
    </row>
    <row r="832" spans="2:19" x14ac:dyDescent="0.2">
      <c r="B832" s="22">
        <f t="shared" si="14"/>
        <v>818</v>
      </c>
      <c r="C832" s="19"/>
      <c r="D832" s="12">
        <v>0</v>
      </c>
      <c r="E832" s="12">
        <v>0</v>
      </c>
      <c r="F832" s="12">
        <v>0</v>
      </c>
      <c r="G832" s="12">
        <v>0</v>
      </c>
      <c r="H832" s="12">
        <v>0</v>
      </c>
      <c r="I832" s="12">
        <v>0</v>
      </c>
      <c r="J832" s="12">
        <v>0</v>
      </c>
      <c r="K832" s="12">
        <v>0</v>
      </c>
      <c r="L832" s="12">
        <v>0</v>
      </c>
      <c r="M832" s="12">
        <v>0</v>
      </c>
      <c r="N832" s="19"/>
      <c r="O832" s="19"/>
      <c r="P832" s="19"/>
      <c r="Q832" s="19"/>
      <c r="R832" s="19"/>
      <c r="S832" s="19"/>
    </row>
    <row r="833" spans="2:19" x14ac:dyDescent="0.2">
      <c r="B833" s="22">
        <f t="shared" si="14"/>
        <v>819</v>
      </c>
      <c r="C833" s="19"/>
      <c r="D833" s="12">
        <v>0</v>
      </c>
      <c r="E833" s="12">
        <v>0</v>
      </c>
      <c r="F833" s="12">
        <v>0</v>
      </c>
      <c r="G833" s="12">
        <v>0</v>
      </c>
      <c r="H833" s="12">
        <v>0</v>
      </c>
      <c r="I833" s="12">
        <v>0</v>
      </c>
      <c r="J833" s="12">
        <v>0</v>
      </c>
      <c r="K833" s="12">
        <v>0</v>
      </c>
      <c r="L833" s="12">
        <v>0</v>
      </c>
      <c r="M833" s="12">
        <v>0</v>
      </c>
      <c r="N833" s="19"/>
      <c r="O833" s="19"/>
      <c r="P833" s="19"/>
      <c r="Q833" s="19"/>
      <c r="R833" s="19"/>
      <c r="S833" s="19"/>
    </row>
    <row r="834" spans="2:19" x14ac:dyDescent="0.2">
      <c r="B834" s="22">
        <f t="shared" si="14"/>
        <v>820</v>
      </c>
      <c r="C834" s="19"/>
      <c r="D834" s="12">
        <v>0</v>
      </c>
      <c r="E834" s="12">
        <v>0</v>
      </c>
      <c r="F834" s="12">
        <v>0</v>
      </c>
      <c r="G834" s="12">
        <v>0</v>
      </c>
      <c r="H834" s="12">
        <v>0</v>
      </c>
      <c r="I834" s="12">
        <v>0</v>
      </c>
      <c r="J834" s="12">
        <v>0</v>
      </c>
      <c r="K834" s="12">
        <v>0</v>
      </c>
      <c r="L834" s="12">
        <v>0</v>
      </c>
      <c r="M834" s="12">
        <v>0</v>
      </c>
      <c r="N834" s="19"/>
      <c r="O834" s="19"/>
      <c r="P834" s="19"/>
      <c r="Q834" s="19"/>
      <c r="R834" s="19"/>
      <c r="S834" s="19"/>
    </row>
    <row r="835" spans="2:19" x14ac:dyDescent="0.2">
      <c r="B835" s="22">
        <f t="shared" si="14"/>
        <v>821</v>
      </c>
      <c r="C835" s="19"/>
      <c r="D835" s="12">
        <v>0</v>
      </c>
      <c r="E835" s="12">
        <v>0</v>
      </c>
      <c r="F835" s="12">
        <v>0</v>
      </c>
      <c r="G835" s="12">
        <v>0</v>
      </c>
      <c r="H835" s="12">
        <v>0</v>
      </c>
      <c r="I835" s="12">
        <v>0</v>
      </c>
      <c r="J835" s="12">
        <v>0</v>
      </c>
      <c r="K835" s="12">
        <v>0</v>
      </c>
      <c r="L835" s="12">
        <v>0</v>
      </c>
      <c r="M835" s="12">
        <v>0</v>
      </c>
      <c r="N835" s="19"/>
      <c r="O835" s="19"/>
      <c r="P835" s="19"/>
      <c r="Q835" s="19"/>
      <c r="R835" s="19"/>
      <c r="S835" s="19"/>
    </row>
    <row r="836" spans="2:19" x14ac:dyDescent="0.2">
      <c r="B836" s="22">
        <f t="shared" si="14"/>
        <v>822</v>
      </c>
      <c r="C836" s="19"/>
      <c r="D836" s="12">
        <v>0</v>
      </c>
      <c r="E836" s="12">
        <v>0</v>
      </c>
      <c r="F836" s="12">
        <v>0</v>
      </c>
      <c r="G836" s="12">
        <v>0</v>
      </c>
      <c r="H836" s="12">
        <v>0</v>
      </c>
      <c r="I836" s="12">
        <v>0</v>
      </c>
      <c r="J836" s="12">
        <v>0</v>
      </c>
      <c r="K836" s="12">
        <v>0</v>
      </c>
      <c r="L836" s="12">
        <v>0</v>
      </c>
      <c r="M836" s="12">
        <v>0</v>
      </c>
      <c r="N836" s="19"/>
      <c r="O836" s="19"/>
      <c r="P836" s="19"/>
      <c r="Q836" s="19"/>
      <c r="R836" s="19"/>
      <c r="S836" s="19"/>
    </row>
    <row r="837" spans="2:19" x14ac:dyDescent="0.2">
      <c r="B837" s="22">
        <f t="shared" si="14"/>
        <v>823</v>
      </c>
      <c r="C837" s="19"/>
      <c r="D837" s="12">
        <v>0</v>
      </c>
      <c r="E837" s="12">
        <v>0</v>
      </c>
      <c r="F837" s="12">
        <v>0</v>
      </c>
      <c r="G837" s="12">
        <v>0</v>
      </c>
      <c r="H837" s="12">
        <v>0</v>
      </c>
      <c r="I837" s="12">
        <v>0</v>
      </c>
      <c r="J837" s="12">
        <v>0</v>
      </c>
      <c r="K837" s="12">
        <v>0</v>
      </c>
      <c r="L837" s="12">
        <v>0</v>
      </c>
      <c r="M837" s="12">
        <v>0</v>
      </c>
      <c r="N837" s="19"/>
      <c r="O837" s="19"/>
      <c r="P837" s="19"/>
      <c r="Q837" s="19"/>
      <c r="R837" s="19"/>
      <c r="S837" s="19"/>
    </row>
    <row r="838" spans="2:19" x14ac:dyDescent="0.2">
      <c r="B838" s="22">
        <f t="shared" si="14"/>
        <v>824</v>
      </c>
      <c r="C838" s="19"/>
      <c r="D838" s="12">
        <v>0</v>
      </c>
      <c r="E838" s="12">
        <v>0</v>
      </c>
      <c r="F838" s="12">
        <v>0</v>
      </c>
      <c r="G838" s="12">
        <v>0</v>
      </c>
      <c r="H838" s="12">
        <v>0</v>
      </c>
      <c r="I838" s="12">
        <v>0</v>
      </c>
      <c r="J838" s="12">
        <v>0</v>
      </c>
      <c r="K838" s="12">
        <v>0</v>
      </c>
      <c r="L838" s="12">
        <v>0</v>
      </c>
      <c r="M838" s="12">
        <v>0</v>
      </c>
      <c r="N838" s="19"/>
      <c r="O838" s="19"/>
      <c r="P838" s="19"/>
      <c r="Q838" s="19"/>
      <c r="R838" s="19"/>
      <c r="S838" s="19"/>
    </row>
    <row r="839" spans="2:19" x14ac:dyDescent="0.2">
      <c r="B839" s="22">
        <f t="shared" si="14"/>
        <v>825</v>
      </c>
      <c r="C839" s="19"/>
      <c r="D839" s="12">
        <v>0</v>
      </c>
      <c r="E839" s="12">
        <v>0</v>
      </c>
      <c r="F839" s="12">
        <v>0</v>
      </c>
      <c r="G839" s="12">
        <v>0</v>
      </c>
      <c r="H839" s="12">
        <v>0</v>
      </c>
      <c r="I839" s="12">
        <v>0</v>
      </c>
      <c r="J839" s="12">
        <v>0</v>
      </c>
      <c r="K839" s="12">
        <v>0</v>
      </c>
      <c r="L839" s="12">
        <v>0</v>
      </c>
      <c r="M839" s="12">
        <v>0</v>
      </c>
      <c r="N839" s="19"/>
      <c r="O839" s="19"/>
      <c r="P839" s="19"/>
      <c r="Q839" s="19"/>
      <c r="R839" s="19"/>
      <c r="S839" s="19"/>
    </row>
    <row r="840" spans="2:19" x14ac:dyDescent="0.2">
      <c r="B840" s="22">
        <f t="shared" si="14"/>
        <v>826</v>
      </c>
      <c r="C840" s="19"/>
      <c r="D840" s="12">
        <v>0</v>
      </c>
      <c r="E840" s="12">
        <v>0</v>
      </c>
      <c r="F840" s="12">
        <v>0</v>
      </c>
      <c r="G840" s="12">
        <v>0</v>
      </c>
      <c r="H840" s="12">
        <v>0</v>
      </c>
      <c r="I840" s="12">
        <v>0</v>
      </c>
      <c r="J840" s="12">
        <v>0</v>
      </c>
      <c r="K840" s="12">
        <v>0</v>
      </c>
      <c r="L840" s="12">
        <v>0</v>
      </c>
      <c r="M840" s="12">
        <v>0</v>
      </c>
      <c r="N840" s="19"/>
      <c r="O840" s="19"/>
      <c r="P840" s="19"/>
      <c r="Q840" s="19"/>
      <c r="R840" s="19"/>
      <c r="S840" s="19"/>
    </row>
    <row r="841" spans="2:19" x14ac:dyDescent="0.2">
      <c r="B841" s="22">
        <f t="shared" si="14"/>
        <v>827</v>
      </c>
      <c r="C841" s="19"/>
      <c r="D841" s="12">
        <v>0</v>
      </c>
      <c r="E841" s="12">
        <v>0</v>
      </c>
      <c r="F841" s="12">
        <v>0</v>
      </c>
      <c r="G841" s="12">
        <v>0</v>
      </c>
      <c r="H841" s="12">
        <v>0</v>
      </c>
      <c r="I841" s="12">
        <v>0</v>
      </c>
      <c r="J841" s="12">
        <v>0</v>
      </c>
      <c r="K841" s="12">
        <v>0</v>
      </c>
      <c r="L841" s="12">
        <v>0</v>
      </c>
      <c r="M841" s="12">
        <v>0</v>
      </c>
      <c r="N841" s="19"/>
      <c r="O841" s="19"/>
      <c r="P841" s="19"/>
      <c r="Q841" s="19"/>
      <c r="R841" s="19"/>
      <c r="S841" s="19"/>
    </row>
    <row r="842" spans="2:19" x14ac:dyDescent="0.2">
      <c r="B842" s="22">
        <f t="shared" si="14"/>
        <v>828</v>
      </c>
      <c r="C842" s="19"/>
      <c r="D842" s="12">
        <v>0</v>
      </c>
      <c r="E842" s="12">
        <v>0</v>
      </c>
      <c r="F842" s="12">
        <v>0</v>
      </c>
      <c r="G842" s="12">
        <v>0</v>
      </c>
      <c r="H842" s="12">
        <v>0</v>
      </c>
      <c r="I842" s="12">
        <v>0</v>
      </c>
      <c r="J842" s="12">
        <v>0</v>
      </c>
      <c r="K842" s="12">
        <v>0</v>
      </c>
      <c r="L842" s="12">
        <v>0</v>
      </c>
      <c r="M842" s="12">
        <v>0</v>
      </c>
      <c r="N842" s="19"/>
      <c r="O842" s="19"/>
      <c r="P842" s="19"/>
      <c r="Q842" s="19"/>
      <c r="R842" s="19"/>
      <c r="S842" s="19"/>
    </row>
    <row r="843" spans="2:19" x14ac:dyDescent="0.2">
      <c r="B843" s="22">
        <f t="shared" si="14"/>
        <v>829</v>
      </c>
      <c r="C843" s="19"/>
      <c r="D843" s="12">
        <v>0</v>
      </c>
      <c r="E843" s="12">
        <v>0</v>
      </c>
      <c r="F843" s="12">
        <v>0</v>
      </c>
      <c r="G843" s="12">
        <v>0</v>
      </c>
      <c r="H843" s="12">
        <v>0</v>
      </c>
      <c r="I843" s="12">
        <v>0</v>
      </c>
      <c r="J843" s="12">
        <v>0</v>
      </c>
      <c r="K843" s="12">
        <v>0</v>
      </c>
      <c r="L843" s="12">
        <v>0</v>
      </c>
      <c r="M843" s="12">
        <v>0</v>
      </c>
      <c r="N843" s="19"/>
      <c r="O843" s="19"/>
      <c r="P843" s="19"/>
      <c r="Q843" s="19"/>
      <c r="R843" s="19"/>
      <c r="S843" s="19"/>
    </row>
    <row r="844" spans="2:19" x14ac:dyDescent="0.2">
      <c r="B844" s="22">
        <f t="shared" si="14"/>
        <v>830</v>
      </c>
      <c r="C844" s="19"/>
      <c r="D844" s="12">
        <v>0</v>
      </c>
      <c r="E844" s="12">
        <v>0</v>
      </c>
      <c r="F844" s="12">
        <v>0</v>
      </c>
      <c r="G844" s="12">
        <v>0</v>
      </c>
      <c r="H844" s="12">
        <v>0</v>
      </c>
      <c r="I844" s="12">
        <v>0</v>
      </c>
      <c r="J844" s="12">
        <v>0</v>
      </c>
      <c r="K844" s="12">
        <v>0</v>
      </c>
      <c r="L844" s="12">
        <v>0</v>
      </c>
      <c r="M844" s="12">
        <v>0</v>
      </c>
      <c r="N844" s="19"/>
      <c r="O844" s="19"/>
      <c r="P844" s="19"/>
      <c r="Q844" s="19"/>
      <c r="R844" s="19"/>
      <c r="S844" s="19"/>
    </row>
    <row r="845" spans="2:19" x14ac:dyDescent="0.2">
      <c r="B845" s="22">
        <f t="shared" si="14"/>
        <v>831</v>
      </c>
      <c r="C845" s="19"/>
      <c r="D845" s="12">
        <v>0</v>
      </c>
      <c r="E845" s="12">
        <v>0</v>
      </c>
      <c r="F845" s="12">
        <v>0</v>
      </c>
      <c r="G845" s="12">
        <v>0</v>
      </c>
      <c r="H845" s="12">
        <v>0</v>
      </c>
      <c r="I845" s="12">
        <v>0</v>
      </c>
      <c r="J845" s="12">
        <v>0</v>
      </c>
      <c r="K845" s="12">
        <v>0</v>
      </c>
      <c r="L845" s="12">
        <v>0</v>
      </c>
      <c r="M845" s="12">
        <v>0</v>
      </c>
      <c r="N845" s="19"/>
      <c r="O845" s="19"/>
      <c r="P845" s="19"/>
      <c r="Q845" s="19"/>
      <c r="R845" s="19"/>
      <c r="S845" s="19"/>
    </row>
    <row r="846" spans="2:19" x14ac:dyDescent="0.2">
      <c r="B846" s="22">
        <f t="shared" si="14"/>
        <v>832</v>
      </c>
      <c r="C846" s="19"/>
      <c r="D846" s="12">
        <v>0</v>
      </c>
      <c r="E846" s="12">
        <v>0</v>
      </c>
      <c r="F846" s="12">
        <v>0</v>
      </c>
      <c r="G846" s="12">
        <v>0</v>
      </c>
      <c r="H846" s="12">
        <v>0</v>
      </c>
      <c r="I846" s="12">
        <v>0</v>
      </c>
      <c r="J846" s="12">
        <v>0</v>
      </c>
      <c r="K846" s="12">
        <v>0</v>
      </c>
      <c r="L846" s="12">
        <v>0</v>
      </c>
      <c r="M846" s="12">
        <v>0</v>
      </c>
      <c r="N846" s="19"/>
      <c r="O846" s="19"/>
      <c r="P846" s="19"/>
      <c r="Q846" s="19"/>
      <c r="R846" s="19"/>
      <c r="S846" s="19"/>
    </row>
    <row r="847" spans="2:19" x14ac:dyDescent="0.2">
      <c r="B847" s="22">
        <f t="shared" si="14"/>
        <v>833</v>
      </c>
      <c r="C847" s="19"/>
      <c r="D847" s="12">
        <v>0</v>
      </c>
      <c r="E847" s="12">
        <v>0</v>
      </c>
      <c r="F847" s="12">
        <v>0</v>
      </c>
      <c r="G847" s="12">
        <v>0</v>
      </c>
      <c r="H847" s="12">
        <v>0</v>
      </c>
      <c r="I847" s="12">
        <v>0</v>
      </c>
      <c r="J847" s="12">
        <v>0</v>
      </c>
      <c r="K847" s="12">
        <v>0</v>
      </c>
      <c r="L847" s="12">
        <v>0</v>
      </c>
      <c r="M847" s="12">
        <v>0</v>
      </c>
      <c r="N847" s="19"/>
      <c r="O847" s="19"/>
      <c r="P847" s="19"/>
      <c r="Q847" s="19"/>
      <c r="R847" s="19"/>
      <c r="S847" s="19"/>
    </row>
    <row r="848" spans="2:19" x14ac:dyDescent="0.2">
      <c r="B848" s="22">
        <f t="shared" ref="B848:B911" si="15">B847+1</f>
        <v>834</v>
      </c>
      <c r="C848" s="19"/>
      <c r="D848" s="12">
        <v>0</v>
      </c>
      <c r="E848" s="12">
        <v>0</v>
      </c>
      <c r="F848" s="12">
        <v>0</v>
      </c>
      <c r="G848" s="12">
        <v>0</v>
      </c>
      <c r="H848" s="12">
        <v>0</v>
      </c>
      <c r="I848" s="12">
        <v>0</v>
      </c>
      <c r="J848" s="12">
        <v>0</v>
      </c>
      <c r="K848" s="12">
        <v>0</v>
      </c>
      <c r="L848" s="12">
        <v>0</v>
      </c>
      <c r="M848" s="12">
        <v>0</v>
      </c>
      <c r="N848" s="19"/>
      <c r="O848" s="19"/>
      <c r="P848" s="19"/>
      <c r="Q848" s="19"/>
      <c r="R848" s="19"/>
      <c r="S848" s="19"/>
    </row>
    <row r="849" spans="2:19" x14ac:dyDescent="0.2">
      <c r="B849" s="22">
        <f t="shared" si="15"/>
        <v>835</v>
      </c>
      <c r="C849" s="19"/>
      <c r="D849" s="12">
        <v>0</v>
      </c>
      <c r="E849" s="12">
        <v>0</v>
      </c>
      <c r="F849" s="12">
        <v>0</v>
      </c>
      <c r="G849" s="12">
        <v>0</v>
      </c>
      <c r="H849" s="12">
        <v>0</v>
      </c>
      <c r="I849" s="12">
        <v>0</v>
      </c>
      <c r="J849" s="12">
        <v>0</v>
      </c>
      <c r="K849" s="12">
        <v>0</v>
      </c>
      <c r="L849" s="12">
        <v>0</v>
      </c>
      <c r="M849" s="12">
        <v>0</v>
      </c>
      <c r="N849" s="19"/>
      <c r="O849" s="19"/>
      <c r="P849" s="19"/>
      <c r="Q849" s="19"/>
      <c r="R849" s="19"/>
      <c r="S849" s="19"/>
    </row>
    <row r="850" spans="2:19" x14ac:dyDescent="0.2">
      <c r="B850" s="22">
        <f t="shared" si="15"/>
        <v>836</v>
      </c>
      <c r="C850" s="19"/>
      <c r="D850" s="12">
        <v>0</v>
      </c>
      <c r="E850" s="12">
        <v>0</v>
      </c>
      <c r="F850" s="12">
        <v>0</v>
      </c>
      <c r="G850" s="12">
        <v>0</v>
      </c>
      <c r="H850" s="12">
        <v>0</v>
      </c>
      <c r="I850" s="12">
        <v>0</v>
      </c>
      <c r="J850" s="12">
        <v>0</v>
      </c>
      <c r="K850" s="12">
        <v>0</v>
      </c>
      <c r="L850" s="12">
        <v>0</v>
      </c>
      <c r="M850" s="12">
        <v>0</v>
      </c>
      <c r="N850" s="19"/>
      <c r="O850" s="19"/>
      <c r="P850" s="19"/>
      <c r="Q850" s="19"/>
      <c r="R850" s="19"/>
      <c r="S850" s="19"/>
    </row>
    <row r="851" spans="2:19" x14ac:dyDescent="0.2">
      <c r="B851" s="22">
        <f t="shared" si="15"/>
        <v>837</v>
      </c>
      <c r="C851" s="19"/>
      <c r="D851" s="12">
        <v>0</v>
      </c>
      <c r="E851" s="12">
        <v>0</v>
      </c>
      <c r="F851" s="12">
        <v>0</v>
      </c>
      <c r="G851" s="12">
        <v>0</v>
      </c>
      <c r="H851" s="12">
        <v>0</v>
      </c>
      <c r="I851" s="12">
        <v>0</v>
      </c>
      <c r="J851" s="12">
        <v>0</v>
      </c>
      <c r="K851" s="12">
        <v>0</v>
      </c>
      <c r="L851" s="12">
        <v>0</v>
      </c>
      <c r="M851" s="12">
        <v>0</v>
      </c>
      <c r="N851" s="19"/>
      <c r="O851" s="19"/>
      <c r="P851" s="19"/>
      <c r="Q851" s="19"/>
      <c r="R851" s="19"/>
      <c r="S851" s="19"/>
    </row>
    <row r="852" spans="2:19" x14ac:dyDescent="0.2">
      <c r="B852" s="22">
        <f t="shared" si="15"/>
        <v>838</v>
      </c>
      <c r="C852" s="19"/>
      <c r="D852" s="12">
        <v>0</v>
      </c>
      <c r="E852" s="12">
        <v>0</v>
      </c>
      <c r="F852" s="12">
        <v>0</v>
      </c>
      <c r="G852" s="12">
        <v>0</v>
      </c>
      <c r="H852" s="12">
        <v>0</v>
      </c>
      <c r="I852" s="12">
        <v>0</v>
      </c>
      <c r="J852" s="12">
        <v>0</v>
      </c>
      <c r="K852" s="12">
        <v>0</v>
      </c>
      <c r="L852" s="12">
        <v>0</v>
      </c>
      <c r="M852" s="12">
        <v>0</v>
      </c>
      <c r="N852" s="19"/>
      <c r="O852" s="19"/>
      <c r="P852" s="19"/>
      <c r="Q852" s="19"/>
      <c r="R852" s="19"/>
      <c r="S852" s="19"/>
    </row>
    <row r="853" spans="2:19" x14ac:dyDescent="0.2">
      <c r="B853" s="22">
        <f t="shared" si="15"/>
        <v>839</v>
      </c>
      <c r="C853" s="19"/>
      <c r="D853" s="12">
        <v>0</v>
      </c>
      <c r="E853" s="12">
        <v>0</v>
      </c>
      <c r="F853" s="12">
        <v>0</v>
      </c>
      <c r="G853" s="12">
        <v>0</v>
      </c>
      <c r="H853" s="12">
        <v>0</v>
      </c>
      <c r="I853" s="12">
        <v>0</v>
      </c>
      <c r="J853" s="12">
        <v>0</v>
      </c>
      <c r="K853" s="12">
        <v>0</v>
      </c>
      <c r="L853" s="12">
        <v>0</v>
      </c>
      <c r="M853" s="12">
        <v>0</v>
      </c>
      <c r="N853" s="19"/>
      <c r="O853" s="19"/>
      <c r="P853" s="19"/>
      <c r="Q853" s="19"/>
      <c r="R853" s="19"/>
      <c r="S853" s="19"/>
    </row>
    <row r="854" spans="2:19" x14ac:dyDescent="0.2">
      <c r="B854" s="22">
        <f t="shared" si="15"/>
        <v>840</v>
      </c>
      <c r="C854" s="19"/>
      <c r="D854" s="12">
        <v>0</v>
      </c>
      <c r="E854" s="12">
        <v>0</v>
      </c>
      <c r="F854" s="12">
        <v>0</v>
      </c>
      <c r="G854" s="12">
        <v>0</v>
      </c>
      <c r="H854" s="12">
        <v>0</v>
      </c>
      <c r="I854" s="12">
        <v>0</v>
      </c>
      <c r="J854" s="12">
        <v>0</v>
      </c>
      <c r="K854" s="12">
        <v>0</v>
      </c>
      <c r="L854" s="12">
        <v>0</v>
      </c>
      <c r="M854" s="12">
        <v>0</v>
      </c>
      <c r="N854" s="19"/>
      <c r="O854" s="19"/>
      <c r="P854" s="19"/>
      <c r="Q854" s="19"/>
      <c r="R854" s="19"/>
      <c r="S854" s="19"/>
    </row>
    <row r="855" spans="2:19" x14ac:dyDescent="0.2">
      <c r="B855" s="22">
        <f t="shared" si="15"/>
        <v>841</v>
      </c>
      <c r="C855" s="19"/>
      <c r="D855" s="12">
        <v>0</v>
      </c>
      <c r="E855" s="12">
        <v>0</v>
      </c>
      <c r="F855" s="12">
        <v>0</v>
      </c>
      <c r="G855" s="12">
        <v>0</v>
      </c>
      <c r="H855" s="12">
        <v>0</v>
      </c>
      <c r="I855" s="12">
        <v>0</v>
      </c>
      <c r="J855" s="12">
        <v>0</v>
      </c>
      <c r="K855" s="12">
        <v>0</v>
      </c>
      <c r="L855" s="12">
        <v>0</v>
      </c>
      <c r="M855" s="12">
        <v>0</v>
      </c>
      <c r="N855" s="19"/>
      <c r="O855" s="19"/>
      <c r="P855" s="19"/>
      <c r="Q855" s="19"/>
      <c r="R855" s="19"/>
      <c r="S855" s="19"/>
    </row>
    <row r="856" spans="2:19" x14ac:dyDescent="0.2">
      <c r="B856" s="22">
        <f t="shared" si="15"/>
        <v>842</v>
      </c>
      <c r="C856" s="19"/>
      <c r="D856" s="12">
        <v>0</v>
      </c>
      <c r="E856" s="12">
        <v>0</v>
      </c>
      <c r="F856" s="12">
        <v>0</v>
      </c>
      <c r="G856" s="12">
        <v>0</v>
      </c>
      <c r="H856" s="12">
        <v>0</v>
      </c>
      <c r="I856" s="12">
        <v>0</v>
      </c>
      <c r="J856" s="12">
        <v>0</v>
      </c>
      <c r="K856" s="12">
        <v>0</v>
      </c>
      <c r="L856" s="12">
        <v>0</v>
      </c>
      <c r="M856" s="12">
        <v>0</v>
      </c>
      <c r="N856" s="19"/>
      <c r="O856" s="19"/>
      <c r="P856" s="19"/>
      <c r="Q856" s="19"/>
      <c r="R856" s="19"/>
      <c r="S856" s="19"/>
    </row>
    <row r="857" spans="2:19" x14ac:dyDescent="0.2">
      <c r="B857" s="22">
        <f t="shared" si="15"/>
        <v>843</v>
      </c>
      <c r="C857" s="19"/>
      <c r="D857" s="12">
        <v>0</v>
      </c>
      <c r="E857" s="12">
        <v>0</v>
      </c>
      <c r="F857" s="12">
        <v>0</v>
      </c>
      <c r="G857" s="12">
        <v>0</v>
      </c>
      <c r="H857" s="12">
        <v>0</v>
      </c>
      <c r="I857" s="12">
        <v>0</v>
      </c>
      <c r="J857" s="12">
        <v>0</v>
      </c>
      <c r="K857" s="12">
        <v>0</v>
      </c>
      <c r="L857" s="12">
        <v>0</v>
      </c>
      <c r="M857" s="12">
        <v>0</v>
      </c>
      <c r="N857" s="19"/>
      <c r="O857" s="19"/>
      <c r="P857" s="19"/>
      <c r="Q857" s="19"/>
      <c r="R857" s="19"/>
      <c r="S857" s="19"/>
    </row>
    <row r="858" spans="2:19" x14ac:dyDescent="0.2">
      <c r="B858" s="22">
        <f t="shared" si="15"/>
        <v>844</v>
      </c>
      <c r="C858" s="19"/>
      <c r="D858" s="12">
        <v>0</v>
      </c>
      <c r="E858" s="12">
        <v>0</v>
      </c>
      <c r="F858" s="12">
        <v>0</v>
      </c>
      <c r="G858" s="12">
        <v>0</v>
      </c>
      <c r="H858" s="12">
        <v>0</v>
      </c>
      <c r="I858" s="12">
        <v>0</v>
      </c>
      <c r="J858" s="12">
        <v>0</v>
      </c>
      <c r="K858" s="12">
        <v>0</v>
      </c>
      <c r="L858" s="12">
        <v>0</v>
      </c>
      <c r="M858" s="12">
        <v>0</v>
      </c>
      <c r="N858" s="19"/>
      <c r="O858" s="19"/>
      <c r="P858" s="19"/>
      <c r="Q858" s="19"/>
      <c r="R858" s="19"/>
      <c r="S858" s="19"/>
    </row>
    <row r="859" spans="2:19" x14ac:dyDescent="0.2">
      <c r="B859" s="22">
        <f t="shared" si="15"/>
        <v>845</v>
      </c>
      <c r="C859" s="19"/>
      <c r="D859" s="12">
        <v>0</v>
      </c>
      <c r="E859" s="12">
        <v>0</v>
      </c>
      <c r="F859" s="12">
        <v>0</v>
      </c>
      <c r="G859" s="12">
        <v>0</v>
      </c>
      <c r="H859" s="12">
        <v>0</v>
      </c>
      <c r="I859" s="12">
        <v>0</v>
      </c>
      <c r="J859" s="12">
        <v>0</v>
      </c>
      <c r="K859" s="12">
        <v>0</v>
      </c>
      <c r="L859" s="12">
        <v>0</v>
      </c>
      <c r="M859" s="12">
        <v>0</v>
      </c>
      <c r="N859" s="19"/>
      <c r="O859" s="19"/>
      <c r="P859" s="19"/>
      <c r="Q859" s="19"/>
      <c r="R859" s="19"/>
      <c r="S859" s="19"/>
    </row>
    <row r="860" spans="2:19" x14ac:dyDescent="0.2">
      <c r="B860" s="22">
        <f t="shared" si="15"/>
        <v>846</v>
      </c>
      <c r="C860" s="19"/>
      <c r="D860" s="12">
        <v>0</v>
      </c>
      <c r="E860" s="12">
        <v>0</v>
      </c>
      <c r="F860" s="12">
        <v>0</v>
      </c>
      <c r="G860" s="12">
        <v>0</v>
      </c>
      <c r="H860" s="12">
        <v>0</v>
      </c>
      <c r="I860" s="12">
        <v>0</v>
      </c>
      <c r="J860" s="12">
        <v>0</v>
      </c>
      <c r="K860" s="12">
        <v>0</v>
      </c>
      <c r="L860" s="12">
        <v>0</v>
      </c>
      <c r="M860" s="12">
        <v>0</v>
      </c>
      <c r="N860" s="19"/>
      <c r="O860" s="19"/>
      <c r="P860" s="19"/>
      <c r="Q860" s="19"/>
      <c r="R860" s="19"/>
      <c r="S860" s="19"/>
    </row>
    <row r="861" spans="2:19" x14ac:dyDescent="0.2">
      <c r="B861" s="22">
        <f t="shared" si="15"/>
        <v>847</v>
      </c>
      <c r="C861" s="19"/>
      <c r="D861" s="12">
        <v>0</v>
      </c>
      <c r="E861" s="12">
        <v>0</v>
      </c>
      <c r="F861" s="12">
        <v>0</v>
      </c>
      <c r="G861" s="12">
        <v>0</v>
      </c>
      <c r="H861" s="12">
        <v>0</v>
      </c>
      <c r="I861" s="12">
        <v>0</v>
      </c>
      <c r="J861" s="12">
        <v>0</v>
      </c>
      <c r="K861" s="12">
        <v>0</v>
      </c>
      <c r="L861" s="12">
        <v>0</v>
      </c>
      <c r="M861" s="12">
        <v>0</v>
      </c>
      <c r="N861" s="19"/>
      <c r="O861" s="19"/>
      <c r="P861" s="19"/>
      <c r="Q861" s="19"/>
      <c r="R861" s="19"/>
      <c r="S861" s="19"/>
    </row>
    <row r="862" spans="2:19" x14ac:dyDescent="0.2">
      <c r="B862" s="22">
        <f t="shared" si="15"/>
        <v>848</v>
      </c>
      <c r="C862" s="19"/>
      <c r="D862" s="12">
        <v>0</v>
      </c>
      <c r="E862" s="12">
        <v>0</v>
      </c>
      <c r="F862" s="12">
        <v>0</v>
      </c>
      <c r="G862" s="12">
        <v>0</v>
      </c>
      <c r="H862" s="12">
        <v>0</v>
      </c>
      <c r="I862" s="12">
        <v>0</v>
      </c>
      <c r="J862" s="12">
        <v>0</v>
      </c>
      <c r="K862" s="12">
        <v>0</v>
      </c>
      <c r="L862" s="12">
        <v>0</v>
      </c>
      <c r="M862" s="12">
        <v>0</v>
      </c>
      <c r="N862" s="19"/>
      <c r="O862" s="19"/>
      <c r="P862" s="19"/>
      <c r="Q862" s="19"/>
      <c r="R862" s="19"/>
      <c r="S862" s="19"/>
    </row>
    <row r="863" spans="2:19" x14ac:dyDescent="0.2">
      <c r="B863" s="22">
        <f t="shared" si="15"/>
        <v>849</v>
      </c>
      <c r="C863" s="19"/>
      <c r="D863" s="12">
        <v>0</v>
      </c>
      <c r="E863" s="12">
        <v>0</v>
      </c>
      <c r="F863" s="12">
        <v>0</v>
      </c>
      <c r="G863" s="12">
        <v>0</v>
      </c>
      <c r="H863" s="12">
        <v>0</v>
      </c>
      <c r="I863" s="12">
        <v>0</v>
      </c>
      <c r="J863" s="12">
        <v>0</v>
      </c>
      <c r="K863" s="12">
        <v>0</v>
      </c>
      <c r="L863" s="12">
        <v>0</v>
      </c>
      <c r="M863" s="12">
        <v>0</v>
      </c>
      <c r="N863" s="19"/>
      <c r="O863" s="19"/>
      <c r="P863" s="19"/>
      <c r="Q863" s="19"/>
      <c r="R863" s="19"/>
      <c r="S863" s="19"/>
    </row>
    <row r="864" spans="2:19" x14ac:dyDescent="0.2">
      <c r="B864" s="22">
        <f t="shared" si="15"/>
        <v>850</v>
      </c>
      <c r="C864" s="19"/>
      <c r="D864" s="12">
        <v>0</v>
      </c>
      <c r="E864" s="12">
        <v>0</v>
      </c>
      <c r="F864" s="12">
        <v>0</v>
      </c>
      <c r="G864" s="12">
        <v>0</v>
      </c>
      <c r="H864" s="12">
        <v>0</v>
      </c>
      <c r="I864" s="12">
        <v>0</v>
      </c>
      <c r="J864" s="12">
        <v>0</v>
      </c>
      <c r="K864" s="12">
        <v>0</v>
      </c>
      <c r="L864" s="12">
        <v>0</v>
      </c>
      <c r="M864" s="12">
        <v>0</v>
      </c>
      <c r="N864" s="19"/>
      <c r="O864" s="19"/>
      <c r="P864" s="19"/>
      <c r="Q864" s="19"/>
      <c r="R864" s="19"/>
      <c r="S864" s="19"/>
    </row>
    <row r="865" spans="2:19" x14ac:dyDescent="0.2">
      <c r="B865" s="22">
        <f t="shared" si="15"/>
        <v>851</v>
      </c>
      <c r="C865" s="19"/>
      <c r="D865" s="12">
        <v>0</v>
      </c>
      <c r="E865" s="12">
        <v>0</v>
      </c>
      <c r="F865" s="12">
        <v>0</v>
      </c>
      <c r="G865" s="12">
        <v>0</v>
      </c>
      <c r="H865" s="12">
        <v>0</v>
      </c>
      <c r="I865" s="12">
        <v>0</v>
      </c>
      <c r="J865" s="12">
        <v>0</v>
      </c>
      <c r="K865" s="12">
        <v>0</v>
      </c>
      <c r="L865" s="12">
        <v>0</v>
      </c>
      <c r="M865" s="12">
        <v>0</v>
      </c>
      <c r="N865" s="19"/>
      <c r="O865" s="19"/>
      <c r="P865" s="19"/>
      <c r="Q865" s="19"/>
      <c r="R865" s="19"/>
      <c r="S865" s="19"/>
    </row>
    <row r="866" spans="2:19" x14ac:dyDescent="0.2">
      <c r="B866" s="22">
        <f t="shared" si="15"/>
        <v>852</v>
      </c>
      <c r="C866" s="19"/>
      <c r="D866" s="12">
        <v>0</v>
      </c>
      <c r="E866" s="12">
        <v>0</v>
      </c>
      <c r="F866" s="12">
        <v>0</v>
      </c>
      <c r="G866" s="12">
        <v>0</v>
      </c>
      <c r="H866" s="12">
        <v>0</v>
      </c>
      <c r="I866" s="12">
        <v>0</v>
      </c>
      <c r="J866" s="12">
        <v>0</v>
      </c>
      <c r="K866" s="12">
        <v>0</v>
      </c>
      <c r="L866" s="12">
        <v>0</v>
      </c>
      <c r="M866" s="12">
        <v>0</v>
      </c>
      <c r="N866" s="19"/>
      <c r="O866" s="19"/>
      <c r="P866" s="19"/>
      <c r="Q866" s="19"/>
      <c r="R866" s="19"/>
      <c r="S866" s="19"/>
    </row>
    <row r="867" spans="2:19" x14ac:dyDescent="0.2">
      <c r="B867" s="22">
        <f t="shared" si="15"/>
        <v>853</v>
      </c>
      <c r="C867" s="19"/>
      <c r="D867" s="12">
        <v>0</v>
      </c>
      <c r="E867" s="12">
        <v>0</v>
      </c>
      <c r="F867" s="12">
        <v>0</v>
      </c>
      <c r="G867" s="12">
        <v>0</v>
      </c>
      <c r="H867" s="12">
        <v>0</v>
      </c>
      <c r="I867" s="12">
        <v>0</v>
      </c>
      <c r="J867" s="12">
        <v>0</v>
      </c>
      <c r="K867" s="12">
        <v>0</v>
      </c>
      <c r="L867" s="12">
        <v>0</v>
      </c>
      <c r="M867" s="12">
        <v>0</v>
      </c>
      <c r="N867" s="19"/>
      <c r="O867" s="19"/>
      <c r="P867" s="19"/>
      <c r="Q867" s="19"/>
      <c r="R867" s="19"/>
      <c r="S867" s="19"/>
    </row>
    <row r="868" spans="2:19" x14ac:dyDescent="0.2">
      <c r="B868" s="22">
        <f t="shared" si="15"/>
        <v>854</v>
      </c>
      <c r="C868" s="19"/>
      <c r="D868" s="12">
        <v>0</v>
      </c>
      <c r="E868" s="12">
        <v>0</v>
      </c>
      <c r="F868" s="12">
        <v>0</v>
      </c>
      <c r="G868" s="12">
        <v>0</v>
      </c>
      <c r="H868" s="12">
        <v>0</v>
      </c>
      <c r="I868" s="12">
        <v>0</v>
      </c>
      <c r="J868" s="12">
        <v>0</v>
      </c>
      <c r="K868" s="12">
        <v>0</v>
      </c>
      <c r="L868" s="12">
        <v>0</v>
      </c>
      <c r="M868" s="12">
        <v>0</v>
      </c>
      <c r="N868" s="19"/>
      <c r="O868" s="19"/>
      <c r="P868" s="19"/>
      <c r="Q868" s="19"/>
      <c r="R868" s="19"/>
      <c r="S868" s="19"/>
    </row>
    <row r="869" spans="2:19" x14ac:dyDescent="0.2">
      <c r="B869" s="22">
        <f t="shared" si="15"/>
        <v>855</v>
      </c>
      <c r="C869" s="19"/>
      <c r="D869" s="12">
        <v>0</v>
      </c>
      <c r="E869" s="12">
        <v>0</v>
      </c>
      <c r="F869" s="12">
        <v>0</v>
      </c>
      <c r="G869" s="12">
        <v>0</v>
      </c>
      <c r="H869" s="12">
        <v>0</v>
      </c>
      <c r="I869" s="12">
        <v>0</v>
      </c>
      <c r="J869" s="12">
        <v>0</v>
      </c>
      <c r="K869" s="12">
        <v>0</v>
      </c>
      <c r="L869" s="12">
        <v>0</v>
      </c>
      <c r="M869" s="12">
        <v>0</v>
      </c>
      <c r="N869" s="19"/>
      <c r="O869" s="19"/>
      <c r="P869" s="19"/>
      <c r="Q869" s="19"/>
      <c r="R869" s="19"/>
      <c r="S869" s="19"/>
    </row>
    <row r="870" spans="2:19" x14ac:dyDescent="0.2">
      <c r="B870" s="22">
        <f t="shared" si="15"/>
        <v>856</v>
      </c>
      <c r="C870" s="19"/>
      <c r="D870" s="12">
        <v>0</v>
      </c>
      <c r="E870" s="12">
        <v>0</v>
      </c>
      <c r="F870" s="12">
        <v>0</v>
      </c>
      <c r="G870" s="12">
        <v>0</v>
      </c>
      <c r="H870" s="12">
        <v>0</v>
      </c>
      <c r="I870" s="12">
        <v>0</v>
      </c>
      <c r="J870" s="12">
        <v>0</v>
      </c>
      <c r="K870" s="12">
        <v>0</v>
      </c>
      <c r="L870" s="12">
        <v>0</v>
      </c>
      <c r="M870" s="12">
        <v>0</v>
      </c>
      <c r="N870" s="19"/>
      <c r="O870" s="19"/>
      <c r="P870" s="19"/>
      <c r="Q870" s="19"/>
      <c r="R870" s="19"/>
      <c r="S870" s="19"/>
    </row>
    <row r="871" spans="2:19" x14ac:dyDescent="0.2">
      <c r="B871" s="22">
        <f t="shared" si="15"/>
        <v>857</v>
      </c>
      <c r="C871" s="19"/>
      <c r="D871" s="12">
        <v>0</v>
      </c>
      <c r="E871" s="12">
        <v>0</v>
      </c>
      <c r="F871" s="12">
        <v>0</v>
      </c>
      <c r="G871" s="12">
        <v>0</v>
      </c>
      <c r="H871" s="12">
        <v>0</v>
      </c>
      <c r="I871" s="12">
        <v>0</v>
      </c>
      <c r="J871" s="12">
        <v>0</v>
      </c>
      <c r="K871" s="12">
        <v>0</v>
      </c>
      <c r="L871" s="12">
        <v>0</v>
      </c>
      <c r="M871" s="12">
        <v>0</v>
      </c>
      <c r="N871" s="19"/>
      <c r="O871" s="19"/>
      <c r="P871" s="19"/>
      <c r="Q871" s="19"/>
      <c r="R871" s="19"/>
      <c r="S871" s="19"/>
    </row>
    <row r="872" spans="2:19" x14ac:dyDescent="0.2">
      <c r="B872" s="22">
        <f t="shared" si="15"/>
        <v>858</v>
      </c>
      <c r="C872" s="19"/>
      <c r="D872" s="12">
        <v>0</v>
      </c>
      <c r="E872" s="12">
        <v>0</v>
      </c>
      <c r="F872" s="12">
        <v>0</v>
      </c>
      <c r="G872" s="12">
        <v>0</v>
      </c>
      <c r="H872" s="12">
        <v>0</v>
      </c>
      <c r="I872" s="12">
        <v>0</v>
      </c>
      <c r="J872" s="12">
        <v>0</v>
      </c>
      <c r="K872" s="12">
        <v>0</v>
      </c>
      <c r="L872" s="12">
        <v>0</v>
      </c>
      <c r="M872" s="12">
        <v>0</v>
      </c>
      <c r="N872" s="19"/>
      <c r="O872" s="19"/>
      <c r="P872" s="19"/>
      <c r="Q872" s="19"/>
      <c r="R872" s="19"/>
      <c r="S872" s="19"/>
    </row>
    <row r="873" spans="2:19" x14ac:dyDescent="0.2">
      <c r="B873" s="22">
        <f t="shared" si="15"/>
        <v>859</v>
      </c>
      <c r="C873" s="19"/>
      <c r="D873" s="12">
        <v>0</v>
      </c>
      <c r="E873" s="12">
        <v>0</v>
      </c>
      <c r="F873" s="12">
        <v>0</v>
      </c>
      <c r="G873" s="12">
        <v>0</v>
      </c>
      <c r="H873" s="12">
        <v>0</v>
      </c>
      <c r="I873" s="12">
        <v>0</v>
      </c>
      <c r="J873" s="12">
        <v>0</v>
      </c>
      <c r="K873" s="12">
        <v>0</v>
      </c>
      <c r="L873" s="12">
        <v>0</v>
      </c>
      <c r="M873" s="12">
        <v>0</v>
      </c>
      <c r="N873" s="19"/>
      <c r="O873" s="19"/>
      <c r="P873" s="19"/>
      <c r="Q873" s="19"/>
      <c r="R873" s="19"/>
      <c r="S873" s="19"/>
    </row>
    <row r="874" spans="2:19" x14ac:dyDescent="0.2">
      <c r="B874" s="22">
        <f t="shared" si="15"/>
        <v>860</v>
      </c>
      <c r="C874" s="19"/>
      <c r="D874" s="12">
        <v>0</v>
      </c>
      <c r="E874" s="12">
        <v>0</v>
      </c>
      <c r="F874" s="12">
        <v>0</v>
      </c>
      <c r="G874" s="12">
        <v>0</v>
      </c>
      <c r="H874" s="12">
        <v>0</v>
      </c>
      <c r="I874" s="12">
        <v>0</v>
      </c>
      <c r="J874" s="12">
        <v>0</v>
      </c>
      <c r="K874" s="12">
        <v>0</v>
      </c>
      <c r="L874" s="12">
        <v>0</v>
      </c>
      <c r="M874" s="12">
        <v>0</v>
      </c>
      <c r="N874" s="19"/>
      <c r="O874" s="19"/>
      <c r="P874" s="19"/>
      <c r="Q874" s="19"/>
      <c r="R874" s="19"/>
      <c r="S874" s="19"/>
    </row>
    <row r="875" spans="2:19" x14ac:dyDescent="0.2">
      <c r="B875" s="22">
        <f t="shared" si="15"/>
        <v>861</v>
      </c>
      <c r="C875" s="19"/>
      <c r="D875" s="12">
        <v>0</v>
      </c>
      <c r="E875" s="12">
        <v>0</v>
      </c>
      <c r="F875" s="12">
        <v>0</v>
      </c>
      <c r="G875" s="12">
        <v>0</v>
      </c>
      <c r="H875" s="12">
        <v>0</v>
      </c>
      <c r="I875" s="12">
        <v>0</v>
      </c>
      <c r="J875" s="12">
        <v>0</v>
      </c>
      <c r="K875" s="12">
        <v>0</v>
      </c>
      <c r="L875" s="12">
        <v>0</v>
      </c>
      <c r="M875" s="12">
        <v>0</v>
      </c>
      <c r="N875" s="19"/>
      <c r="O875" s="19"/>
      <c r="P875" s="19"/>
      <c r="Q875" s="19"/>
      <c r="R875" s="19"/>
      <c r="S875" s="19"/>
    </row>
    <row r="876" spans="2:19" x14ac:dyDescent="0.2">
      <c r="B876" s="22">
        <f t="shared" si="15"/>
        <v>862</v>
      </c>
      <c r="C876" s="19"/>
      <c r="D876" s="12">
        <v>0</v>
      </c>
      <c r="E876" s="12">
        <v>0</v>
      </c>
      <c r="F876" s="12">
        <v>0</v>
      </c>
      <c r="G876" s="12">
        <v>0</v>
      </c>
      <c r="H876" s="12">
        <v>0</v>
      </c>
      <c r="I876" s="12">
        <v>0</v>
      </c>
      <c r="J876" s="12">
        <v>0</v>
      </c>
      <c r="K876" s="12">
        <v>0</v>
      </c>
      <c r="L876" s="12">
        <v>0</v>
      </c>
      <c r="M876" s="12">
        <v>0</v>
      </c>
      <c r="N876" s="19"/>
      <c r="O876" s="19"/>
      <c r="P876" s="19"/>
      <c r="Q876" s="19"/>
      <c r="R876" s="19"/>
      <c r="S876" s="19"/>
    </row>
    <row r="877" spans="2:19" x14ac:dyDescent="0.2">
      <c r="B877" s="22">
        <f t="shared" si="15"/>
        <v>863</v>
      </c>
      <c r="C877" s="19"/>
      <c r="D877" s="12">
        <v>0</v>
      </c>
      <c r="E877" s="12">
        <v>0</v>
      </c>
      <c r="F877" s="12">
        <v>0</v>
      </c>
      <c r="G877" s="12">
        <v>0</v>
      </c>
      <c r="H877" s="12">
        <v>0</v>
      </c>
      <c r="I877" s="12">
        <v>0</v>
      </c>
      <c r="J877" s="12">
        <v>0</v>
      </c>
      <c r="K877" s="12">
        <v>0</v>
      </c>
      <c r="L877" s="12">
        <v>0</v>
      </c>
      <c r="M877" s="12">
        <v>0</v>
      </c>
      <c r="N877" s="19"/>
      <c r="O877" s="19"/>
      <c r="P877" s="19"/>
      <c r="Q877" s="19"/>
      <c r="R877" s="19"/>
      <c r="S877" s="19"/>
    </row>
    <row r="878" spans="2:19" x14ac:dyDescent="0.2">
      <c r="B878" s="22">
        <f t="shared" si="15"/>
        <v>864</v>
      </c>
      <c r="C878" s="19"/>
      <c r="D878" s="12">
        <v>0</v>
      </c>
      <c r="E878" s="12">
        <v>0</v>
      </c>
      <c r="F878" s="12">
        <v>0</v>
      </c>
      <c r="G878" s="12">
        <v>0</v>
      </c>
      <c r="H878" s="12">
        <v>0</v>
      </c>
      <c r="I878" s="12">
        <v>0</v>
      </c>
      <c r="J878" s="12">
        <v>0</v>
      </c>
      <c r="K878" s="12">
        <v>0</v>
      </c>
      <c r="L878" s="12">
        <v>0</v>
      </c>
      <c r="M878" s="12">
        <v>0</v>
      </c>
      <c r="N878" s="19"/>
      <c r="O878" s="19"/>
      <c r="P878" s="19"/>
      <c r="Q878" s="19"/>
      <c r="R878" s="19"/>
      <c r="S878" s="19"/>
    </row>
    <row r="879" spans="2:19" x14ac:dyDescent="0.2">
      <c r="B879" s="22">
        <f t="shared" si="15"/>
        <v>865</v>
      </c>
      <c r="C879" s="19"/>
      <c r="D879" s="12">
        <v>0</v>
      </c>
      <c r="E879" s="12">
        <v>0</v>
      </c>
      <c r="F879" s="12">
        <v>0</v>
      </c>
      <c r="G879" s="12">
        <v>0</v>
      </c>
      <c r="H879" s="12">
        <v>0</v>
      </c>
      <c r="I879" s="12">
        <v>0</v>
      </c>
      <c r="J879" s="12">
        <v>0</v>
      </c>
      <c r="K879" s="12">
        <v>0</v>
      </c>
      <c r="L879" s="12">
        <v>0</v>
      </c>
      <c r="M879" s="12">
        <v>0</v>
      </c>
      <c r="N879" s="19"/>
      <c r="O879" s="19"/>
      <c r="P879" s="19"/>
      <c r="Q879" s="19"/>
      <c r="R879" s="19"/>
      <c r="S879" s="19"/>
    </row>
    <row r="880" spans="2:19" x14ac:dyDescent="0.2">
      <c r="B880" s="22">
        <f t="shared" si="15"/>
        <v>866</v>
      </c>
      <c r="C880" s="19"/>
      <c r="D880" s="12">
        <v>0</v>
      </c>
      <c r="E880" s="12">
        <v>0</v>
      </c>
      <c r="F880" s="12">
        <v>0</v>
      </c>
      <c r="G880" s="12">
        <v>0</v>
      </c>
      <c r="H880" s="12">
        <v>0</v>
      </c>
      <c r="I880" s="12">
        <v>0</v>
      </c>
      <c r="J880" s="12">
        <v>0</v>
      </c>
      <c r="K880" s="12">
        <v>0</v>
      </c>
      <c r="L880" s="12">
        <v>0</v>
      </c>
      <c r="M880" s="12">
        <v>0</v>
      </c>
      <c r="N880" s="19"/>
      <c r="O880" s="19"/>
      <c r="P880" s="19"/>
      <c r="Q880" s="19"/>
      <c r="R880" s="19"/>
      <c r="S880" s="19"/>
    </row>
    <row r="881" spans="2:19" x14ac:dyDescent="0.2">
      <c r="B881" s="22">
        <f t="shared" si="15"/>
        <v>867</v>
      </c>
      <c r="C881" s="19"/>
      <c r="D881" s="12">
        <v>0</v>
      </c>
      <c r="E881" s="12">
        <v>0</v>
      </c>
      <c r="F881" s="12">
        <v>0</v>
      </c>
      <c r="G881" s="12">
        <v>0</v>
      </c>
      <c r="H881" s="12">
        <v>0</v>
      </c>
      <c r="I881" s="12">
        <v>0</v>
      </c>
      <c r="J881" s="12">
        <v>0</v>
      </c>
      <c r="K881" s="12">
        <v>0</v>
      </c>
      <c r="L881" s="12">
        <v>0</v>
      </c>
      <c r="M881" s="12">
        <v>0</v>
      </c>
      <c r="N881" s="19"/>
      <c r="O881" s="19"/>
      <c r="P881" s="19"/>
      <c r="Q881" s="19"/>
      <c r="R881" s="19"/>
      <c r="S881" s="19"/>
    </row>
    <row r="882" spans="2:19" x14ac:dyDescent="0.2">
      <c r="B882" s="22">
        <f t="shared" si="15"/>
        <v>868</v>
      </c>
      <c r="C882" s="19"/>
      <c r="D882" s="12">
        <v>0</v>
      </c>
      <c r="E882" s="12">
        <v>0</v>
      </c>
      <c r="F882" s="12">
        <v>0</v>
      </c>
      <c r="G882" s="12">
        <v>0</v>
      </c>
      <c r="H882" s="12">
        <v>0</v>
      </c>
      <c r="I882" s="12">
        <v>0</v>
      </c>
      <c r="J882" s="12">
        <v>0</v>
      </c>
      <c r="K882" s="12">
        <v>0</v>
      </c>
      <c r="L882" s="12">
        <v>0</v>
      </c>
      <c r="M882" s="12">
        <v>0</v>
      </c>
      <c r="N882" s="19"/>
      <c r="O882" s="19"/>
      <c r="P882" s="19"/>
      <c r="Q882" s="19"/>
      <c r="R882" s="19"/>
      <c r="S882" s="19"/>
    </row>
    <row r="883" spans="2:19" x14ac:dyDescent="0.2">
      <c r="B883" s="22">
        <f t="shared" si="15"/>
        <v>869</v>
      </c>
      <c r="C883" s="19"/>
      <c r="D883" s="12">
        <v>0</v>
      </c>
      <c r="E883" s="12">
        <v>0</v>
      </c>
      <c r="F883" s="12">
        <v>0</v>
      </c>
      <c r="G883" s="12">
        <v>0</v>
      </c>
      <c r="H883" s="12">
        <v>0</v>
      </c>
      <c r="I883" s="12">
        <v>0</v>
      </c>
      <c r="J883" s="12">
        <v>0</v>
      </c>
      <c r="K883" s="12">
        <v>0</v>
      </c>
      <c r="L883" s="12">
        <v>0</v>
      </c>
      <c r="M883" s="12">
        <v>0</v>
      </c>
      <c r="N883" s="19"/>
      <c r="O883" s="19"/>
      <c r="P883" s="19"/>
      <c r="Q883" s="19"/>
      <c r="R883" s="19"/>
      <c r="S883" s="19"/>
    </row>
    <row r="884" spans="2:19" x14ac:dyDescent="0.2">
      <c r="B884" s="22">
        <f t="shared" si="15"/>
        <v>870</v>
      </c>
      <c r="C884" s="19"/>
      <c r="D884" s="12">
        <v>0</v>
      </c>
      <c r="E884" s="12">
        <v>0</v>
      </c>
      <c r="F884" s="12">
        <v>0</v>
      </c>
      <c r="G884" s="12">
        <v>0</v>
      </c>
      <c r="H884" s="12">
        <v>0</v>
      </c>
      <c r="I884" s="12">
        <v>0</v>
      </c>
      <c r="J884" s="12">
        <v>0</v>
      </c>
      <c r="K884" s="12">
        <v>0</v>
      </c>
      <c r="L884" s="12">
        <v>0</v>
      </c>
      <c r="M884" s="12">
        <v>0</v>
      </c>
      <c r="N884" s="19"/>
      <c r="O884" s="19"/>
      <c r="P884" s="19"/>
      <c r="Q884" s="19"/>
      <c r="R884" s="19"/>
      <c r="S884" s="19"/>
    </row>
    <row r="885" spans="2:19" x14ac:dyDescent="0.2">
      <c r="B885" s="22">
        <f t="shared" si="15"/>
        <v>871</v>
      </c>
      <c r="C885" s="19"/>
      <c r="D885" s="12">
        <v>0</v>
      </c>
      <c r="E885" s="12">
        <v>0</v>
      </c>
      <c r="F885" s="12">
        <v>0</v>
      </c>
      <c r="G885" s="12">
        <v>0</v>
      </c>
      <c r="H885" s="12">
        <v>0</v>
      </c>
      <c r="I885" s="12">
        <v>0</v>
      </c>
      <c r="J885" s="12">
        <v>0</v>
      </c>
      <c r="K885" s="12">
        <v>0</v>
      </c>
      <c r="L885" s="12">
        <v>0</v>
      </c>
      <c r="M885" s="12">
        <v>0</v>
      </c>
      <c r="N885" s="19"/>
      <c r="O885" s="19"/>
      <c r="P885" s="19"/>
      <c r="Q885" s="19"/>
      <c r="R885" s="19"/>
      <c r="S885" s="19"/>
    </row>
    <row r="886" spans="2:19" x14ac:dyDescent="0.2">
      <c r="B886" s="22">
        <f t="shared" si="15"/>
        <v>872</v>
      </c>
      <c r="C886" s="19"/>
      <c r="D886" s="12">
        <v>0</v>
      </c>
      <c r="E886" s="12">
        <v>0</v>
      </c>
      <c r="F886" s="12">
        <v>0</v>
      </c>
      <c r="G886" s="12">
        <v>0</v>
      </c>
      <c r="H886" s="12">
        <v>0</v>
      </c>
      <c r="I886" s="12">
        <v>0</v>
      </c>
      <c r="J886" s="12">
        <v>0</v>
      </c>
      <c r="K886" s="12">
        <v>0</v>
      </c>
      <c r="L886" s="12">
        <v>0</v>
      </c>
      <c r="M886" s="12">
        <v>0</v>
      </c>
      <c r="N886" s="19"/>
      <c r="O886" s="19"/>
      <c r="P886" s="19"/>
      <c r="Q886" s="19"/>
      <c r="R886" s="19"/>
      <c r="S886" s="19"/>
    </row>
    <row r="887" spans="2:19" x14ac:dyDescent="0.2">
      <c r="B887" s="22">
        <f t="shared" si="15"/>
        <v>873</v>
      </c>
      <c r="C887" s="19"/>
      <c r="D887" s="12">
        <v>0</v>
      </c>
      <c r="E887" s="12">
        <v>0</v>
      </c>
      <c r="F887" s="12">
        <v>0</v>
      </c>
      <c r="G887" s="12">
        <v>0</v>
      </c>
      <c r="H887" s="12">
        <v>0</v>
      </c>
      <c r="I887" s="12">
        <v>0</v>
      </c>
      <c r="J887" s="12">
        <v>0</v>
      </c>
      <c r="K887" s="12">
        <v>0</v>
      </c>
      <c r="L887" s="12">
        <v>0</v>
      </c>
      <c r="M887" s="12">
        <v>0</v>
      </c>
      <c r="N887" s="19"/>
      <c r="O887" s="19"/>
      <c r="P887" s="19"/>
      <c r="Q887" s="19"/>
      <c r="R887" s="19"/>
      <c r="S887" s="19"/>
    </row>
    <row r="888" spans="2:19" x14ac:dyDescent="0.2">
      <c r="B888" s="22">
        <f t="shared" si="15"/>
        <v>874</v>
      </c>
      <c r="C888" s="19"/>
      <c r="D888" s="12">
        <v>0</v>
      </c>
      <c r="E888" s="12">
        <v>0</v>
      </c>
      <c r="F888" s="12">
        <v>0</v>
      </c>
      <c r="G888" s="12">
        <v>0</v>
      </c>
      <c r="H888" s="12">
        <v>0</v>
      </c>
      <c r="I888" s="12">
        <v>0</v>
      </c>
      <c r="J888" s="12">
        <v>0</v>
      </c>
      <c r="K888" s="12">
        <v>0</v>
      </c>
      <c r="L888" s="12">
        <v>0</v>
      </c>
      <c r="M888" s="12">
        <v>0</v>
      </c>
      <c r="N888" s="19"/>
      <c r="O888" s="19"/>
      <c r="P888" s="19"/>
      <c r="Q888" s="19"/>
      <c r="R888" s="19"/>
      <c r="S888" s="19"/>
    </row>
    <row r="889" spans="2:19" x14ac:dyDescent="0.2">
      <c r="B889" s="22">
        <f t="shared" si="15"/>
        <v>875</v>
      </c>
      <c r="C889" s="19"/>
      <c r="D889" s="12">
        <v>0</v>
      </c>
      <c r="E889" s="12">
        <v>0</v>
      </c>
      <c r="F889" s="12">
        <v>0</v>
      </c>
      <c r="G889" s="12">
        <v>0</v>
      </c>
      <c r="H889" s="12">
        <v>0</v>
      </c>
      <c r="I889" s="12">
        <v>0</v>
      </c>
      <c r="J889" s="12">
        <v>0</v>
      </c>
      <c r="K889" s="12">
        <v>0</v>
      </c>
      <c r="L889" s="12">
        <v>0</v>
      </c>
      <c r="M889" s="12">
        <v>0</v>
      </c>
      <c r="N889" s="19"/>
      <c r="O889" s="19"/>
      <c r="P889" s="19"/>
      <c r="Q889" s="19"/>
      <c r="R889" s="19"/>
      <c r="S889" s="19"/>
    </row>
    <row r="890" spans="2:19" x14ac:dyDescent="0.2">
      <c r="B890" s="22">
        <f t="shared" si="15"/>
        <v>876</v>
      </c>
      <c r="C890" s="19"/>
      <c r="D890" s="12">
        <v>0</v>
      </c>
      <c r="E890" s="12">
        <v>0</v>
      </c>
      <c r="F890" s="12">
        <v>0</v>
      </c>
      <c r="G890" s="12">
        <v>0</v>
      </c>
      <c r="H890" s="12">
        <v>0</v>
      </c>
      <c r="I890" s="12">
        <v>0</v>
      </c>
      <c r="J890" s="12">
        <v>0</v>
      </c>
      <c r="K890" s="12">
        <v>0</v>
      </c>
      <c r="L890" s="12">
        <v>0</v>
      </c>
      <c r="M890" s="12">
        <v>0</v>
      </c>
      <c r="N890" s="19"/>
      <c r="O890" s="19"/>
      <c r="P890" s="19"/>
      <c r="Q890" s="19"/>
      <c r="R890" s="19"/>
      <c r="S890" s="19"/>
    </row>
    <row r="891" spans="2:19" x14ac:dyDescent="0.2">
      <c r="B891" s="22">
        <f t="shared" si="15"/>
        <v>877</v>
      </c>
      <c r="C891" s="19"/>
      <c r="D891" s="12">
        <v>0</v>
      </c>
      <c r="E891" s="12">
        <v>0</v>
      </c>
      <c r="F891" s="12">
        <v>0</v>
      </c>
      <c r="G891" s="12">
        <v>0</v>
      </c>
      <c r="H891" s="12">
        <v>0</v>
      </c>
      <c r="I891" s="12">
        <v>0</v>
      </c>
      <c r="J891" s="12">
        <v>0</v>
      </c>
      <c r="K891" s="12">
        <v>0</v>
      </c>
      <c r="L891" s="12">
        <v>0</v>
      </c>
      <c r="M891" s="12">
        <v>0</v>
      </c>
      <c r="N891" s="19"/>
      <c r="O891" s="19"/>
      <c r="P891" s="19"/>
      <c r="Q891" s="19"/>
      <c r="R891" s="19"/>
      <c r="S891" s="19"/>
    </row>
    <row r="892" spans="2:19" x14ac:dyDescent="0.2">
      <c r="B892" s="22">
        <f t="shared" si="15"/>
        <v>878</v>
      </c>
      <c r="C892" s="19"/>
      <c r="D892" s="12">
        <v>0</v>
      </c>
      <c r="E892" s="12">
        <v>0</v>
      </c>
      <c r="F892" s="12">
        <v>0</v>
      </c>
      <c r="G892" s="12">
        <v>0</v>
      </c>
      <c r="H892" s="12">
        <v>0</v>
      </c>
      <c r="I892" s="12">
        <v>0</v>
      </c>
      <c r="J892" s="12">
        <v>0</v>
      </c>
      <c r="K892" s="12">
        <v>0</v>
      </c>
      <c r="L892" s="12">
        <v>0</v>
      </c>
      <c r="M892" s="12">
        <v>0</v>
      </c>
      <c r="N892" s="19"/>
      <c r="O892" s="19"/>
      <c r="P892" s="19"/>
      <c r="Q892" s="19"/>
      <c r="R892" s="19"/>
      <c r="S892" s="19"/>
    </row>
    <row r="893" spans="2:19" x14ac:dyDescent="0.2">
      <c r="B893" s="22">
        <f t="shared" si="15"/>
        <v>879</v>
      </c>
      <c r="C893" s="19"/>
      <c r="D893" s="12">
        <v>0</v>
      </c>
      <c r="E893" s="12">
        <v>0</v>
      </c>
      <c r="F893" s="12">
        <v>0</v>
      </c>
      <c r="G893" s="12">
        <v>0</v>
      </c>
      <c r="H893" s="12">
        <v>0</v>
      </c>
      <c r="I893" s="12">
        <v>0</v>
      </c>
      <c r="J893" s="12">
        <v>0</v>
      </c>
      <c r="K893" s="12">
        <v>0</v>
      </c>
      <c r="L893" s="12">
        <v>0</v>
      </c>
      <c r="M893" s="12">
        <v>0</v>
      </c>
      <c r="N893" s="19"/>
      <c r="O893" s="19"/>
      <c r="P893" s="19"/>
      <c r="Q893" s="19"/>
      <c r="R893" s="19"/>
      <c r="S893" s="19"/>
    </row>
    <row r="894" spans="2:19" x14ac:dyDescent="0.2">
      <c r="B894" s="22">
        <f t="shared" si="15"/>
        <v>880</v>
      </c>
      <c r="C894" s="19"/>
      <c r="D894" s="12">
        <v>0</v>
      </c>
      <c r="E894" s="12">
        <v>0</v>
      </c>
      <c r="F894" s="12">
        <v>0</v>
      </c>
      <c r="G894" s="12">
        <v>0</v>
      </c>
      <c r="H894" s="12">
        <v>0</v>
      </c>
      <c r="I894" s="12">
        <v>0</v>
      </c>
      <c r="J894" s="12">
        <v>0</v>
      </c>
      <c r="K894" s="12">
        <v>0</v>
      </c>
      <c r="L894" s="12">
        <v>0</v>
      </c>
      <c r="M894" s="12">
        <v>0</v>
      </c>
      <c r="N894" s="19"/>
      <c r="O894" s="19"/>
      <c r="P894" s="19"/>
      <c r="Q894" s="19"/>
      <c r="R894" s="19"/>
      <c r="S894" s="19"/>
    </row>
    <row r="895" spans="2:19" x14ac:dyDescent="0.2">
      <c r="B895" s="22">
        <f t="shared" si="15"/>
        <v>881</v>
      </c>
      <c r="C895" s="19"/>
      <c r="D895" s="12">
        <v>0</v>
      </c>
      <c r="E895" s="12">
        <v>0</v>
      </c>
      <c r="F895" s="12">
        <v>0</v>
      </c>
      <c r="G895" s="12">
        <v>0</v>
      </c>
      <c r="H895" s="12">
        <v>0</v>
      </c>
      <c r="I895" s="12">
        <v>0</v>
      </c>
      <c r="J895" s="12">
        <v>0</v>
      </c>
      <c r="K895" s="12">
        <v>0</v>
      </c>
      <c r="L895" s="12">
        <v>0</v>
      </c>
      <c r="M895" s="12">
        <v>0</v>
      </c>
      <c r="N895" s="19"/>
      <c r="O895" s="19"/>
      <c r="P895" s="19"/>
      <c r="Q895" s="19"/>
      <c r="R895" s="19"/>
      <c r="S895" s="19"/>
    </row>
    <row r="896" spans="2:19" x14ac:dyDescent="0.2">
      <c r="B896" s="22">
        <f t="shared" si="15"/>
        <v>882</v>
      </c>
      <c r="C896" s="19"/>
      <c r="D896" s="12">
        <v>0</v>
      </c>
      <c r="E896" s="12">
        <v>0</v>
      </c>
      <c r="F896" s="12">
        <v>0</v>
      </c>
      <c r="G896" s="12">
        <v>0</v>
      </c>
      <c r="H896" s="12">
        <v>0</v>
      </c>
      <c r="I896" s="12">
        <v>0</v>
      </c>
      <c r="J896" s="12">
        <v>0</v>
      </c>
      <c r="K896" s="12">
        <v>0</v>
      </c>
      <c r="L896" s="12">
        <v>0</v>
      </c>
      <c r="M896" s="12">
        <v>0</v>
      </c>
      <c r="N896" s="19"/>
      <c r="O896" s="19"/>
      <c r="P896" s="19"/>
      <c r="Q896" s="19"/>
      <c r="R896" s="19"/>
      <c r="S896" s="19"/>
    </row>
    <row r="897" spans="2:19" x14ac:dyDescent="0.2">
      <c r="B897" s="22">
        <f t="shared" si="15"/>
        <v>883</v>
      </c>
      <c r="C897" s="19"/>
      <c r="D897" s="12">
        <v>0</v>
      </c>
      <c r="E897" s="12">
        <v>0</v>
      </c>
      <c r="F897" s="12">
        <v>0</v>
      </c>
      <c r="G897" s="12">
        <v>0</v>
      </c>
      <c r="H897" s="12">
        <v>0</v>
      </c>
      <c r="I897" s="12">
        <v>0</v>
      </c>
      <c r="J897" s="12">
        <v>0</v>
      </c>
      <c r="K897" s="12">
        <v>0</v>
      </c>
      <c r="L897" s="12">
        <v>0</v>
      </c>
      <c r="M897" s="12">
        <v>0</v>
      </c>
      <c r="N897" s="19"/>
      <c r="O897" s="19"/>
      <c r="P897" s="19"/>
      <c r="Q897" s="19"/>
      <c r="R897" s="19"/>
      <c r="S897" s="19"/>
    </row>
    <row r="898" spans="2:19" x14ac:dyDescent="0.2">
      <c r="B898" s="22">
        <f t="shared" si="15"/>
        <v>884</v>
      </c>
      <c r="C898" s="19"/>
      <c r="D898" s="12">
        <v>0</v>
      </c>
      <c r="E898" s="12">
        <v>0</v>
      </c>
      <c r="F898" s="12">
        <v>0</v>
      </c>
      <c r="G898" s="12">
        <v>0</v>
      </c>
      <c r="H898" s="12">
        <v>0</v>
      </c>
      <c r="I898" s="12">
        <v>0</v>
      </c>
      <c r="J898" s="12">
        <v>0</v>
      </c>
      <c r="K898" s="12">
        <v>0</v>
      </c>
      <c r="L898" s="12">
        <v>0</v>
      </c>
      <c r="M898" s="12">
        <v>0</v>
      </c>
      <c r="N898" s="19"/>
      <c r="O898" s="19"/>
      <c r="P898" s="19"/>
      <c r="Q898" s="19"/>
      <c r="R898" s="19"/>
      <c r="S898" s="19"/>
    </row>
    <row r="899" spans="2:19" x14ac:dyDescent="0.2">
      <c r="B899" s="22">
        <f t="shared" si="15"/>
        <v>885</v>
      </c>
      <c r="C899" s="19"/>
      <c r="D899" s="12">
        <v>0</v>
      </c>
      <c r="E899" s="12">
        <v>0</v>
      </c>
      <c r="F899" s="12">
        <v>0</v>
      </c>
      <c r="G899" s="12">
        <v>0</v>
      </c>
      <c r="H899" s="12">
        <v>0</v>
      </c>
      <c r="I899" s="12">
        <v>0</v>
      </c>
      <c r="J899" s="12">
        <v>0</v>
      </c>
      <c r="K899" s="12">
        <v>0</v>
      </c>
      <c r="L899" s="12">
        <v>0</v>
      </c>
      <c r="M899" s="12">
        <v>0</v>
      </c>
      <c r="N899" s="19"/>
      <c r="O899" s="19"/>
      <c r="P899" s="19"/>
      <c r="Q899" s="19"/>
      <c r="R899" s="19"/>
      <c r="S899" s="19"/>
    </row>
    <row r="900" spans="2:19" x14ac:dyDescent="0.2">
      <c r="B900" s="22">
        <f t="shared" si="15"/>
        <v>886</v>
      </c>
      <c r="C900" s="19"/>
      <c r="D900" s="12">
        <v>0</v>
      </c>
      <c r="E900" s="12">
        <v>0</v>
      </c>
      <c r="F900" s="12">
        <v>0</v>
      </c>
      <c r="G900" s="12">
        <v>0</v>
      </c>
      <c r="H900" s="12">
        <v>0</v>
      </c>
      <c r="I900" s="12">
        <v>0</v>
      </c>
      <c r="J900" s="12">
        <v>0</v>
      </c>
      <c r="K900" s="12">
        <v>0</v>
      </c>
      <c r="L900" s="12">
        <v>0</v>
      </c>
      <c r="M900" s="12">
        <v>0</v>
      </c>
      <c r="N900" s="19"/>
      <c r="O900" s="19"/>
      <c r="P900" s="19"/>
      <c r="Q900" s="19"/>
      <c r="R900" s="19"/>
      <c r="S900" s="19"/>
    </row>
    <row r="901" spans="2:19" x14ac:dyDescent="0.2">
      <c r="B901" s="22">
        <f t="shared" si="15"/>
        <v>887</v>
      </c>
      <c r="C901" s="19"/>
      <c r="D901" s="12">
        <v>0</v>
      </c>
      <c r="E901" s="12">
        <v>0</v>
      </c>
      <c r="F901" s="12">
        <v>0</v>
      </c>
      <c r="G901" s="12">
        <v>0</v>
      </c>
      <c r="H901" s="12">
        <v>0</v>
      </c>
      <c r="I901" s="12">
        <v>0</v>
      </c>
      <c r="J901" s="12">
        <v>0</v>
      </c>
      <c r="K901" s="12">
        <v>0</v>
      </c>
      <c r="L901" s="12">
        <v>0</v>
      </c>
      <c r="M901" s="12">
        <v>0</v>
      </c>
      <c r="N901" s="19"/>
      <c r="O901" s="19"/>
      <c r="P901" s="19"/>
      <c r="Q901" s="19"/>
      <c r="R901" s="19"/>
      <c r="S901" s="19"/>
    </row>
    <row r="902" spans="2:19" x14ac:dyDescent="0.2">
      <c r="B902" s="22">
        <f t="shared" si="15"/>
        <v>888</v>
      </c>
      <c r="C902" s="19"/>
      <c r="D902" s="12">
        <v>0</v>
      </c>
      <c r="E902" s="12">
        <v>0</v>
      </c>
      <c r="F902" s="12">
        <v>0</v>
      </c>
      <c r="G902" s="12">
        <v>0</v>
      </c>
      <c r="H902" s="12">
        <v>0</v>
      </c>
      <c r="I902" s="12">
        <v>0</v>
      </c>
      <c r="J902" s="12">
        <v>0</v>
      </c>
      <c r="K902" s="12">
        <v>0</v>
      </c>
      <c r="L902" s="12">
        <v>0</v>
      </c>
      <c r="M902" s="12">
        <v>0</v>
      </c>
      <c r="N902" s="19"/>
      <c r="O902" s="19"/>
      <c r="P902" s="19"/>
      <c r="Q902" s="19"/>
      <c r="R902" s="19"/>
      <c r="S902" s="19"/>
    </row>
    <row r="903" spans="2:19" x14ac:dyDescent="0.2">
      <c r="B903" s="22">
        <f t="shared" si="15"/>
        <v>889</v>
      </c>
      <c r="C903" s="19"/>
      <c r="D903" s="12">
        <v>0</v>
      </c>
      <c r="E903" s="12">
        <v>0</v>
      </c>
      <c r="F903" s="12">
        <v>0</v>
      </c>
      <c r="G903" s="12">
        <v>0</v>
      </c>
      <c r="H903" s="12">
        <v>0</v>
      </c>
      <c r="I903" s="12">
        <v>0</v>
      </c>
      <c r="J903" s="12">
        <v>0</v>
      </c>
      <c r="K903" s="12">
        <v>0</v>
      </c>
      <c r="L903" s="12">
        <v>0</v>
      </c>
      <c r="M903" s="12">
        <v>0</v>
      </c>
      <c r="N903" s="19"/>
      <c r="O903" s="19"/>
      <c r="P903" s="19"/>
      <c r="Q903" s="19"/>
      <c r="R903" s="19"/>
      <c r="S903" s="19"/>
    </row>
    <row r="904" spans="2:19" x14ac:dyDescent="0.2">
      <c r="B904" s="22">
        <f t="shared" si="15"/>
        <v>890</v>
      </c>
      <c r="C904" s="19"/>
      <c r="D904" s="12">
        <v>0</v>
      </c>
      <c r="E904" s="12">
        <v>0</v>
      </c>
      <c r="F904" s="12">
        <v>0</v>
      </c>
      <c r="G904" s="12">
        <v>0</v>
      </c>
      <c r="H904" s="12">
        <v>0</v>
      </c>
      <c r="I904" s="12">
        <v>0</v>
      </c>
      <c r="J904" s="12">
        <v>0</v>
      </c>
      <c r="K904" s="12">
        <v>0</v>
      </c>
      <c r="L904" s="12">
        <v>0</v>
      </c>
      <c r="M904" s="12">
        <v>0</v>
      </c>
      <c r="N904" s="19"/>
      <c r="O904" s="19"/>
      <c r="P904" s="19"/>
      <c r="Q904" s="19"/>
      <c r="R904" s="19"/>
      <c r="S904" s="19"/>
    </row>
    <row r="905" spans="2:19" x14ac:dyDescent="0.2">
      <c r="B905" s="22">
        <f t="shared" si="15"/>
        <v>891</v>
      </c>
      <c r="C905" s="19"/>
      <c r="D905" s="12">
        <v>0</v>
      </c>
      <c r="E905" s="12">
        <v>0</v>
      </c>
      <c r="F905" s="12">
        <v>0</v>
      </c>
      <c r="G905" s="12">
        <v>0</v>
      </c>
      <c r="H905" s="12">
        <v>0</v>
      </c>
      <c r="I905" s="12">
        <v>0</v>
      </c>
      <c r="J905" s="12">
        <v>0</v>
      </c>
      <c r="K905" s="12">
        <v>0</v>
      </c>
      <c r="L905" s="12">
        <v>0</v>
      </c>
      <c r="M905" s="12">
        <v>0</v>
      </c>
      <c r="N905" s="19"/>
      <c r="O905" s="19"/>
      <c r="P905" s="19"/>
      <c r="Q905" s="19"/>
      <c r="R905" s="19"/>
      <c r="S905" s="19"/>
    </row>
    <row r="906" spans="2:19" x14ac:dyDescent="0.2">
      <c r="B906" s="22">
        <f t="shared" si="15"/>
        <v>892</v>
      </c>
      <c r="C906" s="19"/>
      <c r="D906" s="12">
        <v>0</v>
      </c>
      <c r="E906" s="12">
        <v>0</v>
      </c>
      <c r="F906" s="12">
        <v>0</v>
      </c>
      <c r="G906" s="12">
        <v>0</v>
      </c>
      <c r="H906" s="12">
        <v>0</v>
      </c>
      <c r="I906" s="12">
        <v>0</v>
      </c>
      <c r="J906" s="12">
        <v>0</v>
      </c>
      <c r="K906" s="12">
        <v>0</v>
      </c>
      <c r="L906" s="12">
        <v>0</v>
      </c>
      <c r="M906" s="12">
        <v>0</v>
      </c>
      <c r="N906" s="19"/>
      <c r="O906" s="19"/>
      <c r="P906" s="19"/>
      <c r="Q906" s="19"/>
      <c r="R906" s="19"/>
      <c r="S906" s="19"/>
    </row>
    <row r="907" spans="2:19" x14ac:dyDescent="0.2">
      <c r="B907" s="22">
        <f t="shared" si="15"/>
        <v>893</v>
      </c>
      <c r="C907" s="19"/>
      <c r="D907" s="12">
        <v>0</v>
      </c>
      <c r="E907" s="12">
        <v>0</v>
      </c>
      <c r="F907" s="12">
        <v>0</v>
      </c>
      <c r="G907" s="12">
        <v>0</v>
      </c>
      <c r="H907" s="12">
        <v>0</v>
      </c>
      <c r="I907" s="12">
        <v>0</v>
      </c>
      <c r="J907" s="12">
        <v>0</v>
      </c>
      <c r="K907" s="12">
        <v>0</v>
      </c>
      <c r="L907" s="12">
        <v>0</v>
      </c>
      <c r="M907" s="12">
        <v>0</v>
      </c>
      <c r="N907" s="19"/>
      <c r="O907" s="19"/>
      <c r="P907" s="19"/>
      <c r="Q907" s="19"/>
      <c r="R907" s="19"/>
      <c r="S907" s="19"/>
    </row>
    <row r="908" spans="2:19" x14ac:dyDescent="0.2">
      <c r="B908" s="22">
        <f t="shared" si="15"/>
        <v>894</v>
      </c>
      <c r="C908" s="19"/>
      <c r="D908" s="12">
        <v>0</v>
      </c>
      <c r="E908" s="12">
        <v>0</v>
      </c>
      <c r="F908" s="12">
        <v>0</v>
      </c>
      <c r="G908" s="12">
        <v>0</v>
      </c>
      <c r="H908" s="12">
        <v>0</v>
      </c>
      <c r="I908" s="12">
        <v>0</v>
      </c>
      <c r="J908" s="12">
        <v>0</v>
      </c>
      <c r="K908" s="12">
        <v>0</v>
      </c>
      <c r="L908" s="12">
        <v>0</v>
      </c>
      <c r="M908" s="12">
        <v>0</v>
      </c>
      <c r="N908" s="19"/>
      <c r="O908" s="19"/>
      <c r="P908" s="19"/>
      <c r="Q908" s="19"/>
      <c r="R908" s="19"/>
      <c r="S908" s="19"/>
    </row>
    <row r="909" spans="2:19" x14ac:dyDescent="0.2">
      <c r="B909" s="22">
        <f t="shared" si="15"/>
        <v>895</v>
      </c>
      <c r="C909" s="19"/>
      <c r="D909" s="12">
        <v>0</v>
      </c>
      <c r="E909" s="12">
        <v>0</v>
      </c>
      <c r="F909" s="12">
        <v>0</v>
      </c>
      <c r="G909" s="12">
        <v>0</v>
      </c>
      <c r="H909" s="12">
        <v>0</v>
      </c>
      <c r="I909" s="12">
        <v>0</v>
      </c>
      <c r="J909" s="12">
        <v>0</v>
      </c>
      <c r="K909" s="12">
        <v>0</v>
      </c>
      <c r="L909" s="12">
        <v>0</v>
      </c>
      <c r="M909" s="12">
        <v>0</v>
      </c>
      <c r="N909" s="19"/>
      <c r="O909" s="19"/>
      <c r="P909" s="19"/>
      <c r="Q909" s="19"/>
      <c r="R909" s="19"/>
      <c r="S909" s="19"/>
    </row>
    <row r="910" spans="2:19" x14ac:dyDescent="0.2">
      <c r="B910" s="22">
        <f t="shared" si="15"/>
        <v>896</v>
      </c>
      <c r="C910" s="19"/>
      <c r="D910" s="12">
        <v>0</v>
      </c>
      <c r="E910" s="12">
        <v>0</v>
      </c>
      <c r="F910" s="12">
        <v>0</v>
      </c>
      <c r="G910" s="12">
        <v>0</v>
      </c>
      <c r="H910" s="12">
        <v>0</v>
      </c>
      <c r="I910" s="12">
        <v>0</v>
      </c>
      <c r="J910" s="12">
        <v>0</v>
      </c>
      <c r="K910" s="12">
        <v>0</v>
      </c>
      <c r="L910" s="12">
        <v>0</v>
      </c>
      <c r="M910" s="12">
        <v>0</v>
      </c>
      <c r="N910" s="19"/>
      <c r="O910" s="19"/>
      <c r="P910" s="19"/>
      <c r="Q910" s="19"/>
      <c r="R910" s="19"/>
      <c r="S910" s="19"/>
    </row>
    <row r="911" spans="2:19" x14ac:dyDescent="0.2">
      <c r="B911" s="22">
        <f t="shared" si="15"/>
        <v>897</v>
      </c>
      <c r="C911" s="19"/>
      <c r="D911" s="12">
        <v>0</v>
      </c>
      <c r="E911" s="12">
        <v>0</v>
      </c>
      <c r="F911" s="12">
        <v>0</v>
      </c>
      <c r="G911" s="12">
        <v>0</v>
      </c>
      <c r="H911" s="12">
        <v>0</v>
      </c>
      <c r="I911" s="12">
        <v>0</v>
      </c>
      <c r="J911" s="12">
        <v>0</v>
      </c>
      <c r="K911" s="12">
        <v>0</v>
      </c>
      <c r="L911" s="12">
        <v>0</v>
      </c>
      <c r="M911" s="12">
        <v>0</v>
      </c>
      <c r="N911" s="19"/>
      <c r="O911" s="19"/>
      <c r="P911" s="19"/>
      <c r="Q911" s="19"/>
      <c r="R911" s="19"/>
      <c r="S911" s="19"/>
    </row>
    <row r="912" spans="2:19" x14ac:dyDescent="0.2">
      <c r="B912" s="22">
        <f t="shared" ref="B912:B975" si="16">B911+1</f>
        <v>898</v>
      </c>
      <c r="C912" s="19"/>
      <c r="D912" s="12">
        <v>0</v>
      </c>
      <c r="E912" s="12">
        <v>0</v>
      </c>
      <c r="F912" s="12">
        <v>0</v>
      </c>
      <c r="G912" s="12">
        <v>0</v>
      </c>
      <c r="H912" s="12">
        <v>0</v>
      </c>
      <c r="I912" s="12">
        <v>0</v>
      </c>
      <c r="J912" s="12">
        <v>0</v>
      </c>
      <c r="K912" s="12">
        <v>0</v>
      </c>
      <c r="L912" s="12">
        <v>0</v>
      </c>
      <c r="M912" s="12">
        <v>0</v>
      </c>
      <c r="N912" s="19"/>
      <c r="O912" s="19"/>
      <c r="P912" s="19"/>
      <c r="Q912" s="19"/>
      <c r="R912" s="19"/>
      <c r="S912" s="19"/>
    </row>
    <row r="913" spans="2:19" x14ac:dyDescent="0.2">
      <c r="B913" s="22">
        <f t="shared" si="16"/>
        <v>899</v>
      </c>
      <c r="C913" s="19"/>
      <c r="D913" s="12">
        <v>0</v>
      </c>
      <c r="E913" s="12">
        <v>0</v>
      </c>
      <c r="F913" s="12">
        <v>0</v>
      </c>
      <c r="G913" s="12">
        <v>0</v>
      </c>
      <c r="H913" s="12">
        <v>0</v>
      </c>
      <c r="I913" s="12">
        <v>0</v>
      </c>
      <c r="J913" s="12">
        <v>0</v>
      </c>
      <c r="K913" s="12">
        <v>0</v>
      </c>
      <c r="L913" s="12">
        <v>0</v>
      </c>
      <c r="M913" s="12">
        <v>0</v>
      </c>
      <c r="N913" s="19"/>
      <c r="O913" s="19"/>
      <c r="P913" s="19"/>
      <c r="Q913" s="19"/>
      <c r="R913" s="19"/>
      <c r="S913" s="19"/>
    </row>
    <row r="914" spans="2:19" x14ac:dyDescent="0.2">
      <c r="B914" s="22">
        <f t="shared" si="16"/>
        <v>900</v>
      </c>
      <c r="C914" s="19"/>
      <c r="D914" s="12">
        <v>0</v>
      </c>
      <c r="E914" s="12">
        <v>0</v>
      </c>
      <c r="F914" s="12">
        <v>0</v>
      </c>
      <c r="G914" s="12">
        <v>0</v>
      </c>
      <c r="H914" s="12">
        <v>0</v>
      </c>
      <c r="I914" s="12">
        <v>0</v>
      </c>
      <c r="J914" s="12">
        <v>0</v>
      </c>
      <c r="K914" s="12">
        <v>0</v>
      </c>
      <c r="L914" s="12">
        <v>0</v>
      </c>
      <c r="M914" s="12">
        <v>0</v>
      </c>
      <c r="N914" s="19"/>
      <c r="O914" s="19"/>
      <c r="P914" s="19"/>
      <c r="Q914" s="19"/>
      <c r="R914" s="19"/>
      <c r="S914" s="19"/>
    </row>
    <row r="915" spans="2:19" x14ac:dyDescent="0.2">
      <c r="B915" s="22">
        <f t="shared" si="16"/>
        <v>901</v>
      </c>
      <c r="C915" s="19"/>
      <c r="D915" s="12">
        <v>0</v>
      </c>
      <c r="E915" s="12">
        <v>0</v>
      </c>
      <c r="F915" s="12">
        <v>0</v>
      </c>
      <c r="G915" s="12">
        <v>0</v>
      </c>
      <c r="H915" s="12">
        <v>0</v>
      </c>
      <c r="I915" s="12">
        <v>0</v>
      </c>
      <c r="J915" s="12">
        <v>0</v>
      </c>
      <c r="K915" s="12">
        <v>0</v>
      </c>
      <c r="L915" s="12">
        <v>0</v>
      </c>
      <c r="M915" s="12">
        <v>0</v>
      </c>
      <c r="N915" s="19"/>
      <c r="O915" s="19"/>
      <c r="P915" s="19"/>
      <c r="Q915" s="19"/>
      <c r="R915" s="19"/>
      <c r="S915" s="19"/>
    </row>
    <row r="916" spans="2:19" x14ac:dyDescent="0.2">
      <c r="B916" s="22">
        <f t="shared" si="16"/>
        <v>902</v>
      </c>
      <c r="C916" s="19"/>
      <c r="D916" s="12">
        <v>0</v>
      </c>
      <c r="E916" s="12">
        <v>0</v>
      </c>
      <c r="F916" s="12">
        <v>0</v>
      </c>
      <c r="G916" s="12">
        <v>0</v>
      </c>
      <c r="H916" s="12">
        <v>0</v>
      </c>
      <c r="I916" s="12">
        <v>0</v>
      </c>
      <c r="J916" s="12">
        <v>0</v>
      </c>
      <c r="K916" s="12">
        <v>0</v>
      </c>
      <c r="L916" s="12">
        <v>0</v>
      </c>
      <c r="M916" s="12">
        <v>0</v>
      </c>
      <c r="N916" s="19"/>
      <c r="O916" s="19"/>
      <c r="P916" s="19"/>
      <c r="Q916" s="19"/>
      <c r="R916" s="19"/>
      <c r="S916" s="19"/>
    </row>
    <row r="917" spans="2:19" x14ac:dyDescent="0.2">
      <c r="B917" s="22">
        <f t="shared" si="16"/>
        <v>903</v>
      </c>
      <c r="C917" s="19"/>
      <c r="D917" s="12">
        <v>0</v>
      </c>
      <c r="E917" s="12">
        <v>0</v>
      </c>
      <c r="F917" s="12">
        <v>0</v>
      </c>
      <c r="G917" s="12">
        <v>0</v>
      </c>
      <c r="H917" s="12">
        <v>0</v>
      </c>
      <c r="I917" s="12">
        <v>0</v>
      </c>
      <c r="J917" s="12">
        <v>0</v>
      </c>
      <c r="K917" s="12">
        <v>0</v>
      </c>
      <c r="L917" s="12">
        <v>0</v>
      </c>
      <c r="M917" s="12">
        <v>0</v>
      </c>
      <c r="N917" s="19"/>
      <c r="O917" s="19"/>
      <c r="P917" s="19"/>
      <c r="Q917" s="19"/>
      <c r="R917" s="19"/>
      <c r="S917" s="19"/>
    </row>
    <row r="918" spans="2:19" x14ac:dyDescent="0.2">
      <c r="B918" s="22">
        <f t="shared" si="16"/>
        <v>904</v>
      </c>
      <c r="C918" s="19"/>
      <c r="D918" s="12">
        <v>0</v>
      </c>
      <c r="E918" s="12">
        <v>0</v>
      </c>
      <c r="F918" s="12">
        <v>0</v>
      </c>
      <c r="G918" s="12">
        <v>0</v>
      </c>
      <c r="H918" s="12">
        <v>0</v>
      </c>
      <c r="I918" s="12">
        <v>0</v>
      </c>
      <c r="J918" s="12">
        <v>0</v>
      </c>
      <c r="K918" s="12">
        <v>0</v>
      </c>
      <c r="L918" s="12">
        <v>0</v>
      </c>
      <c r="M918" s="12">
        <v>0</v>
      </c>
      <c r="N918" s="19"/>
      <c r="O918" s="19"/>
      <c r="P918" s="19"/>
      <c r="Q918" s="19"/>
      <c r="R918" s="19"/>
      <c r="S918" s="19"/>
    </row>
    <row r="919" spans="2:19" x14ac:dyDescent="0.2">
      <c r="B919" s="22">
        <f t="shared" si="16"/>
        <v>905</v>
      </c>
      <c r="C919" s="19"/>
      <c r="D919" s="12">
        <v>0</v>
      </c>
      <c r="E919" s="12">
        <v>0</v>
      </c>
      <c r="F919" s="12">
        <v>0</v>
      </c>
      <c r="G919" s="12">
        <v>0</v>
      </c>
      <c r="H919" s="12">
        <v>0</v>
      </c>
      <c r="I919" s="12">
        <v>0</v>
      </c>
      <c r="J919" s="12">
        <v>0</v>
      </c>
      <c r="K919" s="12">
        <v>0</v>
      </c>
      <c r="L919" s="12">
        <v>0</v>
      </c>
      <c r="M919" s="12">
        <v>0</v>
      </c>
      <c r="N919" s="19"/>
      <c r="O919" s="19"/>
      <c r="P919" s="19"/>
      <c r="Q919" s="19"/>
      <c r="R919" s="19"/>
      <c r="S919" s="19"/>
    </row>
    <row r="920" spans="2:19" x14ac:dyDescent="0.2">
      <c r="B920" s="22">
        <f t="shared" si="16"/>
        <v>906</v>
      </c>
      <c r="C920" s="19"/>
      <c r="D920" s="12">
        <v>0</v>
      </c>
      <c r="E920" s="12">
        <v>0</v>
      </c>
      <c r="F920" s="12">
        <v>0</v>
      </c>
      <c r="G920" s="12">
        <v>0</v>
      </c>
      <c r="H920" s="12">
        <v>0</v>
      </c>
      <c r="I920" s="12">
        <v>0</v>
      </c>
      <c r="J920" s="12">
        <v>0</v>
      </c>
      <c r="K920" s="12">
        <v>0</v>
      </c>
      <c r="L920" s="12">
        <v>0</v>
      </c>
      <c r="M920" s="12">
        <v>0</v>
      </c>
      <c r="N920" s="19"/>
      <c r="O920" s="19"/>
      <c r="P920" s="19"/>
      <c r="Q920" s="19"/>
      <c r="R920" s="19"/>
      <c r="S920" s="19"/>
    </row>
    <row r="921" spans="2:19" x14ac:dyDescent="0.2">
      <c r="B921" s="22">
        <f t="shared" si="16"/>
        <v>907</v>
      </c>
      <c r="C921" s="19"/>
      <c r="D921" s="12">
        <v>0</v>
      </c>
      <c r="E921" s="12">
        <v>0</v>
      </c>
      <c r="F921" s="12">
        <v>0</v>
      </c>
      <c r="G921" s="12">
        <v>0</v>
      </c>
      <c r="H921" s="12">
        <v>0</v>
      </c>
      <c r="I921" s="12">
        <v>0</v>
      </c>
      <c r="J921" s="12">
        <v>0</v>
      </c>
      <c r="K921" s="12">
        <v>0</v>
      </c>
      <c r="L921" s="12">
        <v>0</v>
      </c>
      <c r="M921" s="12">
        <v>0</v>
      </c>
      <c r="N921" s="19"/>
      <c r="O921" s="19"/>
      <c r="P921" s="19"/>
      <c r="Q921" s="19"/>
      <c r="R921" s="19"/>
      <c r="S921" s="19"/>
    </row>
    <row r="922" spans="2:19" x14ac:dyDescent="0.2">
      <c r="B922" s="22">
        <f t="shared" si="16"/>
        <v>908</v>
      </c>
      <c r="C922" s="19"/>
      <c r="D922" s="12">
        <v>0</v>
      </c>
      <c r="E922" s="12">
        <v>0</v>
      </c>
      <c r="F922" s="12">
        <v>0</v>
      </c>
      <c r="G922" s="12">
        <v>0</v>
      </c>
      <c r="H922" s="12">
        <v>0</v>
      </c>
      <c r="I922" s="12">
        <v>0</v>
      </c>
      <c r="J922" s="12">
        <v>0</v>
      </c>
      <c r="K922" s="12">
        <v>0</v>
      </c>
      <c r="L922" s="12">
        <v>0</v>
      </c>
      <c r="M922" s="12">
        <v>0</v>
      </c>
      <c r="N922" s="19"/>
      <c r="O922" s="19"/>
      <c r="P922" s="19"/>
      <c r="Q922" s="19"/>
      <c r="R922" s="19"/>
      <c r="S922" s="19"/>
    </row>
    <row r="923" spans="2:19" x14ac:dyDescent="0.2">
      <c r="B923" s="22">
        <f t="shared" si="16"/>
        <v>909</v>
      </c>
      <c r="C923" s="19"/>
      <c r="D923" s="12">
        <v>0</v>
      </c>
      <c r="E923" s="12">
        <v>0</v>
      </c>
      <c r="F923" s="12">
        <v>0</v>
      </c>
      <c r="G923" s="12">
        <v>0</v>
      </c>
      <c r="H923" s="12">
        <v>0</v>
      </c>
      <c r="I923" s="12">
        <v>0</v>
      </c>
      <c r="J923" s="12">
        <v>0</v>
      </c>
      <c r="K923" s="12">
        <v>0</v>
      </c>
      <c r="L923" s="12">
        <v>0</v>
      </c>
      <c r="M923" s="12">
        <v>0</v>
      </c>
      <c r="N923" s="19"/>
      <c r="O923" s="19"/>
      <c r="P923" s="19"/>
      <c r="Q923" s="19"/>
      <c r="R923" s="19"/>
      <c r="S923" s="19"/>
    </row>
    <row r="924" spans="2:19" x14ac:dyDescent="0.2">
      <c r="B924" s="22">
        <f t="shared" si="16"/>
        <v>910</v>
      </c>
      <c r="C924" s="19"/>
      <c r="D924" s="12">
        <v>0</v>
      </c>
      <c r="E924" s="12">
        <v>0</v>
      </c>
      <c r="F924" s="12">
        <v>0</v>
      </c>
      <c r="G924" s="12">
        <v>0</v>
      </c>
      <c r="H924" s="12">
        <v>0</v>
      </c>
      <c r="I924" s="12">
        <v>0</v>
      </c>
      <c r="J924" s="12">
        <v>0</v>
      </c>
      <c r="K924" s="12">
        <v>0</v>
      </c>
      <c r="L924" s="12">
        <v>0</v>
      </c>
      <c r="M924" s="12">
        <v>0</v>
      </c>
      <c r="N924" s="19"/>
      <c r="O924" s="19"/>
      <c r="P924" s="19"/>
      <c r="Q924" s="19"/>
      <c r="R924" s="19"/>
      <c r="S924" s="19"/>
    </row>
    <row r="925" spans="2:19" x14ac:dyDescent="0.2">
      <c r="B925" s="22">
        <f t="shared" si="16"/>
        <v>911</v>
      </c>
      <c r="C925" s="19"/>
      <c r="D925" s="12">
        <v>0</v>
      </c>
      <c r="E925" s="12">
        <v>0</v>
      </c>
      <c r="F925" s="12">
        <v>0</v>
      </c>
      <c r="G925" s="12">
        <v>0</v>
      </c>
      <c r="H925" s="12">
        <v>0</v>
      </c>
      <c r="I925" s="12">
        <v>0</v>
      </c>
      <c r="J925" s="12">
        <v>0</v>
      </c>
      <c r="K925" s="12">
        <v>0</v>
      </c>
      <c r="L925" s="12">
        <v>0</v>
      </c>
      <c r="M925" s="12">
        <v>0</v>
      </c>
      <c r="N925" s="19"/>
      <c r="O925" s="19"/>
      <c r="P925" s="19"/>
      <c r="Q925" s="19"/>
      <c r="R925" s="19"/>
      <c r="S925" s="19"/>
    </row>
    <row r="926" spans="2:19" x14ac:dyDescent="0.2">
      <c r="B926" s="22">
        <f t="shared" si="16"/>
        <v>912</v>
      </c>
      <c r="C926" s="19"/>
      <c r="D926" s="12">
        <v>0</v>
      </c>
      <c r="E926" s="12">
        <v>0</v>
      </c>
      <c r="F926" s="12">
        <v>0</v>
      </c>
      <c r="G926" s="12">
        <v>0</v>
      </c>
      <c r="H926" s="12">
        <v>0</v>
      </c>
      <c r="I926" s="12">
        <v>0</v>
      </c>
      <c r="J926" s="12">
        <v>0</v>
      </c>
      <c r="K926" s="12">
        <v>0</v>
      </c>
      <c r="L926" s="12">
        <v>0</v>
      </c>
      <c r="M926" s="12">
        <v>0</v>
      </c>
      <c r="N926" s="19"/>
      <c r="O926" s="19"/>
      <c r="P926" s="19"/>
      <c r="Q926" s="19"/>
      <c r="R926" s="19"/>
      <c r="S926" s="19"/>
    </row>
    <row r="927" spans="2:19" x14ac:dyDescent="0.2">
      <c r="B927" s="22">
        <f t="shared" si="16"/>
        <v>913</v>
      </c>
      <c r="C927" s="19"/>
      <c r="D927" s="12">
        <v>0</v>
      </c>
      <c r="E927" s="12">
        <v>0</v>
      </c>
      <c r="F927" s="12">
        <v>0</v>
      </c>
      <c r="G927" s="12">
        <v>0</v>
      </c>
      <c r="H927" s="12">
        <v>0</v>
      </c>
      <c r="I927" s="12">
        <v>0</v>
      </c>
      <c r="J927" s="12">
        <v>0</v>
      </c>
      <c r="K927" s="12">
        <v>0</v>
      </c>
      <c r="L927" s="12">
        <v>0</v>
      </c>
      <c r="M927" s="12">
        <v>0</v>
      </c>
      <c r="N927" s="19"/>
      <c r="O927" s="19"/>
      <c r="P927" s="19"/>
      <c r="Q927" s="19"/>
      <c r="R927" s="19"/>
      <c r="S927" s="19"/>
    </row>
    <row r="928" spans="2:19" x14ac:dyDescent="0.2">
      <c r="B928" s="22">
        <f t="shared" si="16"/>
        <v>914</v>
      </c>
      <c r="C928" s="19"/>
      <c r="D928" s="12">
        <v>0</v>
      </c>
      <c r="E928" s="12">
        <v>0</v>
      </c>
      <c r="F928" s="12">
        <v>0</v>
      </c>
      <c r="G928" s="12">
        <v>0</v>
      </c>
      <c r="H928" s="12">
        <v>0</v>
      </c>
      <c r="I928" s="12">
        <v>0</v>
      </c>
      <c r="J928" s="12">
        <v>0</v>
      </c>
      <c r="K928" s="12">
        <v>0</v>
      </c>
      <c r="L928" s="12">
        <v>0</v>
      </c>
      <c r="M928" s="12">
        <v>0</v>
      </c>
      <c r="N928" s="19"/>
      <c r="O928" s="19"/>
      <c r="P928" s="19"/>
      <c r="Q928" s="19"/>
      <c r="R928" s="19"/>
      <c r="S928" s="19"/>
    </row>
    <row r="929" spans="2:19" x14ac:dyDescent="0.2">
      <c r="B929" s="22">
        <f t="shared" si="16"/>
        <v>915</v>
      </c>
      <c r="C929" s="19"/>
      <c r="D929" s="12">
        <v>0</v>
      </c>
      <c r="E929" s="12">
        <v>0</v>
      </c>
      <c r="F929" s="12">
        <v>0</v>
      </c>
      <c r="G929" s="12">
        <v>0</v>
      </c>
      <c r="H929" s="12">
        <v>0</v>
      </c>
      <c r="I929" s="12">
        <v>0</v>
      </c>
      <c r="J929" s="12">
        <v>0</v>
      </c>
      <c r="K929" s="12">
        <v>0</v>
      </c>
      <c r="L929" s="12">
        <v>0</v>
      </c>
      <c r="M929" s="12">
        <v>0</v>
      </c>
      <c r="N929" s="19"/>
      <c r="O929" s="19"/>
      <c r="P929" s="19"/>
      <c r="Q929" s="19"/>
      <c r="R929" s="19"/>
      <c r="S929" s="19"/>
    </row>
    <row r="930" spans="2:19" x14ac:dyDescent="0.2">
      <c r="B930" s="22">
        <f t="shared" si="16"/>
        <v>916</v>
      </c>
      <c r="C930" s="19"/>
      <c r="D930" s="12">
        <v>0</v>
      </c>
      <c r="E930" s="12">
        <v>0</v>
      </c>
      <c r="F930" s="12">
        <v>0</v>
      </c>
      <c r="G930" s="12">
        <v>0</v>
      </c>
      <c r="H930" s="12">
        <v>0</v>
      </c>
      <c r="I930" s="12">
        <v>0</v>
      </c>
      <c r="J930" s="12">
        <v>0</v>
      </c>
      <c r="K930" s="12">
        <v>0</v>
      </c>
      <c r="L930" s="12">
        <v>0</v>
      </c>
      <c r="M930" s="12">
        <v>0</v>
      </c>
      <c r="N930" s="19"/>
      <c r="O930" s="19"/>
      <c r="P930" s="19"/>
      <c r="Q930" s="19"/>
      <c r="R930" s="19"/>
      <c r="S930" s="19"/>
    </row>
    <row r="931" spans="2:19" x14ac:dyDescent="0.2">
      <c r="B931" s="22">
        <f t="shared" si="16"/>
        <v>917</v>
      </c>
      <c r="C931" s="19"/>
      <c r="D931" s="12">
        <v>0</v>
      </c>
      <c r="E931" s="12">
        <v>0</v>
      </c>
      <c r="F931" s="12">
        <v>0</v>
      </c>
      <c r="G931" s="12">
        <v>0</v>
      </c>
      <c r="H931" s="12">
        <v>0</v>
      </c>
      <c r="I931" s="12">
        <v>0</v>
      </c>
      <c r="J931" s="12">
        <v>0</v>
      </c>
      <c r="K931" s="12">
        <v>0</v>
      </c>
      <c r="L931" s="12">
        <v>0</v>
      </c>
      <c r="M931" s="12">
        <v>0</v>
      </c>
      <c r="N931" s="19"/>
      <c r="O931" s="19"/>
      <c r="P931" s="19"/>
      <c r="Q931" s="19"/>
      <c r="R931" s="19"/>
      <c r="S931" s="19"/>
    </row>
    <row r="932" spans="2:19" x14ac:dyDescent="0.2">
      <c r="B932" s="22">
        <f t="shared" si="16"/>
        <v>918</v>
      </c>
      <c r="C932" s="19"/>
      <c r="D932" s="12">
        <v>0</v>
      </c>
      <c r="E932" s="12">
        <v>0</v>
      </c>
      <c r="F932" s="12">
        <v>0</v>
      </c>
      <c r="G932" s="12">
        <v>0</v>
      </c>
      <c r="H932" s="12">
        <v>0</v>
      </c>
      <c r="I932" s="12">
        <v>0</v>
      </c>
      <c r="J932" s="12">
        <v>0</v>
      </c>
      <c r="K932" s="12">
        <v>0</v>
      </c>
      <c r="L932" s="12">
        <v>0</v>
      </c>
      <c r="M932" s="12">
        <v>0</v>
      </c>
      <c r="N932" s="19"/>
      <c r="O932" s="19"/>
      <c r="P932" s="19"/>
      <c r="Q932" s="19"/>
      <c r="R932" s="19"/>
      <c r="S932" s="19"/>
    </row>
    <row r="933" spans="2:19" x14ac:dyDescent="0.2">
      <c r="B933" s="22">
        <f t="shared" si="16"/>
        <v>919</v>
      </c>
      <c r="C933" s="19"/>
      <c r="D933" s="12">
        <v>0</v>
      </c>
      <c r="E933" s="12">
        <v>0</v>
      </c>
      <c r="F933" s="12">
        <v>0</v>
      </c>
      <c r="G933" s="12">
        <v>0</v>
      </c>
      <c r="H933" s="12">
        <v>0</v>
      </c>
      <c r="I933" s="12">
        <v>0</v>
      </c>
      <c r="J933" s="12">
        <v>0</v>
      </c>
      <c r="K933" s="12">
        <v>0</v>
      </c>
      <c r="L933" s="12">
        <v>0</v>
      </c>
      <c r="M933" s="12">
        <v>0</v>
      </c>
      <c r="N933" s="19"/>
      <c r="O933" s="19"/>
      <c r="P933" s="19"/>
      <c r="Q933" s="19"/>
      <c r="R933" s="19"/>
      <c r="S933" s="19"/>
    </row>
    <row r="934" spans="2:19" x14ac:dyDescent="0.2">
      <c r="B934" s="22">
        <f t="shared" si="16"/>
        <v>920</v>
      </c>
      <c r="C934" s="19"/>
      <c r="D934" s="12">
        <v>0</v>
      </c>
      <c r="E934" s="12">
        <v>0</v>
      </c>
      <c r="F934" s="12">
        <v>0</v>
      </c>
      <c r="G934" s="12">
        <v>0</v>
      </c>
      <c r="H934" s="12">
        <v>0</v>
      </c>
      <c r="I934" s="12">
        <v>0</v>
      </c>
      <c r="J934" s="12">
        <v>0</v>
      </c>
      <c r="K934" s="12">
        <v>0</v>
      </c>
      <c r="L934" s="12">
        <v>0</v>
      </c>
      <c r="M934" s="12">
        <v>0</v>
      </c>
      <c r="N934" s="19"/>
      <c r="O934" s="19"/>
      <c r="P934" s="19"/>
      <c r="Q934" s="19"/>
      <c r="R934" s="19"/>
      <c r="S934" s="19"/>
    </row>
    <row r="935" spans="2:19" x14ac:dyDescent="0.2">
      <c r="B935" s="22">
        <f t="shared" si="16"/>
        <v>921</v>
      </c>
      <c r="C935" s="19"/>
      <c r="D935" s="12">
        <v>0</v>
      </c>
      <c r="E935" s="12">
        <v>0</v>
      </c>
      <c r="F935" s="12">
        <v>0</v>
      </c>
      <c r="G935" s="12">
        <v>0</v>
      </c>
      <c r="H935" s="12">
        <v>0</v>
      </c>
      <c r="I935" s="12">
        <v>0</v>
      </c>
      <c r="J935" s="12">
        <v>0</v>
      </c>
      <c r="K935" s="12">
        <v>0</v>
      </c>
      <c r="L935" s="12">
        <v>0</v>
      </c>
      <c r="M935" s="12">
        <v>0</v>
      </c>
      <c r="N935" s="19"/>
      <c r="O935" s="19"/>
      <c r="P935" s="19"/>
      <c r="Q935" s="19"/>
      <c r="R935" s="19"/>
      <c r="S935" s="19"/>
    </row>
    <row r="936" spans="2:19" x14ac:dyDescent="0.2">
      <c r="B936" s="22">
        <f t="shared" si="16"/>
        <v>922</v>
      </c>
      <c r="C936" s="19"/>
      <c r="D936" s="12">
        <v>0</v>
      </c>
      <c r="E936" s="12">
        <v>0</v>
      </c>
      <c r="F936" s="12">
        <v>0</v>
      </c>
      <c r="G936" s="12">
        <v>0</v>
      </c>
      <c r="H936" s="12">
        <v>0</v>
      </c>
      <c r="I936" s="12">
        <v>0</v>
      </c>
      <c r="J936" s="12">
        <v>0</v>
      </c>
      <c r="K936" s="12">
        <v>0</v>
      </c>
      <c r="L936" s="12">
        <v>0</v>
      </c>
      <c r="M936" s="12">
        <v>0</v>
      </c>
      <c r="N936" s="19"/>
      <c r="O936" s="19"/>
      <c r="P936" s="19"/>
      <c r="Q936" s="19"/>
      <c r="R936" s="19"/>
      <c r="S936" s="19"/>
    </row>
    <row r="937" spans="2:19" x14ac:dyDescent="0.2">
      <c r="B937" s="22">
        <f t="shared" si="16"/>
        <v>923</v>
      </c>
      <c r="C937" s="19"/>
      <c r="D937" s="12">
        <v>0</v>
      </c>
      <c r="E937" s="12">
        <v>0</v>
      </c>
      <c r="F937" s="12">
        <v>0</v>
      </c>
      <c r="G937" s="12">
        <v>0</v>
      </c>
      <c r="H937" s="12">
        <v>0</v>
      </c>
      <c r="I937" s="12">
        <v>0</v>
      </c>
      <c r="J937" s="12">
        <v>0</v>
      </c>
      <c r="K937" s="12">
        <v>0</v>
      </c>
      <c r="L937" s="12">
        <v>0</v>
      </c>
      <c r="M937" s="12">
        <v>0</v>
      </c>
      <c r="N937" s="19"/>
      <c r="O937" s="19"/>
      <c r="P937" s="19"/>
      <c r="Q937" s="19"/>
      <c r="R937" s="19"/>
      <c r="S937" s="19"/>
    </row>
    <row r="938" spans="2:19" x14ac:dyDescent="0.2">
      <c r="B938" s="22">
        <f t="shared" si="16"/>
        <v>924</v>
      </c>
      <c r="C938" s="19"/>
      <c r="D938" s="12">
        <v>0</v>
      </c>
      <c r="E938" s="12">
        <v>0</v>
      </c>
      <c r="F938" s="12">
        <v>0</v>
      </c>
      <c r="G938" s="12">
        <v>0</v>
      </c>
      <c r="H938" s="12">
        <v>0</v>
      </c>
      <c r="I938" s="12">
        <v>0</v>
      </c>
      <c r="J938" s="12">
        <v>0</v>
      </c>
      <c r="K938" s="12">
        <v>0</v>
      </c>
      <c r="L938" s="12">
        <v>0</v>
      </c>
      <c r="M938" s="12">
        <v>0</v>
      </c>
      <c r="N938" s="19"/>
      <c r="O938" s="19"/>
      <c r="P938" s="19"/>
      <c r="Q938" s="19"/>
      <c r="R938" s="19"/>
      <c r="S938" s="19"/>
    </row>
    <row r="939" spans="2:19" x14ac:dyDescent="0.2">
      <c r="B939" s="22">
        <f t="shared" si="16"/>
        <v>925</v>
      </c>
      <c r="C939" s="19"/>
      <c r="D939" s="12">
        <v>0</v>
      </c>
      <c r="E939" s="12">
        <v>0</v>
      </c>
      <c r="F939" s="12">
        <v>0</v>
      </c>
      <c r="G939" s="12">
        <v>0</v>
      </c>
      <c r="H939" s="12">
        <v>0</v>
      </c>
      <c r="I939" s="12">
        <v>0</v>
      </c>
      <c r="J939" s="12">
        <v>0</v>
      </c>
      <c r="K939" s="12">
        <v>0</v>
      </c>
      <c r="L939" s="12">
        <v>0</v>
      </c>
      <c r="M939" s="12">
        <v>0</v>
      </c>
      <c r="N939" s="19"/>
      <c r="O939" s="19"/>
      <c r="P939" s="19"/>
      <c r="Q939" s="19"/>
      <c r="R939" s="19"/>
      <c r="S939" s="19"/>
    </row>
    <row r="940" spans="2:19" x14ac:dyDescent="0.2">
      <c r="B940" s="22">
        <f t="shared" si="16"/>
        <v>926</v>
      </c>
      <c r="C940" s="19"/>
      <c r="D940" s="12">
        <v>0</v>
      </c>
      <c r="E940" s="12">
        <v>0</v>
      </c>
      <c r="F940" s="12">
        <v>0</v>
      </c>
      <c r="G940" s="12">
        <v>0</v>
      </c>
      <c r="H940" s="12">
        <v>0</v>
      </c>
      <c r="I940" s="12">
        <v>0</v>
      </c>
      <c r="J940" s="12">
        <v>0</v>
      </c>
      <c r="K940" s="12">
        <v>0</v>
      </c>
      <c r="L940" s="12">
        <v>0</v>
      </c>
      <c r="M940" s="12">
        <v>0</v>
      </c>
      <c r="N940" s="19"/>
      <c r="O940" s="19"/>
      <c r="P940" s="19"/>
      <c r="Q940" s="19"/>
      <c r="R940" s="19"/>
      <c r="S940" s="19"/>
    </row>
    <row r="941" spans="2:19" x14ac:dyDescent="0.2">
      <c r="B941" s="22">
        <f t="shared" si="16"/>
        <v>927</v>
      </c>
      <c r="C941" s="19"/>
      <c r="D941" s="12">
        <v>0</v>
      </c>
      <c r="E941" s="12">
        <v>0</v>
      </c>
      <c r="F941" s="12">
        <v>0</v>
      </c>
      <c r="G941" s="12">
        <v>0</v>
      </c>
      <c r="H941" s="12">
        <v>0</v>
      </c>
      <c r="I941" s="12">
        <v>0</v>
      </c>
      <c r="J941" s="12">
        <v>0</v>
      </c>
      <c r="K941" s="12">
        <v>0</v>
      </c>
      <c r="L941" s="12">
        <v>0</v>
      </c>
      <c r="M941" s="12">
        <v>0</v>
      </c>
      <c r="N941" s="19"/>
      <c r="O941" s="19"/>
      <c r="P941" s="19"/>
      <c r="Q941" s="19"/>
      <c r="R941" s="19"/>
      <c r="S941" s="19"/>
    </row>
    <row r="942" spans="2:19" x14ac:dyDescent="0.2">
      <c r="B942" s="22">
        <f t="shared" si="16"/>
        <v>928</v>
      </c>
      <c r="C942" s="19"/>
      <c r="D942" s="12">
        <v>0</v>
      </c>
      <c r="E942" s="12">
        <v>0</v>
      </c>
      <c r="F942" s="12">
        <v>0</v>
      </c>
      <c r="G942" s="12">
        <v>0</v>
      </c>
      <c r="H942" s="12">
        <v>0</v>
      </c>
      <c r="I942" s="12">
        <v>0</v>
      </c>
      <c r="J942" s="12">
        <v>0</v>
      </c>
      <c r="K942" s="12">
        <v>0</v>
      </c>
      <c r="L942" s="12">
        <v>0</v>
      </c>
      <c r="M942" s="12">
        <v>0</v>
      </c>
      <c r="N942" s="19"/>
      <c r="O942" s="19"/>
      <c r="P942" s="19"/>
      <c r="Q942" s="19"/>
      <c r="R942" s="19"/>
      <c r="S942" s="19"/>
    </row>
    <row r="943" spans="2:19" x14ac:dyDescent="0.2">
      <c r="B943" s="22">
        <f t="shared" si="16"/>
        <v>929</v>
      </c>
      <c r="C943" s="19"/>
      <c r="D943" s="12">
        <v>0</v>
      </c>
      <c r="E943" s="12">
        <v>0</v>
      </c>
      <c r="F943" s="12">
        <v>0</v>
      </c>
      <c r="G943" s="12">
        <v>0</v>
      </c>
      <c r="H943" s="12">
        <v>0</v>
      </c>
      <c r="I943" s="12">
        <v>0</v>
      </c>
      <c r="J943" s="12">
        <v>0</v>
      </c>
      <c r="K943" s="12">
        <v>0</v>
      </c>
      <c r="L943" s="12">
        <v>0</v>
      </c>
      <c r="M943" s="12">
        <v>0</v>
      </c>
      <c r="N943" s="19"/>
      <c r="O943" s="19"/>
      <c r="P943" s="19"/>
      <c r="Q943" s="19"/>
      <c r="R943" s="19"/>
      <c r="S943" s="19"/>
    </row>
    <row r="944" spans="2:19" x14ac:dyDescent="0.2">
      <c r="B944" s="22">
        <f t="shared" si="16"/>
        <v>930</v>
      </c>
      <c r="C944" s="19"/>
      <c r="D944" s="12">
        <v>0</v>
      </c>
      <c r="E944" s="12">
        <v>0</v>
      </c>
      <c r="F944" s="12">
        <v>0</v>
      </c>
      <c r="G944" s="12">
        <v>0</v>
      </c>
      <c r="H944" s="12">
        <v>0</v>
      </c>
      <c r="I944" s="12">
        <v>0</v>
      </c>
      <c r="J944" s="12">
        <v>0</v>
      </c>
      <c r="K944" s="12">
        <v>0</v>
      </c>
      <c r="L944" s="12">
        <v>0</v>
      </c>
      <c r="M944" s="12">
        <v>0</v>
      </c>
      <c r="N944" s="19"/>
      <c r="O944" s="19"/>
      <c r="P944" s="19"/>
      <c r="Q944" s="19"/>
      <c r="R944" s="19"/>
      <c r="S944" s="19"/>
    </row>
    <row r="945" spans="2:19" x14ac:dyDescent="0.2">
      <c r="B945" s="22">
        <f t="shared" si="16"/>
        <v>931</v>
      </c>
      <c r="C945" s="19"/>
      <c r="D945" s="12">
        <v>0</v>
      </c>
      <c r="E945" s="12">
        <v>0</v>
      </c>
      <c r="F945" s="12">
        <v>0</v>
      </c>
      <c r="G945" s="12">
        <v>0</v>
      </c>
      <c r="H945" s="12">
        <v>0</v>
      </c>
      <c r="I945" s="12">
        <v>0</v>
      </c>
      <c r="J945" s="12">
        <v>0</v>
      </c>
      <c r="K945" s="12">
        <v>0</v>
      </c>
      <c r="L945" s="12">
        <v>0</v>
      </c>
      <c r="M945" s="12">
        <v>0</v>
      </c>
      <c r="N945" s="19"/>
      <c r="O945" s="19"/>
      <c r="P945" s="19"/>
      <c r="Q945" s="19"/>
      <c r="R945" s="19"/>
      <c r="S945" s="19"/>
    </row>
    <row r="946" spans="2:19" x14ac:dyDescent="0.2">
      <c r="B946" s="22">
        <f t="shared" si="16"/>
        <v>932</v>
      </c>
      <c r="C946" s="19"/>
      <c r="D946" s="12">
        <v>0</v>
      </c>
      <c r="E946" s="12">
        <v>0</v>
      </c>
      <c r="F946" s="12">
        <v>0</v>
      </c>
      <c r="G946" s="12">
        <v>0</v>
      </c>
      <c r="H946" s="12">
        <v>0</v>
      </c>
      <c r="I946" s="12">
        <v>0</v>
      </c>
      <c r="J946" s="12">
        <v>0</v>
      </c>
      <c r="K946" s="12">
        <v>0</v>
      </c>
      <c r="L946" s="12">
        <v>0</v>
      </c>
      <c r="M946" s="12">
        <v>0</v>
      </c>
      <c r="N946" s="19"/>
      <c r="O946" s="19"/>
      <c r="P946" s="19"/>
      <c r="Q946" s="19"/>
      <c r="R946" s="19"/>
      <c r="S946" s="19"/>
    </row>
    <row r="947" spans="2:19" x14ac:dyDescent="0.2">
      <c r="B947" s="22">
        <f t="shared" si="16"/>
        <v>933</v>
      </c>
      <c r="C947" s="19"/>
      <c r="D947" s="12">
        <v>0</v>
      </c>
      <c r="E947" s="12">
        <v>0</v>
      </c>
      <c r="F947" s="12">
        <v>0</v>
      </c>
      <c r="G947" s="12">
        <v>0</v>
      </c>
      <c r="H947" s="12">
        <v>0</v>
      </c>
      <c r="I947" s="12">
        <v>0</v>
      </c>
      <c r="J947" s="12">
        <v>0</v>
      </c>
      <c r="K947" s="12">
        <v>0</v>
      </c>
      <c r="L947" s="12">
        <v>0</v>
      </c>
      <c r="M947" s="12">
        <v>0</v>
      </c>
      <c r="N947" s="19"/>
      <c r="O947" s="19"/>
      <c r="P947" s="19"/>
      <c r="Q947" s="19"/>
      <c r="R947" s="19"/>
      <c r="S947" s="19"/>
    </row>
    <row r="948" spans="2:19" x14ac:dyDescent="0.2">
      <c r="B948" s="22">
        <f t="shared" si="16"/>
        <v>934</v>
      </c>
      <c r="C948" s="19"/>
      <c r="D948" s="12">
        <v>0</v>
      </c>
      <c r="E948" s="12">
        <v>0</v>
      </c>
      <c r="F948" s="12">
        <v>0</v>
      </c>
      <c r="G948" s="12">
        <v>0</v>
      </c>
      <c r="H948" s="12">
        <v>0</v>
      </c>
      <c r="I948" s="12">
        <v>0</v>
      </c>
      <c r="J948" s="12">
        <v>0</v>
      </c>
      <c r="K948" s="12">
        <v>0</v>
      </c>
      <c r="L948" s="12">
        <v>0</v>
      </c>
      <c r="M948" s="12">
        <v>0</v>
      </c>
      <c r="N948" s="19"/>
      <c r="O948" s="19"/>
      <c r="P948" s="19"/>
      <c r="Q948" s="19"/>
      <c r="R948" s="19"/>
      <c r="S948" s="19"/>
    </row>
    <row r="949" spans="2:19" x14ac:dyDescent="0.2">
      <c r="B949" s="22">
        <f t="shared" si="16"/>
        <v>935</v>
      </c>
      <c r="C949" s="19"/>
      <c r="D949" s="12">
        <v>0</v>
      </c>
      <c r="E949" s="12">
        <v>0</v>
      </c>
      <c r="F949" s="12">
        <v>0</v>
      </c>
      <c r="G949" s="12">
        <v>0</v>
      </c>
      <c r="H949" s="12">
        <v>0</v>
      </c>
      <c r="I949" s="12">
        <v>0</v>
      </c>
      <c r="J949" s="12">
        <v>0</v>
      </c>
      <c r="K949" s="12">
        <v>0</v>
      </c>
      <c r="L949" s="12">
        <v>0</v>
      </c>
      <c r="M949" s="12">
        <v>0</v>
      </c>
      <c r="N949" s="19"/>
      <c r="O949" s="19"/>
      <c r="P949" s="19"/>
      <c r="Q949" s="19"/>
      <c r="R949" s="19"/>
      <c r="S949" s="19"/>
    </row>
    <row r="950" spans="2:19" x14ac:dyDescent="0.2">
      <c r="B950" s="22">
        <f t="shared" si="16"/>
        <v>936</v>
      </c>
      <c r="C950" s="19"/>
      <c r="D950" s="12">
        <v>0</v>
      </c>
      <c r="E950" s="12">
        <v>0</v>
      </c>
      <c r="F950" s="12">
        <v>0</v>
      </c>
      <c r="G950" s="12">
        <v>0</v>
      </c>
      <c r="H950" s="12">
        <v>0</v>
      </c>
      <c r="I950" s="12">
        <v>0</v>
      </c>
      <c r="J950" s="12">
        <v>0</v>
      </c>
      <c r="K950" s="12">
        <v>0</v>
      </c>
      <c r="L950" s="12">
        <v>0</v>
      </c>
      <c r="M950" s="12">
        <v>0</v>
      </c>
      <c r="N950" s="19"/>
      <c r="O950" s="19"/>
      <c r="P950" s="19"/>
      <c r="Q950" s="19"/>
      <c r="R950" s="19"/>
      <c r="S950" s="19"/>
    </row>
    <row r="951" spans="2:19" x14ac:dyDescent="0.2">
      <c r="B951" s="22">
        <f t="shared" si="16"/>
        <v>937</v>
      </c>
      <c r="C951" s="19"/>
      <c r="D951" s="12">
        <v>0</v>
      </c>
      <c r="E951" s="12">
        <v>0</v>
      </c>
      <c r="F951" s="12">
        <v>0</v>
      </c>
      <c r="G951" s="12">
        <v>0</v>
      </c>
      <c r="H951" s="12">
        <v>0</v>
      </c>
      <c r="I951" s="12">
        <v>0</v>
      </c>
      <c r="J951" s="12">
        <v>0</v>
      </c>
      <c r="K951" s="12">
        <v>0</v>
      </c>
      <c r="L951" s="12">
        <v>0</v>
      </c>
      <c r="M951" s="12">
        <v>0</v>
      </c>
      <c r="N951" s="19"/>
      <c r="O951" s="19"/>
      <c r="P951" s="19"/>
      <c r="Q951" s="19"/>
      <c r="R951" s="19"/>
      <c r="S951" s="19"/>
    </row>
    <row r="952" spans="2:19" x14ac:dyDescent="0.2">
      <c r="B952" s="22">
        <f t="shared" si="16"/>
        <v>938</v>
      </c>
      <c r="C952" s="19"/>
      <c r="D952" s="12">
        <v>0</v>
      </c>
      <c r="E952" s="12">
        <v>0</v>
      </c>
      <c r="F952" s="12">
        <v>0</v>
      </c>
      <c r="G952" s="12">
        <v>0</v>
      </c>
      <c r="H952" s="12">
        <v>0</v>
      </c>
      <c r="I952" s="12">
        <v>0</v>
      </c>
      <c r="J952" s="12">
        <v>0</v>
      </c>
      <c r="K952" s="12">
        <v>0</v>
      </c>
      <c r="L952" s="12">
        <v>0</v>
      </c>
      <c r="M952" s="12">
        <v>0</v>
      </c>
      <c r="N952" s="19"/>
      <c r="O952" s="19"/>
      <c r="P952" s="19"/>
      <c r="Q952" s="19"/>
      <c r="R952" s="19"/>
      <c r="S952" s="19"/>
    </row>
    <row r="953" spans="2:19" x14ac:dyDescent="0.2">
      <c r="B953" s="22">
        <f t="shared" si="16"/>
        <v>939</v>
      </c>
      <c r="C953" s="19"/>
      <c r="D953" s="12">
        <v>0</v>
      </c>
      <c r="E953" s="12">
        <v>0</v>
      </c>
      <c r="F953" s="12">
        <v>0</v>
      </c>
      <c r="G953" s="12">
        <v>0</v>
      </c>
      <c r="H953" s="12">
        <v>0</v>
      </c>
      <c r="I953" s="12">
        <v>0</v>
      </c>
      <c r="J953" s="12">
        <v>0</v>
      </c>
      <c r="K953" s="12">
        <v>0</v>
      </c>
      <c r="L953" s="12">
        <v>0</v>
      </c>
      <c r="M953" s="12">
        <v>0</v>
      </c>
      <c r="N953" s="19"/>
      <c r="O953" s="19"/>
      <c r="P953" s="19"/>
      <c r="Q953" s="19"/>
      <c r="R953" s="19"/>
      <c r="S953" s="19"/>
    </row>
    <row r="954" spans="2:19" x14ac:dyDescent="0.2">
      <c r="B954" s="22">
        <f t="shared" si="16"/>
        <v>940</v>
      </c>
      <c r="C954" s="19"/>
      <c r="D954" s="12">
        <v>0</v>
      </c>
      <c r="E954" s="12">
        <v>0</v>
      </c>
      <c r="F954" s="12">
        <v>0</v>
      </c>
      <c r="G954" s="12">
        <v>0</v>
      </c>
      <c r="H954" s="12">
        <v>0</v>
      </c>
      <c r="I954" s="12">
        <v>0</v>
      </c>
      <c r="J954" s="12">
        <v>0</v>
      </c>
      <c r="K954" s="12">
        <v>0</v>
      </c>
      <c r="L954" s="12">
        <v>0</v>
      </c>
      <c r="M954" s="12">
        <v>0</v>
      </c>
      <c r="N954" s="19"/>
      <c r="O954" s="19"/>
      <c r="P954" s="19"/>
      <c r="Q954" s="19"/>
      <c r="R954" s="19"/>
      <c r="S954" s="19"/>
    </row>
    <row r="955" spans="2:19" x14ac:dyDescent="0.2">
      <c r="B955" s="22">
        <f t="shared" si="16"/>
        <v>941</v>
      </c>
      <c r="C955" s="19"/>
      <c r="D955" s="12">
        <v>0</v>
      </c>
      <c r="E955" s="12">
        <v>0</v>
      </c>
      <c r="F955" s="12">
        <v>0</v>
      </c>
      <c r="G955" s="12">
        <v>0</v>
      </c>
      <c r="H955" s="12">
        <v>0</v>
      </c>
      <c r="I955" s="12">
        <v>0</v>
      </c>
      <c r="J955" s="12">
        <v>0</v>
      </c>
      <c r="K955" s="12">
        <v>0</v>
      </c>
      <c r="L955" s="12">
        <v>0</v>
      </c>
      <c r="M955" s="12">
        <v>0</v>
      </c>
      <c r="N955" s="19"/>
      <c r="O955" s="19"/>
      <c r="P955" s="19"/>
      <c r="Q955" s="19"/>
      <c r="R955" s="19"/>
      <c r="S955" s="19"/>
    </row>
    <row r="956" spans="2:19" x14ac:dyDescent="0.2">
      <c r="B956" s="22">
        <f t="shared" si="16"/>
        <v>942</v>
      </c>
      <c r="C956" s="19"/>
      <c r="D956" s="12">
        <v>0</v>
      </c>
      <c r="E956" s="12">
        <v>0</v>
      </c>
      <c r="F956" s="12">
        <v>0</v>
      </c>
      <c r="G956" s="12">
        <v>0</v>
      </c>
      <c r="H956" s="12">
        <v>0</v>
      </c>
      <c r="I956" s="12">
        <v>0</v>
      </c>
      <c r="J956" s="12">
        <v>0</v>
      </c>
      <c r="K956" s="12">
        <v>0</v>
      </c>
      <c r="L956" s="12">
        <v>0</v>
      </c>
      <c r="M956" s="12">
        <v>0</v>
      </c>
      <c r="N956" s="19"/>
      <c r="O956" s="19"/>
      <c r="P956" s="19"/>
      <c r="Q956" s="19"/>
      <c r="R956" s="19"/>
      <c r="S956" s="19"/>
    </row>
    <row r="957" spans="2:19" x14ac:dyDescent="0.2">
      <c r="B957" s="22">
        <f t="shared" si="16"/>
        <v>943</v>
      </c>
      <c r="C957" s="19"/>
      <c r="D957" s="12">
        <v>0</v>
      </c>
      <c r="E957" s="12">
        <v>0</v>
      </c>
      <c r="F957" s="12">
        <v>0</v>
      </c>
      <c r="G957" s="12">
        <v>0</v>
      </c>
      <c r="H957" s="12">
        <v>0</v>
      </c>
      <c r="I957" s="12">
        <v>0</v>
      </c>
      <c r="J957" s="12">
        <v>0</v>
      </c>
      <c r="K957" s="12">
        <v>0</v>
      </c>
      <c r="L957" s="12">
        <v>0</v>
      </c>
      <c r="M957" s="12">
        <v>0</v>
      </c>
      <c r="N957" s="19"/>
      <c r="O957" s="19"/>
      <c r="P957" s="19"/>
      <c r="Q957" s="19"/>
      <c r="R957" s="19"/>
      <c r="S957" s="19"/>
    </row>
    <row r="958" spans="2:19" x14ac:dyDescent="0.2">
      <c r="B958" s="22">
        <f t="shared" si="16"/>
        <v>944</v>
      </c>
      <c r="C958" s="19"/>
      <c r="D958" s="12">
        <v>0</v>
      </c>
      <c r="E958" s="12">
        <v>0</v>
      </c>
      <c r="F958" s="12">
        <v>0</v>
      </c>
      <c r="G958" s="12">
        <v>0</v>
      </c>
      <c r="H958" s="12">
        <v>0</v>
      </c>
      <c r="I958" s="12">
        <v>0</v>
      </c>
      <c r="J958" s="12">
        <v>0</v>
      </c>
      <c r="K958" s="12">
        <v>0</v>
      </c>
      <c r="L958" s="12">
        <v>0</v>
      </c>
      <c r="M958" s="12">
        <v>0</v>
      </c>
      <c r="N958" s="19"/>
      <c r="O958" s="19"/>
      <c r="P958" s="19"/>
      <c r="Q958" s="19"/>
      <c r="R958" s="19"/>
      <c r="S958" s="19"/>
    </row>
    <row r="959" spans="2:19" x14ac:dyDescent="0.2">
      <c r="B959" s="22">
        <f t="shared" si="16"/>
        <v>945</v>
      </c>
      <c r="C959" s="19"/>
      <c r="D959" s="12">
        <v>0</v>
      </c>
      <c r="E959" s="12">
        <v>0</v>
      </c>
      <c r="F959" s="12">
        <v>0</v>
      </c>
      <c r="G959" s="12">
        <v>0</v>
      </c>
      <c r="H959" s="12">
        <v>0</v>
      </c>
      <c r="I959" s="12">
        <v>0</v>
      </c>
      <c r="J959" s="12">
        <v>0</v>
      </c>
      <c r="K959" s="12">
        <v>0</v>
      </c>
      <c r="L959" s="12">
        <v>0</v>
      </c>
      <c r="M959" s="12">
        <v>0</v>
      </c>
      <c r="N959" s="19"/>
      <c r="O959" s="19"/>
      <c r="P959" s="19"/>
      <c r="Q959" s="19"/>
      <c r="R959" s="19"/>
      <c r="S959" s="19"/>
    </row>
    <row r="960" spans="2:19" x14ac:dyDescent="0.2">
      <c r="B960" s="22">
        <f t="shared" si="16"/>
        <v>946</v>
      </c>
      <c r="C960" s="19"/>
      <c r="D960" s="12">
        <v>0</v>
      </c>
      <c r="E960" s="12">
        <v>0</v>
      </c>
      <c r="F960" s="12">
        <v>0</v>
      </c>
      <c r="G960" s="12">
        <v>0</v>
      </c>
      <c r="H960" s="12">
        <v>0</v>
      </c>
      <c r="I960" s="12">
        <v>0</v>
      </c>
      <c r="J960" s="12">
        <v>0</v>
      </c>
      <c r="K960" s="12">
        <v>0</v>
      </c>
      <c r="L960" s="12">
        <v>0</v>
      </c>
      <c r="M960" s="12">
        <v>0</v>
      </c>
      <c r="N960" s="19"/>
      <c r="O960" s="19"/>
      <c r="P960" s="19"/>
      <c r="Q960" s="19"/>
      <c r="R960" s="19"/>
      <c r="S960" s="19"/>
    </row>
    <row r="961" spans="2:19" x14ac:dyDescent="0.2">
      <c r="B961" s="22">
        <f t="shared" si="16"/>
        <v>947</v>
      </c>
      <c r="C961" s="19"/>
      <c r="D961" s="12">
        <v>0</v>
      </c>
      <c r="E961" s="12">
        <v>0</v>
      </c>
      <c r="F961" s="12">
        <v>0</v>
      </c>
      <c r="G961" s="12">
        <v>0</v>
      </c>
      <c r="H961" s="12">
        <v>0</v>
      </c>
      <c r="I961" s="12">
        <v>0</v>
      </c>
      <c r="J961" s="12">
        <v>0</v>
      </c>
      <c r="K961" s="12">
        <v>0</v>
      </c>
      <c r="L961" s="12">
        <v>0</v>
      </c>
      <c r="M961" s="12">
        <v>0</v>
      </c>
      <c r="N961" s="19"/>
      <c r="O961" s="19"/>
      <c r="P961" s="19"/>
      <c r="Q961" s="19"/>
      <c r="R961" s="19"/>
      <c r="S961" s="19"/>
    </row>
    <row r="962" spans="2:19" x14ac:dyDescent="0.2">
      <c r="B962" s="22">
        <f t="shared" si="16"/>
        <v>948</v>
      </c>
      <c r="C962" s="19"/>
      <c r="D962" s="12">
        <v>0</v>
      </c>
      <c r="E962" s="12">
        <v>0</v>
      </c>
      <c r="F962" s="12">
        <v>0</v>
      </c>
      <c r="G962" s="12">
        <v>0</v>
      </c>
      <c r="H962" s="12">
        <v>0</v>
      </c>
      <c r="I962" s="12">
        <v>0</v>
      </c>
      <c r="J962" s="12">
        <v>0</v>
      </c>
      <c r="K962" s="12">
        <v>0</v>
      </c>
      <c r="L962" s="12">
        <v>0</v>
      </c>
      <c r="M962" s="12">
        <v>0</v>
      </c>
      <c r="N962" s="19"/>
      <c r="O962" s="19"/>
      <c r="P962" s="19"/>
      <c r="Q962" s="19"/>
      <c r="R962" s="19"/>
      <c r="S962" s="19"/>
    </row>
    <row r="963" spans="2:19" x14ac:dyDescent="0.2">
      <c r="B963" s="22">
        <f t="shared" si="16"/>
        <v>949</v>
      </c>
      <c r="C963" s="19"/>
      <c r="D963" s="12">
        <v>0</v>
      </c>
      <c r="E963" s="12">
        <v>0</v>
      </c>
      <c r="F963" s="12">
        <v>0</v>
      </c>
      <c r="G963" s="12">
        <v>0</v>
      </c>
      <c r="H963" s="12">
        <v>0</v>
      </c>
      <c r="I963" s="12">
        <v>0</v>
      </c>
      <c r="J963" s="12">
        <v>0</v>
      </c>
      <c r="K963" s="12">
        <v>0</v>
      </c>
      <c r="L963" s="12">
        <v>0</v>
      </c>
      <c r="M963" s="12">
        <v>0</v>
      </c>
      <c r="N963" s="19"/>
      <c r="O963" s="19"/>
      <c r="P963" s="19"/>
      <c r="Q963" s="19"/>
      <c r="R963" s="19"/>
      <c r="S963" s="19"/>
    </row>
    <row r="964" spans="2:19" x14ac:dyDescent="0.2">
      <c r="B964" s="22">
        <f t="shared" si="16"/>
        <v>950</v>
      </c>
      <c r="C964" s="19"/>
      <c r="D964" s="12">
        <v>0</v>
      </c>
      <c r="E964" s="12">
        <v>0</v>
      </c>
      <c r="F964" s="12">
        <v>0</v>
      </c>
      <c r="G964" s="12">
        <v>0</v>
      </c>
      <c r="H964" s="12">
        <v>0</v>
      </c>
      <c r="I964" s="12">
        <v>0</v>
      </c>
      <c r="J964" s="12">
        <v>0</v>
      </c>
      <c r="K964" s="12">
        <v>0</v>
      </c>
      <c r="L964" s="12">
        <v>0</v>
      </c>
      <c r="M964" s="12">
        <v>0</v>
      </c>
      <c r="N964" s="19"/>
      <c r="O964" s="19"/>
      <c r="P964" s="19"/>
      <c r="Q964" s="19"/>
      <c r="R964" s="19"/>
      <c r="S964" s="19"/>
    </row>
    <row r="965" spans="2:19" x14ac:dyDescent="0.2">
      <c r="B965" s="22">
        <f t="shared" si="16"/>
        <v>951</v>
      </c>
      <c r="C965" s="19"/>
      <c r="D965" s="12">
        <v>0</v>
      </c>
      <c r="E965" s="12">
        <v>0</v>
      </c>
      <c r="F965" s="12">
        <v>0</v>
      </c>
      <c r="G965" s="12">
        <v>0</v>
      </c>
      <c r="H965" s="12">
        <v>0</v>
      </c>
      <c r="I965" s="12">
        <v>0</v>
      </c>
      <c r="J965" s="12">
        <v>0</v>
      </c>
      <c r="K965" s="12">
        <v>0</v>
      </c>
      <c r="L965" s="12">
        <v>0</v>
      </c>
      <c r="M965" s="12">
        <v>0</v>
      </c>
      <c r="N965" s="19"/>
      <c r="O965" s="19"/>
      <c r="P965" s="19"/>
      <c r="Q965" s="19"/>
      <c r="R965" s="19"/>
      <c r="S965" s="19"/>
    </row>
    <row r="966" spans="2:19" x14ac:dyDescent="0.2">
      <c r="B966" s="22">
        <f t="shared" si="16"/>
        <v>952</v>
      </c>
      <c r="C966" s="19"/>
      <c r="D966" s="12">
        <v>0</v>
      </c>
      <c r="E966" s="12">
        <v>0</v>
      </c>
      <c r="F966" s="12">
        <v>0</v>
      </c>
      <c r="G966" s="12">
        <v>0</v>
      </c>
      <c r="H966" s="12">
        <v>0</v>
      </c>
      <c r="I966" s="12">
        <v>0</v>
      </c>
      <c r="J966" s="12">
        <v>0</v>
      </c>
      <c r="K966" s="12">
        <v>0</v>
      </c>
      <c r="L966" s="12">
        <v>0</v>
      </c>
      <c r="M966" s="12">
        <v>0</v>
      </c>
      <c r="N966" s="19"/>
      <c r="O966" s="19"/>
      <c r="P966" s="19"/>
      <c r="Q966" s="19"/>
      <c r="R966" s="19"/>
      <c r="S966" s="19"/>
    </row>
    <row r="967" spans="2:19" x14ac:dyDescent="0.2">
      <c r="B967" s="22">
        <f t="shared" si="16"/>
        <v>953</v>
      </c>
      <c r="C967" s="19"/>
      <c r="D967" s="12">
        <v>0</v>
      </c>
      <c r="E967" s="12">
        <v>0</v>
      </c>
      <c r="F967" s="12">
        <v>0</v>
      </c>
      <c r="G967" s="12">
        <v>0</v>
      </c>
      <c r="H967" s="12">
        <v>0</v>
      </c>
      <c r="I967" s="12">
        <v>0</v>
      </c>
      <c r="J967" s="12">
        <v>0</v>
      </c>
      <c r="K967" s="12">
        <v>0</v>
      </c>
      <c r="L967" s="12">
        <v>0</v>
      </c>
      <c r="M967" s="12">
        <v>0</v>
      </c>
      <c r="N967" s="19"/>
      <c r="O967" s="19"/>
      <c r="P967" s="19"/>
      <c r="Q967" s="19"/>
      <c r="R967" s="19"/>
      <c r="S967" s="19"/>
    </row>
    <row r="968" spans="2:19" x14ac:dyDescent="0.2">
      <c r="B968" s="22">
        <f t="shared" si="16"/>
        <v>954</v>
      </c>
      <c r="C968" s="19"/>
      <c r="D968" s="12">
        <v>0</v>
      </c>
      <c r="E968" s="12">
        <v>0</v>
      </c>
      <c r="F968" s="12">
        <v>0</v>
      </c>
      <c r="G968" s="12">
        <v>0</v>
      </c>
      <c r="H968" s="12">
        <v>0</v>
      </c>
      <c r="I968" s="12">
        <v>0</v>
      </c>
      <c r="J968" s="12">
        <v>0</v>
      </c>
      <c r="K968" s="12">
        <v>0</v>
      </c>
      <c r="L968" s="12">
        <v>0</v>
      </c>
      <c r="M968" s="12">
        <v>0</v>
      </c>
      <c r="N968" s="19"/>
      <c r="O968" s="19"/>
      <c r="P968" s="19"/>
      <c r="Q968" s="19"/>
      <c r="R968" s="19"/>
      <c r="S968" s="19"/>
    </row>
    <row r="969" spans="2:19" x14ac:dyDescent="0.2">
      <c r="B969" s="22">
        <f t="shared" si="16"/>
        <v>955</v>
      </c>
      <c r="C969" s="19"/>
      <c r="D969" s="12">
        <v>0</v>
      </c>
      <c r="E969" s="12">
        <v>0</v>
      </c>
      <c r="F969" s="12">
        <v>0</v>
      </c>
      <c r="G969" s="12">
        <v>0</v>
      </c>
      <c r="H969" s="12">
        <v>0</v>
      </c>
      <c r="I969" s="12">
        <v>0</v>
      </c>
      <c r="J969" s="12">
        <v>0</v>
      </c>
      <c r="K969" s="12">
        <v>0</v>
      </c>
      <c r="L969" s="12">
        <v>0</v>
      </c>
      <c r="M969" s="12">
        <v>0</v>
      </c>
      <c r="N969" s="19"/>
      <c r="O969" s="19"/>
      <c r="P969" s="19"/>
      <c r="Q969" s="19"/>
      <c r="R969" s="19"/>
      <c r="S969" s="19"/>
    </row>
    <row r="970" spans="2:19" x14ac:dyDescent="0.2">
      <c r="B970" s="22">
        <f t="shared" si="16"/>
        <v>956</v>
      </c>
      <c r="C970" s="19"/>
      <c r="D970" s="12">
        <v>0</v>
      </c>
      <c r="E970" s="12">
        <v>0</v>
      </c>
      <c r="F970" s="12">
        <v>0</v>
      </c>
      <c r="G970" s="12">
        <v>0</v>
      </c>
      <c r="H970" s="12">
        <v>0</v>
      </c>
      <c r="I970" s="12">
        <v>0</v>
      </c>
      <c r="J970" s="12">
        <v>0</v>
      </c>
      <c r="K970" s="12">
        <v>0</v>
      </c>
      <c r="L970" s="12">
        <v>0</v>
      </c>
      <c r="M970" s="12">
        <v>0</v>
      </c>
      <c r="N970" s="19"/>
      <c r="O970" s="19"/>
      <c r="P970" s="19"/>
      <c r="Q970" s="19"/>
      <c r="R970" s="19"/>
      <c r="S970" s="19"/>
    </row>
    <row r="971" spans="2:19" x14ac:dyDescent="0.2">
      <c r="B971" s="22">
        <f t="shared" si="16"/>
        <v>957</v>
      </c>
      <c r="C971" s="19"/>
      <c r="D971" s="12">
        <v>0</v>
      </c>
      <c r="E971" s="12">
        <v>0</v>
      </c>
      <c r="F971" s="12">
        <v>0</v>
      </c>
      <c r="G971" s="12">
        <v>0</v>
      </c>
      <c r="H971" s="12">
        <v>0</v>
      </c>
      <c r="I971" s="12">
        <v>0</v>
      </c>
      <c r="J971" s="12">
        <v>0</v>
      </c>
      <c r="K971" s="12">
        <v>0</v>
      </c>
      <c r="L971" s="12">
        <v>0</v>
      </c>
      <c r="M971" s="12">
        <v>0</v>
      </c>
      <c r="N971" s="19"/>
      <c r="O971" s="19"/>
      <c r="P971" s="19"/>
      <c r="Q971" s="19"/>
      <c r="R971" s="19"/>
      <c r="S971" s="19"/>
    </row>
    <row r="972" spans="2:19" x14ac:dyDescent="0.2">
      <c r="B972" s="22">
        <f t="shared" si="16"/>
        <v>958</v>
      </c>
      <c r="C972" s="19"/>
      <c r="D972" s="12">
        <v>0</v>
      </c>
      <c r="E972" s="12">
        <v>0</v>
      </c>
      <c r="F972" s="12">
        <v>0</v>
      </c>
      <c r="G972" s="12">
        <v>0</v>
      </c>
      <c r="H972" s="12">
        <v>0</v>
      </c>
      <c r="I972" s="12">
        <v>0</v>
      </c>
      <c r="J972" s="12">
        <v>0</v>
      </c>
      <c r="K972" s="12">
        <v>0</v>
      </c>
      <c r="L972" s="12">
        <v>0</v>
      </c>
      <c r="M972" s="12">
        <v>0</v>
      </c>
      <c r="N972" s="19"/>
      <c r="O972" s="19"/>
      <c r="P972" s="19"/>
      <c r="Q972" s="19"/>
      <c r="R972" s="19"/>
      <c r="S972" s="19"/>
    </row>
    <row r="973" spans="2:19" x14ac:dyDescent="0.2">
      <c r="B973" s="22">
        <f t="shared" si="16"/>
        <v>959</v>
      </c>
      <c r="C973" s="19"/>
      <c r="D973" s="12">
        <v>0</v>
      </c>
      <c r="E973" s="12">
        <v>0</v>
      </c>
      <c r="F973" s="12">
        <v>0</v>
      </c>
      <c r="G973" s="12">
        <v>0</v>
      </c>
      <c r="H973" s="12">
        <v>0</v>
      </c>
      <c r="I973" s="12">
        <v>0</v>
      </c>
      <c r="J973" s="12">
        <v>0</v>
      </c>
      <c r="K973" s="12">
        <v>0</v>
      </c>
      <c r="L973" s="12">
        <v>0</v>
      </c>
      <c r="M973" s="12">
        <v>0</v>
      </c>
      <c r="N973" s="19"/>
      <c r="O973" s="19"/>
      <c r="P973" s="19"/>
      <c r="Q973" s="19"/>
      <c r="R973" s="19"/>
      <c r="S973" s="19"/>
    </row>
    <row r="974" spans="2:19" x14ac:dyDescent="0.2">
      <c r="B974" s="22">
        <f t="shared" si="16"/>
        <v>960</v>
      </c>
      <c r="C974" s="19"/>
      <c r="D974" s="12">
        <v>0</v>
      </c>
      <c r="E974" s="12">
        <v>0</v>
      </c>
      <c r="F974" s="12">
        <v>0</v>
      </c>
      <c r="G974" s="12">
        <v>0</v>
      </c>
      <c r="H974" s="12">
        <v>0</v>
      </c>
      <c r="I974" s="12">
        <v>0</v>
      </c>
      <c r="J974" s="12">
        <v>0</v>
      </c>
      <c r="K974" s="12">
        <v>0</v>
      </c>
      <c r="L974" s="12">
        <v>0</v>
      </c>
      <c r="M974" s="12">
        <v>0</v>
      </c>
      <c r="N974" s="19"/>
      <c r="O974" s="19"/>
      <c r="P974" s="19"/>
      <c r="Q974" s="19"/>
      <c r="R974" s="19"/>
      <c r="S974" s="19"/>
    </row>
    <row r="975" spans="2:19" x14ac:dyDescent="0.2">
      <c r="B975" s="22">
        <f t="shared" si="16"/>
        <v>961</v>
      </c>
      <c r="C975" s="19"/>
      <c r="D975" s="12">
        <v>0</v>
      </c>
      <c r="E975" s="12">
        <v>0</v>
      </c>
      <c r="F975" s="12">
        <v>0</v>
      </c>
      <c r="G975" s="12">
        <v>0</v>
      </c>
      <c r="H975" s="12">
        <v>0</v>
      </c>
      <c r="I975" s="12">
        <v>0</v>
      </c>
      <c r="J975" s="12">
        <v>0</v>
      </c>
      <c r="K975" s="12">
        <v>0</v>
      </c>
      <c r="L975" s="12">
        <v>0</v>
      </c>
      <c r="M975" s="12">
        <v>0</v>
      </c>
      <c r="N975" s="19"/>
      <c r="O975" s="19"/>
      <c r="P975" s="19"/>
      <c r="Q975" s="19"/>
      <c r="R975" s="19"/>
      <c r="S975" s="19"/>
    </row>
    <row r="976" spans="2:19" x14ac:dyDescent="0.2">
      <c r="B976" s="22">
        <f t="shared" ref="B976:B1014" si="17">B975+1</f>
        <v>962</v>
      </c>
      <c r="C976" s="19"/>
      <c r="D976" s="12">
        <v>0</v>
      </c>
      <c r="E976" s="12">
        <v>0</v>
      </c>
      <c r="F976" s="12">
        <v>0</v>
      </c>
      <c r="G976" s="12">
        <v>0</v>
      </c>
      <c r="H976" s="12">
        <v>0</v>
      </c>
      <c r="I976" s="12">
        <v>0</v>
      </c>
      <c r="J976" s="12">
        <v>0</v>
      </c>
      <c r="K976" s="12">
        <v>0</v>
      </c>
      <c r="L976" s="12">
        <v>0</v>
      </c>
      <c r="M976" s="12">
        <v>0</v>
      </c>
      <c r="N976" s="19"/>
      <c r="O976" s="19"/>
      <c r="P976" s="19"/>
      <c r="Q976" s="19"/>
      <c r="R976" s="19"/>
      <c r="S976" s="19"/>
    </row>
    <row r="977" spans="2:19" x14ac:dyDescent="0.2">
      <c r="B977" s="22">
        <f t="shared" si="17"/>
        <v>963</v>
      </c>
      <c r="C977" s="19"/>
      <c r="D977" s="12">
        <v>0</v>
      </c>
      <c r="E977" s="12">
        <v>0</v>
      </c>
      <c r="F977" s="12">
        <v>0</v>
      </c>
      <c r="G977" s="12">
        <v>0</v>
      </c>
      <c r="H977" s="12">
        <v>0</v>
      </c>
      <c r="I977" s="12">
        <v>0</v>
      </c>
      <c r="J977" s="12">
        <v>0</v>
      </c>
      <c r="K977" s="12">
        <v>0</v>
      </c>
      <c r="L977" s="12">
        <v>0</v>
      </c>
      <c r="M977" s="12">
        <v>0</v>
      </c>
      <c r="N977" s="19"/>
      <c r="O977" s="19"/>
      <c r="P977" s="19"/>
      <c r="Q977" s="19"/>
      <c r="R977" s="19"/>
      <c r="S977" s="19"/>
    </row>
    <row r="978" spans="2:19" x14ac:dyDescent="0.2">
      <c r="B978" s="22">
        <f t="shared" si="17"/>
        <v>964</v>
      </c>
      <c r="C978" s="19"/>
      <c r="D978" s="12">
        <v>0</v>
      </c>
      <c r="E978" s="12">
        <v>0</v>
      </c>
      <c r="F978" s="12">
        <v>0</v>
      </c>
      <c r="G978" s="12">
        <v>0</v>
      </c>
      <c r="H978" s="12">
        <v>0</v>
      </c>
      <c r="I978" s="12">
        <v>0</v>
      </c>
      <c r="J978" s="12">
        <v>0</v>
      </c>
      <c r="K978" s="12">
        <v>0</v>
      </c>
      <c r="L978" s="12">
        <v>0</v>
      </c>
      <c r="M978" s="12">
        <v>0</v>
      </c>
      <c r="N978" s="19"/>
      <c r="O978" s="19"/>
      <c r="P978" s="19"/>
      <c r="Q978" s="19"/>
      <c r="R978" s="19"/>
      <c r="S978" s="19"/>
    </row>
    <row r="979" spans="2:19" x14ac:dyDescent="0.2">
      <c r="B979" s="22">
        <f t="shared" si="17"/>
        <v>965</v>
      </c>
      <c r="C979" s="19"/>
      <c r="D979" s="12">
        <v>0</v>
      </c>
      <c r="E979" s="12">
        <v>0</v>
      </c>
      <c r="F979" s="12">
        <v>0</v>
      </c>
      <c r="G979" s="12">
        <v>0</v>
      </c>
      <c r="H979" s="12">
        <v>0</v>
      </c>
      <c r="I979" s="12">
        <v>0</v>
      </c>
      <c r="J979" s="12">
        <v>0</v>
      </c>
      <c r="K979" s="12">
        <v>0</v>
      </c>
      <c r="L979" s="12">
        <v>0</v>
      </c>
      <c r="M979" s="12">
        <v>0</v>
      </c>
      <c r="N979" s="19"/>
      <c r="O979" s="19"/>
      <c r="P979" s="19"/>
      <c r="Q979" s="19"/>
      <c r="R979" s="19"/>
      <c r="S979" s="19"/>
    </row>
    <row r="980" spans="2:19" x14ac:dyDescent="0.2">
      <c r="B980" s="22">
        <f t="shared" si="17"/>
        <v>966</v>
      </c>
      <c r="C980" s="19"/>
      <c r="D980" s="12">
        <v>0</v>
      </c>
      <c r="E980" s="12">
        <v>0</v>
      </c>
      <c r="F980" s="12">
        <v>0</v>
      </c>
      <c r="G980" s="12">
        <v>0</v>
      </c>
      <c r="H980" s="12">
        <v>0</v>
      </c>
      <c r="I980" s="12">
        <v>0</v>
      </c>
      <c r="J980" s="12">
        <v>0</v>
      </c>
      <c r="K980" s="12">
        <v>0</v>
      </c>
      <c r="L980" s="12">
        <v>0</v>
      </c>
      <c r="M980" s="12">
        <v>0</v>
      </c>
      <c r="N980" s="19"/>
      <c r="O980" s="19"/>
      <c r="P980" s="19"/>
      <c r="Q980" s="19"/>
      <c r="R980" s="19"/>
      <c r="S980" s="19"/>
    </row>
    <row r="981" spans="2:19" x14ac:dyDescent="0.2">
      <c r="B981" s="22">
        <f t="shared" si="17"/>
        <v>967</v>
      </c>
      <c r="C981" s="19"/>
      <c r="D981" s="12">
        <v>0</v>
      </c>
      <c r="E981" s="12">
        <v>0</v>
      </c>
      <c r="F981" s="12">
        <v>0</v>
      </c>
      <c r="G981" s="12">
        <v>0</v>
      </c>
      <c r="H981" s="12">
        <v>0</v>
      </c>
      <c r="I981" s="12">
        <v>0</v>
      </c>
      <c r="J981" s="12">
        <v>0</v>
      </c>
      <c r="K981" s="12">
        <v>0</v>
      </c>
      <c r="L981" s="12">
        <v>0</v>
      </c>
      <c r="M981" s="12">
        <v>0</v>
      </c>
      <c r="N981" s="19"/>
      <c r="O981" s="19"/>
      <c r="P981" s="19"/>
      <c r="Q981" s="19"/>
      <c r="R981" s="19"/>
      <c r="S981" s="19"/>
    </row>
    <row r="982" spans="2:19" x14ac:dyDescent="0.2">
      <c r="B982" s="22">
        <f t="shared" si="17"/>
        <v>968</v>
      </c>
      <c r="C982" s="19"/>
      <c r="D982" s="12">
        <v>0</v>
      </c>
      <c r="E982" s="12">
        <v>0</v>
      </c>
      <c r="F982" s="12">
        <v>0</v>
      </c>
      <c r="G982" s="12">
        <v>0</v>
      </c>
      <c r="H982" s="12">
        <v>0</v>
      </c>
      <c r="I982" s="12">
        <v>0</v>
      </c>
      <c r="J982" s="12">
        <v>0</v>
      </c>
      <c r="K982" s="12">
        <v>0</v>
      </c>
      <c r="L982" s="12">
        <v>0</v>
      </c>
      <c r="M982" s="12">
        <v>0</v>
      </c>
      <c r="N982" s="19"/>
      <c r="O982" s="19"/>
      <c r="P982" s="19"/>
      <c r="Q982" s="19"/>
      <c r="R982" s="19"/>
      <c r="S982" s="19"/>
    </row>
    <row r="983" spans="2:19" x14ac:dyDescent="0.2">
      <c r="B983" s="22">
        <f t="shared" si="17"/>
        <v>969</v>
      </c>
      <c r="C983" s="19"/>
      <c r="D983" s="12">
        <v>0</v>
      </c>
      <c r="E983" s="12">
        <v>0</v>
      </c>
      <c r="F983" s="12">
        <v>0</v>
      </c>
      <c r="G983" s="12">
        <v>0</v>
      </c>
      <c r="H983" s="12">
        <v>0</v>
      </c>
      <c r="I983" s="12">
        <v>0</v>
      </c>
      <c r="J983" s="12">
        <v>0</v>
      </c>
      <c r="K983" s="12">
        <v>0</v>
      </c>
      <c r="L983" s="12">
        <v>0</v>
      </c>
      <c r="M983" s="12">
        <v>0</v>
      </c>
      <c r="N983" s="19"/>
      <c r="O983" s="19"/>
      <c r="P983" s="19"/>
      <c r="Q983" s="19"/>
      <c r="R983" s="19"/>
      <c r="S983" s="19"/>
    </row>
    <row r="984" spans="2:19" x14ac:dyDescent="0.2">
      <c r="B984" s="22">
        <f t="shared" si="17"/>
        <v>970</v>
      </c>
      <c r="C984" s="19"/>
      <c r="D984" s="12">
        <v>0</v>
      </c>
      <c r="E984" s="12">
        <v>0</v>
      </c>
      <c r="F984" s="12">
        <v>0</v>
      </c>
      <c r="G984" s="12">
        <v>0</v>
      </c>
      <c r="H984" s="12">
        <v>0</v>
      </c>
      <c r="I984" s="12">
        <v>0</v>
      </c>
      <c r="J984" s="12">
        <v>0</v>
      </c>
      <c r="K984" s="12">
        <v>0</v>
      </c>
      <c r="L984" s="12">
        <v>0</v>
      </c>
      <c r="M984" s="12">
        <v>0</v>
      </c>
      <c r="N984" s="19"/>
      <c r="O984" s="19"/>
      <c r="P984" s="19"/>
      <c r="Q984" s="19"/>
      <c r="R984" s="19"/>
      <c r="S984" s="19"/>
    </row>
    <row r="985" spans="2:19" x14ac:dyDescent="0.2">
      <c r="B985" s="22">
        <f t="shared" si="17"/>
        <v>971</v>
      </c>
      <c r="C985" s="19"/>
      <c r="D985" s="12">
        <v>0</v>
      </c>
      <c r="E985" s="12">
        <v>0</v>
      </c>
      <c r="F985" s="12">
        <v>0</v>
      </c>
      <c r="G985" s="12">
        <v>0</v>
      </c>
      <c r="H985" s="12">
        <v>0</v>
      </c>
      <c r="I985" s="12">
        <v>0</v>
      </c>
      <c r="J985" s="12">
        <v>0</v>
      </c>
      <c r="K985" s="12">
        <v>0</v>
      </c>
      <c r="L985" s="12">
        <v>0</v>
      </c>
      <c r="M985" s="12">
        <v>0</v>
      </c>
      <c r="N985" s="19"/>
      <c r="O985" s="19"/>
      <c r="P985" s="19"/>
      <c r="Q985" s="19"/>
      <c r="R985" s="19"/>
      <c r="S985" s="19"/>
    </row>
    <row r="986" spans="2:19" x14ac:dyDescent="0.2">
      <c r="B986" s="22">
        <f t="shared" si="17"/>
        <v>972</v>
      </c>
      <c r="C986" s="19"/>
      <c r="D986" s="12">
        <v>0</v>
      </c>
      <c r="E986" s="12">
        <v>0</v>
      </c>
      <c r="F986" s="12">
        <v>0</v>
      </c>
      <c r="G986" s="12">
        <v>0</v>
      </c>
      <c r="H986" s="12">
        <v>0</v>
      </c>
      <c r="I986" s="12">
        <v>0</v>
      </c>
      <c r="J986" s="12">
        <v>0</v>
      </c>
      <c r="K986" s="12">
        <v>0</v>
      </c>
      <c r="L986" s="12">
        <v>0</v>
      </c>
      <c r="M986" s="12">
        <v>0</v>
      </c>
      <c r="N986" s="19"/>
      <c r="O986" s="19"/>
      <c r="P986" s="19"/>
      <c r="Q986" s="19"/>
      <c r="R986" s="19"/>
      <c r="S986" s="19"/>
    </row>
    <row r="987" spans="2:19" x14ac:dyDescent="0.2">
      <c r="B987" s="22">
        <f t="shared" si="17"/>
        <v>973</v>
      </c>
      <c r="C987" s="19"/>
      <c r="D987" s="12">
        <v>0</v>
      </c>
      <c r="E987" s="12">
        <v>0</v>
      </c>
      <c r="F987" s="12">
        <v>0</v>
      </c>
      <c r="G987" s="12">
        <v>0</v>
      </c>
      <c r="H987" s="12">
        <v>0</v>
      </c>
      <c r="I987" s="12">
        <v>0</v>
      </c>
      <c r="J987" s="12">
        <v>0</v>
      </c>
      <c r="K987" s="12">
        <v>0</v>
      </c>
      <c r="L987" s="12">
        <v>0</v>
      </c>
      <c r="M987" s="12">
        <v>0</v>
      </c>
      <c r="N987" s="19"/>
      <c r="O987" s="19"/>
      <c r="P987" s="19"/>
      <c r="Q987" s="19"/>
      <c r="R987" s="19"/>
      <c r="S987" s="19"/>
    </row>
    <row r="988" spans="2:19" x14ac:dyDescent="0.2">
      <c r="B988" s="22">
        <f t="shared" si="17"/>
        <v>974</v>
      </c>
      <c r="C988" s="19"/>
      <c r="D988" s="12">
        <v>0</v>
      </c>
      <c r="E988" s="12">
        <v>0</v>
      </c>
      <c r="F988" s="12">
        <v>0</v>
      </c>
      <c r="G988" s="12">
        <v>0</v>
      </c>
      <c r="H988" s="12">
        <v>0</v>
      </c>
      <c r="I988" s="12">
        <v>0</v>
      </c>
      <c r="J988" s="12">
        <v>0</v>
      </c>
      <c r="K988" s="12">
        <v>0</v>
      </c>
      <c r="L988" s="12">
        <v>0</v>
      </c>
      <c r="M988" s="12">
        <v>0</v>
      </c>
      <c r="N988" s="19"/>
      <c r="O988" s="19"/>
      <c r="P988" s="19"/>
      <c r="Q988" s="19"/>
      <c r="R988" s="19"/>
      <c r="S988" s="19"/>
    </row>
    <row r="989" spans="2:19" x14ac:dyDescent="0.2">
      <c r="B989" s="22">
        <f t="shared" si="17"/>
        <v>975</v>
      </c>
      <c r="C989" s="19"/>
      <c r="D989" s="12">
        <v>0</v>
      </c>
      <c r="E989" s="12">
        <v>0</v>
      </c>
      <c r="F989" s="12">
        <v>0</v>
      </c>
      <c r="G989" s="12">
        <v>0</v>
      </c>
      <c r="H989" s="12">
        <v>0</v>
      </c>
      <c r="I989" s="12">
        <v>0</v>
      </c>
      <c r="J989" s="12">
        <v>0</v>
      </c>
      <c r="K989" s="12">
        <v>0</v>
      </c>
      <c r="L989" s="12">
        <v>0</v>
      </c>
      <c r="M989" s="12">
        <v>0</v>
      </c>
      <c r="N989" s="19"/>
      <c r="O989" s="19"/>
      <c r="P989" s="19"/>
      <c r="Q989" s="19"/>
      <c r="R989" s="19"/>
      <c r="S989" s="19"/>
    </row>
    <row r="990" spans="2:19" x14ac:dyDescent="0.2">
      <c r="B990" s="22">
        <f t="shared" si="17"/>
        <v>976</v>
      </c>
      <c r="C990" s="19"/>
      <c r="D990" s="12">
        <v>0</v>
      </c>
      <c r="E990" s="12">
        <v>0</v>
      </c>
      <c r="F990" s="12">
        <v>0</v>
      </c>
      <c r="G990" s="12">
        <v>0</v>
      </c>
      <c r="H990" s="12">
        <v>0</v>
      </c>
      <c r="I990" s="12">
        <v>0</v>
      </c>
      <c r="J990" s="12">
        <v>0</v>
      </c>
      <c r="K990" s="12">
        <v>0</v>
      </c>
      <c r="L990" s="12">
        <v>0</v>
      </c>
      <c r="M990" s="12">
        <v>0</v>
      </c>
      <c r="N990" s="19"/>
      <c r="O990" s="19"/>
      <c r="P990" s="19"/>
      <c r="Q990" s="19"/>
      <c r="R990" s="19"/>
      <c r="S990" s="19"/>
    </row>
    <row r="991" spans="2:19" x14ac:dyDescent="0.2">
      <c r="B991" s="22">
        <f t="shared" si="17"/>
        <v>977</v>
      </c>
      <c r="C991" s="19"/>
      <c r="D991" s="12">
        <v>0</v>
      </c>
      <c r="E991" s="12">
        <v>0</v>
      </c>
      <c r="F991" s="12">
        <v>0</v>
      </c>
      <c r="G991" s="12">
        <v>0</v>
      </c>
      <c r="H991" s="12">
        <v>0</v>
      </c>
      <c r="I991" s="12">
        <v>0</v>
      </c>
      <c r="J991" s="12">
        <v>0</v>
      </c>
      <c r="K991" s="12">
        <v>0</v>
      </c>
      <c r="L991" s="12">
        <v>0</v>
      </c>
      <c r="M991" s="12">
        <v>0</v>
      </c>
      <c r="N991" s="19"/>
      <c r="O991" s="19"/>
      <c r="P991" s="19"/>
      <c r="Q991" s="19"/>
      <c r="R991" s="19"/>
      <c r="S991" s="19"/>
    </row>
    <row r="992" spans="2:19" x14ac:dyDescent="0.2">
      <c r="B992" s="22">
        <f t="shared" si="17"/>
        <v>978</v>
      </c>
      <c r="C992" s="19"/>
      <c r="D992" s="12">
        <v>0</v>
      </c>
      <c r="E992" s="12">
        <v>0</v>
      </c>
      <c r="F992" s="12">
        <v>0</v>
      </c>
      <c r="G992" s="12">
        <v>0</v>
      </c>
      <c r="H992" s="12">
        <v>0</v>
      </c>
      <c r="I992" s="12">
        <v>0</v>
      </c>
      <c r="J992" s="12">
        <v>0</v>
      </c>
      <c r="K992" s="12">
        <v>0</v>
      </c>
      <c r="L992" s="12">
        <v>0</v>
      </c>
      <c r="M992" s="12">
        <v>0</v>
      </c>
      <c r="N992" s="19"/>
      <c r="O992" s="19"/>
      <c r="P992" s="19"/>
      <c r="Q992" s="19"/>
      <c r="R992" s="19"/>
      <c r="S992" s="19"/>
    </row>
    <row r="993" spans="2:19" x14ac:dyDescent="0.2">
      <c r="B993" s="22">
        <f t="shared" si="17"/>
        <v>979</v>
      </c>
      <c r="C993" s="19"/>
      <c r="D993" s="12">
        <v>0</v>
      </c>
      <c r="E993" s="12">
        <v>0</v>
      </c>
      <c r="F993" s="12">
        <v>0</v>
      </c>
      <c r="G993" s="12">
        <v>0</v>
      </c>
      <c r="H993" s="12">
        <v>0</v>
      </c>
      <c r="I993" s="12">
        <v>0</v>
      </c>
      <c r="J993" s="12">
        <v>0</v>
      </c>
      <c r="K993" s="12">
        <v>0</v>
      </c>
      <c r="L993" s="12">
        <v>0</v>
      </c>
      <c r="M993" s="12">
        <v>0</v>
      </c>
      <c r="N993" s="19"/>
      <c r="O993" s="19"/>
      <c r="P993" s="19"/>
      <c r="Q993" s="19"/>
      <c r="R993" s="19"/>
      <c r="S993" s="19"/>
    </row>
    <row r="994" spans="2:19" x14ac:dyDescent="0.2">
      <c r="B994" s="22">
        <f t="shared" si="17"/>
        <v>980</v>
      </c>
      <c r="C994" s="19"/>
      <c r="D994" s="12">
        <v>0</v>
      </c>
      <c r="E994" s="12">
        <v>0</v>
      </c>
      <c r="F994" s="12">
        <v>0</v>
      </c>
      <c r="G994" s="12">
        <v>0</v>
      </c>
      <c r="H994" s="12">
        <v>0</v>
      </c>
      <c r="I994" s="12">
        <v>0</v>
      </c>
      <c r="J994" s="12">
        <v>0</v>
      </c>
      <c r="K994" s="12">
        <v>0</v>
      </c>
      <c r="L994" s="12">
        <v>0</v>
      </c>
      <c r="M994" s="12">
        <v>0</v>
      </c>
      <c r="N994" s="19"/>
      <c r="O994" s="19"/>
      <c r="P994" s="19"/>
      <c r="Q994" s="19"/>
      <c r="R994" s="19"/>
      <c r="S994" s="19"/>
    </row>
    <row r="995" spans="2:19" x14ac:dyDescent="0.2">
      <c r="B995" s="22">
        <f t="shared" si="17"/>
        <v>981</v>
      </c>
      <c r="C995" s="19"/>
      <c r="D995" s="12">
        <v>0</v>
      </c>
      <c r="E995" s="12">
        <v>0</v>
      </c>
      <c r="F995" s="12">
        <v>0</v>
      </c>
      <c r="G995" s="12">
        <v>0</v>
      </c>
      <c r="H995" s="12">
        <v>0</v>
      </c>
      <c r="I995" s="12">
        <v>0</v>
      </c>
      <c r="J995" s="12">
        <v>0</v>
      </c>
      <c r="K995" s="12">
        <v>0</v>
      </c>
      <c r="L995" s="12">
        <v>0</v>
      </c>
      <c r="M995" s="12">
        <v>0</v>
      </c>
      <c r="N995" s="19"/>
      <c r="O995" s="19"/>
      <c r="P995" s="19"/>
      <c r="Q995" s="19"/>
      <c r="R995" s="19"/>
      <c r="S995" s="19"/>
    </row>
    <row r="996" spans="2:19" x14ac:dyDescent="0.2">
      <c r="B996" s="22">
        <f t="shared" si="17"/>
        <v>982</v>
      </c>
      <c r="C996" s="19"/>
      <c r="D996" s="12">
        <v>0</v>
      </c>
      <c r="E996" s="12">
        <v>0</v>
      </c>
      <c r="F996" s="12">
        <v>0</v>
      </c>
      <c r="G996" s="12">
        <v>0</v>
      </c>
      <c r="H996" s="12">
        <v>0</v>
      </c>
      <c r="I996" s="12">
        <v>0</v>
      </c>
      <c r="J996" s="12">
        <v>0</v>
      </c>
      <c r="K996" s="12">
        <v>0</v>
      </c>
      <c r="L996" s="12">
        <v>0</v>
      </c>
      <c r="M996" s="12">
        <v>0</v>
      </c>
      <c r="N996" s="19"/>
      <c r="O996" s="19"/>
      <c r="P996" s="19"/>
      <c r="Q996" s="19"/>
      <c r="R996" s="19"/>
      <c r="S996" s="19"/>
    </row>
    <row r="997" spans="2:19" x14ac:dyDescent="0.2">
      <c r="B997" s="22">
        <f t="shared" si="17"/>
        <v>983</v>
      </c>
      <c r="C997" s="19"/>
      <c r="D997" s="12">
        <v>0</v>
      </c>
      <c r="E997" s="12">
        <v>0</v>
      </c>
      <c r="F997" s="12">
        <v>0</v>
      </c>
      <c r="G997" s="12">
        <v>0</v>
      </c>
      <c r="H997" s="12">
        <v>0</v>
      </c>
      <c r="I997" s="12">
        <v>0</v>
      </c>
      <c r="J997" s="12">
        <v>0</v>
      </c>
      <c r="K997" s="12">
        <v>0</v>
      </c>
      <c r="L997" s="12">
        <v>0</v>
      </c>
      <c r="M997" s="12">
        <v>0</v>
      </c>
      <c r="N997" s="19"/>
      <c r="O997" s="19"/>
      <c r="P997" s="19"/>
      <c r="Q997" s="19"/>
      <c r="R997" s="19"/>
      <c r="S997" s="19"/>
    </row>
    <row r="998" spans="2:19" x14ac:dyDescent="0.2">
      <c r="B998" s="22">
        <f t="shared" si="17"/>
        <v>984</v>
      </c>
      <c r="C998" s="19"/>
      <c r="D998" s="12">
        <v>0</v>
      </c>
      <c r="E998" s="12">
        <v>0</v>
      </c>
      <c r="F998" s="12">
        <v>0</v>
      </c>
      <c r="G998" s="12">
        <v>0</v>
      </c>
      <c r="H998" s="12">
        <v>0</v>
      </c>
      <c r="I998" s="12">
        <v>0</v>
      </c>
      <c r="J998" s="12">
        <v>0</v>
      </c>
      <c r="K998" s="12">
        <v>0</v>
      </c>
      <c r="L998" s="12">
        <v>0</v>
      </c>
      <c r="M998" s="12">
        <v>0</v>
      </c>
      <c r="N998" s="19"/>
      <c r="O998" s="19"/>
      <c r="P998" s="19"/>
      <c r="Q998" s="19"/>
      <c r="R998" s="19"/>
      <c r="S998" s="19"/>
    </row>
    <row r="999" spans="2:19" x14ac:dyDescent="0.2">
      <c r="B999" s="22">
        <f t="shared" si="17"/>
        <v>985</v>
      </c>
      <c r="C999" s="19"/>
      <c r="D999" s="12">
        <v>0</v>
      </c>
      <c r="E999" s="12">
        <v>0</v>
      </c>
      <c r="F999" s="12">
        <v>0</v>
      </c>
      <c r="G999" s="12">
        <v>0</v>
      </c>
      <c r="H999" s="12">
        <v>0</v>
      </c>
      <c r="I999" s="12">
        <v>0</v>
      </c>
      <c r="J999" s="12">
        <v>0</v>
      </c>
      <c r="K999" s="12">
        <v>0</v>
      </c>
      <c r="L999" s="12">
        <v>0</v>
      </c>
      <c r="M999" s="12">
        <v>0</v>
      </c>
      <c r="N999" s="19"/>
      <c r="O999" s="19"/>
      <c r="P999" s="19"/>
      <c r="Q999" s="19"/>
      <c r="R999" s="19"/>
      <c r="S999" s="19"/>
    </row>
    <row r="1000" spans="2:19" x14ac:dyDescent="0.2">
      <c r="B1000" s="22">
        <f t="shared" si="17"/>
        <v>986</v>
      </c>
      <c r="C1000" s="19"/>
      <c r="D1000" s="12">
        <v>0</v>
      </c>
      <c r="E1000" s="12">
        <v>0</v>
      </c>
      <c r="F1000" s="12">
        <v>0</v>
      </c>
      <c r="G1000" s="12">
        <v>0</v>
      </c>
      <c r="H1000" s="12">
        <v>0</v>
      </c>
      <c r="I1000" s="12">
        <v>0</v>
      </c>
      <c r="J1000" s="12">
        <v>0</v>
      </c>
      <c r="K1000" s="12">
        <v>0</v>
      </c>
      <c r="L1000" s="12">
        <v>0</v>
      </c>
      <c r="M1000" s="12">
        <v>0</v>
      </c>
      <c r="N1000" s="19"/>
      <c r="O1000" s="19"/>
      <c r="P1000" s="19"/>
      <c r="Q1000" s="19"/>
      <c r="R1000" s="19"/>
      <c r="S1000" s="19"/>
    </row>
    <row r="1001" spans="2:19" x14ac:dyDescent="0.2">
      <c r="B1001" s="22">
        <f t="shared" si="17"/>
        <v>987</v>
      </c>
      <c r="C1001" s="19"/>
      <c r="D1001" s="12">
        <v>0</v>
      </c>
      <c r="E1001" s="12">
        <v>0</v>
      </c>
      <c r="F1001" s="12">
        <v>0</v>
      </c>
      <c r="G1001" s="12">
        <v>0</v>
      </c>
      <c r="H1001" s="12">
        <v>0</v>
      </c>
      <c r="I1001" s="12">
        <v>0</v>
      </c>
      <c r="J1001" s="12">
        <v>0</v>
      </c>
      <c r="K1001" s="12">
        <v>0</v>
      </c>
      <c r="L1001" s="12">
        <v>0</v>
      </c>
      <c r="M1001" s="12">
        <v>0</v>
      </c>
      <c r="N1001" s="19"/>
      <c r="O1001" s="19"/>
      <c r="P1001" s="19"/>
      <c r="Q1001" s="19"/>
      <c r="R1001" s="19"/>
      <c r="S1001" s="19"/>
    </row>
    <row r="1002" spans="2:19" x14ac:dyDescent="0.2">
      <c r="B1002" s="22">
        <f t="shared" si="17"/>
        <v>988</v>
      </c>
      <c r="C1002" s="19"/>
      <c r="D1002" s="12">
        <v>0</v>
      </c>
      <c r="E1002" s="12">
        <v>0</v>
      </c>
      <c r="F1002" s="12">
        <v>0</v>
      </c>
      <c r="G1002" s="12">
        <v>0</v>
      </c>
      <c r="H1002" s="12">
        <v>0</v>
      </c>
      <c r="I1002" s="12">
        <v>0</v>
      </c>
      <c r="J1002" s="12">
        <v>0</v>
      </c>
      <c r="K1002" s="12">
        <v>0</v>
      </c>
      <c r="L1002" s="12">
        <v>0</v>
      </c>
      <c r="M1002" s="12">
        <v>0</v>
      </c>
      <c r="N1002" s="19"/>
      <c r="O1002" s="19"/>
      <c r="P1002" s="19"/>
      <c r="Q1002" s="19"/>
      <c r="R1002" s="19"/>
      <c r="S1002" s="19"/>
    </row>
    <row r="1003" spans="2:19" x14ac:dyDescent="0.2">
      <c r="B1003" s="22">
        <f t="shared" si="17"/>
        <v>989</v>
      </c>
      <c r="C1003" s="19"/>
      <c r="D1003" s="12">
        <v>0</v>
      </c>
      <c r="E1003" s="12">
        <v>0</v>
      </c>
      <c r="F1003" s="12">
        <v>0</v>
      </c>
      <c r="G1003" s="12">
        <v>0</v>
      </c>
      <c r="H1003" s="12">
        <v>0</v>
      </c>
      <c r="I1003" s="12">
        <v>0</v>
      </c>
      <c r="J1003" s="12">
        <v>0</v>
      </c>
      <c r="K1003" s="12">
        <v>0</v>
      </c>
      <c r="L1003" s="12">
        <v>0</v>
      </c>
      <c r="M1003" s="12">
        <v>0</v>
      </c>
      <c r="N1003" s="19"/>
      <c r="O1003" s="19"/>
      <c r="P1003" s="19"/>
      <c r="Q1003" s="19"/>
      <c r="R1003" s="19"/>
      <c r="S1003" s="19"/>
    </row>
    <row r="1004" spans="2:19" x14ac:dyDescent="0.2">
      <c r="B1004" s="22">
        <f t="shared" si="17"/>
        <v>990</v>
      </c>
      <c r="C1004" s="19"/>
      <c r="D1004" s="12">
        <v>0</v>
      </c>
      <c r="E1004" s="12">
        <v>0</v>
      </c>
      <c r="F1004" s="12">
        <v>0</v>
      </c>
      <c r="G1004" s="12">
        <v>0</v>
      </c>
      <c r="H1004" s="12">
        <v>0</v>
      </c>
      <c r="I1004" s="12">
        <v>0</v>
      </c>
      <c r="J1004" s="12">
        <v>0</v>
      </c>
      <c r="K1004" s="12">
        <v>0</v>
      </c>
      <c r="L1004" s="12">
        <v>0</v>
      </c>
      <c r="M1004" s="12">
        <v>0</v>
      </c>
      <c r="N1004" s="19"/>
      <c r="O1004" s="19"/>
      <c r="P1004" s="19"/>
      <c r="Q1004" s="19"/>
      <c r="R1004" s="19"/>
      <c r="S1004" s="19"/>
    </row>
    <row r="1005" spans="2:19" x14ac:dyDescent="0.2">
      <c r="B1005" s="22">
        <f t="shared" si="17"/>
        <v>991</v>
      </c>
      <c r="C1005" s="19"/>
      <c r="D1005" s="12">
        <v>0</v>
      </c>
      <c r="E1005" s="12">
        <v>0</v>
      </c>
      <c r="F1005" s="12">
        <v>0</v>
      </c>
      <c r="G1005" s="12">
        <v>0</v>
      </c>
      <c r="H1005" s="12">
        <v>0</v>
      </c>
      <c r="I1005" s="12">
        <v>0</v>
      </c>
      <c r="J1005" s="12">
        <v>0</v>
      </c>
      <c r="K1005" s="12">
        <v>0</v>
      </c>
      <c r="L1005" s="12">
        <v>0</v>
      </c>
      <c r="M1005" s="12">
        <v>0</v>
      </c>
      <c r="N1005" s="19"/>
      <c r="O1005" s="19"/>
      <c r="P1005" s="19"/>
      <c r="Q1005" s="19"/>
      <c r="R1005" s="19"/>
      <c r="S1005" s="19"/>
    </row>
    <row r="1006" spans="2:19" x14ac:dyDescent="0.2">
      <c r="B1006" s="22">
        <f t="shared" si="17"/>
        <v>992</v>
      </c>
      <c r="C1006" s="19"/>
      <c r="D1006" s="12">
        <v>0</v>
      </c>
      <c r="E1006" s="12">
        <v>0</v>
      </c>
      <c r="F1006" s="12">
        <v>0</v>
      </c>
      <c r="G1006" s="12">
        <v>0</v>
      </c>
      <c r="H1006" s="12">
        <v>0</v>
      </c>
      <c r="I1006" s="12">
        <v>0</v>
      </c>
      <c r="J1006" s="12">
        <v>0</v>
      </c>
      <c r="K1006" s="12">
        <v>0</v>
      </c>
      <c r="L1006" s="12">
        <v>0</v>
      </c>
      <c r="M1006" s="12">
        <v>0</v>
      </c>
      <c r="N1006" s="19"/>
      <c r="O1006" s="19"/>
      <c r="P1006" s="19"/>
      <c r="Q1006" s="19"/>
      <c r="R1006" s="19"/>
      <c r="S1006" s="19"/>
    </row>
    <row r="1007" spans="2:19" x14ac:dyDescent="0.2">
      <c r="B1007" s="22">
        <f t="shared" si="17"/>
        <v>993</v>
      </c>
      <c r="C1007" s="19"/>
      <c r="D1007" s="12">
        <v>0</v>
      </c>
      <c r="E1007" s="12">
        <v>0</v>
      </c>
      <c r="F1007" s="12">
        <v>0</v>
      </c>
      <c r="G1007" s="12">
        <v>0</v>
      </c>
      <c r="H1007" s="12">
        <v>0</v>
      </c>
      <c r="I1007" s="12">
        <v>0</v>
      </c>
      <c r="J1007" s="12">
        <v>0</v>
      </c>
      <c r="K1007" s="12">
        <v>0</v>
      </c>
      <c r="L1007" s="12">
        <v>0</v>
      </c>
      <c r="M1007" s="12">
        <v>0</v>
      </c>
      <c r="N1007" s="19"/>
      <c r="O1007" s="19"/>
      <c r="P1007" s="19"/>
      <c r="Q1007" s="19"/>
      <c r="R1007" s="19"/>
      <c r="S1007" s="19"/>
    </row>
    <row r="1008" spans="2:19" x14ac:dyDescent="0.2">
      <c r="B1008" s="22">
        <f t="shared" si="17"/>
        <v>994</v>
      </c>
      <c r="C1008" s="19"/>
      <c r="D1008" s="12">
        <v>0</v>
      </c>
      <c r="E1008" s="12">
        <v>0</v>
      </c>
      <c r="F1008" s="12">
        <v>0</v>
      </c>
      <c r="G1008" s="12">
        <v>0</v>
      </c>
      <c r="H1008" s="12">
        <v>0</v>
      </c>
      <c r="I1008" s="12">
        <v>0</v>
      </c>
      <c r="J1008" s="12">
        <v>0</v>
      </c>
      <c r="K1008" s="12">
        <v>0</v>
      </c>
      <c r="L1008" s="12">
        <v>0</v>
      </c>
      <c r="M1008" s="12">
        <v>0</v>
      </c>
      <c r="N1008" s="19"/>
      <c r="O1008" s="19"/>
      <c r="P1008" s="19"/>
      <c r="Q1008" s="19"/>
      <c r="R1008" s="19"/>
      <c r="S1008" s="19"/>
    </row>
    <row r="1009" spans="1:19" x14ac:dyDescent="0.2">
      <c r="B1009" s="22">
        <f t="shared" si="17"/>
        <v>995</v>
      </c>
      <c r="C1009" s="19"/>
      <c r="D1009" s="12">
        <v>0</v>
      </c>
      <c r="E1009" s="12">
        <v>0</v>
      </c>
      <c r="F1009" s="12">
        <v>0</v>
      </c>
      <c r="G1009" s="12">
        <v>0</v>
      </c>
      <c r="H1009" s="12">
        <v>0</v>
      </c>
      <c r="I1009" s="12">
        <v>0</v>
      </c>
      <c r="J1009" s="12">
        <v>0</v>
      </c>
      <c r="K1009" s="12">
        <v>0</v>
      </c>
      <c r="L1009" s="12">
        <v>0</v>
      </c>
      <c r="M1009" s="12">
        <v>0</v>
      </c>
      <c r="N1009" s="19"/>
      <c r="O1009" s="19"/>
      <c r="P1009" s="19"/>
      <c r="Q1009" s="19"/>
      <c r="R1009" s="19"/>
      <c r="S1009" s="19"/>
    </row>
    <row r="1010" spans="1:19" x14ac:dyDescent="0.2">
      <c r="B1010" s="22">
        <f t="shared" si="17"/>
        <v>996</v>
      </c>
      <c r="C1010" s="19"/>
      <c r="D1010" s="12">
        <v>0</v>
      </c>
      <c r="E1010" s="12">
        <v>0</v>
      </c>
      <c r="F1010" s="12">
        <v>0</v>
      </c>
      <c r="G1010" s="12">
        <v>0</v>
      </c>
      <c r="H1010" s="12">
        <v>0</v>
      </c>
      <c r="I1010" s="12">
        <v>0</v>
      </c>
      <c r="J1010" s="12">
        <v>0</v>
      </c>
      <c r="K1010" s="12">
        <v>0</v>
      </c>
      <c r="L1010" s="12">
        <v>0</v>
      </c>
      <c r="M1010" s="12">
        <v>0</v>
      </c>
      <c r="N1010" s="19"/>
      <c r="O1010" s="19"/>
      <c r="P1010" s="19"/>
      <c r="Q1010" s="19"/>
      <c r="R1010" s="19"/>
      <c r="S1010" s="19"/>
    </row>
    <row r="1011" spans="1:19" x14ac:dyDescent="0.2">
      <c r="B1011" s="22">
        <f t="shared" si="17"/>
        <v>997</v>
      </c>
      <c r="C1011" s="19"/>
      <c r="D1011" s="12">
        <v>0</v>
      </c>
      <c r="E1011" s="12">
        <v>0</v>
      </c>
      <c r="F1011" s="12">
        <v>0</v>
      </c>
      <c r="G1011" s="12">
        <v>0</v>
      </c>
      <c r="H1011" s="12">
        <v>0</v>
      </c>
      <c r="I1011" s="12">
        <v>0</v>
      </c>
      <c r="J1011" s="12">
        <v>0</v>
      </c>
      <c r="K1011" s="12">
        <v>0</v>
      </c>
      <c r="L1011" s="12">
        <v>0</v>
      </c>
      <c r="M1011" s="12">
        <v>0</v>
      </c>
      <c r="N1011" s="19"/>
      <c r="O1011" s="19"/>
      <c r="P1011" s="19"/>
      <c r="Q1011" s="19"/>
      <c r="R1011" s="19"/>
      <c r="S1011" s="19"/>
    </row>
    <row r="1012" spans="1:19" x14ac:dyDescent="0.2">
      <c r="B1012" s="22">
        <f t="shared" si="17"/>
        <v>998</v>
      </c>
      <c r="C1012" s="19"/>
      <c r="D1012" s="12">
        <v>0</v>
      </c>
      <c r="E1012" s="12">
        <v>0</v>
      </c>
      <c r="F1012" s="12">
        <v>0</v>
      </c>
      <c r="G1012" s="12">
        <v>0</v>
      </c>
      <c r="H1012" s="12">
        <v>0</v>
      </c>
      <c r="I1012" s="12">
        <v>0</v>
      </c>
      <c r="J1012" s="12">
        <v>0</v>
      </c>
      <c r="K1012" s="12">
        <v>0</v>
      </c>
      <c r="L1012" s="12">
        <v>0</v>
      </c>
      <c r="M1012" s="12">
        <v>0</v>
      </c>
      <c r="N1012" s="19"/>
      <c r="O1012" s="19"/>
      <c r="P1012" s="19"/>
      <c r="Q1012" s="19"/>
      <c r="R1012" s="19"/>
      <c r="S1012" s="19"/>
    </row>
    <row r="1013" spans="1:19" x14ac:dyDescent="0.2">
      <c r="B1013" s="22">
        <f t="shared" si="17"/>
        <v>999</v>
      </c>
      <c r="C1013" s="19"/>
      <c r="D1013" s="12">
        <v>0</v>
      </c>
      <c r="E1013" s="12">
        <v>0</v>
      </c>
      <c r="F1013" s="12">
        <v>0</v>
      </c>
      <c r="G1013" s="12">
        <v>0</v>
      </c>
      <c r="H1013" s="12">
        <v>0</v>
      </c>
      <c r="I1013" s="12">
        <v>0</v>
      </c>
      <c r="J1013" s="12">
        <v>0</v>
      </c>
      <c r="K1013" s="12">
        <v>0</v>
      </c>
      <c r="L1013" s="12">
        <v>0</v>
      </c>
      <c r="M1013" s="12">
        <v>0</v>
      </c>
      <c r="N1013" s="19"/>
      <c r="O1013" s="19"/>
      <c r="P1013" s="19"/>
      <c r="Q1013" s="19"/>
      <c r="R1013" s="19"/>
      <c r="S1013" s="19"/>
    </row>
    <row r="1014" spans="1:19" x14ac:dyDescent="0.2">
      <c r="B1014" s="22">
        <f t="shared" si="17"/>
        <v>1000</v>
      </c>
      <c r="C1014" s="19"/>
      <c r="D1014" s="12">
        <v>0</v>
      </c>
      <c r="E1014" s="12">
        <v>0</v>
      </c>
      <c r="F1014" s="12">
        <v>0</v>
      </c>
      <c r="G1014" s="12">
        <v>0</v>
      </c>
      <c r="H1014" s="12">
        <v>0</v>
      </c>
      <c r="I1014" s="12">
        <v>0</v>
      </c>
      <c r="J1014" s="12">
        <v>0</v>
      </c>
      <c r="K1014" s="12">
        <v>0</v>
      </c>
      <c r="L1014" s="12">
        <v>0</v>
      </c>
      <c r="M1014" s="12">
        <v>0</v>
      </c>
      <c r="N1014" s="19"/>
      <c r="O1014" s="19"/>
      <c r="P1014" s="19"/>
      <c r="Q1014" s="19"/>
      <c r="R1014" s="19"/>
      <c r="S1014" s="19"/>
    </row>
    <row r="1015" spans="1:19" x14ac:dyDescent="0.2">
      <c r="A1015" s="17" t="s">
        <v>78</v>
      </c>
      <c r="C1015" s="17" t="s">
        <v>78</v>
      </c>
      <c r="D1015" s="17" t="s">
        <v>78</v>
      </c>
      <c r="E1015" s="17" t="s">
        <v>78</v>
      </c>
      <c r="F1015" s="17" t="s">
        <v>78</v>
      </c>
      <c r="G1015" s="17" t="s">
        <v>78</v>
      </c>
      <c r="H1015" s="17" t="s">
        <v>78</v>
      </c>
      <c r="I1015" s="17" t="s">
        <v>78</v>
      </c>
      <c r="J1015" s="17" t="s">
        <v>78</v>
      </c>
      <c r="K1015" s="17" t="s">
        <v>78</v>
      </c>
      <c r="L1015" s="17" t="s">
        <v>78</v>
      </c>
      <c r="M1015" s="17" t="s">
        <v>78</v>
      </c>
      <c r="N1015" s="17" t="s">
        <v>78</v>
      </c>
      <c r="O1015" s="17" t="s">
        <v>78</v>
      </c>
      <c r="P1015" s="17" t="s">
        <v>78</v>
      </c>
      <c r="Q1015" s="17" t="s">
        <v>78</v>
      </c>
      <c r="R1015" s="17" t="s">
        <v>78</v>
      </c>
      <c r="S1015" s="17" t="s">
        <v>78</v>
      </c>
    </row>
  </sheetData>
  <mergeCells count="3">
    <mergeCell ref="O12:P12"/>
    <mergeCell ref="Q12:R12"/>
    <mergeCell ref="D12:M12"/>
  </mergeCells>
  <conditionalFormatting sqref="D8">
    <cfRule type="cellIs" dxfId="132" priority="105" operator="equal">
      <formula>0</formula>
    </cfRule>
    <cfRule type="cellIs" dxfId="131" priority="106" operator="greaterThanOrEqual">
      <formula>1</formula>
    </cfRule>
  </conditionalFormatting>
  <conditionalFormatting sqref="D50:D1014">
    <cfRule type="cellIs" dxfId="130" priority="99" operator="equal">
      <formula>0</formula>
    </cfRule>
    <cfRule type="cellIs" dxfId="129" priority="100" operator="equal">
      <formula>1</formula>
    </cfRule>
  </conditionalFormatting>
  <conditionalFormatting sqref="D15:D16 D23:D50">
    <cfRule type="cellIs" dxfId="128" priority="97" operator="equal">
      <formula>0</formula>
    </cfRule>
    <cfRule type="cellIs" dxfId="127" priority="98" operator="equal">
      <formula>1</formula>
    </cfRule>
  </conditionalFormatting>
  <conditionalFormatting sqref="E50:E1014">
    <cfRule type="cellIs" dxfId="126" priority="95" operator="equal">
      <formula>0</formula>
    </cfRule>
    <cfRule type="cellIs" dxfId="125" priority="96" operator="equal">
      <formula>1</formula>
    </cfRule>
  </conditionalFormatting>
  <conditionalFormatting sqref="E15:E16 E23:E50">
    <cfRule type="cellIs" dxfId="124" priority="93" operator="equal">
      <formula>0</formula>
    </cfRule>
    <cfRule type="cellIs" dxfId="123" priority="94" operator="equal">
      <formula>1</formula>
    </cfRule>
  </conditionalFormatting>
  <conditionalFormatting sqref="F50:F1014">
    <cfRule type="cellIs" dxfId="122" priority="91" operator="equal">
      <formula>0</formula>
    </cfRule>
    <cfRule type="cellIs" dxfId="121" priority="92" operator="equal">
      <formula>1</formula>
    </cfRule>
  </conditionalFormatting>
  <conditionalFormatting sqref="F15:F16 F23:F50">
    <cfRule type="cellIs" dxfId="120" priority="89" operator="equal">
      <formula>0</formula>
    </cfRule>
    <cfRule type="cellIs" dxfId="119" priority="90" operator="equal">
      <formula>1</formula>
    </cfRule>
  </conditionalFormatting>
  <conditionalFormatting sqref="G50:G1014">
    <cfRule type="cellIs" dxfId="118" priority="87" operator="equal">
      <formula>0</formula>
    </cfRule>
    <cfRule type="cellIs" dxfId="117" priority="88" operator="equal">
      <formula>1</formula>
    </cfRule>
  </conditionalFormatting>
  <conditionalFormatting sqref="G15:G16 G23:G50">
    <cfRule type="cellIs" dxfId="116" priority="85" operator="equal">
      <formula>0</formula>
    </cfRule>
    <cfRule type="cellIs" dxfId="115" priority="86" operator="equal">
      <formula>1</formula>
    </cfRule>
  </conditionalFormatting>
  <conditionalFormatting sqref="H50:H1014">
    <cfRule type="cellIs" dxfId="114" priority="83" operator="equal">
      <formula>0</formula>
    </cfRule>
    <cfRule type="cellIs" dxfId="113" priority="84" operator="equal">
      <formula>1</formula>
    </cfRule>
  </conditionalFormatting>
  <conditionalFormatting sqref="H15:H16 H23:H50">
    <cfRule type="cellIs" dxfId="112" priority="81" operator="equal">
      <formula>0</formula>
    </cfRule>
    <cfRule type="cellIs" dxfId="111" priority="82" operator="equal">
      <formula>1</formula>
    </cfRule>
  </conditionalFormatting>
  <conditionalFormatting sqref="I50:I1014">
    <cfRule type="cellIs" dxfId="110" priority="79" operator="equal">
      <formula>0</formula>
    </cfRule>
    <cfRule type="cellIs" dxfId="109" priority="80" operator="equal">
      <formula>1</formula>
    </cfRule>
  </conditionalFormatting>
  <conditionalFormatting sqref="I15:I16 I23:I50">
    <cfRule type="cellIs" dxfId="108" priority="77" operator="equal">
      <formula>0</formula>
    </cfRule>
    <cfRule type="cellIs" dxfId="107" priority="78" operator="equal">
      <formula>1</formula>
    </cfRule>
  </conditionalFormatting>
  <conditionalFormatting sqref="J50:J1014">
    <cfRule type="cellIs" dxfId="106" priority="75" operator="equal">
      <formula>0</formula>
    </cfRule>
    <cfRule type="cellIs" dxfId="105" priority="76" operator="equal">
      <formula>1</formula>
    </cfRule>
  </conditionalFormatting>
  <conditionalFormatting sqref="J15:J16 J23:J50">
    <cfRule type="cellIs" dxfId="104" priority="73" operator="equal">
      <formula>0</formula>
    </cfRule>
    <cfRule type="cellIs" dxfId="103" priority="74" operator="equal">
      <formula>1</formula>
    </cfRule>
  </conditionalFormatting>
  <conditionalFormatting sqref="K50:K1014">
    <cfRule type="cellIs" dxfId="102" priority="71" operator="equal">
      <formula>0</formula>
    </cfRule>
    <cfRule type="cellIs" dxfId="101" priority="72" operator="equal">
      <formula>1</formula>
    </cfRule>
  </conditionalFormatting>
  <conditionalFormatting sqref="K15:K16 K23:K50">
    <cfRule type="cellIs" dxfId="100" priority="69" operator="equal">
      <formula>0</formula>
    </cfRule>
    <cfRule type="cellIs" dxfId="99" priority="70" operator="equal">
      <formula>1</formula>
    </cfRule>
  </conditionalFormatting>
  <conditionalFormatting sqref="L50:L1014">
    <cfRule type="cellIs" dxfId="98" priority="67" operator="equal">
      <formula>0</formula>
    </cfRule>
    <cfRule type="cellIs" dxfId="97" priority="68" operator="equal">
      <formula>1</formula>
    </cfRule>
  </conditionalFormatting>
  <conditionalFormatting sqref="L15:L16 L23:L50">
    <cfRule type="cellIs" dxfId="96" priority="65" operator="equal">
      <formula>0</formula>
    </cfRule>
    <cfRule type="cellIs" dxfId="95" priority="66" operator="equal">
      <formula>1</formula>
    </cfRule>
  </conditionalFormatting>
  <conditionalFormatting sqref="M50:M1014">
    <cfRule type="cellIs" dxfId="94" priority="63" operator="equal">
      <formula>0</formula>
    </cfRule>
    <cfRule type="cellIs" dxfId="93" priority="64" operator="equal">
      <formula>1</formula>
    </cfRule>
  </conditionalFormatting>
  <conditionalFormatting sqref="M15:M16 M23:M50">
    <cfRule type="cellIs" dxfId="92" priority="61" operator="equal">
      <formula>0</formula>
    </cfRule>
    <cfRule type="cellIs" dxfId="91" priority="62" operator="equal">
      <formula>1</formula>
    </cfRule>
  </conditionalFormatting>
  <conditionalFormatting sqref="D17:D18">
    <cfRule type="cellIs" dxfId="90" priority="59" operator="equal">
      <formula>0</formula>
    </cfRule>
    <cfRule type="cellIs" dxfId="89" priority="60" operator="equal">
      <formula>1</formula>
    </cfRule>
  </conditionalFormatting>
  <conditionalFormatting sqref="E17:E18">
    <cfRule type="cellIs" dxfId="88" priority="57" operator="equal">
      <formula>0</formula>
    </cfRule>
    <cfRule type="cellIs" dxfId="87" priority="58" operator="equal">
      <formula>1</formula>
    </cfRule>
  </conditionalFormatting>
  <conditionalFormatting sqref="F17:F18">
    <cfRule type="cellIs" dxfId="86" priority="55" operator="equal">
      <formula>0</formula>
    </cfRule>
    <cfRule type="cellIs" dxfId="85" priority="56" operator="equal">
      <formula>1</formula>
    </cfRule>
  </conditionalFormatting>
  <conditionalFormatting sqref="G17:G18">
    <cfRule type="cellIs" dxfId="84" priority="53" operator="equal">
      <formula>0</formula>
    </cfRule>
    <cfRule type="cellIs" dxfId="83" priority="54" operator="equal">
      <formula>1</formula>
    </cfRule>
  </conditionalFormatting>
  <conditionalFormatting sqref="H17:H18">
    <cfRule type="cellIs" dxfId="82" priority="51" operator="equal">
      <formula>0</formula>
    </cfRule>
    <cfRule type="cellIs" dxfId="81" priority="52" operator="equal">
      <formula>1</formula>
    </cfRule>
  </conditionalFormatting>
  <conditionalFormatting sqref="I17:I18">
    <cfRule type="cellIs" dxfId="80" priority="49" operator="equal">
      <formula>0</formula>
    </cfRule>
    <cfRule type="cellIs" dxfId="79" priority="50" operator="equal">
      <formula>1</formula>
    </cfRule>
  </conditionalFormatting>
  <conditionalFormatting sqref="J17:J18">
    <cfRule type="cellIs" dxfId="78" priority="47" operator="equal">
      <formula>0</formula>
    </cfRule>
    <cfRule type="cellIs" dxfId="77" priority="48" operator="equal">
      <formula>1</formula>
    </cfRule>
  </conditionalFormatting>
  <conditionalFormatting sqref="K17:K18">
    <cfRule type="cellIs" dxfId="76" priority="45" operator="equal">
      <formula>0</formula>
    </cfRule>
    <cfRule type="cellIs" dxfId="75" priority="46" operator="equal">
      <formula>1</formula>
    </cfRule>
  </conditionalFormatting>
  <conditionalFormatting sqref="L17:L18">
    <cfRule type="cellIs" dxfId="74" priority="43" operator="equal">
      <formula>0</formula>
    </cfRule>
    <cfRule type="cellIs" dxfId="73" priority="44" operator="equal">
      <formula>1</formula>
    </cfRule>
  </conditionalFormatting>
  <conditionalFormatting sqref="M17:M18">
    <cfRule type="cellIs" dxfId="72" priority="41" operator="equal">
      <formula>0</formula>
    </cfRule>
    <cfRule type="cellIs" dxfId="71" priority="42" operator="equal">
      <formula>1</formula>
    </cfRule>
  </conditionalFormatting>
  <conditionalFormatting sqref="D19:D20">
    <cfRule type="cellIs" dxfId="70" priority="39" operator="equal">
      <formula>0</formula>
    </cfRule>
    <cfRule type="cellIs" dxfId="69" priority="40" operator="equal">
      <formula>1</formula>
    </cfRule>
  </conditionalFormatting>
  <conditionalFormatting sqref="E19:E20">
    <cfRule type="cellIs" dxfId="68" priority="37" operator="equal">
      <formula>0</formula>
    </cfRule>
    <cfRule type="cellIs" dxfId="67" priority="38" operator="equal">
      <formula>1</formula>
    </cfRule>
  </conditionalFormatting>
  <conditionalFormatting sqref="F19:F20">
    <cfRule type="cellIs" dxfId="66" priority="35" operator="equal">
      <formula>0</formula>
    </cfRule>
    <cfRule type="cellIs" dxfId="65" priority="36" operator="equal">
      <formula>1</formula>
    </cfRule>
  </conditionalFormatting>
  <conditionalFormatting sqref="G19:G20">
    <cfRule type="cellIs" dxfId="64" priority="33" operator="equal">
      <formula>0</formula>
    </cfRule>
    <cfRule type="cellIs" dxfId="63" priority="34" operator="equal">
      <formula>1</formula>
    </cfRule>
  </conditionalFormatting>
  <conditionalFormatting sqref="H19:H20">
    <cfRule type="cellIs" dxfId="62" priority="31" operator="equal">
      <formula>0</formula>
    </cfRule>
    <cfRule type="cellIs" dxfId="61" priority="32" operator="equal">
      <formula>1</formula>
    </cfRule>
  </conditionalFormatting>
  <conditionalFormatting sqref="I19:I20">
    <cfRule type="cellIs" dxfId="60" priority="29" operator="equal">
      <formula>0</formula>
    </cfRule>
    <cfRule type="cellIs" dxfId="59" priority="30" operator="equal">
      <formula>1</formula>
    </cfRule>
  </conditionalFormatting>
  <conditionalFormatting sqref="J19:J20">
    <cfRule type="cellIs" dxfId="58" priority="27" operator="equal">
      <formula>0</formula>
    </cfRule>
    <cfRule type="cellIs" dxfId="57" priority="28" operator="equal">
      <formula>1</formula>
    </cfRule>
  </conditionalFormatting>
  <conditionalFormatting sqref="K19:K20">
    <cfRule type="cellIs" dxfId="56" priority="25" operator="equal">
      <formula>0</formula>
    </cfRule>
    <cfRule type="cellIs" dxfId="55" priority="26" operator="equal">
      <formula>1</formula>
    </cfRule>
  </conditionalFormatting>
  <conditionalFormatting sqref="L19:L20">
    <cfRule type="cellIs" dxfId="54" priority="23" operator="equal">
      <formula>0</formula>
    </cfRule>
    <cfRule type="cellIs" dxfId="53" priority="24" operator="equal">
      <formula>1</formula>
    </cfRule>
  </conditionalFormatting>
  <conditionalFormatting sqref="M19:M20">
    <cfRule type="cellIs" dxfId="52" priority="21" operator="equal">
      <formula>0</formula>
    </cfRule>
    <cfRule type="cellIs" dxfId="51" priority="22" operator="equal">
      <formula>1</formula>
    </cfRule>
  </conditionalFormatting>
  <conditionalFormatting sqref="D21:D22">
    <cfRule type="cellIs" dxfId="50" priority="19" operator="equal">
      <formula>0</formula>
    </cfRule>
    <cfRule type="cellIs" dxfId="49" priority="20" operator="equal">
      <formula>1</formula>
    </cfRule>
  </conditionalFormatting>
  <conditionalFormatting sqref="E21:E22">
    <cfRule type="cellIs" dxfId="48" priority="17" operator="equal">
      <formula>0</formula>
    </cfRule>
    <cfRule type="cellIs" dxfId="47" priority="18" operator="equal">
      <formula>1</formula>
    </cfRule>
  </conditionalFormatting>
  <conditionalFormatting sqref="F21:F22">
    <cfRule type="cellIs" dxfId="46" priority="15" operator="equal">
      <formula>0</formula>
    </cfRule>
    <cfRule type="cellIs" dxfId="45" priority="16" operator="equal">
      <formula>1</formula>
    </cfRule>
  </conditionalFormatting>
  <conditionalFormatting sqref="G21:G22">
    <cfRule type="cellIs" dxfId="44" priority="13" operator="equal">
      <formula>0</formula>
    </cfRule>
    <cfRule type="cellIs" dxfId="43" priority="14" operator="equal">
      <formula>1</formula>
    </cfRule>
  </conditionalFormatting>
  <conditionalFormatting sqref="H21:H22">
    <cfRule type="cellIs" dxfId="42" priority="11" operator="equal">
      <formula>0</formula>
    </cfRule>
    <cfRule type="cellIs" dxfId="41" priority="12" operator="equal">
      <formula>1</formula>
    </cfRule>
  </conditionalFormatting>
  <conditionalFormatting sqref="I21:I22">
    <cfRule type="cellIs" dxfId="40" priority="9" operator="equal">
      <formula>0</formula>
    </cfRule>
    <cfRule type="cellIs" dxfId="39" priority="10" operator="equal">
      <formula>1</formula>
    </cfRule>
  </conditionalFormatting>
  <conditionalFormatting sqref="J21:J22">
    <cfRule type="cellIs" dxfId="38" priority="7" operator="equal">
      <formula>0</formula>
    </cfRule>
    <cfRule type="cellIs" dxfId="37" priority="8" operator="equal">
      <formula>1</formula>
    </cfRule>
  </conditionalFormatting>
  <conditionalFormatting sqref="K21:K22">
    <cfRule type="cellIs" dxfId="36" priority="5" operator="equal">
      <formula>0</formula>
    </cfRule>
    <cfRule type="cellIs" dxfId="35" priority="6" operator="equal">
      <formula>1</formula>
    </cfRule>
  </conditionalFormatting>
  <conditionalFormatting sqref="L21:L22">
    <cfRule type="cellIs" dxfId="34" priority="3" operator="equal">
      <formula>0</formula>
    </cfRule>
    <cfRule type="cellIs" dxfId="33" priority="4" operator="equal">
      <formula>1</formula>
    </cfRule>
  </conditionalFormatting>
  <conditionalFormatting sqref="M21:M22">
    <cfRule type="cellIs" dxfId="32" priority="1" operator="equal">
      <formula>0</formula>
    </cfRule>
    <cfRule type="cellIs" dxfId="31" priority="2" operator="equal">
      <formula>1</formula>
    </cfRule>
  </conditionalFormatting>
  <dataValidations xWindow="421" yWindow="280" count="1">
    <dataValidation type="custom" errorStyle="information" showErrorMessage="1" error="Vous ne pouvez pas modifier cette cellule" prompt="Vous ne pouvez pas modifier cette cellule." sqref="D8">
      <formula1>"somme(D10:D1048576"</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theme="5"/>
  </sheetPr>
  <dimension ref="A1:DN18088"/>
  <sheetViews>
    <sheetView tabSelected="1" topLeftCell="A391" zoomScaleNormal="100" workbookViewId="0">
      <selection activeCell="M448" sqref="M448"/>
    </sheetView>
  </sheetViews>
  <sheetFormatPr baseColWidth="10" defaultRowHeight="12.75" x14ac:dyDescent="0.2"/>
  <cols>
    <col min="1" max="1" width="4.7109375" style="2" customWidth="1"/>
    <col min="2" max="2" width="7.42578125" style="2" customWidth="1"/>
    <col min="3" max="3" width="13.85546875" style="2" customWidth="1"/>
    <col min="4" max="13" width="11" style="2" customWidth="1"/>
    <col min="14" max="14" width="11.42578125" style="2"/>
    <col min="15" max="15" width="11.140625" style="2" customWidth="1"/>
    <col min="16" max="20" width="11.42578125" style="2"/>
    <col min="21" max="21" width="12.7109375" style="2" customWidth="1"/>
    <col min="22" max="25" width="11.42578125" style="2"/>
    <col min="26" max="26" width="14.140625" style="2" bestFit="1" customWidth="1"/>
    <col min="27" max="27" width="15" style="2" bestFit="1" customWidth="1"/>
    <col min="28" max="29" width="14.42578125" style="2" bestFit="1" customWidth="1"/>
    <col min="30" max="30" width="11.42578125" style="2" customWidth="1"/>
    <col min="31" max="36" width="10.7109375" style="2" customWidth="1"/>
    <col min="37" max="37" width="11.42578125" style="2" customWidth="1"/>
    <col min="38" max="45" width="10.7109375" style="2" customWidth="1"/>
    <col min="46" max="16384" width="11.42578125" style="2"/>
  </cols>
  <sheetData>
    <row r="1" spans="1:118" x14ac:dyDescent="0.2">
      <c r="Z1" s="7"/>
      <c r="AA1" s="21" t="s">
        <v>222</v>
      </c>
      <c r="AB1" s="21" t="s">
        <v>222</v>
      </c>
      <c r="AC1" s="21" t="s">
        <v>223</v>
      </c>
      <c r="AD1" s="76" t="s">
        <v>224</v>
      </c>
      <c r="AE1" s="77" t="s">
        <v>225</v>
      </c>
      <c r="AF1" s="77" t="s">
        <v>226</v>
      </c>
      <c r="AG1" s="77" t="s">
        <v>197</v>
      </c>
      <c r="AH1" s="77" t="s">
        <v>198</v>
      </c>
      <c r="AI1" s="77" t="s">
        <v>518</v>
      </c>
      <c r="AJ1" s="77" t="s">
        <v>519</v>
      </c>
      <c r="AK1" s="78" t="s">
        <v>227</v>
      </c>
      <c r="AL1" s="45" t="str">
        <f>"#"&amp;AL1003&amp;" "&amp;lbl_sim_type</f>
        <v>#1 Type</v>
      </c>
      <c r="AM1" s="45" t="str">
        <f>"#"&amp;AM1003&amp;" "&amp;lbl_sim_nom</f>
        <v>#1 Nom</v>
      </c>
      <c r="AN1" s="45" t="str">
        <f>"#"&amp;AN1003&amp;" "&amp;lbl_sim_type&amp;" | "&amp;lbl_sim_nom</f>
        <v>#1 Type | Nom</v>
      </c>
      <c r="AO1" s="45" t="str">
        <f>"#"&amp;AO1003&amp;" "&amp;lbl_sim_x</f>
        <v>#1 X</v>
      </c>
      <c r="AP1" s="45" t="str">
        <f>"#"&amp;AP1003&amp;" "&amp;lbl_sim_y</f>
        <v xml:space="preserve"># </v>
      </c>
      <c r="AQ1" s="45" t="str">
        <f>"#"&amp;AQ1003&amp;" "&amp;lbl_sim_c</f>
        <v>#1 C</v>
      </c>
      <c r="AR1" s="45" t="str">
        <f>"#"&amp;AQ1003&amp;" "&amp;lbl_sim_dt</f>
        <v>#1 ΔT</v>
      </c>
      <c r="AS1" s="45" t="str">
        <f>"#"&amp;AS1003&amp;" "&amp;lbl_sim_divers</f>
        <v>#1 Divers</v>
      </c>
      <c r="AT1" s="61" t="str">
        <f>"#"&amp;AT1003&amp;" "&amp;lbl_sim_type</f>
        <v>#2 Type</v>
      </c>
      <c r="AU1" s="61" t="str">
        <f>"#"&amp;AU1003&amp;" "&amp;lbl_sim_nom</f>
        <v>#2 Nom</v>
      </c>
      <c r="AV1" s="61" t="str">
        <f>"#"&amp;AV1003&amp;" "&amp;lbl_sim_type&amp;" | "&amp;lbl_sim_nom</f>
        <v>#2 Type | Nom</v>
      </c>
      <c r="AW1" s="61" t="str">
        <f>"#"&amp;AW1003&amp;" "&amp;lbl_sim_x</f>
        <v>#2 X</v>
      </c>
      <c r="AX1" s="61" t="str">
        <f>"#"&amp;AX1003&amp;" "&amp;lbl_sim_y</f>
        <v xml:space="preserve"># </v>
      </c>
      <c r="AY1" s="61" t="str">
        <f>"#"&amp;AY1003&amp;" "&amp;lbl_sim_c</f>
        <v>#2 C</v>
      </c>
      <c r="AZ1" s="61" t="str">
        <f>"#"&amp;AY1003&amp;" "&amp;lbl_sim_dt</f>
        <v>#2 ΔT</v>
      </c>
      <c r="BA1" s="61" t="str">
        <f>"#"&amp;BA1003&amp;" "&amp;lbl_sim_divers</f>
        <v>#2 Divers</v>
      </c>
      <c r="BB1" s="62" t="str">
        <f>"#"&amp;BB1003&amp;" "&amp;lbl_sim_type</f>
        <v>#3 Type</v>
      </c>
      <c r="BC1" s="62" t="str">
        <f>"#"&amp;BC1003&amp;" "&amp;lbl_sim_nom</f>
        <v>#3 Nom</v>
      </c>
      <c r="BD1" s="62" t="str">
        <f>"#"&amp;BD1003&amp;" "&amp;lbl_sim_type&amp;" | "&amp;lbl_sim_nom</f>
        <v>#3 Type | Nom</v>
      </c>
      <c r="BE1" s="62" t="str">
        <f>"#"&amp;BE1003&amp;" "&amp;lbl_sim_x</f>
        <v>#3 X</v>
      </c>
      <c r="BF1" s="62" t="str">
        <f>"#"&amp;BF1003&amp;" "&amp;lbl_sim_y</f>
        <v xml:space="preserve"># </v>
      </c>
      <c r="BG1" s="62" t="str">
        <f>"#"&amp;BG1003&amp;" "&amp;lbl_sim_c</f>
        <v>#3 C</v>
      </c>
      <c r="BH1" s="62" t="str">
        <f>"#"&amp;BG1003&amp;" "&amp;lbl_sim_dt</f>
        <v>#3 ΔT</v>
      </c>
      <c r="BI1" s="62" t="str">
        <f>"#"&amp;BI1003&amp;" "&amp;lbl_sim_divers</f>
        <v>#3 Divers</v>
      </c>
      <c r="BJ1" s="63" t="str">
        <f>"#"&amp;BJ1003&amp;" "&amp;lbl_sim_type</f>
        <v>#4 Type</v>
      </c>
      <c r="BK1" s="63" t="str">
        <f>"#"&amp;BK1003&amp;" "&amp;lbl_sim_nom</f>
        <v>#4 Nom</v>
      </c>
      <c r="BL1" s="63" t="str">
        <f>"#"&amp;BL1003&amp;" "&amp;lbl_sim_type&amp;" | "&amp;lbl_sim_nom</f>
        <v>#4 Type | Nom</v>
      </c>
      <c r="BM1" s="63" t="str">
        <f>"#"&amp;BM1003&amp;" "&amp;lbl_sim_x</f>
        <v>#4 X</v>
      </c>
      <c r="BN1" s="63" t="str">
        <f>"#"&amp;BN1003&amp;" "&amp;lbl_sim_y</f>
        <v xml:space="preserve"># </v>
      </c>
      <c r="BO1" s="63" t="str">
        <f>"#"&amp;BO1003&amp;" "&amp;lbl_sim_c</f>
        <v>#4 C</v>
      </c>
      <c r="BP1" s="63" t="str">
        <f>"#"&amp;BO1003&amp;" "&amp;lbl_sim_dt</f>
        <v>#4 ΔT</v>
      </c>
      <c r="BQ1" s="63" t="str">
        <f>"#"&amp;BQ1003&amp;" "&amp;lbl_sim_divers</f>
        <v>#4 Divers</v>
      </c>
      <c r="BR1" s="64" t="str">
        <f>"#"&amp;BR1003&amp;" "&amp;lbl_sim_type</f>
        <v>#5 Type</v>
      </c>
      <c r="BS1" s="64" t="str">
        <f>"#"&amp;BS1003&amp;" "&amp;lbl_sim_nom</f>
        <v>#5 Nom</v>
      </c>
      <c r="BT1" s="64" t="str">
        <f>"#"&amp;BT1003&amp;" "&amp;lbl_sim_type&amp;" | "&amp;lbl_sim_nom</f>
        <v>#5 Type | Nom</v>
      </c>
      <c r="BU1" s="64" t="str">
        <f>"#"&amp;BU1003&amp;" "&amp;lbl_sim_x</f>
        <v>#5 X</v>
      </c>
      <c r="BV1" s="64" t="str">
        <f>"#"&amp;BV1003&amp;" "&amp;lbl_sim_y</f>
        <v xml:space="preserve"># </v>
      </c>
      <c r="BW1" s="64" t="str">
        <f>"#"&amp;BW1003&amp;" "&amp;lbl_sim_c</f>
        <v>#5 C</v>
      </c>
      <c r="BX1" s="64" t="str">
        <f>"#"&amp;BW1003&amp;" "&amp;lbl_sim_dt</f>
        <v>#5 ΔT</v>
      </c>
      <c r="BY1" s="64" t="str">
        <f>"#"&amp;BY1003&amp;" "&amp;lbl_sim_divers</f>
        <v>#5 Divers</v>
      </c>
      <c r="BZ1" s="66" t="str">
        <f>"#"&amp;BZ1003&amp;" "&amp;lbl_sim_type</f>
        <v>#6 Type</v>
      </c>
      <c r="CA1" s="66" t="str">
        <f>"#"&amp;CA1003&amp;" "&amp;lbl_sim_nom</f>
        <v>#6 Nom</v>
      </c>
      <c r="CB1" s="66" t="str">
        <f>"#"&amp;CB1003&amp;" "&amp;lbl_sim_type&amp;" | "&amp;lbl_sim_nom</f>
        <v>#6 Type | Nom</v>
      </c>
      <c r="CC1" s="66" t="str">
        <f>"#"&amp;CC1003&amp;" "&amp;lbl_sim_x</f>
        <v>#6 X</v>
      </c>
      <c r="CD1" s="66" t="str">
        <f>"#"&amp;CD1003&amp;" "&amp;lbl_sim_y</f>
        <v xml:space="preserve"># </v>
      </c>
      <c r="CE1" s="66" t="str">
        <f>"#"&amp;CE1003&amp;" "&amp;lbl_sim_c</f>
        <v>#6 C</v>
      </c>
      <c r="CF1" s="66" t="str">
        <f>"#"&amp;CE1003&amp;" "&amp;lbl_sim_dt</f>
        <v>#6 ΔT</v>
      </c>
      <c r="CG1" s="66" t="str">
        <f>"#"&amp;CG1003&amp;" "&amp;lbl_sim_divers</f>
        <v>#6 Divers</v>
      </c>
      <c r="CH1" s="67" t="str">
        <f>"#"&amp;CH1003&amp;" "&amp;lbl_sim_type</f>
        <v>#7 Type</v>
      </c>
      <c r="CI1" s="67" t="str">
        <f>"#"&amp;CI1003&amp;" "&amp;lbl_sim_nom</f>
        <v>#7 Nom</v>
      </c>
      <c r="CJ1" s="67" t="str">
        <f>"#"&amp;CJ1003&amp;" "&amp;lbl_sim_type&amp;" | "&amp;lbl_sim_nom</f>
        <v>#7 Type | Nom</v>
      </c>
      <c r="CK1" s="67" t="str">
        <f>"#"&amp;CK1003&amp;" "&amp;lbl_sim_x</f>
        <v>#7 X</v>
      </c>
      <c r="CL1" s="67" t="str">
        <f>"#"&amp;CL1003&amp;" "&amp;lbl_sim_y</f>
        <v xml:space="preserve"># </v>
      </c>
      <c r="CM1" s="67" t="str">
        <f>"#"&amp;CM1003&amp;" "&amp;lbl_sim_c</f>
        <v>#7 C</v>
      </c>
      <c r="CN1" s="67" t="str">
        <f>"#"&amp;CM1003&amp;" "&amp;lbl_sim_dt</f>
        <v>#7 ΔT</v>
      </c>
      <c r="CO1" s="67" t="str">
        <f>"#"&amp;CO1003&amp;" "&amp;lbl_sim_divers</f>
        <v>#7 Divers</v>
      </c>
      <c r="CP1" s="65" t="str">
        <f>"#"&amp;CP1003&amp;" "&amp;lbl_sim_type</f>
        <v>#8 Type</v>
      </c>
      <c r="CQ1" s="65" t="str">
        <f>"#"&amp;CQ1003&amp;" "&amp;lbl_sim_nom</f>
        <v>#8 Nom</v>
      </c>
      <c r="CR1" s="65" t="str">
        <f>"#"&amp;CR1003&amp;" "&amp;lbl_sim_type&amp;" | "&amp;lbl_sim_nom</f>
        <v>#8 Type | Nom</v>
      </c>
      <c r="CS1" s="65" t="str">
        <f>"#"&amp;CS1003&amp;" "&amp;lbl_sim_x</f>
        <v>#8 X</v>
      </c>
      <c r="CT1" s="65" t="str">
        <f>"#"&amp;CT1003&amp;" "&amp;lbl_sim_y</f>
        <v xml:space="preserve"># </v>
      </c>
      <c r="CU1" s="65" t="str">
        <f>"#"&amp;CU1003&amp;" "&amp;lbl_sim_c</f>
        <v>#8 C</v>
      </c>
      <c r="CV1" s="65" t="str">
        <f>"#"&amp;CU1003&amp;" "&amp;lbl_sim_dt</f>
        <v>#8 ΔT</v>
      </c>
      <c r="CW1" s="65" t="str">
        <f>"#"&amp;CW1003&amp;" "&amp;lbl_sim_divers</f>
        <v>#8 Divers</v>
      </c>
      <c r="CX1" s="68" t="str">
        <f>"#"&amp;CX1003&amp;" "&amp;lbl_sim_type</f>
        <v>#9 Type</v>
      </c>
      <c r="CY1" s="68" t="str">
        <f>"#"&amp;CY1003&amp;" "&amp;lbl_sim_nom</f>
        <v>#9 Nom</v>
      </c>
      <c r="CZ1" s="68" t="str">
        <f>"#"&amp;CZ1003&amp;" "&amp;lbl_sim_type&amp;" | "&amp;lbl_sim_nom</f>
        <v>#9 Type | Nom</v>
      </c>
      <c r="DA1" s="68" t="str">
        <f>"#"&amp;DA1003&amp;" "&amp;lbl_sim_x</f>
        <v>#9 X</v>
      </c>
      <c r="DB1" s="68" t="str">
        <f>"#"&amp;DB1003&amp;" "&amp;lbl_sim_y</f>
        <v xml:space="preserve"># </v>
      </c>
      <c r="DC1" s="68" t="str">
        <f>"#"&amp;DC1003&amp;" "&amp;lbl_sim_c</f>
        <v>#9 C</v>
      </c>
      <c r="DD1" s="68" t="str">
        <f>"#"&amp;DC1003&amp;" "&amp;lbl_sim_dt</f>
        <v>#9 ΔT</v>
      </c>
      <c r="DE1" s="68" t="str">
        <f>"#"&amp;DE1003&amp;" "&amp;lbl_sim_divers</f>
        <v>#9 Divers</v>
      </c>
      <c r="DF1" s="69" t="str">
        <f>"#"&amp;DF1003&amp;" "&amp;lbl_sim_type</f>
        <v>#10 Type</v>
      </c>
      <c r="DG1" s="69" t="str">
        <f>"#"&amp;DG1003&amp;" "&amp;lbl_sim_nom</f>
        <v>#10 Nom</v>
      </c>
      <c r="DH1" s="69" t="str">
        <f>"#"&amp;DH1003&amp;" "&amp;lbl_sim_type&amp;" | "&amp;lbl_sim_nom</f>
        <v>#10 Type | Nom</v>
      </c>
      <c r="DI1" s="69" t="str">
        <f>"#"&amp;DI1003&amp;" "&amp;lbl_sim_x</f>
        <v>#10 X</v>
      </c>
      <c r="DJ1" s="69" t="str">
        <f>"#"&amp;DJ1003&amp;" "&amp;lbl_sim_y</f>
        <v xml:space="preserve"># </v>
      </c>
      <c r="DK1" s="69" t="str">
        <f>"#"&amp;DK1003&amp;" "&amp;lbl_sim_c</f>
        <v>#10 C</v>
      </c>
      <c r="DL1" s="69" t="str">
        <f>"#"&amp;DK1003&amp;" "&amp;lbl_sim_dt</f>
        <v>#10 ΔT</v>
      </c>
      <c r="DM1" s="69" t="str">
        <f>"#"&amp;DM1003&amp;" "&amp;lbl_sim_divers</f>
        <v>#10 Divers</v>
      </c>
    </row>
    <row r="2" spans="1:118" x14ac:dyDescent="0.2">
      <c r="E2" s="6"/>
      <c r="Z2" s="7"/>
      <c r="AA2" s="18" t="s">
        <v>228</v>
      </c>
      <c r="AB2" s="1"/>
      <c r="AC2" s="1"/>
      <c r="AD2" s="13">
        <f>1</f>
        <v>1</v>
      </c>
      <c r="AE2" s="79" t="s">
        <v>1348</v>
      </c>
      <c r="AF2" s="79" t="s">
        <v>1501</v>
      </c>
      <c r="AG2" s="79" t="s">
        <v>1502</v>
      </c>
      <c r="AH2" s="1" t="s">
        <v>1503</v>
      </c>
      <c r="AI2" s="98">
        <v>18735</v>
      </c>
      <c r="AJ2" s="1"/>
      <c r="AK2" s="13"/>
      <c r="AL2" s="87" t="s">
        <v>228</v>
      </c>
      <c r="AM2" s="87" t="s">
        <v>628</v>
      </c>
      <c r="AN2" s="87" t="s">
        <v>629</v>
      </c>
      <c r="AO2" s="87">
        <v>25</v>
      </c>
      <c r="AP2" s="87">
        <v>41</v>
      </c>
      <c r="AQ2" s="87">
        <v>1</v>
      </c>
      <c r="AR2" s="118">
        <v>26664</v>
      </c>
      <c r="AS2" s="118"/>
      <c r="AT2" s="87" t="s">
        <v>228</v>
      </c>
      <c r="AU2" s="118" t="s">
        <v>628</v>
      </c>
      <c r="AV2" s="87" t="s">
        <v>629</v>
      </c>
      <c r="AW2" s="87">
        <v>25</v>
      </c>
      <c r="AX2" s="87">
        <v>41</v>
      </c>
      <c r="AY2" s="87">
        <v>1</v>
      </c>
      <c r="AZ2" s="118">
        <v>26664</v>
      </c>
      <c r="BA2" s="87"/>
      <c r="BB2" s="87"/>
      <c r="BC2" s="87"/>
      <c r="BD2" s="87"/>
      <c r="BE2" s="87"/>
      <c r="BF2" s="87"/>
      <c r="BG2" s="87"/>
      <c r="BH2" s="118"/>
      <c r="BI2" s="87"/>
      <c r="BJ2" s="87"/>
      <c r="BK2" s="87"/>
      <c r="BL2" s="87"/>
      <c r="BM2" s="87"/>
      <c r="BN2" s="87"/>
      <c r="BO2" s="87"/>
      <c r="BP2" s="118"/>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c r="CQ2" s="87"/>
      <c r="CR2" s="87"/>
      <c r="CS2" s="87"/>
      <c r="CT2" s="87"/>
      <c r="CU2" s="87"/>
      <c r="CV2" s="87"/>
      <c r="CW2" s="87"/>
      <c r="CX2" s="87"/>
      <c r="CY2" s="87"/>
      <c r="CZ2" s="87"/>
      <c r="DA2" s="87"/>
      <c r="DB2" s="87"/>
      <c r="DC2" s="87"/>
      <c r="DD2" s="87"/>
      <c r="DE2" s="87"/>
      <c r="DF2" s="87"/>
      <c r="DG2" s="87"/>
      <c r="DH2" s="87"/>
      <c r="DI2" s="87"/>
      <c r="DJ2" s="87"/>
      <c r="DK2" s="87"/>
      <c r="DL2" s="118"/>
      <c r="DM2" s="87"/>
      <c r="DN2" s="8"/>
    </row>
    <row r="3" spans="1:118" x14ac:dyDescent="0.2">
      <c r="E3" s="6"/>
      <c r="J3" s="80"/>
      <c r="K3" s="5"/>
      <c r="Z3" s="7"/>
      <c r="AA3" s="18" t="s">
        <v>229</v>
      </c>
      <c r="AB3" s="1" t="s">
        <v>36</v>
      </c>
      <c r="AC3" s="1" t="s">
        <v>230</v>
      </c>
      <c r="AD3" s="13">
        <f>AD2+1</f>
        <v>2</v>
      </c>
      <c r="AE3" s="79" t="s">
        <v>1342</v>
      </c>
      <c r="AF3" s="79" t="s">
        <v>1504</v>
      </c>
      <c r="AG3" s="79" t="s">
        <v>1502</v>
      </c>
      <c r="AH3" s="1" t="s">
        <v>1505</v>
      </c>
      <c r="AI3" s="98">
        <v>18963</v>
      </c>
      <c r="AJ3" s="98">
        <v>18735</v>
      </c>
      <c r="AK3" s="13"/>
      <c r="AL3" s="87" t="s">
        <v>228</v>
      </c>
      <c r="AM3" s="87" t="s">
        <v>630</v>
      </c>
      <c r="AN3" s="87" t="s">
        <v>631</v>
      </c>
      <c r="AO3" s="87">
        <v>31</v>
      </c>
      <c r="AP3" s="87">
        <v>52</v>
      </c>
      <c r="AQ3" s="87">
        <v>1</v>
      </c>
      <c r="AR3" s="118">
        <v>27029</v>
      </c>
      <c r="AS3" s="118">
        <v>26664</v>
      </c>
      <c r="AT3" s="87" t="s">
        <v>228</v>
      </c>
      <c r="AU3" s="118" t="s">
        <v>630</v>
      </c>
      <c r="AV3" s="118" t="s">
        <v>631</v>
      </c>
      <c r="AW3" s="87">
        <v>31</v>
      </c>
      <c r="AX3" s="87">
        <v>52</v>
      </c>
      <c r="AY3" s="87">
        <v>1</v>
      </c>
      <c r="AZ3" s="118">
        <v>27029</v>
      </c>
      <c r="BA3" s="118">
        <v>26664</v>
      </c>
      <c r="BB3" s="87"/>
      <c r="BC3" s="87"/>
      <c r="BD3" s="87"/>
      <c r="BE3" s="87"/>
      <c r="BF3" s="87"/>
      <c r="BG3" s="87"/>
      <c r="BH3" s="118"/>
      <c r="BI3" s="118"/>
      <c r="BJ3" s="87"/>
      <c r="BK3" s="87"/>
      <c r="BL3" s="87"/>
      <c r="BM3" s="87"/>
      <c r="BN3" s="87"/>
      <c r="BO3" s="87"/>
      <c r="BP3" s="118"/>
      <c r="BQ3" s="118"/>
      <c r="BR3" s="87"/>
      <c r="BS3" s="87"/>
      <c r="BT3" s="87"/>
      <c r="BU3" s="87"/>
      <c r="BV3" s="87"/>
      <c r="BW3" s="87"/>
      <c r="BX3" s="87"/>
      <c r="BY3" s="87"/>
      <c r="BZ3" s="87"/>
      <c r="CA3" s="87"/>
      <c r="CB3" s="87"/>
      <c r="CC3" s="87"/>
      <c r="CD3" s="87"/>
      <c r="CE3" s="87"/>
      <c r="CF3" s="87"/>
      <c r="CG3" s="87"/>
      <c r="CH3" s="87"/>
      <c r="CI3" s="87"/>
      <c r="CJ3" s="87"/>
      <c r="CK3" s="87"/>
      <c r="CL3" s="87"/>
      <c r="CM3" s="87"/>
      <c r="CN3" s="87"/>
      <c r="CO3" s="87"/>
      <c r="CP3" s="87"/>
      <c r="CQ3" s="87"/>
      <c r="CR3" s="87"/>
      <c r="CS3" s="87"/>
      <c r="CT3" s="87"/>
      <c r="CU3" s="87"/>
      <c r="CV3" s="87"/>
      <c r="CW3" s="87"/>
      <c r="CX3" s="87"/>
      <c r="CY3" s="87"/>
      <c r="CZ3" s="87"/>
      <c r="DA3" s="87"/>
      <c r="DB3" s="87"/>
      <c r="DC3" s="87"/>
      <c r="DD3" s="87"/>
      <c r="DE3" s="87"/>
      <c r="DF3" s="87"/>
      <c r="DG3" s="87"/>
      <c r="DH3" s="87"/>
      <c r="DI3" s="87"/>
      <c r="DJ3" s="87"/>
      <c r="DK3" s="87"/>
      <c r="DL3" s="118"/>
      <c r="DM3" s="118"/>
      <c r="DN3" s="8"/>
    </row>
    <row r="4" spans="1:118" ht="25.5" customHeight="1" x14ac:dyDescent="0.2">
      <c r="A4" s="7"/>
      <c r="B4" s="6"/>
      <c r="C4" s="6"/>
      <c r="D4" s="6"/>
      <c r="E4" s="6"/>
      <c r="F4" s="8"/>
      <c r="J4" s="8"/>
      <c r="K4" s="8"/>
      <c r="L4" s="8"/>
      <c r="Z4" s="7"/>
      <c r="AA4" s="18"/>
      <c r="AB4" s="1" t="s">
        <v>231</v>
      </c>
      <c r="AC4" s="1" t="s">
        <v>232</v>
      </c>
      <c r="AD4" s="13">
        <f t="shared" ref="AD4:AD67" si="0">AD3+1</f>
        <v>3</v>
      </c>
      <c r="AE4" s="79" t="s">
        <v>1326</v>
      </c>
      <c r="AF4" s="79" t="s">
        <v>1506</v>
      </c>
      <c r="AG4" s="79" t="s">
        <v>1502</v>
      </c>
      <c r="AH4" s="1" t="s">
        <v>1507</v>
      </c>
      <c r="AI4" s="98">
        <v>18994</v>
      </c>
      <c r="AJ4" s="1"/>
      <c r="AK4" s="13"/>
      <c r="AL4" s="87" t="s">
        <v>228</v>
      </c>
      <c r="AM4" s="87" t="s">
        <v>632</v>
      </c>
      <c r="AN4" s="87" t="s">
        <v>633</v>
      </c>
      <c r="AO4" s="87">
        <v>27</v>
      </c>
      <c r="AP4" s="87">
        <v>58</v>
      </c>
      <c r="AQ4" s="87">
        <v>1</v>
      </c>
      <c r="AR4" s="118">
        <v>27394</v>
      </c>
      <c r="AS4" s="119">
        <v>1</v>
      </c>
      <c r="AT4" s="87" t="s">
        <v>228</v>
      </c>
      <c r="AU4" s="118" t="s">
        <v>632</v>
      </c>
      <c r="AV4" s="87" t="s">
        <v>633</v>
      </c>
      <c r="AW4" s="87">
        <v>27</v>
      </c>
      <c r="AX4" s="87">
        <v>58</v>
      </c>
      <c r="AY4" s="87">
        <v>1</v>
      </c>
      <c r="AZ4" s="118">
        <v>27394</v>
      </c>
      <c r="BA4" s="87">
        <v>1</v>
      </c>
      <c r="BB4" s="87"/>
      <c r="BC4" s="87"/>
      <c r="BD4" s="87"/>
      <c r="BE4" s="87"/>
      <c r="BF4" s="87"/>
      <c r="BG4" s="87"/>
      <c r="BH4" s="118"/>
      <c r="BI4" s="87"/>
      <c r="BJ4" s="87"/>
      <c r="BK4" s="87"/>
      <c r="BL4" s="87"/>
      <c r="BM4" s="87"/>
      <c r="BN4" s="87"/>
      <c r="BO4" s="87"/>
      <c r="BP4" s="118"/>
      <c r="BQ4" s="87"/>
      <c r="BR4" s="87"/>
      <c r="BS4" s="87"/>
      <c r="BT4" s="87"/>
      <c r="BU4" s="87"/>
      <c r="BV4" s="87"/>
      <c r="BW4" s="87"/>
      <c r="BX4" s="87"/>
      <c r="BY4" s="87"/>
      <c r="BZ4" s="87"/>
      <c r="CA4" s="87"/>
      <c r="CB4" s="87"/>
      <c r="CC4" s="87"/>
      <c r="CD4" s="87"/>
      <c r="CE4" s="87"/>
      <c r="CF4" s="87"/>
      <c r="CG4" s="87"/>
      <c r="CH4" s="87"/>
      <c r="CI4" s="87"/>
      <c r="CJ4" s="87"/>
      <c r="CK4" s="87"/>
      <c r="CL4" s="87"/>
      <c r="CM4" s="87"/>
      <c r="CN4" s="87"/>
      <c r="CO4" s="87"/>
      <c r="CP4" s="87"/>
      <c r="CQ4" s="87"/>
      <c r="CR4" s="87"/>
      <c r="CS4" s="87"/>
      <c r="CT4" s="87"/>
      <c r="CU4" s="87"/>
      <c r="CV4" s="87"/>
      <c r="CW4" s="87"/>
      <c r="CX4" s="87"/>
      <c r="CY4" s="87"/>
      <c r="CZ4" s="87"/>
      <c r="DA4" s="87"/>
      <c r="DB4" s="87"/>
      <c r="DC4" s="87"/>
      <c r="DD4" s="87"/>
      <c r="DE4" s="87"/>
      <c r="DF4" s="87"/>
      <c r="DG4" s="87"/>
      <c r="DH4" s="87"/>
      <c r="DI4" s="87"/>
      <c r="DJ4" s="87"/>
      <c r="DK4" s="87"/>
      <c r="DL4" s="118"/>
      <c r="DM4" s="87"/>
      <c r="DN4" s="8"/>
    </row>
    <row r="5" spans="1:118" x14ac:dyDescent="0.2">
      <c r="A5" s="7"/>
      <c r="J5" s="8"/>
      <c r="K5" s="8"/>
      <c r="L5" s="8"/>
      <c r="Z5" s="7"/>
      <c r="AA5" s="18"/>
      <c r="AB5" s="1" t="s">
        <v>233</v>
      </c>
      <c r="AC5" s="1" t="s">
        <v>234</v>
      </c>
      <c r="AD5" s="13">
        <f t="shared" si="0"/>
        <v>4</v>
      </c>
      <c r="AE5" s="79" t="s">
        <v>1344</v>
      </c>
      <c r="AF5" s="79" t="s">
        <v>1508</v>
      </c>
      <c r="AG5" s="79" t="s">
        <v>1502</v>
      </c>
      <c r="AH5" s="1" t="s">
        <v>1509</v>
      </c>
      <c r="AI5" s="98">
        <v>20821</v>
      </c>
      <c r="AJ5" s="98">
        <v>40908.958333333336</v>
      </c>
      <c r="AK5" s="13"/>
      <c r="AL5" s="87" t="s">
        <v>228</v>
      </c>
      <c r="AM5" s="87" t="s">
        <v>634</v>
      </c>
      <c r="AN5" s="87" t="s">
        <v>635</v>
      </c>
      <c r="AO5" s="87">
        <v>28</v>
      </c>
      <c r="AP5" s="87">
        <v>56</v>
      </c>
      <c r="AQ5" s="87">
        <v>1</v>
      </c>
      <c r="AR5" s="118">
        <v>27759</v>
      </c>
      <c r="AS5" s="118">
        <v>40908</v>
      </c>
      <c r="AT5" s="87" t="s">
        <v>228</v>
      </c>
      <c r="AU5" s="118" t="s">
        <v>634</v>
      </c>
      <c r="AV5" s="118" t="s">
        <v>635</v>
      </c>
      <c r="AW5" s="87">
        <v>28</v>
      </c>
      <c r="AX5" s="87">
        <v>56</v>
      </c>
      <c r="AY5" s="87">
        <v>1</v>
      </c>
      <c r="AZ5" s="118">
        <v>27759</v>
      </c>
      <c r="BA5" s="118">
        <v>40543</v>
      </c>
      <c r="BB5" s="87"/>
      <c r="BC5" s="87"/>
      <c r="BD5" s="87"/>
      <c r="BE5" s="87"/>
      <c r="BF5" s="87"/>
      <c r="BG5" s="87"/>
      <c r="BH5" s="118"/>
      <c r="BI5" s="118"/>
      <c r="BJ5" s="87"/>
      <c r="BK5" s="87"/>
      <c r="BL5" s="87"/>
      <c r="BM5" s="87"/>
      <c r="BN5" s="87"/>
      <c r="BO5" s="87"/>
      <c r="BP5" s="118"/>
      <c r="BQ5" s="118"/>
      <c r="BR5" s="87"/>
      <c r="BS5" s="87"/>
      <c r="BT5" s="87"/>
      <c r="BU5" s="87"/>
      <c r="BV5" s="87"/>
      <c r="BW5" s="87"/>
      <c r="BX5" s="87"/>
      <c r="BY5" s="87"/>
      <c r="BZ5" s="87"/>
      <c r="CA5" s="87"/>
      <c r="CB5" s="87"/>
      <c r="CC5" s="87"/>
      <c r="CD5" s="87"/>
      <c r="CE5" s="87"/>
      <c r="CF5" s="87"/>
      <c r="CG5" s="87"/>
      <c r="CH5" s="87"/>
      <c r="CI5" s="87"/>
      <c r="CJ5" s="87"/>
      <c r="CK5" s="87"/>
      <c r="CL5" s="87"/>
      <c r="CM5" s="87"/>
      <c r="CN5" s="87"/>
      <c r="CO5" s="87"/>
      <c r="CP5" s="87"/>
      <c r="CQ5" s="87"/>
      <c r="CR5" s="87"/>
      <c r="CS5" s="87"/>
      <c r="CT5" s="87"/>
      <c r="CU5" s="87"/>
      <c r="CV5" s="87"/>
      <c r="CW5" s="87"/>
      <c r="CX5" s="87"/>
      <c r="CY5" s="87"/>
      <c r="CZ5" s="87"/>
      <c r="DA5" s="87"/>
      <c r="DB5" s="87"/>
      <c r="DC5" s="87"/>
      <c r="DD5" s="87"/>
      <c r="DE5" s="87"/>
      <c r="DF5" s="87"/>
      <c r="DG5" s="87"/>
      <c r="DH5" s="87"/>
      <c r="DI5" s="87"/>
      <c r="DJ5" s="87"/>
      <c r="DK5" s="87"/>
      <c r="DL5" s="118"/>
      <c r="DM5" s="118"/>
      <c r="DN5" s="8"/>
    </row>
    <row r="6" spans="1:118" x14ac:dyDescent="0.2">
      <c r="C6" s="81"/>
      <c r="J6" s="8"/>
      <c r="K6" s="8"/>
      <c r="L6" s="8"/>
      <c r="Z6" s="7"/>
      <c r="AA6" s="18"/>
      <c r="AB6" s="1" t="s">
        <v>235</v>
      </c>
      <c r="AC6" s="1" t="s">
        <v>236</v>
      </c>
      <c r="AD6" s="13">
        <f t="shared" si="0"/>
        <v>5</v>
      </c>
      <c r="AE6" s="79" t="s">
        <v>1332</v>
      </c>
      <c r="AF6" s="79" t="s">
        <v>1510</v>
      </c>
      <c r="AG6" s="79" t="s">
        <v>1502</v>
      </c>
      <c r="AH6" s="1" t="s">
        <v>1511</v>
      </c>
      <c r="AI6" s="98">
        <v>26299</v>
      </c>
      <c r="AJ6" s="1"/>
      <c r="AK6" s="13"/>
      <c r="AL6" s="87" t="s">
        <v>228</v>
      </c>
      <c r="AM6" s="87" t="s">
        <v>636</v>
      </c>
      <c r="AN6" s="87" t="s">
        <v>637</v>
      </c>
      <c r="AO6" s="87">
        <v>27</v>
      </c>
      <c r="AP6" s="87">
        <v>61</v>
      </c>
      <c r="AQ6" s="87">
        <v>1</v>
      </c>
      <c r="AR6" s="118">
        <v>28125</v>
      </c>
      <c r="AS6" s="119">
        <v>15</v>
      </c>
      <c r="AT6" s="87" t="s">
        <v>228</v>
      </c>
      <c r="AU6" s="118" t="s">
        <v>636</v>
      </c>
      <c r="AV6" s="87" t="s">
        <v>637</v>
      </c>
      <c r="AW6" s="87">
        <v>27</v>
      </c>
      <c r="AX6" s="87">
        <v>61</v>
      </c>
      <c r="AY6" s="87">
        <v>1</v>
      </c>
      <c r="AZ6" s="118">
        <v>28125</v>
      </c>
      <c r="BA6" s="87">
        <v>15</v>
      </c>
      <c r="BB6" s="87"/>
      <c r="BC6" s="87"/>
      <c r="BD6" s="87"/>
      <c r="BE6" s="87"/>
      <c r="BF6" s="87"/>
      <c r="BG6" s="87"/>
      <c r="BH6" s="118"/>
      <c r="BI6" s="87"/>
      <c r="BJ6" s="87"/>
      <c r="BK6" s="87"/>
      <c r="BL6" s="87"/>
      <c r="BM6" s="87"/>
      <c r="BN6" s="87"/>
      <c r="BO6" s="87"/>
      <c r="BP6" s="118"/>
      <c r="BQ6" s="87"/>
      <c r="BR6" s="87"/>
      <c r="BS6" s="87"/>
      <c r="BT6" s="87"/>
      <c r="BU6" s="87"/>
      <c r="BV6" s="87"/>
      <c r="BW6" s="87"/>
      <c r="BX6" s="87"/>
      <c r="BY6" s="87"/>
      <c r="BZ6" s="87"/>
      <c r="CA6" s="87"/>
      <c r="CB6" s="87"/>
      <c r="CC6" s="87"/>
      <c r="CD6" s="87"/>
      <c r="CE6" s="87"/>
      <c r="CF6" s="87"/>
      <c r="CG6" s="87"/>
      <c r="CH6" s="87"/>
      <c r="CI6" s="87"/>
      <c r="CJ6" s="87"/>
      <c r="CK6" s="87"/>
      <c r="CL6" s="87"/>
      <c r="CM6" s="87"/>
      <c r="CN6" s="87"/>
      <c r="CO6" s="87"/>
      <c r="CP6" s="87"/>
      <c r="CQ6" s="87"/>
      <c r="CR6" s="87"/>
      <c r="CS6" s="87"/>
      <c r="CT6" s="87"/>
      <c r="CU6" s="87"/>
      <c r="CV6" s="87"/>
      <c r="CW6" s="87"/>
      <c r="CX6" s="87"/>
      <c r="CY6" s="87"/>
      <c r="CZ6" s="87"/>
      <c r="DA6" s="87"/>
      <c r="DB6" s="87"/>
      <c r="DC6" s="87"/>
      <c r="DD6" s="87"/>
      <c r="DE6" s="87"/>
      <c r="DF6" s="87"/>
      <c r="DG6" s="87"/>
      <c r="DH6" s="87"/>
      <c r="DI6" s="87"/>
      <c r="DJ6" s="87"/>
      <c r="DK6" s="87"/>
      <c r="DL6" s="118"/>
      <c r="DM6" s="87"/>
      <c r="DN6" s="8"/>
    </row>
    <row r="7" spans="1:118" x14ac:dyDescent="0.2">
      <c r="J7" s="8"/>
      <c r="K7" s="8"/>
      <c r="L7" s="8"/>
      <c r="N7" s="7"/>
      <c r="O7" s="2" t="s">
        <v>417</v>
      </c>
      <c r="P7" s="8"/>
      <c r="Z7" s="7"/>
      <c r="AA7" s="18"/>
      <c r="AB7" s="1" t="s">
        <v>237</v>
      </c>
      <c r="AC7" s="1" t="s">
        <v>238</v>
      </c>
      <c r="AD7" s="13">
        <f t="shared" si="0"/>
        <v>6</v>
      </c>
      <c r="AE7" s="79" t="s">
        <v>1350</v>
      </c>
      <c r="AF7" s="79" t="s">
        <v>1512</v>
      </c>
      <c r="AG7" s="79" t="s">
        <v>1502</v>
      </c>
      <c r="AH7" s="1" t="s">
        <v>1513</v>
      </c>
      <c r="AI7" s="98">
        <v>26300</v>
      </c>
      <c r="AJ7" s="1"/>
      <c r="AK7" s="13"/>
      <c r="AL7" s="87" t="s">
        <v>228</v>
      </c>
      <c r="AM7" s="87" t="s">
        <v>638</v>
      </c>
      <c r="AN7" s="87" t="s">
        <v>639</v>
      </c>
      <c r="AO7" s="87">
        <v>29</v>
      </c>
      <c r="AP7" s="87">
        <v>66</v>
      </c>
      <c r="AQ7" s="87">
        <v>1</v>
      </c>
      <c r="AR7" s="118">
        <v>28490</v>
      </c>
      <c r="AS7" s="158">
        <v>1</v>
      </c>
      <c r="AT7" s="87" t="s">
        <v>228</v>
      </c>
      <c r="AU7" s="118" t="s">
        <v>638</v>
      </c>
      <c r="AV7" s="87" t="s">
        <v>639</v>
      </c>
      <c r="AW7" s="87">
        <v>29</v>
      </c>
      <c r="AX7" s="87">
        <v>66</v>
      </c>
      <c r="AY7" s="87">
        <v>1</v>
      </c>
      <c r="AZ7" s="118">
        <v>28490</v>
      </c>
      <c r="BA7" s="87">
        <v>1</v>
      </c>
      <c r="BB7" s="87"/>
      <c r="BC7" s="87"/>
      <c r="BD7" s="87"/>
      <c r="BE7" s="87"/>
      <c r="BF7" s="87"/>
      <c r="BG7" s="87"/>
      <c r="BH7" s="118"/>
      <c r="BI7" s="87"/>
      <c r="BJ7" s="87"/>
      <c r="BK7" s="87"/>
      <c r="BL7" s="87"/>
      <c r="BM7" s="87"/>
      <c r="BN7" s="87"/>
      <c r="BO7" s="87"/>
      <c r="BP7" s="118"/>
      <c r="BQ7" s="87"/>
      <c r="BR7" s="87"/>
      <c r="BS7" s="87"/>
      <c r="BT7" s="87"/>
      <c r="BU7" s="87"/>
      <c r="BV7" s="87"/>
      <c r="BW7" s="87"/>
      <c r="BX7" s="87"/>
      <c r="BY7" s="87"/>
      <c r="BZ7" s="87"/>
      <c r="CA7" s="87"/>
      <c r="CB7" s="87"/>
      <c r="CC7" s="87"/>
      <c r="CD7" s="87"/>
      <c r="CE7" s="87"/>
      <c r="CF7" s="87"/>
      <c r="CG7" s="87"/>
      <c r="CH7" s="87"/>
      <c r="CI7" s="87"/>
      <c r="CJ7" s="87"/>
      <c r="CK7" s="87"/>
      <c r="CL7" s="87"/>
      <c r="CM7" s="87"/>
      <c r="CN7" s="87"/>
      <c r="CO7" s="87"/>
      <c r="CP7" s="87"/>
      <c r="CQ7" s="87"/>
      <c r="CR7" s="87"/>
      <c r="CS7" s="87"/>
      <c r="CT7" s="87"/>
      <c r="CU7" s="87"/>
      <c r="CV7" s="87"/>
      <c r="CW7" s="87"/>
      <c r="CX7" s="87"/>
      <c r="CY7" s="87"/>
      <c r="CZ7" s="87"/>
      <c r="DA7" s="87"/>
      <c r="DB7" s="87"/>
      <c r="DC7" s="87"/>
      <c r="DD7" s="87"/>
      <c r="DE7" s="87"/>
      <c r="DF7" s="87"/>
      <c r="DG7" s="87"/>
      <c r="DH7" s="87"/>
      <c r="DI7" s="87"/>
      <c r="DJ7" s="87"/>
      <c r="DK7" s="87"/>
      <c r="DL7" s="118"/>
      <c r="DM7" s="87"/>
      <c r="DN7" s="8"/>
    </row>
    <row r="8" spans="1:118" s="3" customFormat="1" x14ac:dyDescent="0.2">
      <c r="A8" s="4"/>
      <c r="C8" s="81"/>
      <c r="E8" s="6"/>
      <c r="F8" s="8"/>
      <c r="G8" s="2"/>
      <c r="H8" s="2"/>
      <c r="I8" s="2"/>
      <c r="J8" s="8"/>
      <c r="K8" s="8"/>
      <c r="L8" s="8"/>
      <c r="M8" s="2"/>
      <c r="N8" s="4"/>
      <c r="O8" s="12">
        <f>SUM(O$15:O$1014)</f>
        <v>423</v>
      </c>
      <c r="Z8" s="4"/>
      <c r="AA8" s="82" t="s">
        <v>239</v>
      </c>
      <c r="AB8" s="19" t="s">
        <v>240</v>
      </c>
      <c r="AC8" s="19" t="s">
        <v>241</v>
      </c>
      <c r="AD8" s="13">
        <f t="shared" si="0"/>
        <v>7</v>
      </c>
      <c r="AE8" s="79" t="s">
        <v>1352</v>
      </c>
      <c r="AF8" s="24" t="s">
        <v>1514</v>
      </c>
      <c r="AG8" s="24" t="s">
        <v>1502</v>
      </c>
      <c r="AH8" s="19" t="s">
        <v>1515</v>
      </c>
      <c r="AI8" s="99">
        <v>26301</v>
      </c>
      <c r="AJ8" s="19"/>
      <c r="AK8" s="13"/>
      <c r="AL8" s="19" t="s">
        <v>228</v>
      </c>
      <c r="AM8" s="87" t="s">
        <v>640</v>
      </c>
      <c r="AN8" s="19" t="s">
        <v>641</v>
      </c>
      <c r="AO8" s="19">
        <v>29</v>
      </c>
      <c r="AP8" s="19">
        <v>66</v>
      </c>
      <c r="AQ8" s="19">
        <v>1</v>
      </c>
      <c r="AR8" s="99">
        <v>28855</v>
      </c>
      <c r="AS8" s="159">
        <v>2</v>
      </c>
      <c r="AT8" s="19" t="s">
        <v>228</v>
      </c>
      <c r="AU8" s="118" t="s">
        <v>640</v>
      </c>
      <c r="AV8" s="19" t="s">
        <v>641</v>
      </c>
      <c r="AW8" s="19">
        <v>29</v>
      </c>
      <c r="AX8" s="19">
        <v>66</v>
      </c>
      <c r="AY8" s="19">
        <v>1</v>
      </c>
      <c r="AZ8" s="99">
        <v>28855</v>
      </c>
      <c r="BA8" s="19">
        <v>2</v>
      </c>
      <c r="BB8" s="19"/>
      <c r="BC8" s="87"/>
      <c r="BD8" s="19"/>
      <c r="BE8" s="19"/>
      <c r="BF8" s="19"/>
      <c r="BG8" s="19"/>
      <c r="BH8" s="99"/>
      <c r="BI8" s="19"/>
      <c r="BJ8" s="19"/>
      <c r="BK8" s="87"/>
      <c r="BL8" s="19"/>
      <c r="BM8" s="19"/>
      <c r="BN8" s="87"/>
      <c r="BO8" s="19"/>
      <c r="BP8" s="99"/>
      <c r="BQ8" s="87"/>
      <c r="BR8" s="19"/>
      <c r="BS8" s="19"/>
      <c r="BT8" s="87"/>
      <c r="BU8" s="19"/>
      <c r="BV8" s="19"/>
      <c r="BW8" s="87"/>
      <c r="BX8" s="19"/>
      <c r="BY8" s="19"/>
      <c r="BZ8" s="87"/>
      <c r="CA8" s="19"/>
      <c r="CB8" s="19"/>
      <c r="CC8" s="87"/>
      <c r="CD8" s="19"/>
      <c r="CE8" s="87"/>
      <c r="CF8" s="87"/>
      <c r="CG8" s="87"/>
      <c r="CH8" s="87"/>
      <c r="CI8" s="87"/>
      <c r="CJ8" s="87"/>
      <c r="CK8" s="87"/>
      <c r="CL8" s="87"/>
      <c r="CM8" s="87"/>
      <c r="CN8" s="87"/>
      <c r="CO8" s="87"/>
      <c r="CP8" s="87"/>
      <c r="CQ8" s="87"/>
      <c r="CR8" s="87"/>
      <c r="CS8" s="87"/>
      <c r="CT8" s="87"/>
      <c r="CU8" s="87"/>
      <c r="CV8" s="87"/>
      <c r="CW8" s="87"/>
      <c r="CX8" s="87"/>
      <c r="CY8" s="87"/>
      <c r="CZ8" s="87"/>
      <c r="DA8" s="87"/>
      <c r="DB8" s="87"/>
      <c r="DC8" s="87"/>
      <c r="DD8" s="87"/>
      <c r="DE8" s="87"/>
      <c r="DF8" s="87"/>
      <c r="DG8" s="87"/>
      <c r="DH8" s="87"/>
      <c r="DI8" s="87"/>
      <c r="DJ8" s="87"/>
      <c r="DK8" s="87"/>
      <c r="DL8" s="99"/>
      <c r="DM8" s="19"/>
      <c r="DN8" s="126"/>
    </row>
    <row r="9" spans="1:118" x14ac:dyDescent="0.2">
      <c r="B9" s="6"/>
      <c r="C9" s="6"/>
      <c r="D9" s="6"/>
      <c r="E9" s="6"/>
      <c r="F9" s="6"/>
      <c r="G9" s="5"/>
      <c r="H9" s="5"/>
      <c r="I9" s="5"/>
      <c r="J9" s="8"/>
      <c r="K9" s="8"/>
      <c r="L9" s="8"/>
      <c r="AA9" s="83"/>
      <c r="AB9" s="1" t="s">
        <v>242</v>
      </c>
      <c r="AC9" s="1" t="s">
        <v>243</v>
      </c>
      <c r="AD9" s="13">
        <f t="shared" si="0"/>
        <v>8</v>
      </c>
      <c r="AE9" s="79" t="s">
        <v>906</v>
      </c>
      <c r="AF9" s="79" t="s">
        <v>1516</v>
      </c>
      <c r="AG9" s="79" t="s">
        <v>1502</v>
      </c>
      <c r="AH9" s="1" t="s">
        <v>1517</v>
      </c>
      <c r="AI9" s="98">
        <v>26302</v>
      </c>
      <c r="AJ9" s="1"/>
      <c r="AK9" s="13"/>
      <c r="AL9" s="87" t="s">
        <v>228</v>
      </c>
      <c r="AM9" s="87" t="s">
        <v>642</v>
      </c>
      <c r="AN9" s="87" t="s">
        <v>643</v>
      </c>
      <c r="AO9" s="87">
        <v>35</v>
      </c>
      <c r="AP9" s="87">
        <v>67</v>
      </c>
      <c r="AQ9" s="87">
        <v>1</v>
      </c>
      <c r="AR9" s="118">
        <v>29220</v>
      </c>
      <c r="AS9" s="158">
        <v>3</v>
      </c>
      <c r="AT9" s="87" t="s">
        <v>228</v>
      </c>
      <c r="AU9" s="118" t="s">
        <v>642</v>
      </c>
      <c r="AV9" s="87" t="s">
        <v>643</v>
      </c>
      <c r="AW9" s="87">
        <v>35</v>
      </c>
      <c r="AX9" s="87">
        <v>67</v>
      </c>
      <c r="AY9" s="87">
        <v>1</v>
      </c>
      <c r="AZ9" s="118">
        <v>29220</v>
      </c>
      <c r="BA9" s="87">
        <v>3</v>
      </c>
      <c r="BB9" s="87"/>
      <c r="BC9" s="87"/>
      <c r="BD9" s="87"/>
      <c r="BE9" s="87"/>
      <c r="BF9" s="87"/>
      <c r="BG9" s="87"/>
      <c r="BH9" s="118"/>
      <c r="BI9" s="87"/>
      <c r="BJ9" s="87"/>
      <c r="BK9" s="87"/>
      <c r="BL9" s="87"/>
      <c r="BM9" s="87"/>
      <c r="BN9" s="87"/>
      <c r="BO9" s="87"/>
      <c r="BP9" s="118"/>
      <c r="BQ9" s="87"/>
      <c r="BR9" s="87"/>
      <c r="BS9" s="87"/>
      <c r="BT9" s="87"/>
      <c r="BU9" s="87"/>
      <c r="BV9" s="87"/>
      <c r="BW9" s="87"/>
      <c r="BX9" s="87"/>
      <c r="BY9" s="87"/>
      <c r="BZ9" s="87"/>
      <c r="CA9" s="87"/>
      <c r="CB9" s="87"/>
      <c r="CC9" s="87"/>
      <c r="CD9" s="87"/>
      <c r="CE9" s="87"/>
      <c r="CF9" s="87"/>
      <c r="CG9" s="87"/>
      <c r="CH9" s="87"/>
      <c r="CI9" s="87"/>
      <c r="CJ9" s="87"/>
      <c r="CK9" s="87"/>
      <c r="CL9" s="87"/>
      <c r="CM9" s="87"/>
      <c r="CN9" s="87"/>
      <c r="CO9" s="87"/>
      <c r="CP9" s="87"/>
      <c r="CQ9" s="87"/>
      <c r="CR9" s="87"/>
      <c r="CS9" s="87"/>
      <c r="CT9" s="87"/>
      <c r="CU9" s="87"/>
      <c r="CV9" s="87"/>
      <c r="CW9" s="87"/>
      <c r="CX9" s="87"/>
      <c r="CY9" s="87"/>
      <c r="CZ9" s="87"/>
      <c r="DA9" s="87"/>
      <c r="DB9" s="87"/>
      <c r="DC9" s="87"/>
      <c r="DD9" s="87"/>
      <c r="DE9" s="87"/>
      <c r="DF9" s="87"/>
      <c r="DG9" s="87"/>
      <c r="DH9" s="87"/>
      <c r="DI9" s="87"/>
      <c r="DJ9" s="87"/>
      <c r="DK9" s="87"/>
      <c r="DL9" s="118"/>
      <c r="DM9" s="87"/>
      <c r="DN9" s="8"/>
    </row>
    <row r="10" spans="1:118" x14ac:dyDescent="0.2">
      <c r="A10" s="7"/>
      <c r="J10" s="8"/>
      <c r="K10" s="8"/>
      <c r="L10" s="8"/>
      <c r="AA10" s="7"/>
      <c r="AB10" s="1" t="s">
        <v>244</v>
      </c>
      <c r="AC10" s="1" t="s">
        <v>245</v>
      </c>
      <c r="AD10" s="13">
        <f t="shared" si="0"/>
        <v>9</v>
      </c>
      <c r="AE10" s="79" t="s">
        <v>876</v>
      </c>
      <c r="AF10" s="79" t="s">
        <v>1518</v>
      </c>
      <c r="AG10" s="79" t="s">
        <v>1502</v>
      </c>
      <c r="AH10" s="1" t="s">
        <v>1519</v>
      </c>
      <c r="AI10" s="98">
        <v>26305</v>
      </c>
      <c r="AJ10" s="1"/>
      <c r="AK10" s="13"/>
      <c r="AL10" s="87" t="s">
        <v>228</v>
      </c>
      <c r="AM10" s="87" t="s">
        <v>644</v>
      </c>
      <c r="AN10" s="87" t="s">
        <v>645</v>
      </c>
      <c r="AO10" s="87">
        <v>29</v>
      </c>
      <c r="AP10" s="87">
        <v>73</v>
      </c>
      <c r="AQ10" s="87">
        <v>1</v>
      </c>
      <c r="AR10" s="118">
        <v>29586</v>
      </c>
      <c r="AS10" s="158">
        <v>4</v>
      </c>
      <c r="AT10" s="87" t="s">
        <v>228</v>
      </c>
      <c r="AU10" s="118" t="s">
        <v>644</v>
      </c>
      <c r="AV10" s="87" t="s">
        <v>645</v>
      </c>
      <c r="AW10" s="87">
        <v>29</v>
      </c>
      <c r="AX10" s="87">
        <v>73</v>
      </c>
      <c r="AY10" s="87">
        <v>1</v>
      </c>
      <c r="AZ10" s="118">
        <v>29586</v>
      </c>
      <c r="BA10" s="87">
        <v>4</v>
      </c>
      <c r="BB10" s="87"/>
      <c r="BC10" s="87"/>
      <c r="BD10" s="87"/>
      <c r="BE10" s="87"/>
      <c r="BF10" s="87"/>
      <c r="BG10" s="87"/>
      <c r="BH10" s="118"/>
      <c r="BI10" s="87"/>
      <c r="BJ10" s="87"/>
      <c r="BK10" s="87"/>
      <c r="BL10" s="87"/>
      <c r="BM10" s="87"/>
      <c r="BN10" s="87"/>
      <c r="BO10" s="87"/>
      <c r="BP10" s="118"/>
      <c r="BQ10" s="87"/>
      <c r="BR10" s="87"/>
      <c r="BS10" s="87"/>
      <c r="BT10" s="87"/>
      <c r="BU10" s="87"/>
      <c r="BV10" s="87"/>
      <c r="BW10" s="87"/>
      <c r="BX10" s="87"/>
      <c r="BY10" s="87"/>
      <c r="BZ10" s="87"/>
      <c r="CA10" s="87"/>
      <c r="CB10" s="87"/>
      <c r="CC10" s="87"/>
      <c r="CD10" s="87"/>
      <c r="CE10" s="87"/>
      <c r="CF10" s="87"/>
      <c r="CG10" s="87"/>
      <c r="CH10" s="87"/>
      <c r="CI10" s="87"/>
      <c r="CJ10" s="87"/>
      <c r="CK10" s="87"/>
      <c r="CL10" s="87"/>
      <c r="CM10" s="87"/>
      <c r="CN10" s="87"/>
      <c r="CO10" s="87"/>
      <c r="CP10" s="87"/>
      <c r="CQ10" s="87"/>
      <c r="CR10" s="87"/>
      <c r="CS10" s="87"/>
      <c r="CT10" s="87"/>
      <c r="CU10" s="87"/>
      <c r="CV10" s="87"/>
      <c r="CW10" s="87"/>
      <c r="CX10" s="87"/>
      <c r="CY10" s="87"/>
      <c r="CZ10" s="87"/>
      <c r="DA10" s="87"/>
      <c r="DB10" s="87"/>
      <c r="DC10" s="87"/>
      <c r="DD10" s="87"/>
      <c r="DE10" s="87"/>
      <c r="DF10" s="87"/>
      <c r="DG10" s="87"/>
      <c r="DH10" s="87"/>
      <c r="DI10" s="87"/>
      <c r="DJ10" s="87"/>
      <c r="DK10" s="87"/>
      <c r="DL10" s="118"/>
      <c r="DM10" s="87"/>
      <c r="DN10" s="8"/>
    </row>
    <row r="11" spans="1:118" x14ac:dyDescent="0.2">
      <c r="A11" s="7"/>
      <c r="B11" s="7"/>
      <c r="C11" s="12">
        <f t="shared" ref="C11:L11" si="1">1000-COUNTBLANK(C$15:C$1014)</f>
        <v>423</v>
      </c>
      <c r="D11" s="12">
        <f t="shared" si="1"/>
        <v>423</v>
      </c>
      <c r="E11" s="12">
        <f t="shared" si="1"/>
        <v>0</v>
      </c>
      <c r="F11" s="12">
        <f t="shared" si="1"/>
        <v>0</v>
      </c>
      <c r="G11" s="12">
        <f t="shared" si="1"/>
        <v>0</v>
      </c>
      <c r="H11" s="12">
        <f t="shared" si="1"/>
        <v>0</v>
      </c>
      <c r="I11" s="15">
        <f t="shared" si="1"/>
        <v>0</v>
      </c>
      <c r="J11" s="89">
        <f t="shared" si="1"/>
        <v>0</v>
      </c>
      <c r="K11" s="94">
        <f t="shared" si="1"/>
        <v>0</v>
      </c>
      <c r="L11" s="15">
        <f t="shared" si="1"/>
        <v>0</v>
      </c>
      <c r="M11" s="15">
        <f>1000-COUNTBLANK(M$15:M$1014)</f>
        <v>0</v>
      </c>
      <c r="AA11" s="7"/>
      <c r="AB11" s="1" t="s">
        <v>246</v>
      </c>
      <c r="AC11" s="1" t="s">
        <v>247</v>
      </c>
      <c r="AD11" s="13">
        <f t="shared" si="0"/>
        <v>10</v>
      </c>
      <c r="AE11" s="79" t="s">
        <v>1282</v>
      </c>
      <c r="AF11" s="79" t="s">
        <v>1520</v>
      </c>
      <c r="AG11" s="79" t="s">
        <v>1502</v>
      </c>
      <c r="AH11" s="1" t="s">
        <v>1521</v>
      </c>
      <c r="AI11" s="98">
        <v>26307</v>
      </c>
      <c r="AJ11" s="1"/>
      <c r="AK11" s="13"/>
      <c r="AL11" s="87" t="s">
        <v>228</v>
      </c>
      <c r="AM11" s="87" t="s">
        <v>646</v>
      </c>
      <c r="AN11" s="87" t="s">
        <v>647</v>
      </c>
      <c r="AO11" s="87">
        <v>28</v>
      </c>
      <c r="AP11" s="87">
        <v>73</v>
      </c>
      <c r="AQ11" s="87">
        <v>1</v>
      </c>
      <c r="AR11" s="118">
        <v>29951</v>
      </c>
      <c r="AS11" s="158">
        <v>5</v>
      </c>
      <c r="AT11" s="87" t="s">
        <v>228</v>
      </c>
      <c r="AU11" s="118" t="s">
        <v>646</v>
      </c>
      <c r="AV11" s="87" t="s">
        <v>647</v>
      </c>
      <c r="AW11" s="87">
        <v>28</v>
      </c>
      <c r="AX11" s="87">
        <v>73</v>
      </c>
      <c r="AY11" s="87">
        <v>1</v>
      </c>
      <c r="AZ11" s="118">
        <v>29951</v>
      </c>
      <c r="BA11" s="87">
        <v>5</v>
      </c>
      <c r="BB11" s="87"/>
      <c r="BC11" s="87"/>
      <c r="BD11" s="87"/>
      <c r="BE11" s="87"/>
      <c r="BF11" s="87"/>
      <c r="BG11" s="87"/>
      <c r="BH11" s="118"/>
      <c r="BI11" s="87"/>
      <c r="BJ11" s="87"/>
      <c r="BK11" s="87"/>
      <c r="BL11" s="87"/>
      <c r="BM11" s="87"/>
      <c r="BN11" s="87"/>
      <c r="BO11" s="87"/>
      <c r="BP11" s="118"/>
      <c r="BQ11" s="87"/>
      <c r="BR11" s="87"/>
      <c r="BS11" s="87"/>
      <c r="BT11" s="87"/>
      <c r="BU11" s="87"/>
      <c r="BV11" s="87"/>
      <c r="BW11" s="87"/>
      <c r="BX11" s="87"/>
      <c r="BY11" s="87"/>
      <c r="BZ11" s="87"/>
      <c r="CA11" s="87"/>
      <c r="CB11" s="87"/>
      <c r="CC11" s="87"/>
      <c r="CD11" s="87"/>
      <c r="CE11" s="87"/>
      <c r="CF11" s="87"/>
      <c r="CG11" s="87"/>
      <c r="CH11" s="87"/>
      <c r="CI11" s="87"/>
      <c r="CJ11" s="87"/>
      <c r="CK11" s="87"/>
      <c r="CL11" s="87"/>
      <c r="CM11" s="87"/>
      <c r="CN11" s="87"/>
      <c r="CO11" s="87"/>
      <c r="CP11" s="87"/>
      <c r="CQ11" s="87"/>
      <c r="CR11" s="87"/>
      <c r="CS11" s="87"/>
      <c r="CT11" s="87"/>
      <c r="CU11" s="87"/>
      <c r="CV11" s="87"/>
      <c r="CW11" s="87"/>
      <c r="CX11" s="87"/>
      <c r="CY11" s="87"/>
      <c r="CZ11" s="87"/>
      <c r="DA11" s="87"/>
      <c r="DB11" s="87"/>
      <c r="DC11" s="87"/>
      <c r="DD11" s="87"/>
      <c r="DE11" s="87"/>
      <c r="DF11" s="87"/>
      <c r="DG11" s="87"/>
      <c r="DH11" s="87"/>
      <c r="DI11" s="87"/>
      <c r="DJ11" s="87"/>
      <c r="DK11" s="87"/>
      <c r="DL11" s="118"/>
      <c r="DM11" s="87"/>
      <c r="DN11" s="8"/>
    </row>
    <row r="12" spans="1:118" ht="18" customHeight="1" x14ac:dyDescent="0.2">
      <c r="A12" s="7"/>
      <c r="B12" s="5"/>
      <c r="C12" s="5"/>
      <c r="D12" s="84"/>
      <c r="E12" s="85"/>
      <c r="F12" s="85"/>
      <c r="G12" s="85"/>
      <c r="H12" s="85"/>
      <c r="I12" s="85"/>
      <c r="J12" s="85"/>
      <c r="K12" s="95"/>
      <c r="L12" s="90"/>
      <c r="M12" s="85"/>
      <c r="N12" s="6"/>
      <c r="O12" s="6"/>
      <c r="P12" s="10"/>
      <c r="Q12" s="174" t="s">
        <v>430</v>
      </c>
      <c r="R12" s="174"/>
      <c r="S12" s="174" t="s">
        <v>431</v>
      </c>
      <c r="T12" s="174"/>
      <c r="U12" s="11"/>
      <c r="AA12" s="7"/>
      <c r="AB12" s="1" t="s">
        <v>248</v>
      </c>
      <c r="AC12" s="1" t="s">
        <v>249</v>
      </c>
      <c r="AD12" s="13">
        <f t="shared" si="0"/>
        <v>11</v>
      </c>
      <c r="AE12" s="79" t="s">
        <v>1354</v>
      </c>
      <c r="AF12" s="79" t="s">
        <v>1522</v>
      </c>
      <c r="AG12" s="79" t="s">
        <v>1502</v>
      </c>
      <c r="AH12" s="1" t="s">
        <v>1523</v>
      </c>
      <c r="AI12" s="98">
        <v>26313</v>
      </c>
      <c r="AJ12" s="1"/>
      <c r="AK12" s="13"/>
      <c r="AL12" s="87" t="s">
        <v>228</v>
      </c>
      <c r="AM12" s="87" t="s">
        <v>648</v>
      </c>
      <c r="AN12" s="87" t="s">
        <v>649</v>
      </c>
      <c r="AO12" s="87">
        <v>21</v>
      </c>
      <c r="AP12" s="87">
        <v>76</v>
      </c>
      <c r="AQ12" s="87">
        <v>1</v>
      </c>
      <c r="AR12" s="118">
        <v>30316</v>
      </c>
      <c r="AS12" s="158">
        <v>6</v>
      </c>
      <c r="AT12" s="87" t="s">
        <v>228</v>
      </c>
      <c r="AU12" s="118" t="s">
        <v>648</v>
      </c>
      <c r="AV12" s="87" t="s">
        <v>649</v>
      </c>
      <c r="AW12" s="87">
        <v>21</v>
      </c>
      <c r="AX12" s="87">
        <v>76</v>
      </c>
      <c r="AY12" s="87">
        <v>1</v>
      </c>
      <c r="AZ12" s="118">
        <v>30316</v>
      </c>
      <c r="BA12" s="87">
        <v>6</v>
      </c>
      <c r="BB12" s="87"/>
      <c r="BC12" s="87"/>
      <c r="BD12" s="87"/>
      <c r="BE12" s="87"/>
      <c r="BF12" s="87"/>
      <c r="BG12" s="87"/>
      <c r="BH12" s="118"/>
      <c r="BI12" s="87"/>
      <c r="BJ12" s="87"/>
      <c r="BK12" s="87"/>
      <c r="BL12" s="87"/>
      <c r="BM12" s="87"/>
      <c r="BN12" s="87"/>
      <c r="BO12" s="87"/>
      <c r="BP12" s="118"/>
      <c r="BQ12" s="87"/>
      <c r="BR12" s="87"/>
      <c r="BS12" s="87"/>
      <c r="BT12" s="87"/>
      <c r="BU12" s="87"/>
      <c r="BV12" s="87"/>
      <c r="BW12" s="87"/>
      <c r="BX12" s="87"/>
      <c r="BY12" s="87"/>
      <c r="BZ12" s="87"/>
      <c r="CA12" s="87"/>
      <c r="CB12" s="87"/>
      <c r="CC12" s="87"/>
      <c r="CD12" s="87"/>
      <c r="CE12" s="87"/>
      <c r="CF12" s="87"/>
      <c r="CG12" s="87"/>
      <c r="CH12" s="87"/>
      <c r="CI12" s="87"/>
      <c r="CJ12" s="87"/>
      <c r="CK12" s="87"/>
      <c r="CL12" s="87"/>
      <c r="CM12" s="87"/>
      <c r="CN12" s="87"/>
      <c r="CO12" s="87"/>
      <c r="CP12" s="87"/>
      <c r="CQ12" s="87"/>
      <c r="CR12" s="87"/>
      <c r="CS12" s="87"/>
      <c r="CT12" s="87"/>
      <c r="CU12" s="87"/>
      <c r="CV12" s="87"/>
      <c r="CW12" s="87"/>
      <c r="CX12" s="87"/>
      <c r="CY12" s="87"/>
      <c r="CZ12" s="87"/>
      <c r="DA12" s="87"/>
      <c r="DB12" s="87"/>
      <c r="DC12" s="87"/>
      <c r="DD12" s="87"/>
      <c r="DE12" s="87"/>
      <c r="DF12" s="87"/>
      <c r="DG12" s="87"/>
      <c r="DH12" s="87"/>
      <c r="DI12" s="87"/>
      <c r="DJ12" s="87"/>
      <c r="DK12" s="87"/>
      <c r="DL12" s="118"/>
      <c r="DM12" s="87"/>
      <c r="DN12" s="8"/>
    </row>
    <row r="13" spans="1:118" ht="30" customHeight="1" x14ac:dyDescent="0.2">
      <c r="A13" s="7"/>
      <c r="B13" s="86" t="s">
        <v>169</v>
      </c>
      <c r="C13" s="86" t="s">
        <v>250</v>
      </c>
      <c r="D13" s="86" t="s">
        <v>420</v>
      </c>
      <c r="E13" s="86" t="s">
        <v>421</v>
      </c>
      <c r="F13" s="86" t="s">
        <v>422</v>
      </c>
      <c r="G13" s="86" t="s">
        <v>423</v>
      </c>
      <c r="H13" s="86" t="s">
        <v>424</v>
      </c>
      <c r="I13" s="86" t="s">
        <v>425</v>
      </c>
      <c r="J13" s="92" t="s">
        <v>426</v>
      </c>
      <c r="K13" s="91" t="s">
        <v>427</v>
      </c>
      <c r="L13" s="93" t="s">
        <v>428</v>
      </c>
      <c r="M13" s="86" t="s">
        <v>429</v>
      </c>
      <c r="N13" s="86" t="s">
        <v>251</v>
      </c>
      <c r="O13" s="86" t="s">
        <v>252</v>
      </c>
      <c r="P13" s="86" t="s">
        <v>253</v>
      </c>
      <c r="Q13" s="86" t="s">
        <v>76</v>
      </c>
      <c r="R13" s="86" t="s">
        <v>77</v>
      </c>
      <c r="S13" s="86" t="s">
        <v>76</v>
      </c>
      <c r="T13" s="86" t="s">
        <v>77</v>
      </c>
      <c r="U13" s="86" t="s">
        <v>254</v>
      </c>
      <c r="AA13" s="7"/>
      <c r="AB13" s="1" t="s">
        <v>255</v>
      </c>
      <c r="AC13" s="1" t="s">
        <v>256</v>
      </c>
      <c r="AD13" s="13">
        <f t="shared" si="0"/>
        <v>12</v>
      </c>
      <c r="AE13" s="79" t="s">
        <v>908</v>
      </c>
      <c r="AF13" s="79" t="s">
        <v>1524</v>
      </c>
      <c r="AG13" s="79" t="s">
        <v>1502</v>
      </c>
      <c r="AH13" s="1" t="s">
        <v>1525</v>
      </c>
      <c r="AI13" s="98">
        <v>26320</v>
      </c>
      <c r="AJ13" s="1"/>
      <c r="AK13" s="13"/>
      <c r="AL13" s="87" t="s">
        <v>228</v>
      </c>
      <c r="AM13" s="87" t="s">
        <v>650</v>
      </c>
      <c r="AN13" s="87" t="s">
        <v>651</v>
      </c>
      <c r="AO13" s="87">
        <v>27</v>
      </c>
      <c r="AP13" s="87">
        <v>76</v>
      </c>
      <c r="AQ13" s="87">
        <v>1</v>
      </c>
      <c r="AR13" s="118">
        <v>30681</v>
      </c>
      <c r="AS13" s="158">
        <v>7</v>
      </c>
      <c r="AT13" s="87" t="s">
        <v>228</v>
      </c>
      <c r="AU13" s="118" t="s">
        <v>650</v>
      </c>
      <c r="AV13" s="87" t="s">
        <v>651</v>
      </c>
      <c r="AW13" s="87">
        <v>27</v>
      </c>
      <c r="AX13" s="87">
        <v>76</v>
      </c>
      <c r="AY13" s="87">
        <v>1</v>
      </c>
      <c r="AZ13" s="118">
        <v>30681</v>
      </c>
      <c r="BA13" s="87">
        <v>7</v>
      </c>
      <c r="BB13" s="87"/>
      <c r="BC13" s="87"/>
      <c r="BD13" s="87"/>
      <c r="BE13" s="87"/>
      <c r="BF13" s="87"/>
      <c r="BG13" s="87"/>
      <c r="BH13" s="118"/>
      <c r="BI13" s="87"/>
      <c r="BJ13" s="87"/>
      <c r="BK13" s="87"/>
      <c r="BL13" s="87"/>
      <c r="BM13" s="87"/>
      <c r="BN13" s="87"/>
      <c r="BO13" s="87"/>
      <c r="BP13" s="118"/>
      <c r="BQ13" s="87"/>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c r="CU13" s="87"/>
      <c r="CV13" s="87"/>
      <c r="CW13" s="87"/>
      <c r="CX13" s="87"/>
      <c r="CY13" s="87"/>
      <c r="CZ13" s="87"/>
      <c r="DA13" s="87"/>
      <c r="DB13" s="87"/>
      <c r="DC13" s="87"/>
      <c r="DD13" s="87"/>
      <c r="DE13" s="87"/>
      <c r="DF13" s="87"/>
      <c r="DG13" s="87"/>
      <c r="DH13" s="87"/>
      <c r="DI13" s="87"/>
      <c r="DJ13" s="87"/>
      <c r="DK13" s="87"/>
      <c r="DL13" s="118"/>
      <c r="DM13" s="87"/>
      <c r="DN13" s="8"/>
    </row>
    <row r="14" spans="1:118" x14ac:dyDescent="0.2">
      <c r="A14" s="7"/>
      <c r="B14" s="9"/>
      <c r="C14" s="9"/>
      <c r="D14" s="9"/>
      <c r="E14" s="9"/>
      <c r="K14" s="6"/>
      <c r="N14" s="9"/>
      <c r="O14" s="9"/>
      <c r="P14" s="9"/>
      <c r="Q14" s="9"/>
      <c r="R14" s="9"/>
      <c r="S14" s="9"/>
      <c r="T14" s="9"/>
      <c r="U14" s="9"/>
      <c r="AA14" s="7"/>
      <c r="AB14" s="1" t="s">
        <v>257</v>
      </c>
      <c r="AC14" s="1" t="s">
        <v>258</v>
      </c>
      <c r="AD14" s="13">
        <f t="shared" si="0"/>
        <v>13</v>
      </c>
      <c r="AE14" s="79" t="s">
        <v>1328</v>
      </c>
      <c r="AF14" s="79" t="s">
        <v>1526</v>
      </c>
      <c r="AG14" s="79" t="s">
        <v>1502</v>
      </c>
      <c r="AH14" s="1" t="s">
        <v>1527</v>
      </c>
      <c r="AI14" s="98">
        <v>26321</v>
      </c>
      <c r="AJ14" s="1"/>
      <c r="AK14" s="13"/>
      <c r="AL14" s="87" t="s">
        <v>228</v>
      </c>
      <c r="AM14" s="87" t="s">
        <v>652</v>
      </c>
      <c r="AN14" s="87" t="s">
        <v>653</v>
      </c>
      <c r="AO14" s="87">
        <v>40</v>
      </c>
      <c r="AP14" s="87">
        <v>75</v>
      </c>
      <c r="AQ14" s="87">
        <v>1</v>
      </c>
      <c r="AR14" s="118">
        <v>31047</v>
      </c>
      <c r="AS14" s="158">
        <v>8</v>
      </c>
      <c r="AT14" s="87" t="s">
        <v>228</v>
      </c>
      <c r="AU14" s="118" t="s">
        <v>652</v>
      </c>
      <c r="AV14" s="87" t="s">
        <v>653</v>
      </c>
      <c r="AW14" s="87">
        <v>40</v>
      </c>
      <c r="AX14" s="87">
        <v>75</v>
      </c>
      <c r="AY14" s="87">
        <v>1</v>
      </c>
      <c r="AZ14" s="118">
        <v>31047</v>
      </c>
      <c r="BA14" s="87">
        <v>8</v>
      </c>
      <c r="BB14" s="87"/>
      <c r="BC14" s="87"/>
      <c r="BD14" s="87"/>
      <c r="BE14" s="87"/>
      <c r="BF14" s="87"/>
      <c r="BG14" s="87"/>
      <c r="BH14" s="118"/>
      <c r="BI14" s="87"/>
      <c r="BJ14" s="87"/>
      <c r="BK14" s="87"/>
      <c r="BL14" s="87"/>
      <c r="BM14" s="87"/>
      <c r="BN14" s="87"/>
      <c r="BO14" s="87"/>
      <c r="BP14" s="118"/>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c r="CQ14" s="87"/>
      <c r="CR14" s="87"/>
      <c r="CS14" s="87"/>
      <c r="CT14" s="87"/>
      <c r="CU14" s="87"/>
      <c r="CV14" s="87"/>
      <c r="CW14" s="87"/>
      <c r="CX14" s="87"/>
      <c r="CY14" s="87"/>
      <c r="CZ14" s="87"/>
      <c r="DA14" s="87"/>
      <c r="DB14" s="87"/>
      <c r="DC14" s="87"/>
      <c r="DD14" s="87"/>
      <c r="DE14" s="87"/>
      <c r="DF14" s="87"/>
      <c r="DG14" s="87"/>
      <c r="DH14" s="87"/>
      <c r="DI14" s="87"/>
      <c r="DJ14" s="87"/>
      <c r="DK14" s="87"/>
      <c r="DL14" s="118"/>
      <c r="DM14" s="87"/>
      <c r="DN14" s="8"/>
    </row>
    <row r="15" spans="1:118" x14ac:dyDescent="0.2">
      <c r="A15" s="7"/>
      <c r="B15" s="13">
        <f t="shared" ref="B15:B78" si="2">B14+1</f>
        <v>1</v>
      </c>
      <c r="C15" t="s">
        <v>628</v>
      </c>
      <c r="D15" s="1" t="s">
        <v>629</v>
      </c>
      <c r="E15" s="1"/>
      <c r="F15" s="1"/>
      <c r="G15" s="1"/>
      <c r="H15" s="1"/>
      <c r="I15" s="1"/>
      <c r="J15" s="1"/>
      <c r="K15" s="1"/>
      <c r="L15" s="1"/>
      <c r="M15" s="1"/>
      <c r="N15" t="s">
        <v>2927</v>
      </c>
      <c r="O15" s="12">
        <v>1</v>
      </c>
      <c r="P15" t="s">
        <v>2463</v>
      </c>
      <c r="Q15" s="1"/>
      <c r="R15" s="1"/>
      <c r="S15" s="1"/>
      <c r="T15" s="1"/>
      <c r="U15" s="87"/>
      <c r="AA15" s="7"/>
      <c r="AB15" s="1" t="s">
        <v>259</v>
      </c>
      <c r="AC15" s="1" t="s">
        <v>260</v>
      </c>
      <c r="AD15" s="13">
        <f t="shared" si="0"/>
        <v>14</v>
      </c>
      <c r="AE15" s="79" t="s">
        <v>926</v>
      </c>
      <c r="AF15" s="79" t="s">
        <v>1528</v>
      </c>
      <c r="AG15" s="79" t="s">
        <v>1502</v>
      </c>
      <c r="AH15" s="1" t="s">
        <v>1529</v>
      </c>
      <c r="AI15" s="98">
        <v>26324</v>
      </c>
      <c r="AJ15" s="1"/>
      <c r="AK15" s="13"/>
      <c r="AL15" s="87" t="s">
        <v>228</v>
      </c>
      <c r="AM15" s="87" t="s">
        <v>654</v>
      </c>
      <c r="AN15" s="87" t="s">
        <v>655</v>
      </c>
      <c r="AO15" s="87">
        <v>35</v>
      </c>
      <c r="AP15" s="87">
        <v>84</v>
      </c>
      <c r="AQ15" s="87">
        <v>1</v>
      </c>
      <c r="AR15" s="118">
        <v>31412</v>
      </c>
      <c r="AS15" s="158">
        <v>9</v>
      </c>
      <c r="AT15" s="87" t="s">
        <v>228</v>
      </c>
      <c r="AU15" s="118" t="s">
        <v>654</v>
      </c>
      <c r="AV15" s="87" t="s">
        <v>655</v>
      </c>
      <c r="AW15" s="87">
        <v>35</v>
      </c>
      <c r="AX15" s="87">
        <v>84</v>
      </c>
      <c r="AY15" s="87">
        <v>1</v>
      </c>
      <c r="AZ15" s="118">
        <v>31412</v>
      </c>
      <c r="BA15" s="87">
        <v>9</v>
      </c>
      <c r="BB15" s="87"/>
      <c r="BC15" s="87"/>
      <c r="BD15" s="87"/>
      <c r="BE15" s="87"/>
      <c r="BF15" s="87"/>
      <c r="BG15" s="87"/>
      <c r="BH15" s="118"/>
      <c r="BI15" s="87"/>
      <c r="BJ15" s="87"/>
      <c r="BK15" s="87"/>
      <c r="BL15" s="87"/>
      <c r="BM15" s="87"/>
      <c r="BN15" s="87"/>
      <c r="BO15" s="87"/>
      <c r="BP15" s="118"/>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c r="CQ15" s="87"/>
      <c r="CR15" s="87"/>
      <c r="CS15" s="87"/>
      <c r="CT15" s="87"/>
      <c r="CU15" s="87"/>
      <c r="CV15" s="87"/>
      <c r="CW15" s="87"/>
      <c r="CX15" s="87"/>
      <c r="CY15" s="87"/>
      <c r="CZ15" s="87"/>
      <c r="DA15" s="87"/>
      <c r="DB15" s="87"/>
      <c r="DC15" s="87"/>
      <c r="DD15" s="87"/>
      <c r="DE15" s="87"/>
      <c r="DF15" s="87"/>
      <c r="DG15" s="87"/>
      <c r="DH15" s="87"/>
      <c r="DI15" s="87"/>
      <c r="DJ15" s="87"/>
      <c r="DK15" s="87"/>
      <c r="DL15" s="118"/>
      <c r="DM15" s="87"/>
      <c r="DN15" s="8"/>
    </row>
    <row r="16" spans="1:118" x14ac:dyDescent="0.2">
      <c r="A16" s="7"/>
      <c r="B16" s="13">
        <f t="shared" si="2"/>
        <v>2</v>
      </c>
      <c r="C16" t="s">
        <v>662</v>
      </c>
      <c r="D16" s="1" t="s">
        <v>663</v>
      </c>
      <c r="E16" s="1"/>
      <c r="F16" s="1"/>
      <c r="G16" s="1"/>
      <c r="H16" s="1"/>
      <c r="I16" s="1"/>
      <c r="J16" s="1"/>
      <c r="K16" s="1"/>
      <c r="L16" s="1"/>
      <c r="M16" s="1"/>
      <c r="N16" t="s">
        <v>2927</v>
      </c>
      <c r="O16" s="12">
        <v>1</v>
      </c>
      <c r="P16" t="s">
        <v>2500</v>
      </c>
      <c r="Q16" s="1"/>
      <c r="R16" s="1"/>
      <c r="S16" s="1"/>
      <c r="T16" s="1"/>
      <c r="U16" s="87"/>
      <c r="AA16" s="7"/>
      <c r="AB16" s="1" t="s">
        <v>261</v>
      </c>
      <c r="AC16" s="1" t="s">
        <v>262</v>
      </c>
      <c r="AD16" s="13">
        <f t="shared" si="0"/>
        <v>15</v>
      </c>
      <c r="AE16" s="79" t="s">
        <v>1356</v>
      </c>
      <c r="AF16" s="79" t="s">
        <v>1530</v>
      </c>
      <c r="AG16" s="79" t="s">
        <v>1502</v>
      </c>
      <c r="AH16" s="1" t="s">
        <v>1531</v>
      </c>
      <c r="AI16" s="98">
        <v>26329</v>
      </c>
      <c r="AJ16" s="1"/>
      <c r="AK16" s="13"/>
      <c r="AL16" s="87" t="s">
        <v>228</v>
      </c>
      <c r="AM16" s="87" t="s">
        <v>656</v>
      </c>
      <c r="AN16" s="87" t="s">
        <v>657</v>
      </c>
      <c r="AO16" s="87">
        <v>46</v>
      </c>
      <c r="AP16" s="87">
        <v>91</v>
      </c>
      <c r="AQ16" s="87">
        <v>1</v>
      </c>
      <c r="AR16" s="118">
        <v>31777</v>
      </c>
      <c r="AS16" s="158">
        <v>10</v>
      </c>
      <c r="AT16" s="87" t="s">
        <v>228</v>
      </c>
      <c r="AU16" s="118" t="s">
        <v>656</v>
      </c>
      <c r="AV16" s="87" t="s">
        <v>657</v>
      </c>
      <c r="AW16" s="87">
        <v>46</v>
      </c>
      <c r="AX16" s="87">
        <v>91</v>
      </c>
      <c r="AY16" s="87">
        <v>1</v>
      </c>
      <c r="AZ16" s="118">
        <v>31777</v>
      </c>
      <c r="BA16" s="87">
        <v>10</v>
      </c>
      <c r="BB16" s="87"/>
      <c r="BC16" s="87"/>
      <c r="BD16" s="87"/>
      <c r="BE16" s="87"/>
      <c r="BF16" s="87"/>
      <c r="BG16" s="87"/>
      <c r="BH16" s="118"/>
      <c r="BI16" s="87"/>
      <c r="BJ16" s="87"/>
      <c r="BK16" s="87"/>
      <c r="BL16" s="87"/>
      <c r="BM16" s="87"/>
      <c r="BN16" s="87"/>
      <c r="BO16" s="87"/>
      <c r="BP16" s="118"/>
      <c r="BQ16" s="87"/>
      <c r="BR16" s="87"/>
      <c r="BS16" s="87"/>
      <c r="BT16" s="87"/>
      <c r="BU16" s="87"/>
      <c r="BV16" s="87"/>
      <c r="BW16" s="87"/>
      <c r="BX16" s="87"/>
      <c r="BY16" s="87"/>
      <c r="BZ16" s="87"/>
      <c r="CA16" s="87"/>
      <c r="CB16" s="87"/>
      <c r="CC16" s="87"/>
      <c r="CD16" s="87"/>
      <c r="CE16" s="87"/>
      <c r="CF16" s="87"/>
      <c r="CG16" s="87"/>
      <c r="CH16" s="87"/>
      <c r="CI16" s="87"/>
      <c r="CJ16" s="87"/>
      <c r="CK16" s="87"/>
      <c r="CL16" s="87"/>
      <c r="CM16" s="87"/>
      <c r="CN16" s="87"/>
      <c r="CO16" s="87"/>
      <c r="CP16" s="87"/>
      <c r="CQ16" s="87"/>
      <c r="CR16" s="87"/>
      <c r="CS16" s="87"/>
      <c r="CT16" s="87"/>
      <c r="CU16" s="87"/>
      <c r="CV16" s="87"/>
      <c r="CW16" s="87"/>
      <c r="CX16" s="87"/>
      <c r="CY16" s="87"/>
      <c r="CZ16" s="87"/>
      <c r="DA16" s="87"/>
      <c r="DB16" s="87"/>
      <c r="DC16" s="87"/>
      <c r="DD16" s="87"/>
      <c r="DE16" s="87"/>
      <c r="DF16" s="87"/>
      <c r="DG16" s="87"/>
      <c r="DH16" s="87"/>
      <c r="DI16" s="87"/>
      <c r="DJ16" s="87"/>
      <c r="DK16" s="87"/>
      <c r="DL16" s="118"/>
      <c r="DM16" s="87"/>
      <c r="DN16" s="8"/>
    </row>
    <row r="17" spans="1:118" x14ac:dyDescent="0.2">
      <c r="A17" s="7"/>
      <c r="B17" s="13">
        <f t="shared" si="2"/>
        <v>3</v>
      </c>
      <c r="C17" t="s">
        <v>630</v>
      </c>
      <c r="D17" s="1" t="s">
        <v>631</v>
      </c>
      <c r="E17" s="1"/>
      <c r="F17" s="1"/>
      <c r="G17" s="1"/>
      <c r="H17" s="1"/>
      <c r="I17" s="1"/>
      <c r="J17" s="1"/>
      <c r="K17" s="1"/>
      <c r="L17" s="1"/>
      <c r="M17" s="1"/>
      <c r="N17" t="s">
        <v>2927</v>
      </c>
      <c r="O17" s="12">
        <v>1</v>
      </c>
      <c r="P17" t="s">
        <v>2501</v>
      </c>
      <c r="Q17" s="1"/>
      <c r="R17" s="1"/>
      <c r="S17" s="1"/>
      <c r="T17" s="1"/>
      <c r="U17" s="87"/>
      <c r="AA17" s="7"/>
      <c r="AB17" s="1" t="s">
        <v>263</v>
      </c>
      <c r="AC17" s="1" t="s">
        <v>264</v>
      </c>
      <c r="AD17" s="13">
        <f t="shared" si="0"/>
        <v>16</v>
      </c>
      <c r="AE17" s="79" t="s">
        <v>928</v>
      </c>
      <c r="AF17" s="79" t="s">
        <v>1532</v>
      </c>
      <c r="AG17" s="79" t="s">
        <v>1502</v>
      </c>
      <c r="AH17" s="1" t="s">
        <v>1533</v>
      </c>
      <c r="AI17" s="98">
        <v>26330</v>
      </c>
      <c r="AJ17" s="1"/>
      <c r="AK17" s="13"/>
      <c r="AL17" s="87" t="s">
        <v>228</v>
      </c>
      <c r="AM17" s="87" t="s">
        <v>658</v>
      </c>
      <c r="AN17" s="87" t="s">
        <v>659</v>
      </c>
      <c r="AO17" s="87">
        <v>40</v>
      </c>
      <c r="AP17" s="87">
        <v>66</v>
      </c>
      <c r="AQ17" s="87">
        <v>1</v>
      </c>
      <c r="AR17" s="118">
        <v>32142</v>
      </c>
      <c r="AS17" s="158">
        <v>11</v>
      </c>
      <c r="AT17" s="87" t="s">
        <v>228</v>
      </c>
      <c r="AU17" s="118" t="s">
        <v>658</v>
      </c>
      <c r="AV17" s="87" t="s">
        <v>659</v>
      </c>
      <c r="AW17" s="87">
        <v>40</v>
      </c>
      <c r="AX17" s="87">
        <v>66</v>
      </c>
      <c r="AY17" s="87">
        <v>1</v>
      </c>
      <c r="AZ17" s="118">
        <v>32142</v>
      </c>
      <c r="BA17" s="87">
        <v>11</v>
      </c>
      <c r="BB17" s="87"/>
      <c r="BC17" s="87"/>
      <c r="BD17" s="87"/>
      <c r="BE17" s="87"/>
      <c r="BF17" s="87"/>
      <c r="BG17" s="87"/>
      <c r="BH17" s="118"/>
      <c r="BI17" s="87"/>
      <c r="BJ17" s="87"/>
      <c r="BK17" s="87"/>
      <c r="BL17" s="87"/>
      <c r="BM17" s="87"/>
      <c r="BN17" s="87"/>
      <c r="BO17" s="87"/>
      <c r="BP17" s="118"/>
      <c r="BQ17" s="87"/>
      <c r="BR17" s="87"/>
      <c r="BS17" s="87"/>
      <c r="BT17" s="87"/>
      <c r="BU17" s="87"/>
      <c r="BV17" s="87"/>
      <c r="BW17" s="87"/>
      <c r="BX17" s="87"/>
      <c r="BY17" s="87"/>
      <c r="BZ17" s="87"/>
      <c r="CA17" s="87"/>
      <c r="CB17" s="87"/>
      <c r="CC17" s="87"/>
      <c r="CD17" s="87"/>
      <c r="CE17" s="87"/>
      <c r="CF17" s="87"/>
      <c r="CG17" s="87"/>
      <c r="CH17" s="87"/>
      <c r="CI17" s="87"/>
      <c r="CJ17" s="87"/>
      <c r="CK17" s="87"/>
      <c r="CL17" s="87"/>
      <c r="CM17" s="87"/>
      <c r="CN17" s="87"/>
      <c r="CO17" s="87"/>
      <c r="CP17" s="87"/>
      <c r="CQ17" s="87"/>
      <c r="CR17" s="87"/>
      <c r="CS17" s="87"/>
      <c r="CT17" s="87"/>
      <c r="CU17" s="87"/>
      <c r="CV17" s="87"/>
      <c r="CW17" s="87"/>
      <c r="CX17" s="87"/>
      <c r="CY17" s="87"/>
      <c r="CZ17" s="87"/>
      <c r="DA17" s="87"/>
      <c r="DB17" s="87"/>
      <c r="DC17" s="87"/>
      <c r="DD17" s="87"/>
      <c r="DE17" s="87"/>
      <c r="DF17" s="87"/>
      <c r="DG17" s="87"/>
      <c r="DH17" s="87"/>
      <c r="DI17" s="87"/>
      <c r="DJ17" s="87"/>
      <c r="DK17" s="87"/>
      <c r="DL17" s="118"/>
      <c r="DM17" s="87"/>
      <c r="DN17" s="8"/>
    </row>
    <row r="18" spans="1:118" x14ac:dyDescent="0.2">
      <c r="A18" s="7"/>
      <c r="B18" s="13">
        <f t="shared" si="2"/>
        <v>4</v>
      </c>
      <c r="C18" t="s">
        <v>664</v>
      </c>
      <c r="D18" s="1" t="s">
        <v>665</v>
      </c>
      <c r="E18" s="1"/>
      <c r="F18" s="1"/>
      <c r="G18" s="1"/>
      <c r="H18" s="1"/>
      <c r="I18" s="1"/>
      <c r="J18" s="1"/>
      <c r="K18" s="1"/>
      <c r="L18" s="1"/>
      <c r="M18" s="1"/>
      <c r="N18" t="s">
        <v>2927</v>
      </c>
      <c r="O18" s="12">
        <v>1</v>
      </c>
      <c r="P18" t="s">
        <v>2545</v>
      </c>
      <c r="Q18" s="1"/>
      <c r="R18" s="1"/>
      <c r="S18" s="1"/>
      <c r="T18" s="1"/>
      <c r="U18" s="87"/>
      <c r="AA18" s="7"/>
      <c r="AB18" s="1" t="s">
        <v>265</v>
      </c>
      <c r="AC18" s="1" t="s">
        <v>266</v>
      </c>
      <c r="AD18" s="13">
        <f t="shared" si="0"/>
        <v>17</v>
      </c>
      <c r="AE18" s="79" t="s">
        <v>1020</v>
      </c>
      <c r="AF18" s="79" t="s">
        <v>1534</v>
      </c>
      <c r="AG18" s="79" t="s">
        <v>1502</v>
      </c>
      <c r="AH18" s="1" t="s">
        <v>1535</v>
      </c>
      <c r="AI18" s="98">
        <v>26331</v>
      </c>
      <c r="AJ18" s="1"/>
      <c r="AK18" s="13"/>
      <c r="AL18" s="87" t="s">
        <v>228</v>
      </c>
      <c r="AM18" s="87" t="s">
        <v>660</v>
      </c>
      <c r="AN18" s="87" t="s">
        <v>661</v>
      </c>
      <c r="AO18" s="87">
        <v>53</v>
      </c>
      <c r="AP18" s="87">
        <v>97</v>
      </c>
      <c r="AQ18" s="87">
        <v>1</v>
      </c>
      <c r="AR18" s="118">
        <v>32508</v>
      </c>
      <c r="AS18" s="158">
        <v>12</v>
      </c>
      <c r="AT18" s="87" t="s">
        <v>228</v>
      </c>
      <c r="AU18" s="118" t="s">
        <v>660</v>
      </c>
      <c r="AV18" s="87" t="s">
        <v>661</v>
      </c>
      <c r="AW18" s="87">
        <v>53</v>
      </c>
      <c r="AX18" s="87">
        <v>97</v>
      </c>
      <c r="AY18" s="87">
        <v>1</v>
      </c>
      <c r="AZ18" s="118">
        <v>32508</v>
      </c>
      <c r="BA18" s="87">
        <v>12</v>
      </c>
      <c r="BB18" s="87"/>
      <c r="BC18" s="87"/>
      <c r="BD18" s="87"/>
      <c r="BE18" s="87"/>
      <c r="BF18" s="87"/>
      <c r="BG18" s="87"/>
      <c r="BH18" s="118"/>
      <c r="BI18" s="87"/>
      <c r="BJ18" s="87"/>
      <c r="BK18" s="87"/>
      <c r="BL18" s="87"/>
      <c r="BM18" s="87"/>
      <c r="BN18" s="87"/>
      <c r="BO18" s="87"/>
      <c r="BP18" s="118"/>
      <c r="BQ18" s="87"/>
      <c r="BR18" s="87"/>
      <c r="BS18" s="87"/>
      <c r="BT18" s="87"/>
      <c r="BU18" s="87"/>
      <c r="BV18" s="87"/>
      <c r="BW18" s="87"/>
      <c r="BX18" s="87"/>
      <c r="BY18" s="87"/>
      <c r="BZ18" s="87"/>
      <c r="CA18" s="87"/>
      <c r="CB18" s="87"/>
      <c r="CC18" s="87"/>
      <c r="CD18" s="87"/>
      <c r="CE18" s="87"/>
      <c r="CF18" s="87"/>
      <c r="CG18" s="87"/>
      <c r="CH18" s="87"/>
      <c r="CI18" s="87"/>
      <c r="CJ18" s="87"/>
      <c r="CK18" s="87"/>
      <c r="CL18" s="87"/>
      <c r="CM18" s="87"/>
      <c r="CN18" s="87"/>
      <c r="CO18" s="87"/>
      <c r="CP18" s="87"/>
      <c r="CQ18" s="87"/>
      <c r="CR18" s="87"/>
      <c r="CS18" s="87"/>
      <c r="CT18" s="87"/>
      <c r="CU18" s="87"/>
      <c r="CV18" s="87"/>
      <c r="CW18" s="87"/>
      <c r="CX18" s="87"/>
      <c r="CY18" s="87"/>
      <c r="CZ18" s="87"/>
      <c r="DA18" s="87"/>
      <c r="DB18" s="87"/>
      <c r="DC18" s="87"/>
      <c r="DD18" s="87"/>
      <c r="DE18" s="87"/>
      <c r="DF18" s="87"/>
      <c r="DG18" s="87"/>
      <c r="DH18" s="87"/>
      <c r="DI18" s="87"/>
      <c r="DJ18" s="87"/>
      <c r="DK18" s="87"/>
      <c r="DL18" s="118"/>
      <c r="DM18" s="87"/>
      <c r="DN18" s="8"/>
    </row>
    <row r="19" spans="1:118" x14ac:dyDescent="0.2">
      <c r="A19" s="7"/>
      <c r="B19" s="13">
        <f t="shared" si="2"/>
        <v>5</v>
      </c>
      <c r="C19" t="s">
        <v>632</v>
      </c>
      <c r="D19" s="1" t="s">
        <v>633</v>
      </c>
      <c r="E19" s="1"/>
      <c r="F19" s="1"/>
      <c r="G19" s="1"/>
      <c r="H19" s="1"/>
      <c r="I19" s="1"/>
      <c r="J19" s="1"/>
      <c r="K19" s="1"/>
      <c r="L19" s="1"/>
      <c r="M19" s="1"/>
      <c r="N19" t="s">
        <v>2927</v>
      </c>
      <c r="O19" s="12">
        <v>1</v>
      </c>
      <c r="P19" t="s">
        <v>2549</v>
      </c>
      <c r="Q19" s="1"/>
      <c r="R19" s="1"/>
      <c r="S19" s="1"/>
      <c r="T19" s="1"/>
      <c r="U19" s="87"/>
      <c r="AA19" s="7"/>
      <c r="AB19" s="1" t="s">
        <v>267</v>
      </c>
      <c r="AC19" s="1" t="s">
        <v>268</v>
      </c>
      <c r="AD19" s="13">
        <f t="shared" si="0"/>
        <v>18</v>
      </c>
      <c r="AE19" s="79" t="s">
        <v>930</v>
      </c>
      <c r="AF19" s="79" t="s">
        <v>1536</v>
      </c>
      <c r="AG19" s="79" t="s">
        <v>1502</v>
      </c>
      <c r="AH19" s="1" t="s">
        <v>1537</v>
      </c>
      <c r="AI19" s="98">
        <v>26332</v>
      </c>
      <c r="AJ19" s="1"/>
      <c r="AK19" s="13"/>
      <c r="AL19" s="87" t="s">
        <v>228</v>
      </c>
      <c r="AM19" s="87" t="s">
        <v>662</v>
      </c>
      <c r="AN19" s="87" t="s">
        <v>663</v>
      </c>
      <c r="AO19" s="87">
        <v>28</v>
      </c>
      <c r="AP19" s="87">
        <v>52</v>
      </c>
      <c r="AQ19" s="87">
        <v>1</v>
      </c>
      <c r="AR19" s="118">
        <v>32873</v>
      </c>
      <c r="AS19" s="158">
        <v>13</v>
      </c>
      <c r="AT19" s="87" t="s">
        <v>228</v>
      </c>
      <c r="AU19" s="118" t="s">
        <v>662</v>
      </c>
      <c r="AV19" s="87" t="s">
        <v>663</v>
      </c>
      <c r="AW19" s="87">
        <v>28</v>
      </c>
      <c r="AX19" s="87">
        <v>52</v>
      </c>
      <c r="AY19" s="87">
        <v>1</v>
      </c>
      <c r="AZ19" s="118">
        <v>32873</v>
      </c>
      <c r="BA19" s="87">
        <v>13</v>
      </c>
      <c r="BB19" s="87"/>
      <c r="BC19" s="87"/>
      <c r="BD19" s="87"/>
      <c r="BE19" s="87"/>
      <c r="BF19" s="87"/>
      <c r="BG19" s="87"/>
      <c r="BH19" s="118"/>
      <c r="BI19" s="87"/>
      <c r="BJ19" s="87"/>
      <c r="BK19" s="87"/>
      <c r="BL19" s="87"/>
      <c r="BM19" s="87"/>
      <c r="BN19" s="87"/>
      <c r="BO19" s="87"/>
      <c r="BP19" s="118"/>
      <c r="BQ19" s="87"/>
      <c r="BR19" s="87"/>
      <c r="BS19" s="87"/>
      <c r="BT19" s="87"/>
      <c r="BU19" s="87"/>
      <c r="BV19" s="87"/>
      <c r="BW19" s="87"/>
      <c r="BX19" s="87"/>
      <c r="BY19" s="87"/>
      <c r="BZ19" s="87"/>
      <c r="CA19" s="87"/>
      <c r="CB19" s="87"/>
      <c r="CC19" s="87"/>
      <c r="CD19" s="87"/>
      <c r="CE19" s="87"/>
      <c r="CF19" s="87"/>
      <c r="CG19" s="87"/>
      <c r="CH19" s="87"/>
      <c r="CI19" s="87"/>
      <c r="CJ19" s="87"/>
      <c r="CK19" s="87"/>
      <c r="CL19" s="87"/>
      <c r="CM19" s="87"/>
      <c r="CN19" s="87"/>
      <c r="CO19" s="87"/>
      <c r="CP19" s="87"/>
      <c r="CQ19" s="87"/>
      <c r="CR19" s="87"/>
      <c r="CS19" s="87"/>
      <c r="CT19" s="87"/>
      <c r="CU19" s="87"/>
      <c r="CV19" s="87"/>
      <c r="CW19" s="87"/>
      <c r="CX19" s="87"/>
      <c r="CY19" s="87"/>
      <c r="CZ19" s="87"/>
      <c r="DA19" s="87"/>
      <c r="DB19" s="87"/>
      <c r="DC19" s="87"/>
      <c r="DD19" s="87"/>
      <c r="DE19" s="87"/>
      <c r="DF19" s="87"/>
      <c r="DG19" s="87"/>
      <c r="DH19" s="87"/>
      <c r="DI19" s="87"/>
      <c r="DJ19" s="87"/>
      <c r="DK19" s="87"/>
      <c r="DL19" s="118"/>
      <c r="DM19" s="87"/>
      <c r="DN19" s="8"/>
    </row>
    <row r="20" spans="1:118" x14ac:dyDescent="0.2">
      <c r="A20" s="7"/>
      <c r="B20" s="13">
        <f t="shared" si="2"/>
        <v>6</v>
      </c>
      <c r="C20" t="s">
        <v>634</v>
      </c>
      <c r="D20" s="1" t="s">
        <v>635</v>
      </c>
      <c r="E20" s="1"/>
      <c r="F20" s="1"/>
      <c r="G20" s="1"/>
      <c r="H20" s="1"/>
      <c r="I20" s="1"/>
      <c r="J20" s="1"/>
      <c r="K20" s="1"/>
      <c r="L20" s="1"/>
      <c r="M20" s="1"/>
      <c r="N20" t="s">
        <v>2927</v>
      </c>
      <c r="O20" s="12">
        <v>1</v>
      </c>
      <c r="P20" t="s">
        <v>2941</v>
      </c>
      <c r="Q20" s="1"/>
      <c r="R20" s="1"/>
      <c r="S20" s="1"/>
      <c r="T20" s="1"/>
      <c r="U20" s="87"/>
      <c r="AA20" s="7"/>
      <c r="AB20" s="1" t="s">
        <v>269</v>
      </c>
      <c r="AC20" s="1" t="s">
        <v>270</v>
      </c>
      <c r="AD20" s="13">
        <f t="shared" si="0"/>
        <v>19</v>
      </c>
      <c r="AE20" s="79" t="s">
        <v>932</v>
      </c>
      <c r="AF20" s="79" t="s">
        <v>1538</v>
      </c>
      <c r="AG20" s="79" t="s">
        <v>1502</v>
      </c>
      <c r="AH20" s="1" t="s">
        <v>1539</v>
      </c>
      <c r="AI20" s="98">
        <v>26333</v>
      </c>
      <c r="AJ20" s="1"/>
      <c r="AK20" s="13"/>
      <c r="AL20" s="87" t="s">
        <v>228</v>
      </c>
      <c r="AM20" s="87" t="s">
        <v>664</v>
      </c>
      <c r="AN20" s="87" t="s">
        <v>665</v>
      </c>
      <c r="AO20" s="87">
        <v>21</v>
      </c>
      <c r="AP20" s="87">
        <v>54</v>
      </c>
      <c r="AQ20" s="87">
        <v>1</v>
      </c>
      <c r="AR20" s="118">
        <v>33238</v>
      </c>
      <c r="AS20" s="158">
        <v>14</v>
      </c>
      <c r="AT20" s="87" t="s">
        <v>228</v>
      </c>
      <c r="AU20" s="118" t="s">
        <v>664</v>
      </c>
      <c r="AV20" s="87" t="s">
        <v>665</v>
      </c>
      <c r="AW20" s="87">
        <v>21</v>
      </c>
      <c r="AX20" s="87">
        <v>54</v>
      </c>
      <c r="AY20" s="87">
        <v>1</v>
      </c>
      <c r="AZ20" s="118">
        <v>33238</v>
      </c>
      <c r="BA20" s="87">
        <v>14</v>
      </c>
      <c r="BB20" s="87"/>
      <c r="BC20" s="87"/>
      <c r="BD20" s="87"/>
      <c r="BE20" s="87"/>
      <c r="BF20" s="87"/>
      <c r="BG20" s="87"/>
      <c r="BH20" s="118"/>
      <c r="BI20" s="87"/>
      <c r="BJ20" s="87"/>
      <c r="BK20" s="87"/>
      <c r="BL20" s="87"/>
      <c r="BM20" s="87"/>
      <c r="BN20" s="87"/>
      <c r="BO20" s="87"/>
      <c r="BP20" s="118"/>
      <c r="BQ20" s="87"/>
      <c r="BR20" s="87"/>
      <c r="BS20" s="87"/>
      <c r="BT20" s="87"/>
      <c r="BU20" s="87"/>
      <c r="BV20" s="87"/>
      <c r="BW20" s="87"/>
      <c r="BX20" s="87"/>
      <c r="BY20" s="87"/>
      <c r="BZ20" s="87"/>
      <c r="CA20" s="87"/>
      <c r="CB20" s="87"/>
      <c r="CC20" s="87"/>
      <c r="CD20" s="87"/>
      <c r="CE20" s="87"/>
      <c r="CF20" s="87"/>
      <c r="CG20" s="87"/>
      <c r="CH20" s="87"/>
      <c r="CI20" s="87"/>
      <c r="CJ20" s="87"/>
      <c r="CK20" s="87"/>
      <c r="CL20" s="87"/>
      <c r="CM20" s="87"/>
      <c r="CN20" s="87"/>
      <c r="CO20" s="87"/>
      <c r="CP20" s="87"/>
      <c r="CQ20" s="87"/>
      <c r="CR20" s="87"/>
      <c r="CS20" s="87"/>
      <c r="CT20" s="87"/>
      <c r="CU20" s="87"/>
      <c r="CV20" s="87"/>
      <c r="CW20" s="87"/>
      <c r="CX20" s="87"/>
      <c r="CY20" s="87"/>
      <c r="CZ20" s="87"/>
      <c r="DA20" s="87"/>
      <c r="DB20" s="87"/>
      <c r="DC20" s="87"/>
      <c r="DD20" s="87"/>
      <c r="DE20" s="87"/>
      <c r="DF20" s="87"/>
      <c r="DG20" s="87"/>
      <c r="DH20" s="87"/>
      <c r="DI20" s="87"/>
      <c r="DJ20" s="87"/>
      <c r="DK20" s="87"/>
      <c r="DL20" s="118"/>
      <c r="DM20" s="87"/>
      <c r="DN20" s="8"/>
    </row>
    <row r="21" spans="1:118" x14ac:dyDescent="0.2">
      <c r="A21" s="7"/>
      <c r="B21" s="13">
        <f t="shared" si="2"/>
        <v>7</v>
      </c>
      <c r="C21" t="s">
        <v>666</v>
      </c>
      <c r="D21" s="1" t="s">
        <v>667</v>
      </c>
      <c r="E21" s="1"/>
      <c r="F21" s="1"/>
      <c r="G21" s="1"/>
      <c r="H21" s="1"/>
      <c r="I21" s="1"/>
      <c r="J21" s="1"/>
      <c r="K21" s="1"/>
      <c r="L21" s="1"/>
      <c r="M21" s="1"/>
      <c r="N21" t="s">
        <v>2927</v>
      </c>
      <c r="O21" s="12">
        <v>1</v>
      </c>
      <c r="P21" t="s">
        <v>2552</v>
      </c>
      <c r="Q21" s="1"/>
      <c r="R21" s="1"/>
      <c r="S21" s="1"/>
      <c r="T21" s="1"/>
      <c r="U21" s="87"/>
      <c r="AA21" s="7"/>
      <c r="AB21" s="1" t="s">
        <v>229</v>
      </c>
      <c r="AC21" s="1" t="s">
        <v>271</v>
      </c>
      <c r="AD21" s="13">
        <f t="shared" si="0"/>
        <v>20</v>
      </c>
      <c r="AE21" s="79" t="s">
        <v>1374</v>
      </c>
      <c r="AF21" s="79" t="s">
        <v>1540</v>
      </c>
      <c r="AG21" s="79" t="s">
        <v>1502</v>
      </c>
      <c r="AH21" s="1" t="s">
        <v>1541</v>
      </c>
      <c r="AI21" s="98">
        <v>26334</v>
      </c>
      <c r="AJ21" s="1"/>
      <c r="AK21" s="13"/>
      <c r="AL21" s="87" t="s">
        <v>228</v>
      </c>
      <c r="AM21" s="87" t="s">
        <v>666</v>
      </c>
      <c r="AN21" s="87" t="s">
        <v>667</v>
      </c>
      <c r="AO21" s="87">
        <v>33</v>
      </c>
      <c r="AP21" s="87">
        <v>58</v>
      </c>
      <c r="AQ21" s="87">
        <v>1</v>
      </c>
      <c r="AR21" s="118">
        <v>33603</v>
      </c>
      <c r="AS21" s="158">
        <v>15</v>
      </c>
      <c r="AT21" s="87" t="s">
        <v>228</v>
      </c>
      <c r="AU21" s="118" t="s">
        <v>666</v>
      </c>
      <c r="AV21" s="87" t="s">
        <v>667</v>
      </c>
      <c r="AW21" s="87">
        <v>33</v>
      </c>
      <c r="AX21" s="87">
        <v>58</v>
      </c>
      <c r="AY21" s="87">
        <v>1</v>
      </c>
      <c r="AZ21" s="118">
        <v>33603</v>
      </c>
      <c r="BA21" s="87">
        <v>15</v>
      </c>
      <c r="BB21" s="87"/>
      <c r="BC21" s="87"/>
      <c r="BD21" s="87"/>
      <c r="BE21" s="87"/>
      <c r="BF21" s="87"/>
      <c r="BG21" s="87"/>
      <c r="BH21" s="118"/>
      <c r="BI21" s="87"/>
      <c r="BJ21" s="87"/>
      <c r="BK21" s="87"/>
      <c r="BL21" s="87"/>
      <c r="BM21" s="87"/>
      <c r="BN21" s="87"/>
      <c r="BO21" s="87"/>
      <c r="BP21" s="118"/>
      <c r="BQ21" s="87"/>
      <c r="BR21" s="87"/>
      <c r="BS21" s="87"/>
      <c r="BT21" s="87"/>
      <c r="BU21" s="87"/>
      <c r="BV21" s="87"/>
      <c r="BW21" s="87"/>
      <c r="BX21" s="87"/>
      <c r="BY21" s="87"/>
      <c r="BZ21" s="87"/>
      <c r="CA21" s="87"/>
      <c r="CB21" s="87"/>
      <c r="CC21" s="87"/>
      <c r="CD21" s="87"/>
      <c r="CE21" s="87"/>
      <c r="CF21" s="87"/>
      <c r="CG21" s="87"/>
      <c r="CH21" s="87"/>
      <c r="CI21" s="87"/>
      <c r="CJ21" s="87"/>
      <c r="CK21" s="87"/>
      <c r="CL21" s="87"/>
      <c r="CM21" s="87"/>
      <c r="CN21" s="87"/>
      <c r="CO21" s="87"/>
      <c r="CP21" s="87"/>
      <c r="CQ21" s="87"/>
      <c r="CR21" s="87"/>
      <c r="CS21" s="87"/>
      <c r="CT21" s="87"/>
      <c r="CU21" s="87"/>
      <c r="CV21" s="87"/>
      <c r="CW21" s="87"/>
      <c r="CX21" s="87"/>
      <c r="CY21" s="87"/>
      <c r="CZ21" s="87"/>
      <c r="DA21" s="87"/>
      <c r="DB21" s="87"/>
      <c r="DC21" s="87"/>
      <c r="DD21" s="87"/>
      <c r="DE21" s="87"/>
      <c r="DF21" s="87"/>
      <c r="DG21" s="87"/>
      <c r="DH21" s="87"/>
      <c r="DI21" s="87"/>
      <c r="DJ21" s="87"/>
      <c r="DK21" s="87"/>
      <c r="DL21" s="118"/>
      <c r="DM21" s="87"/>
      <c r="DN21" s="8"/>
    </row>
    <row r="22" spans="1:118" x14ac:dyDescent="0.2">
      <c r="A22" s="7"/>
      <c r="B22" s="13">
        <f t="shared" si="2"/>
        <v>8</v>
      </c>
      <c r="C22" t="s">
        <v>636</v>
      </c>
      <c r="D22" s="1" t="s">
        <v>637</v>
      </c>
      <c r="E22" s="1"/>
      <c r="F22" s="1"/>
      <c r="G22" s="1"/>
      <c r="H22" s="1"/>
      <c r="I22" s="1"/>
      <c r="J22" s="1"/>
      <c r="K22" s="1"/>
      <c r="L22" s="1"/>
      <c r="M22" s="1"/>
      <c r="N22" t="s">
        <v>2927</v>
      </c>
      <c r="O22" s="12">
        <v>1</v>
      </c>
      <c r="P22" t="s">
        <v>2555</v>
      </c>
      <c r="Q22" s="1"/>
      <c r="R22" s="1"/>
      <c r="S22" s="1"/>
      <c r="T22" s="1"/>
      <c r="U22" s="87"/>
      <c r="AA22" s="7"/>
      <c r="AB22" s="1" t="s">
        <v>272</v>
      </c>
      <c r="AC22" s="1" t="s">
        <v>273</v>
      </c>
      <c r="AD22" s="13">
        <f t="shared" si="0"/>
        <v>21</v>
      </c>
      <c r="AE22" s="79" t="s">
        <v>1330</v>
      </c>
      <c r="AF22" s="79" t="s">
        <v>1542</v>
      </c>
      <c r="AG22" s="79" t="s">
        <v>1502</v>
      </c>
      <c r="AH22" s="1" t="s">
        <v>1543</v>
      </c>
      <c r="AI22" s="98">
        <v>26336</v>
      </c>
      <c r="AJ22" s="1"/>
      <c r="AK22" s="13"/>
      <c r="AL22" s="87" t="s">
        <v>228</v>
      </c>
      <c r="AM22" s="87" t="s">
        <v>668</v>
      </c>
      <c r="AN22" s="87" t="s">
        <v>669</v>
      </c>
      <c r="AO22" s="87">
        <v>40</v>
      </c>
      <c r="AP22" s="87">
        <v>72</v>
      </c>
      <c r="AQ22" s="87">
        <v>1</v>
      </c>
      <c r="AR22" s="118">
        <v>33969</v>
      </c>
      <c r="AS22" s="158"/>
      <c r="AT22" s="87" t="s">
        <v>228</v>
      </c>
      <c r="AU22" s="118" t="s">
        <v>668</v>
      </c>
      <c r="AV22" s="87" t="s">
        <v>669</v>
      </c>
      <c r="AW22" s="87">
        <v>40</v>
      </c>
      <c r="AX22" s="87">
        <v>72</v>
      </c>
      <c r="AY22" s="87">
        <v>1</v>
      </c>
      <c r="AZ22" s="118">
        <v>33969</v>
      </c>
      <c r="BA22" s="87"/>
      <c r="BB22" s="87"/>
      <c r="BC22" s="87"/>
      <c r="BD22" s="87"/>
      <c r="BE22" s="87"/>
      <c r="BF22" s="87"/>
      <c r="BG22" s="87"/>
      <c r="BH22" s="118"/>
      <c r="BI22" s="87"/>
      <c r="BJ22" s="87"/>
      <c r="BK22" s="87"/>
      <c r="BL22" s="87"/>
      <c r="BM22" s="87"/>
      <c r="BN22" s="87"/>
      <c r="BO22" s="87"/>
      <c r="BP22" s="118"/>
      <c r="BQ22" s="87"/>
      <c r="BR22" s="87"/>
      <c r="BS22" s="87"/>
      <c r="BT22" s="87"/>
      <c r="BU22" s="87"/>
      <c r="BV22" s="87"/>
      <c r="BW22" s="87"/>
      <c r="BX22" s="87"/>
      <c r="BY22" s="87"/>
      <c r="BZ22" s="87"/>
      <c r="CA22" s="87"/>
      <c r="CB22" s="87"/>
      <c r="CC22" s="87"/>
      <c r="CD22" s="87"/>
      <c r="CE22" s="87"/>
      <c r="CF22" s="87"/>
      <c r="CG22" s="87"/>
      <c r="CH22" s="87"/>
      <c r="CI22" s="87"/>
      <c r="CJ22" s="87"/>
      <c r="CK22" s="87"/>
      <c r="CL22" s="87"/>
      <c r="CM22" s="87"/>
      <c r="CN22" s="87"/>
      <c r="CO22" s="87"/>
      <c r="CP22" s="87"/>
      <c r="CQ22" s="87"/>
      <c r="CR22" s="87"/>
      <c r="CS22" s="87"/>
      <c r="CT22" s="87"/>
      <c r="CU22" s="87"/>
      <c r="CV22" s="87"/>
      <c r="CW22" s="87"/>
      <c r="CX22" s="87"/>
      <c r="CY22" s="87"/>
      <c r="CZ22" s="87"/>
      <c r="DA22" s="87"/>
      <c r="DB22" s="87"/>
      <c r="DC22" s="87"/>
      <c r="DD22" s="87"/>
      <c r="DE22" s="87"/>
      <c r="DF22" s="87"/>
      <c r="DG22" s="87"/>
      <c r="DH22" s="87"/>
      <c r="DI22" s="87"/>
      <c r="DJ22" s="87"/>
      <c r="DK22" s="87"/>
      <c r="DL22" s="118"/>
      <c r="DM22" s="87"/>
      <c r="DN22" s="8"/>
    </row>
    <row r="23" spans="1:118" x14ac:dyDescent="0.2">
      <c r="A23" s="7"/>
      <c r="B23" s="13">
        <f t="shared" si="2"/>
        <v>9</v>
      </c>
      <c r="C23" t="s">
        <v>638</v>
      </c>
      <c r="D23" s="1" t="s">
        <v>639</v>
      </c>
      <c r="E23" s="1"/>
      <c r="F23" s="1"/>
      <c r="G23" s="1"/>
      <c r="H23" s="1"/>
      <c r="I23" s="1"/>
      <c r="J23" s="1"/>
      <c r="K23" s="1"/>
      <c r="L23" s="1"/>
      <c r="M23" s="1"/>
      <c r="N23" t="s">
        <v>2927</v>
      </c>
      <c r="O23" s="12">
        <v>1</v>
      </c>
      <c r="P23" t="s">
        <v>2629</v>
      </c>
      <c r="Q23" s="1"/>
      <c r="R23" s="1"/>
      <c r="S23" s="1"/>
      <c r="T23" s="1"/>
      <c r="U23" s="87"/>
      <c r="AA23" s="7"/>
      <c r="AB23" s="1" t="s">
        <v>274</v>
      </c>
      <c r="AC23" s="1" t="s">
        <v>275</v>
      </c>
      <c r="AD23" s="13">
        <f t="shared" si="0"/>
        <v>22</v>
      </c>
      <c r="AE23" s="79" t="s">
        <v>1336</v>
      </c>
      <c r="AF23" s="79" t="s">
        <v>1544</v>
      </c>
      <c r="AG23" s="79" t="s">
        <v>1502</v>
      </c>
      <c r="AH23" s="1" t="s">
        <v>1545</v>
      </c>
      <c r="AI23" s="98">
        <v>26337</v>
      </c>
      <c r="AJ23" s="1"/>
      <c r="AK23" s="13"/>
      <c r="AL23" s="87" t="s">
        <v>228</v>
      </c>
      <c r="AM23" s="87" t="s">
        <v>670</v>
      </c>
      <c r="AN23" s="87" t="s">
        <v>671</v>
      </c>
      <c r="AO23" s="87">
        <v>31</v>
      </c>
      <c r="AP23" s="87">
        <v>81</v>
      </c>
      <c r="AQ23" s="87">
        <v>1</v>
      </c>
      <c r="AR23" s="118">
        <v>34334</v>
      </c>
      <c r="AS23" s="158"/>
      <c r="AT23" s="87" t="s">
        <v>228</v>
      </c>
      <c r="AU23" s="118" t="s">
        <v>670</v>
      </c>
      <c r="AV23" s="87" t="s">
        <v>671</v>
      </c>
      <c r="AW23" s="87">
        <v>31</v>
      </c>
      <c r="AX23" s="87">
        <v>81</v>
      </c>
      <c r="AY23" s="87">
        <v>1</v>
      </c>
      <c r="AZ23" s="118">
        <v>34334</v>
      </c>
      <c r="BA23" s="87"/>
      <c r="BB23" s="87"/>
      <c r="BC23" s="87"/>
      <c r="BD23" s="87"/>
      <c r="BE23" s="87"/>
      <c r="BF23" s="87"/>
      <c r="BG23" s="87"/>
      <c r="BH23" s="118"/>
      <c r="BI23" s="87"/>
      <c r="BJ23" s="87"/>
      <c r="BK23" s="87"/>
      <c r="BL23" s="87"/>
      <c r="BM23" s="87"/>
      <c r="BN23" s="87"/>
      <c r="BO23" s="87"/>
      <c r="BP23" s="118"/>
      <c r="BQ23" s="87"/>
      <c r="BR23" s="87"/>
      <c r="BS23" s="87"/>
      <c r="BT23" s="87"/>
      <c r="BU23" s="87"/>
      <c r="BV23" s="87"/>
      <c r="BW23" s="87"/>
      <c r="BX23" s="87"/>
      <c r="BY23" s="87"/>
      <c r="BZ23" s="87"/>
      <c r="CA23" s="87"/>
      <c r="CB23" s="87"/>
      <c r="CC23" s="87"/>
      <c r="CD23" s="87"/>
      <c r="CE23" s="87"/>
      <c r="CF23" s="87"/>
      <c r="CG23" s="87"/>
      <c r="CH23" s="87"/>
      <c r="CI23" s="87"/>
      <c r="CJ23" s="87"/>
      <c r="CK23" s="87"/>
      <c r="CL23" s="87"/>
      <c r="CM23" s="87"/>
      <c r="CN23" s="87"/>
      <c r="CO23" s="87"/>
      <c r="CP23" s="87"/>
      <c r="CQ23" s="87"/>
      <c r="CR23" s="87"/>
      <c r="CS23" s="87"/>
      <c r="CT23" s="87"/>
      <c r="CU23" s="87"/>
      <c r="CV23" s="87"/>
      <c r="CW23" s="87"/>
      <c r="CX23" s="87"/>
      <c r="CY23" s="87"/>
      <c r="CZ23" s="87"/>
      <c r="DA23" s="87"/>
      <c r="DB23" s="87"/>
      <c r="DC23" s="87"/>
      <c r="DD23" s="87"/>
      <c r="DE23" s="87"/>
      <c r="DF23" s="87"/>
      <c r="DG23" s="87"/>
      <c r="DH23" s="87"/>
      <c r="DI23" s="87"/>
      <c r="DJ23" s="87"/>
      <c r="DK23" s="87"/>
      <c r="DL23" s="118"/>
      <c r="DM23" s="87"/>
      <c r="DN23" s="8"/>
    </row>
    <row r="24" spans="1:118" x14ac:dyDescent="0.2">
      <c r="A24" s="7"/>
      <c r="B24" s="13">
        <f t="shared" si="2"/>
        <v>10</v>
      </c>
      <c r="C24" t="s">
        <v>640</v>
      </c>
      <c r="D24" s="1" t="s">
        <v>641</v>
      </c>
      <c r="E24" s="1"/>
      <c r="F24" s="1"/>
      <c r="G24" s="1"/>
      <c r="H24" s="1"/>
      <c r="I24" s="1"/>
      <c r="J24" s="1"/>
      <c r="K24" s="1"/>
      <c r="L24" s="1"/>
      <c r="M24" s="1"/>
      <c r="N24" t="s">
        <v>2927</v>
      </c>
      <c r="O24" s="12">
        <v>1</v>
      </c>
      <c r="P24" t="s">
        <v>2631</v>
      </c>
      <c r="Q24" s="1"/>
      <c r="R24" s="1"/>
      <c r="S24" s="1"/>
      <c r="T24" s="1"/>
      <c r="U24" s="87"/>
      <c r="AA24" s="7"/>
      <c r="AB24" s="1" t="s">
        <v>276</v>
      </c>
      <c r="AC24" s="1" t="s">
        <v>277</v>
      </c>
      <c r="AD24" s="13">
        <f t="shared" si="0"/>
        <v>23</v>
      </c>
      <c r="AE24" s="79" t="s">
        <v>1334</v>
      </c>
      <c r="AF24" s="79" t="s">
        <v>1546</v>
      </c>
      <c r="AG24" s="79" t="s">
        <v>1502</v>
      </c>
      <c r="AH24" s="1" t="s">
        <v>1547</v>
      </c>
      <c r="AI24" s="98">
        <v>26338</v>
      </c>
      <c r="AJ24" s="1"/>
      <c r="AK24" s="13"/>
      <c r="AL24" s="87" t="s">
        <v>228</v>
      </c>
      <c r="AM24" s="87" t="s">
        <v>672</v>
      </c>
      <c r="AN24" s="87" t="s">
        <v>673</v>
      </c>
      <c r="AO24" s="87">
        <v>49</v>
      </c>
      <c r="AP24" s="87">
        <v>90</v>
      </c>
      <c r="AQ24" s="87">
        <v>1</v>
      </c>
      <c r="AR24" s="118">
        <v>34699</v>
      </c>
      <c r="AS24" s="158"/>
      <c r="AT24" s="87" t="s">
        <v>228</v>
      </c>
      <c r="AU24" s="118" t="s">
        <v>672</v>
      </c>
      <c r="AV24" s="87" t="s">
        <v>673</v>
      </c>
      <c r="AW24" s="87">
        <v>49</v>
      </c>
      <c r="AX24" s="87">
        <v>90</v>
      </c>
      <c r="AY24" s="87">
        <v>1</v>
      </c>
      <c r="AZ24" s="118">
        <v>34699</v>
      </c>
      <c r="BA24" s="87"/>
      <c r="BB24" s="87"/>
      <c r="BC24" s="87"/>
      <c r="BD24" s="87"/>
      <c r="BE24" s="87"/>
      <c r="BF24" s="87"/>
      <c r="BG24" s="87"/>
      <c r="BH24" s="118"/>
      <c r="BI24" s="87"/>
      <c r="BJ24" s="87"/>
      <c r="BK24" s="87"/>
      <c r="BL24" s="87"/>
      <c r="BM24" s="87"/>
      <c r="BN24" s="87"/>
      <c r="BO24" s="87"/>
      <c r="BP24" s="118"/>
      <c r="BQ24" s="87"/>
      <c r="BR24" s="87"/>
      <c r="BS24" s="87"/>
      <c r="BT24" s="87"/>
      <c r="BU24" s="87"/>
      <c r="BV24" s="87"/>
      <c r="BW24" s="87"/>
      <c r="BX24" s="87"/>
      <c r="BY24" s="87"/>
      <c r="BZ24" s="87"/>
      <c r="CA24" s="87"/>
      <c r="CB24" s="87"/>
      <c r="CC24" s="87"/>
      <c r="CD24" s="87"/>
      <c r="CE24" s="87"/>
      <c r="CF24" s="87"/>
      <c r="CG24" s="87"/>
      <c r="CH24" s="87"/>
      <c r="CI24" s="87"/>
      <c r="CJ24" s="87"/>
      <c r="CK24" s="87"/>
      <c r="CL24" s="87"/>
      <c r="CM24" s="87"/>
      <c r="CN24" s="87"/>
      <c r="CO24" s="87"/>
      <c r="CP24" s="87"/>
      <c r="CQ24" s="87"/>
      <c r="CR24" s="87"/>
      <c r="CS24" s="87"/>
      <c r="CT24" s="87"/>
      <c r="CU24" s="87"/>
      <c r="CV24" s="87"/>
      <c r="CW24" s="87"/>
      <c r="CX24" s="87"/>
      <c r="CY24" s="87"/>
      <c r="CZ24" s="87"/>
      <c r="DA24" s="87"/>
      <c r="DB24" s="87"/>
      <c r="DC24" s="87"/>
      <c r="DD24" s="87"/>
      <c r="DE24" s="87"/>
      <c r="DF24" s="87"/>
      <c r="DG24" s="87"/>
      <c r="DH24" s="87"/>
      <c r="DI24" s="87"/>
      <c r="DJ24" s="87"/>
      <c r="DK24" s="87"/>
      <c r="DL24" s="118"/>
      <c r="DM24" s="87"/>
      <c r="DN24" s="8"/>
    </row>
    <row r="25" spans="1:118" x14ac:dyDescent="0.2">
      <c r="A25" s="7"/>
      <c r="B25" s="13">
        <f t="shared" si="2"/>
        <v>11</v>
      </c>
      <c r="C25" t="s">
        <v>642</v>
      </c>
      <c r="D25" s="1" t="s">
        <v>643</v>
      </c>
      <c r="E25" s="1"/>
      <c r="F25" s="1"/>
      <c r="G25" s="1"/>
      <c r="H25" s="1"/>
      <c r="I25" s="1"/>
      <c r="J25" s="1"/>
      <c r="K25" s="1"/>
      <c r="L25" s="1"/>
      <c r="M25" s="1"/>
      <c r="N25" t="s">
        <v>2927</v>
      </c>
      <c r="O25" s="12">
        <v>1</v>
      </c>
      <c r="P25" t="s">
        <v>2633</v>
      </c>
      <c r="Q25" s="1"/>
      <c r="R25" s="1"/>
      <c r="S25" s="1"/>
      <c r="T25" s="1"/>
      <c r="U25" s="87"/>
      <c r="AA25" s="7"/>
      <c r="AB25" s="1" t="s">
        <v>278</v>
      </c>
      <c r="AC25" s="1" t="s">
        <v>279</v>
      </c>
      <c r="AD25" s="13">
        <f t="shared" si="0"/>
        <v>24</v>
      </c>
      <c r="AE25" s="79" t="s">
        <v>1338</v>
      </c>
      <c r="AF25" s="79" t="s">
        <v>1548</v>
      </c>
      <c r="AG25" s="79" t="s">
        <v>1502</v>
      </c>
      <c r="AH25" s="1" t="s">
        <v>1549</v>
      </c>
      <c r="AI25" s="98">
        <v>26339</v>
      </c>
      <c r="AJ25" s="1"/>
      <c r="AK25" s="13"/>
      <c r="AL25" s="87" t="s">
        <v>228</v>
      </c>
      <c r="AM25" s="87" t="s">
        <v>674</v>
      </c>
      <c r="AN25" s="87" t="s">
        <v>675</v>
      </c>
      <c r="AO25" s="87">
        <v>40</v>
      </c>
      <c r="AP25" s="87">
        <v>72</v>
      </c>
      <c r="AQ25" s="87">
        <v>1</v>
      </c>
      <c r="AR25" s="118">
        <v>35064</v>
      </c>
      <c r="AS25" s="158"/>
      <c r="AT25" s="87" t="s">
        <v>228</v>
      </c>
      <c r="AU25" s="118" t="s">
        <v>674</v>
      </c>
      <c r="AV25" s="87" t="s">
        <v>675</v>
      </c>
      <c r="AW25" s="87">
        <v>40</v>
      </c>
      <c r="AX25" s="87">
        <v>72</v>
      </c>
      <c r="AY25" s="87">
        <v>1</v>
      </c>
      <c r="AZ25" s="118">
        <v>35064</v>
      </c>
      <c r="BA25" s="87"/>
      <c r="BB25" s="87"/>
      <c r="BC25" s="87"/>
      <c r="BD25" s="87"/>
      <c r="BE25" s="87"/>
      <c r="BF25" s="87"/>
      <c r="BG25" s="87"/>
      <c r="BH25" s="118"/>
      <c r="BI25" s="87"/>
      <c r="BJ25" s="87"/>
      <c r="BK25" s="87"/>
      <c r="BL25" s="87"/>
      <c r="BM25" s="87"/>
      <c r="BN25" s="87"/>
      <c r="BO25" s="87"/>
      <c r="BP25" s="118"/>
      <c r="BQ25" s="87"/>
      <c r="BR25" s="87"/>
      <c r="BS25" s="87"/>
      <c r="BT25" s="87"/>
      <c r="BU25" s="87"/>
      <c r="BV25" s="87"/>
      <c r="BW25" s="87"/>
      <c r="BX25" s="87"/>
      <c r="BY25" s="87"/>
      <c r="BZ25" s="87"/>
      <c r="CA25" s="87"/>
      <c r="CB25" s="87"/>
      <c r="CC25" s="87"/>
      <c r="CD25" s="87"/>
      <c r="CE25" s="87"/>
      <c r="CF25" s="87"/>
      <c r="CG25" s="87"/>
      <c r="CH25" s="87"/>
      <c r="CI25" s="87"/>
      <c r="CJ25" s="87"/>
      <c r="CK25" s="87"/>
      <c r="CL25" s="87"/>
      <c r="CM25" s="87"/>
      <c r="CN25" s="87"/>
      <c r="CO25" s="87"/>
      <c r="CP25" s="87"/>
      <c r="CQ25" s="87"/>
      <c r="CR25" s="87"/>
      <c r="CS25" s="87"/>
      <c r="CT25" s="87"/>
      <c r="CU25" s="87"/>
      <c r="CV25" s="87"/>
      <c r="CW25" s="87"/>
      <c r="CX25" s="87"/>
      <c r="CY25" s="87"/>
      <c r="CZ25" s="87"/>
      <c r="DA25" s="87"/>
      <c r="DB25" s="87"/>
      <c r="DC25" s="87"/>
      <c r="DD25" s="87"/>
      <c r="DE25" s="87"/>
      <c r="DF25" s="87"/>
      <c r="DG25" s="87"/>
      <c r="DH25" s="87"/>
      <c r="DI25" s="87"/>
      <c r="DJ25" s="87"/>
      <c r="DK25" s="87"/>
      <c r="DL25" s="118"/>
      <c r="DM25" s="87"/>
      <c r="DN25" s="8"/>
    </row>
    <row r="26" spans="1:118" x14ac:dyDescent="0.2">
      <c r="A26" s="7"/>
      <c r="B26" s="13">
        <f t="shared" si="2"/>
        <v>12</v>
      </c>
      <c r="C26" t="s">
        <v>644</v>
      </c>
      <c r="D26" s="1" t="s">
        <v>645</v>
      </c>
      <c r="E26" s="1"/>
      <c r="F26" s="1"/>
      <c r="G26" s="1"/>
      <c r="H26" s="1"/>
      <c r="I26" s="1"/>
      <c r="J26" s="1"/>
      <c r="K26" s="1"/>
      <c r="L26" s="1"/>
      <c r="M26" s="1"/>
      <c r="N26" t="s">
        <v>2927</v>
      </c>
      <c r="O26" s="12">
        <v>1</v>
      </c>
      <c r="P26" t="s">
        <v>2635</v>
      </c>
      <c r="Q26" s="1"/>
      <c r="R26" s="1"/>
      <c r="S26" s="1"/>
      <c r="T26" s="1"/>
      <c r="U26" s="87"/>
      <c r="AA26" s="7"/>
      <c r="AB26" s="1" t="s">
        <v>280</v>
      </c>
      <c r="AC26" s="1" t="s">
        <v>281</v>
      </c>
      <c r="AD26" s="13">
        <f t="shared" si="0"/>
        <v>25</v>
      </c>
      <c r="AE26" s="79" t="s">
        <v>1346</v>
      </c>
      <c r="AF26" s="79" t="s">
        <v>1550</v>
      </c>
      <c r="AG26" s="79" t="s">
        <v>1502</v>
      </c>
      <c r="AH26" s="1" t="s">
        <v>1551</v>
      </c>
      <c r="AI26" s="98">
        <v>26340</v>
      </c>
      <c r="AJ26" s="1"/>
      <c r="AK26" s="13"/>
      <c r="AL26" s="87" t="s">
        <v>228</v>
      </c>
      <c r="AM26" s="87" t="s">
        <v>676</v>
      </c>
      <c r="AN26" s="87" t="s">
        <v>677</v>
      </c>
      <c r="AO26" s="87">
        <v>27</v>
      </c>
      <c r="AP26" s="87">
        <v>76</v>
      </c>
      <c r="AQ26" s="87">
        <v>2</v>
      </c>
      <c r="AR26" s="118">
        <v>35430</v>
      </c>
      <c r="AS26" s="158"/>
      <c r="AT26" s="87" t="s">
        <v>228</v>
      </c>
      <c r="AU26" s="118" t="s">
        <v>676</v>
      </c>
      <c r="AV26" s="87" t="s">
        <v>677</v>
      </c>
      <c r="AW26" s="87">
        <v>27</v>
      </c>
      <c r="AX26" s="87">
        <v>76</v>
      </c>
      <c r="AY26" s="87">
        <v>2</v>
      </c>
      <c r="AZ26" s="118">
        <v>35430</v>
      </c>
      <c r="BA26" s="87"/>
      <c r="BB26" s="87"/>
      <c r="BC26" s="87"/>
      <c r="BD26" s="87"/>
      <c r="BE26" s="87"/>
      <c r="BF26" s="87"/>
      <c r="BG26" s="87"/>
      <c r="BH26" s="118"/>
      <c r="BI26" s="87"/>
      <c r="BJ26" s="87"/>
      <c r="BK26" s="87"/>
      <c r="BL26" s="87"/>
      <c r="BM26" s="87"/>
      <c r="BN26" s="87"/>
      <c r="BO26" s="87"/>
      <c r="BP26" s="118"/>
      <c r="BQ26" s="87"/>
      <c r="BR26" s="87"/>
      <c r="BS26" s="87"/>
      <c r="BT26" s="87"/>
      <c r="BU26" s="87"/>
      <c r="BV26" s="87"/>
      <c r="BW26" s="87"/>
      <c r="BX26" s="87"/>
      <c r="BY26" s="87"/>
      <c r="BZ26" s="87"/>
      <c r="CA26" s="87"/>
      <c r="CB26" s="87"/>
      <c r="CC26" s="87"/>
      <c r="CD26" s="87"/>
      <c r="CE26" s="87"/>
      <c r="CF26" s="87"/>
      <c r="CG26" s="87"/>
      <c r="CH26" s="87"/>
      <c r="CI26" s="87"/>
      <c r="CJ26" s="87"/>
      <c r="CK26" s="87"/>
      <c r="CL26" s="87"/>
      <c r="CM26" s="87"/>
      <c r="CN26" s="87"/>
      <c r="CO26" s="87"/>
      <c r="CP26" s="87"/>
      <c r="CQ26" s="87"/>
      <c r="CR26" s="87"/>
      <c r="CS26" s="87"/>
      <c r="CT26" s="87"/>
      <c r="CU26" s="87"/>
      <c r="CV26" s="87"/>
      <c r="CW26" s="87"/>
      <c r="CX26" s="87"/>
      <c r="CY26" s="87"/>
      <c r="CZ26" s="87"/>
      <c r="DA26" s="87"/>
      <c r="DB26" s="87"/>
      <c r="DC26" s="87"/>
      <c r="DD26" s="87"/>
      <c r="DE26" s="87"/>
      <c r="DF26" s="87"/>
      <c r="DG26" s="87"/>
      <c r="DH26" s="87"/>
      <c r="DI26" s="87"/>
      <c r="DJ26" s="87"/>
      <c r="DK26" s="87"/>
      <c r="DL26" s="118"/>
      <c r="DM26" s="87"/>
      <c r="DN26" s="8"/>
    </row>
    <row r="27" spans="1:118" x14ac:dyDescent="0.2">
      <c r="A27" s="7"/>
      <c r="B27" s="13">
        <f t="shared" si="2"/>
        <v>13</v>
      </c>
      <c r="C27" t="s">
        <v>646</v>
      </c>
      <c r="D27" s="1" t="s">
        <v>647</v>
      </c>
      <c r="E27" s="1"/>
      <c r="F27" s="1"/>
      <c r="G27" s="1"/>
      <c r="H27" s="1"/>
      <c r="I27" s="1"/>
      <c r="J27" s="1"/>
      <c r="K27" s="1"/>
      <c r="L27" s="1"/>
      <c r="M27" s="1"/>
      <c r="N27" t="s">
        <v>2927</v>
      </c>
      <c r="O27" s="12">
        <v>1</v>
      </c>
      <c r="P27" t="s">
        <v>2637</v>
      </c>
      <c r="Q27" s="1"/>
      <c r="R27" s="1"/>
      <c r="S27" s="1"/>
      <c r="T27" s="1"/>
      <c r="U27" s="87"/>
      <c r="AA27" s="7"/>
      <c r="AB27" s="1" t="s">
        <v>282</v>
      </c>
      <c r="AC27" s="1" t="s">
        <v>283</v>
      </c>
      <c r="AD27" s="13">
        <f t="shared" si="0"/>
        <v>26</v>
      </c>
      <c r="AE27" s="79" t="s">
        <v>1284</v>
      </c>
      <c r="AF27" s="79" t="s">
        <v>1552</v>
      </c>
      <c r="AG27" s="79" t="s">
        <v>1502</v>
      </c>
      <c r="AH27" s="1" t="s">
        <v>1553</v>
      </c>
      <c r="AI27" s="98">
        <v>26343</v>
      </c>
      <c r="AJ27" s="1"/>
      <c r="AK27" s="13"/>
      <c r="AL27" s="87" t="s">
        <v>228</v>
      </c>
      <c r="AM27" s="87" t="s">
        <v>678</v>
      </c>
      <c r="AN27" s="87" t="s">
        <v>679</v>
      </c>
      <c r="AO27" s="87">
        <v>40</v>
      </c>
      <c r="AP27" s="87">
        <v>86</v>
      </c>
      <c r="AQ27" s="87">
        <v>2</v>
      </c>
      <c r="AR27" s="118">
        <v>35795</v>
      </c>
      <c r="AS27" s="158"/>
      <c r="AT27" s="87" t="s">
        <v>228</v>
      </c>
      <c r="AU27" s="118" t="s">
        <v>678</v>
      </c>
      <c r="AV27" s="87" t="s">
        <v>679</v>
      </c>
      <c r="AW27" s="87">
        <v>40</v>
      </c>
      <c r="AX27" s="87">
        <v>86</v>
      </c>
      <c r="AY27" s="87">
        <v>2</v>
      </c>
      <c r="AZ27" s="118">
        <v>35795</v>
      </c>
      <c r="BA27" s="87"/>
      <c r="BB27" s="87"/>
      <c r="BC27" s="87"/>
      <c r="BD27" s="87"/>
      <c r="BE27" s="87"/>
      <c r="BF27" s="87"/>
      <c r="BG27" s="87"/>
      <c r="BH27" s="118"/>
      <c r="BI27" s="87"/>
      <c r="BJ27" s="87"/>
      <c r="BK27" s="87"/>
      <c r="BL27" s="87"/>
      <c r="BM27" s="87"/>
      <c r="BN27" s="87"/>
      <c r="BO27" s="87"/>
      <c r="BP27" s="118"/>
      <c r="BQ27" s="87"/>
      <c r="BR27" s="87"/>
      <c r="BS27" s="87"/>
      <c r="BT27" s="87"/>
      <c r="BU27" s="87"/>
      <c r="BV27" s="87"/>
      <c r="BW27" s="87"/>
      <c r="BX27" s="87"/>
      <c r="BY27" s="87"/>
      <c r="BZ27" s="87"/>
      <c r="CA27" s="87"/>
      <c r="CB27" s="87"/>
      <c r="CC27" s="87"/>
      <c r="CD27" s="87"/>
      <c r="CE27" s="87"/>
      <c r="CF27" s="87"/>
      <c r="CG27" s="87"/>
      <c r="CH27" s="87"/>
      <c r="CI27" s="87"/>
      <c r="CJ27" s="87"/>
      <c r="CK27" s="87"/>
      <c r="CL27" s="87"/>
      <c r="CM27" s="87"/>
      <c r="CN27" s="87"/>
      <c r="CO27" s="87"/>
      <c r="CP27" s="87"/>
      <c r="CQ27" s="87"/>
      <c r="CR27" s="87"/>
      <c r="CS27" s="87"/>
      <c r="CT27" s="87"/>
      <c r="CU27" s="87"/>
      <c r="CV27" s="87"/>
      <c r="CW27" s="87"/>
      <c r="CX27" s="87"/>
      <c r="CY27" s="87"/>
      <c r="CZ27" s="87"/>
      <c r="DA27" s="87"/>
      <c r="DB27" s="87"/>
      <c r="DC27" s="87"/>
      <c r="DD27" s="87"/>
      <c r="DE27" s="87"/>
      <c r="DF27" s="87"/>
      <c r="DG27" s="87"/>
      <c r="DH27" s="87"/>
      <c r="DI27" s="87"/>
      <c r="DJ27" s="87"/>
      <c r="DK27" s="87"/>
      <c r="DL27" s="118"/>
      <c r="DM27" s="87"/>
      <c r="DN27" s="8"/>
    </row>
    <row r="28" spans="1:118" x14ac:dyDescent="0.2">
      <c r="A28" s="7"/>
      <c r="B28" s="13">
        <f t="shared" si="2"/>
        <v>14</v>
      </c>
      <c r="C28" t="s">
        <v>658</v>
      </c>
      <c r="D28" s="1" t="s">
        <v>659</v>
      </c>
      <c r="E28" s="1"/>
      <c r="F28" s="1"/>
      <c r="G28" s="1"/>
      <c r="H28" s="1"/>
      <c r="I28" s="1"/>
      <c r="J28" s="1"/>
      <c r="K28" s="1"/>
      <c r="L28" s="1"/>
      <c r="M28" s="1"/>
      <c r="N28" t="s">
        <v>2927</v>
      </c>
      <c r="O28" s="12">
        <v>1</v>
      </c>
      <c r="P28" t="s">
        <v>2647</v>
      </c>
      <c r="Q28" s="1"/>
      <c r="R28" s="1"/>
      <c r="S28" s="1"/>
      <c r="T28" s="1"/>
      <c r="U28" s="87"/>
      <c r="AA28" s="7"/>
      <c r="AB28" s="1" t="s">
        <v>284</v>
      </c>
      <c r="AC28" s="1" t="s">
        <v>285</v>
      </c>
      <c r="AD28" s="13">
        <f t="shared" si="0"/>
        <v>27</v>
      </c>
      <c r="AE28" s="79" t="s">
        <v>1298</v>
      </c>
      <c r="AF28" s="79" t="s">
        <v>1554</v>
      </c>
      <c r="AG28" s="79" t="s">
        <v>1502</v>
      </c>
      <c r="AH28" s="1" t="s">
        <v>1555</v>
      </c>
      <c r="AI28" s="98">
        <v>26344</v>
      </c>
      <c r="AJ28" s="1"/>
      <c r="AK28" s="13"/>
      <c r="AL28" s="87" t="s">
        <v>228</v>
      </c>
      <c r="AM28" s="87" t="s">
        <v>680</v>
      </c>
      <c r="AN28" s="87" t="s">
        <v>681</v>
      </c>
      <c r="AO28" s="87">
        <v>56</v>
      </c>
      <c r="AP28" s="87">
        <v>102</v>
      </c>
      <c r="AQ28" s="87">
        <v>2</v>
      </c>
      <c r="AR28" s="118">
        <v>36160</v>
      </c>
      <c r="AS28" s="158"/>
      <c r="AT28" s="87" t="s">
        <v>228</v>
      </c>
      <c r="AU28" s="118" t="s">
        <v>680</v>
      </c>
      <c r="AV28" s="87" t="s">
        <v>681</v>
      </c>
      <c r="AW28" s="87">
        <v>56</v>
      </c>
      <c r="AX28" s="87">
        <v>101</v>
      </c>
      <c r="AY28" s="87">
        <v>2</v>
      </c>
      <c r="AZ28" s="118">
        <v>36160</v>
      </c>
      <c r="BA28" s="87"/>
      <c r="BB28" s="87"/>
      <c r="BC28" s="87"/>
      <c r="BD28" s="87"/>
      <c r="BE28" s="87"/>
      <c r="BF28" s="87"/>
      <c r="BG28" s="87"/>
      <c r="BH28" s="118"/>
      <c r="BI28" s="87"/>
      <c r="BJ28" s="87"/>
      <c r="BK28" s="87"/>
      <c r="BL28" s="87"/>
      <c r="BM28" s="87"/>
      <c r="BN28" s="87"/>
      <c r="BO28" s="87"/>
      <c r="BP28" s="118"/>
      <c r="BQ28" s="87"/>
      <c r="BR28" s="87"/>
      <c r="BS28" s="87"/>
      <c r="BT28" s="87"/>
      <c r="BU28" s="87"/>
      <c r="BV28" s="87"/>
      <c r="BW28" s="87"/>
      <c r="BX28" s="87"/>
      <c r="BY28" s="87"/>
      <c r="BZ28" s="87"/>
      <c r="CA28" s="87"/>
      <c r="CB28" s="87"/>
      <c r="CC28" s="87"/>
      <c r="CD28" s="87"/>
      <c r="CE28" s="87"/>
      <c r="CF28" s="87"/>
      <c r="CG28" s="87"/>
      <c r="CH28" s="87"/>
      <c r="CI28" s="87"/>
      <c r="CJ28" s="87"/>
      <c r="CK28" s="87"/>
      <c r="CL28" s="87"/>
      <c r="CM28" s="87"/>
      <c r="CN28" s="87"/>
      <c r="CO28" s="87"/>
      <c r="CP28" s="87"/>
      <c r="CQ28" s="87"/>
      <c r="CR28" s="87"/>
      <c r="CS28" s="87"/>
      <c r="CT28" s="87"/>
      <c r="CU28" s="87"/>
      <c r="CV28" s="87"/>
      <c r="CW28" s="87"/>
      <c r="CX28" s="87"/>
      <c r="CY28" s="87"/>
      <c r="CZ28" s="87"/>
      <c r="DA28" s="87"/>
      <c r="DB28" s="87"/>
      <c r="DC28" s="87"/>
      <c r="DD28" s="87"/>
      <c r="DE28" s="87"/>
      <c r="DF28" s="87"/>
      <c r="DG28" s="87"/>
      <c r="DH28" s="87"/>
      <c r="DI28" s="87"/>
      <c r="DJ28" s="87"/>
      <c r="DK28" s="87"/>
      <c r="DL28" s="118"/>
      <c r="DM28" s="87"/>
      <c r="DN28" s="8"/>
    </row>
    <row r="29" spans="1:118" x14ac:dyDescent="0.2">
      <c r="A29" s="7"/>
      <c r="B29" s="13">
        <f t="shared" si="2"/>
        <v>15</v>
      </c>
      <c r="C29" t="s">
        <v>668</v>
      </c>
      <c r="D29" s="1" t="s">
        <v>669</v>
      </c>
      <c r="E29" s="1"/>
      <c r="F29" s="1"/>
      <c r="G29" s="1"/>
      <c r="H29" s="1"/>
      <c r="I29" s="1"/>
      <c r="J29" s="1"/>
      <c r="K29" s="1"/>
      <c r="L29" s="1"/>
      <c r="M29" s="1"/>
      <c r="N29" t="s">
        <v>2927</v>
      </c>
      <c r="O29" s="12">
        <v>1</v>
      </c>
      <c r="P29" t="s">
        <v>2661</v>
      </c>
      <c r="Q29" s="1"/>
      <c r="R29" s="1"/>
      <c r="S29" s="1"/>
      <c r="T29" s="1"/>
      <c r="U29" s="87"/>
      <c r="AA29" s="7"/>
      <c r="AB29" s="1" t="s">
        <v>286</v>
      </c>
      <c r="AC29" s="1" t="s">
        <v>287</v>
      </c>
      <c r="AD29" s="13">
        <f t="shared" si="0"/>
        <v>28</v>
      </c>
      <c r="AE29" s="79" t="s">
        <v>1420</v>
      </c>
      <c r="AF29" s="79" t="s">
        <v>1556</v>
      </c>
      <c r="AG29" s="79" t="s">
        <v>1502</v>
      </c>
      <c r="AH29" s="1" t="s">
        <v>1557</v>
      </c>
      <c r="AI29" s="98">
        <v>26345</v>
      </c>
      <c r="AJ29" s="1"/>
      <c r="AK29" s="13"/>
      <c r="AL29" s="87" t="s">
        <v>228</v>
      </c>
      <c r="AM29" s="87" t="s">
        <v>682</v>
      </c>
      <c r="AN29" s="87" t="s">
        <v>683</v>
      </c>
      <c r="AO29" s="87">
        <v>35</v>
      </c>
      <c r="AP29" s="87">
        <v>109</v>
      </c>
      <c r="AQ29" s="87">
        <v>2</v>
      </c>
      <c r="AR29" s="118">
        <v>36525</v>
      </c>
      <c r="AS29" s="158"/>
      <c r="AT29" s="87" t="s">
        <v>228</v>
      </c>
      <c r="AU29" s="118" t="s">
        <v>682</v>
      </c>
      <c r="AV29" s="87" t="s">
        <v>683</v>
      </c>
      <c r="AW29" s="87">
        <v>35</v>
      </c>
      <c r="AX29" s="87">
        <v>109</v>
      </c>
      <c r="AY29" s="87">
        <v>2</v>
      </c>
      <c r="AZ29" s="118">
        <v>36525</v>
      </c>
      <c r="BA29" s="87"/>
      <c r="BB29" s="87"/>
      <c r="BC29" s="87"/>
      <c r="BD29" s="87"/>
      <c r="BE29" s="87"/>
      <c r="BF29" s="87"/>
      <c r="BG29" s="87"/>
      <c r="BH29" s="118"/>
      <c r="BI29" s="87"/>
      <c r="BJ29" s="87"/>
      <c r="BK29" s="87"/>
      <c r="BL29" s="87"/>
      <c r="BM29" s="87"/>
      <c r="BN29" s="87"/>
      <c r="BO29" s="87"/>
      <c r="BP29" s="118"/>
      <c r="BQ29" s="87"/>
      <c r="BR29" s="87"/>
      <c r="BS29" s="87"/>
      <c r="BT29" s="87"/>
      <c r="BU29" s="87"/>
      <c r="BV29" s="87"/>
      <c r="BW29" s="87"/>
      <c r="BX29" s="87"/>
      <c r="BY29" s="87"/>
      <c r="BZ29" s="87"/>
      <c r="CA29" s="87"/>
      <c r="CB29" s="87"/>
      <c r="CC29" s="87"/>
      <c r="CD29" s="87"/>
      <c r="CE29" s="87"/>
      <c r="CF29" s="87"/>
      <c r="CG29" s="87"/>
      <c r="CH29" s="87"/>
      <c r="CI29" s="87"/>
      <c r="CJ29" s="87"/>
      <c r="CK29" s="87"/>
      <c r="CL29" s="87"/>
      <c r="CM29" s="87"/>
      <c r="CN29" s="87"/>
      <c r="CO29" s="87"/>
      <c r="CP29" s="87"/>
      <c r="CQ29" s="87"/>
      <c r="CR29" s="87"/>
      <c r="CS29" s="87"/>
      <c r="CT29" s="87"/>
      <c r="CU29" s="87"/>
      <c r="CV29" s="87"/>
      <c r="CW29" s="87"/>
      <c r="CX29" s="87"/>
      <c r="CY29" s="87"/>
      <c r="CZ29" s="87"/>
      <c r="DA29" s="87"/>
      <c r="DB29" s="87"/>
      <c r="DC29" s="87"/>
      <c r="DD29" s="87"/>
      <c r="DE29" s="87"/>
      <c r="DF29" s="87"/>
      <c r="DG29" s="87"/>
      <c r="DH29" s="87"/>
      <c r="DI29" s="87"/>
      <c r="DJ29" s="87"/>
      <c r="DK29" s="87"/>
      <c r="DL29" s="118"/>
      <c r="DM29" s="87"/>
      <c r="DN29" s="8"/>
    </row>
    <row r="30" spans="1:118" x14ac:dyDescent="0.2">
      <c r="A30" s="7"/>
      <c r="B30" s="13">
        <f t="shared" si="2"/>
        <v>16</v>
      </c>
      <c r="C30" t="s">
        <v>674</v>
      </c>
      <c r="D30" s="1" t="s">
        <v>675</v>
      </c>
      <c r="E30" s="1"/>
      <c r="F30" s="1"/>
      <c r="G30" s="1"/>
      <c r="H30" s="1"/>
      <c r="I30" s="1"/>
      <c r="J30" s="1"/>
      <c r="K30" s="1"/>
      <c r="L30" s="1"/>
      <c r="M30" s="1"/>
      <c r="N30" t="s">
        <v>2927</v>
      </c>
      <c r="O30" s="12">
        <v>1</v>
      </c>
      <c r="P30" t="s">
        <v>2662</v>
      </c>
      <c r="Q30" s="1"/>
      <c r="R30" s="1"/>
      <c r="S30" s="1"/>
      <c r="T30" s="1"/>
      <c r="U30" s="87"/>
      <c r="AA30" s="7"/>
      <c r="AB30" s="1" t="s">
        <v>288</v>
      </c>
      <c r="AC30" s="1" t="s">
        <v>289</v>
      </c>
      <c r="AD30" s="13">
        <f t="shared" si="0"/>
        <v>29</v>
      </c>
      <c r="AE30" s="79" t="s">
        <v>1406</v>
      </c>
      <c r="AF30" s="79" t="s">
        <v>1558</v>
      </c>
      <c r="AG30" s="79" t="s">
        <v>1502</v>
      </c>
      <c r="AH30" s="1" t="s">
        <v>1559</v>
      </c>
      <c r="AI30" s="98">
        <v>26346</v>
      </c>
      <c r="AJ30" s="1"/>
      <c r="AK30" s="13"/>
      <c r="AL30" s="87" t="s">
        <v>228</v>
      </c>
      <c r="AM30" s="87" t="s">
        <v>684</v>
      </c>
      <c r="AN30" s="87" t="s">
        <v>685</v>
      </c>
      <c r="AO30" s="87">
        <v>31</v>
      </c>
      <c r="AP30" s="87">
        <v>112</v>
      </c>
      <c r="AQ30" s="87">
        <v>2</v>
      </c>
      <c r="AR30" s="118">
        <v>36891</v>
      </c>
      <c r="AS30" s="158"/>
      <c r="AT30" s="87" t="s">
        <v>228</v>
      </c>
      <c r="AU30" s="118" t="s">
        <v>684</v>
      </c>
      <c r="AV30" s="87" t="s">
        <v>685</v>
      </c>
      <c r="AW30" s="87">
        <v>30</v>
      </c>
      <c r="AX30" s="87">
        <v>112</v>
      </c>
      <c r="AY30" s="87">
        <v>2</v>
      </c>
      <c r="AZ30" s="118">
        <v>36891</v>
      </c>
      <c r="BA30" s="87"/>
      <c r="BB30" s="87"/>
      <c r="BC30" s="87"/>
      <c r="BD30" s="87"/>
      <c r="BE30" s="87"/>
      <c r="BF30" s="87"/>
      <c r="BG30" s="87"/>
      <c r="BH30" s="118"/>
      <c r="BI30" s="87"/>
      <c r="BJ30" s="87"/>
      <c r="BK30" s="87"/>
      <c r="BL30" s="87"/>
      <c r="BM30" s="87"/>
      <c r="BN30" s="87"/>
      <c r="BO30" s="87"/>
      <c r="BP30" s="118"/>
      <c r="BQ30" s="87"/>
      <c r="BR30" s="87"/>
      <c r="BS30" s="87"/>
      <c r="BT30" s="87"/>
      <c r="BU30" s="87"/>
      <c r="BV30" s="87"/>
      <c r="BW30" s="87"/>
      <c r="BX30" s="87"/>
      <c r="BY30" s="87"/>
      <c r="BZ30" s="87"/>
      <c r="CA30" s="87"/>
      <c r="CB30" s="87"/>
      <c r="CC30" s="87"/>
      <c r="CD30" s="87"/>
      <c r="CE30" s="87"/>
      <c r="CF30" s="87"/>
      <c r="CG30" s="87"/>
      <c r="CH30" s="87"/>
      <c r="CI30" s="87"/>
      <c r="CJ30" s="87"/>
      <c r="CK30" s="87"/>
      <c r="CL30" s="87"/>
      <c r="CM30" s="87"/>
      <c r="CN30" s="87"/>
      <c r="CO30" s="87"/>
      <c r="CP30" s="87"/>
      <c r="CQ30" s="87"/>
      <c r="CR30" s="87"/>
      <c r="CS30" s="87"/>
      <c r="CT30" s="87"/>
      <c r="CU30" s="87"/>
      <c r="CV30" s="87"/>
      <c r="CW30" s="87"/>
      <c r="CX30" s="87"/>
      <c r="CY30" s="87"/>
      <c r="CZ30" s="87"/>
      <c r="DA30" s="87"/>
      <c r="DB30" s="87"/>
      <c r="DC30" s="87"/>
      <c r="DD30" s="87"/>
      <c r="DE30" s="87"/>
      <c r="DF30" s="87"/>
      <c r="DG30" s="87"/>
      <c r="DH30" s="87"/>
      <c r="DI30" s="87"/>
      <c r="DJ30" s="87"/>
      <c r="DK30" s="87"/>
      <c r="DL30" s="118"/>
      <c r="DM30" s="87"/>
      <c r="DN30" s="8"/>
    </row>
    <row r="31" spans="1:118" x14ac:dyDescent="0.2">
      <c r="A31" s="7"/>
      <c r="B31" s="13">
        <f t="shared" si="2"/>
        <v>17</v>
      </c>
      <c r="C31" t="s">
        <v>648</v>
      </c>
      <c r="D31" s="1" t="s">
        <v>649</v>
      </c>
      <c r="E31" s="1"/>
      <c r="F31" s="1"/>
      <c r="G31" s="1"/>
      <c r="H31" s="1"/>
      <c r="I31" s="1"/>
      <c r="J31" s="1"/>
      <c r="K31" s="1"/>
      <c r="L31" s="1"/>
      <c r="M31" s="1"/>
      <c r="N31" t="s">
        <v>2927</v>
      </c>
      <c r="O31" s="12">
        <v>1</v>
      </c>
      <c r="P31" t="s">
        <v>2706</v>
      </c>
      <c r="Q31" s="1"/>
      <c r="R31" s="1"/>
      <c r="S31" s="1"/>
      <c r="T31" s="1"/>
      <c r="U31" s="87"/>
      <c r="AA31" s="7"/>
      <c r="AB31" s="1" t="s">
        <v>290</v>
      </c>
      <c r="AC31" s="1" t="s">
        <v>291</v>
      </c>
      <c r="AD31" s="13">
        <f t="shared" si="0"/>
        <v>30</v>
      </c>
      <c r="AE31" s="79" t="s">
        <v>1408</v>
      </c>
      <c r="AF31" s="79" t="s">
        <v>1560</v>
      </c>
      <c r="AG31" s="79" t="s">
        <v>1502</v>
      </c>
      <c r="AH31" s="1" t="s">
        <v>1561</v>
      </c>
      <c r="AI31" s="98">
        <v>26347</v>
      </c>
      <c r="AJ31" s="1"/>
      <c r="AK31" s="13"/>
      <c r="AL31" s="87" t="s">
        <v>228</v>
      </c>
      <c r="AM31" s="87" t="s">
        <v>686</v>
      </c>
      <c r="AN31" s="87" t="s">
        <v>687</v>
      </c>
      <c r="AO31" s="87">
        <v>34</v>
      </c>
      <c r="AP31" s="87">
        <v>113</v>
      </c>
      <c r="AQ31" s="87">
        <v>2</v>
      </c>
      <c r="AR31" s="118">
        <v>37256</v>
      </c>
      <c r="AS31" s="158"/>
      <c r="AT31" s="87" t="s">
        <v>228</v>
      </c>
      <c r="AU31" s="118" t="s">
        <v>686</v>
      </c>
      <c r="AV31" s="87" t="s">
        <v>687</v>
      </c>
      <c r="AW31" s="87">
        <v>34</v>
      </c>
      <c r="AX31" s="87">
        <v>113</v>
      </c>
      <c r="AY31" s="87">
        <v>2</v>
      </c>
      <c r="AZ31" s="118">
        <v>37256</v>
      </c>
      <c r="BA31" s="87"/>
      <c r="BB31" s="87"/>
      <c r="BC31" s="87"/>
      <c r="BD31" s="87"/>
      <c r="BE31" s="87"/>
      <c r="BF31" s="87"/>
      <c r="BG31" s="87"/>
      <c r="BH31" s="118"/>
      <c r="BI31" s="87"/>
      <c r="BJ31" s="87"/>
      <c r="BK31" s="87"/>
      <c r="BL31" s="87"/>
      <c r="BM31" s="87"/>
      <c r="BN31" s="87"/>
      <c r="BO31" s="87"/>
      <c r="BP31" s="118"/>
      <c r="BQ31" s="87"/>
      <c r="BR31" s="87"/>
      <c r="BS31" s="87"/>
      <c r="BT31" s="87"/>
      <c r="BU31" s="87"/>
      <c r="BV31" s="87"/>
      <c r="BW31" s="87"/>
      <c r="BX31" s="87"/>
      <c r="BY31" s="87"/>
      <c r="BZ31" s="87"/>
      <c r="CA31" s="87"/>
      <c r="CB31" s="87"/>
      <c r="CC31" s="87"/>
      <c r="CD31" s="87"/>
      <c r="CE31" s="87"/>
      <c r="CF31" s="87"/>
      <c r="CG31" s="87"/>
      <c r="CH31" s="87"/>
      <c r="CI31" s="87"/>
      <c r="CJ31" s="87"/>
      <c r="CK31" s="87"/>
      <c r="CL31" s="87"/>
      <c r="CM31" s="87"/>
      <c r="CN31" s="87"/>
      <c r="CO31" s="87"/>
      <c r="CP31" s="87"/>
      <c r="CQ31" s="87"/>
      <c r="CR31" s="87"/>
      <c r="CS31" s="87"/>
      <c r="CT31" s="87"/>
      <c r="CU31" s="87"/>
      <c r="CV31" s="87"/>
      <c r="CW31" s="87"/>
      <c r="CX31" s="87"/>
      <c r="CY31" s="87"/>
      <c r="CZ31" s="87"/>
      <c r="DA31" s="87"/>
      <c r="DB31" s="87"/>
      <c r="DC31" s="87"/>
      <c r="DD31" s="87"/>
      <c r="DE31" s="87"/>
      <c r="DF31" s="87"/>
      <c r="DG31" s="87"/>
      <c r="DH31" s="87"/>
      <c r="DI31" s="87"/>
      <c r="DJ31" s="87"/>
      <c r="DK31" s="87"/>
      <c r="DL31" s="118"/>
      <c r="DM31" s="87"/>
      <c r="DN31" s="8"/>
    </row>
    <row r="32" spans="1:118" x14ac:dyDescent="0.2">
      <c r="A32" s="7"/>
      <c r="B32" s="13">
        <f t="shared" si="2"/>
        <v>18</v>
      </c>
      <c r="C32" t="s">
        <v>650</v>
      </c>
      <c r="D32" s="1" t="s">
        <v>651</v>
      </c>
      <c r="E32" s="1"/>
      <c r="F32" s="1"/>
      <c r="G32" s="1"/>
      <c r="H32" s="1"/>
      <c r="I32" s="1"/>
      <c r="J32" s="1"/>
      <c r="K32" s="1"/>
      <c r="L32" s="1"/>
      <c r="M32" s="1"/>
      <c r="N32" t="s">
        <v>2927</v>
      </c>
      <c r="O32" s="12">
        <v>1</v>
      </c>
      <c r="P32" t="s">
        <v>2711</v>
      </c>
      <c r="Q32" s="1"/>
      <c r="R32" s="1"/>
      <c r="S32" s="1"/>
      <c r="T32" s="1"/>
      <c r="U32" s="87"/>
      <c r="AA32" s="7"/>
      <c r="AB32" s="1" t="s">
        <v>292</v>
      </c>
      <c r="AC32" s="1" t="s">
        <v>293</v>
      </c>
      <c r="AD32" s="13">
        <f t="shared" si="0"/>
        <v>31</v>
      </c>
      <c r="AE32" s="79" t="s">
        <v>1300</v>
      </c>
      <c r="AF32" s="79" t="s">
        <v>1562</v>
      </c>
      <c r="AG32" s="79" t="s">
        <v>1502</v>
      </c>
      <c r="AH32" s="1" t="s">
        <v>1563</v>
      </c>
      <c r="AI32" s="98">
        <v>26349</v>
      </c>
      <c r="AJ32" s="1"/>
      <c r="AK32" s="13"/>
      <c r="AL32" s="87" t="s">
        <v>228</v>
      </c>
      <c r="AM32" s="87" t="s">
        <v>688</v>
      </c>
      <c r="AN32" s="87" t="s">
        <v>689</v>
      </c>
      <c r="AO32" s="87">
        <v>52</v>
      </c>
      <c r="AP32" s="87">
        <v>112</v>
      </c>
      <c r="AQ32" s="87">
        <v>2</v>
      </c>
      <c r="AR32" s="118">
        <v>37621</v>
      </c>
      <c r="AS32" s="158"/>
      <c r="AT32" s="87" t="s">
        <v>228</v>
      </c>
      <c r="AU32" s="118" t="s">
        <v>688</v>
      </c>
      <c r="AV32" s="87" t="s">
        <v>689</v>
      </c>
      <c r="AW32" s="87">
        <v>52</v>
      </c>
      <c r="AX32" s="87">
        <v>112</v>
      </c>
      <c r="AY32" s="87">
        <v>2</v>
      </c>
      <c r="AZ32" s="118">
        <v>37621</v>
      </c>
      <c r="BA32" s="87"/>
      <c r="BB32" s="87"/>
      <c r="BC32" s="87"/>
      <c r="BD32" s="87"/>
      <c r="BE32" s="87"/>
      <c r="BF32" s="87"/>
      <c r="BG32" s="87"/>
      <c r="BH32" s="118"/>
      <c r="BI32" s="87"/>
      <c r="BJ32" s="87"/>
      <c r="BK32" s="87"/>
      <c r="BL32" s="87"/>
      <c r="BM32" s="87"/>
      <c r="BN32" s="87"/>
      <c r="BO32" s="87"/>
      <c r="BP32" s="118"/>
      <c r="BQ32" s="87"/>
      <c r="BR32" s="87"/>
      <c r="BS32" s="87"/>
      <c r="BT32" s="87"/>
      <c r="BU32" s="87"/>
      <c r="BV32" s="87"/>
      <c r="BW32" s="87"/>
      <c r="BX32" s="87"/>
      <c r="BY32" s="87"/>
      <c r="BZ32" s="87"/>
      <c r="CA32" s="87"/>
      <c r="CB32" s="87"/>
      <c r="CC32" s="87"/>
      <c r="CD32" s="87"/>
      <c r="CE32" s="87"/>
      <c r="CF32" s="87"/>
      <c r="CG32" s="87"/>
      <c r="CH32" s="87"/>
      <c r="CI32" s="87"/>
      <c r="CJ32" s="87"/>
      <c r="CK32" s="87"/>
      <c r="CL32" s="87"/>
      <c r="CM32" s="87"/>
      <c r="CN32" s="87"/>
      <c r="CO32" s="87"/>
      <c r="CP32" s="87"/>
      <c r="CQ32" s="87"/>
      <c r="CR32" s="87"/>
      <c r="CS32" s="87"/>
      <c r="CT32" s="87"/>
      <c r="CU32" s="87"/>
      <c r="CV32" s="87"/>
      <c r="CW32" s="87"/>
      <c r="CX32" s="87"/>
      <c r="CY32" s="87"/>
      <c r="CZ32" s="87"/>
      <c r="DA32" s="87"/>
      <c r="DB32" s="87"/>
      <c r="DC32" s="87"/>
      <c r="DD32" s="87"/>
      <c r="DE32" s="87"/>
      <c r="DF32" s="87"/>
      <c r="DG32" s="87"/>
      <c r="DH32" s="87"/>
      <c r="DI32" s="87"/>
      <c r="DJ32" s="87"/>
      <c r="DK32" s="87"/>
      <c r="DL32" s="118"/>
      <c r="DM32" s="87"/>
      <c r="DN32" s="8"/>
    </row>
    <row r="33" spans="1:118" x14ac:dyDescent="0.2">
      <c r="A33" s="7"/>
      <c r="B33" s="13">
        <f t="shared" si="2"/>
        <v>19</v>
      </c>
      <c r="C33" t="s">
        <v>670</v>
      </c>
      <c r="D33" s="1" t="s">
        <v>671</v>
      </c>
      <c r="E33" s="1"/>
      <c r="F33" s="1"/>
      <c r="G33" s="1"/>
      <c r="H33" s="1"/>
      <c r="I33" s="1"/>
      <c r="J33" s="1"/>
      <c r="K33" s="1"/>
      <c r="L33" s="1"/>
      <c r="M33" s="1"/>
      <c r="N33" t="s">
        <v>2927</v>
      </c>
      <c r="O33" s="12">
        <v>1</v>
      </c>
      <c r="P33" t="s">
        <v>2716</v>
      </c>
      <c r="Q33" s="1"/>
      <c r="R33" s="1"/>
      <c r="S33" s="1"/>
      <c r="T33" s="1"/>
      <c r="U33" s="87"/>
      <c r="AA33" s="7"/>
      <c r="AB33" s="1" t="s">
        <v>294</v>
      </c>
      <c r="AC33" s="1" t="s">
        <v>295</v>
      </c>
      <c r="AD33" s="13">
        <f t="shared" si="0"/>
        <v>32</v>
      </c>
      <c r="AE33" s="79" t="s">
        <v>1378</v>
      </c>
      <c r="AF33" s="79" t="s">
        <v>1564</v>
      </c>
      <c r="AG33" s="79" t="s">
        <v>1502</v>
      </c>
      <c r="AH33" s="1" t="s">
        <v>1565</v>
      </c>
      <c r="AI33" s="98">
        <v>26350</v>
      </c>
      <c r="AJ33" s="1"/>
      <c r="AK33" s="13"/>
      <c r="AL33" s="87" t="s">
        <v>228</v>
      </c>
      <c r="AM33" s="87" t="s">
        <v>690</v>
      </c>
      <c r="AN33" s="87" t="s">
        <v>691</v>
      </c>
      <c r="AO33" s="87">
        <v>47</v>
      </c>
      <c r="AP33" s="87">
        <v>117</v>
      </c>
      <c r="AQ33" s="87">
        <v>2</v>
      </c>
      <c r="AR33" s="118">
        <v>37986</v>
      </c>
      <c r="AS33" s="158"/>
      <c r="AT33" s="87" t="s">
        <v>228</v>
      </c>
      <c r="AU33" s="118" t="s">
        <v>690</v>
      </c>
      <c r="AV33" s="87" t="s">
        <v>691</v>
      </c>
      <c r="AW33" s="87">
        <v>47</v>
      </c>
      <c r="AX33" s="87">
        <v>117</v>
      </c>
      <c r="AY33" s="87">
        <v>2</v>
      </c>
      <c r="AZ33" s="118">
        <v>37986</v>
      </c>
      <c r="BA33" s="87"/>
      <c r="BB33" s="87"/>
      <c r="BC33" s="87"/>
      <c r="BD33" s="87"/>
      <c r="BE33" s="87"/>
      <c r="BF33" s="87"/>
      <c r="BG33" s="87"/>
      <c r="BH33" s="118"/>
      <c r="BI33" s="87"/>
      <c r="BJ33" s="87"/>
      <c r="BK33" s="87"/>
      <c r="BL33" s="87"/>
      <c r="BM33" s="87"/>
      <c r="BN33" s="87"/>
      <c r="BO33" s="87"/>
      <c r="BP33" s="118"/>
      <c r="BQ33" s="87"/>
      <c r="BR33" s="87"/>
      <c r="BS33" s="87"/>
      <c r="BT33" s="87"/>
      <c r="BU33" s="87"/>
      <c r="BV33" s="87"/>
      <c r="BW33" s="87"/>
      <c r="BX33" s="87"/>
      <c r="BY33" s="87"/>
      <c r="BZ33" s="87"/>
      <c r="CA33" s="87"/>
      <c r="CB33" s="87"/>
      <c r="CC33" s="87"/>
      <c r="CD33" s="87"/>
      <c r="CE33" s="87"/>
      <c r="CF33" s="87"/>
      <c r="CG33" s="87"/>
      <c r="CH33" s="87"/>
      <c r="CI33" s="87"/>
      <c r="CJ33" s="87"/>
      <c r="CK33" s="87"/>
      <c r="CL33" s="87"/>
      <c r="CM33" s="87"/>
      <c r="CN33" s="87"/>
      <c r="CO33" s="87"/>
      <c r="CP33" s="87"/>
      <c r="CQ33" s="87"/>
      <c r="CR33" s="87"/>
      <c r="CS33" s="87"/>
      <c r="CT33" s="87"/>
      <c r="CU33" s="87"/>
      <c r="CV33" s="87"/>
      <c r="CW33" s="87"/>
      <c r="CX33" s="87"/>
      <c r="CY33" s="87"/>
      <c r="CZ33" s="87"/>
      <c r="DA33" s="87"/>
      <c r="DB33" s="87"/>
      <c r="DC33" s="87"/>
      <c r="DD33" s="87"/>
      <c r="DE33" s="87"/>
      <c r="DF33" s="87"/>
      <c r="DG33" s="87"/>
      <c r="DH33" s="87"/>
      <c r="DI33" s="87"/>
      <c r="DJ33" s="87"/>
      <c r="DK33" s="87"/>
      <c r="DL33" s="118"/>
      <c r="DM33" s="87"/>
      <c r="DN33" s="8"/>
    </row>
    <row r="34" spans="1:118" x14ac:dyDescent="0.2">
      <c r="A34" s="7"/>
      <c r="B34" s="13">
        <f t="shared" si="2"/>
        <v>20</v>
      </c>
      <c r="C34" t="s">
        <v>652</v>
      </c>
      <c r="D34" s="1" t="s">
        <v>653</v>
      </c>
      <c r="E34" s="1"/>
      <c r="F34" s="1"/>
      <c r="G34" s="1"/>
      <c r="H34" s="1"/>
      <c r="I34" s="1"/>
      <c r="J34" s="1"/>
      <c r="K34" s="1"/>
      <c r="L34" s="1"/>
      <c r="M34" s="1"/>
      <c r="N34" t="s">
        <v>2927</v>
      </c>
      <c r="O34" s="12">
        <v>1</v>
      </c>
      <c r="P34" t="s">
        <v>2717</v>
      </c>
      <c r="Q34" s="1"/>
      <c r="R34" s="1"/>
      <c r="S34" s="1"/>
      <c r="T34" s="1"/>
      <c r="U34" s="87"/>
      <c r="AA34" s="7"/>
      <c r="AB34" s="1" t="s">
        <v>296</v>
      </c>
      <c r="AC34" s="1" t="s">
        <v>297</v>
      </c>
      <c r="AD34" s="13">
        <f t="shared" si="0"/>
        <v>33</v>
      </c>
      <c r="AE34" s="79" t="s">
        <v>1302</v>
      </c>
      <c r="AF34" s="79" t="s">
        <v>1566</v>
      </c>
      <c r="AG34" s="79" t="s">
        <v>1502</v>
      </c>
      <c r="AH34" s="1" t="s">
        <v>1567</v>
      </c>
      <c r="AI34" s="98">
        <v>26356</v>
      </c>
      <c r="AJ34" s="1"/>
      <c r="AK34" s="13"/>
      <c r="AL34" s="87" t="s">
        <v>228</v>
      </c>
      <c r="AM34" s="87" t="s">
        <v>692</v>
      </c>
      <c r="AN34" s="87" t="s">
        <v>693</v>
      </c>
      <c r="AO34" s="87">
        <v>48</v>
      </c>
      <c r="AP34" s="87">
        <v>119</v>
      </c>
      <c r="AQ34" s="87">
        <v>2</v>
      </c>
      <c r="AR34" s="118">
        <v>38352</v>
      </c>
      <c r="AS34" s="158"/>
      <c r="AT34" s="87" t="s">
        <v>228</v>
      </c>
      <c r="AU34" s="118" t="s">
        <v>692</v>
      </c>
      <c r="AV34" s="87" t="s">
        <v>693</v>
      </c>
      <c r="AW34" s="87">
        <v>48</v>
      </c>
      <c r="AX34" s="87">
        <v>119</v>
      </c>
      <c r="AY34" s="87">
        <v>2</v>
      </c>
      <c r="AZ34" s="118">
        <v>38352</v>
      </c>
      <c r="BA34" s="87"/>
      <c r="BB34" s="87"/>
      <c r="BC34" s="87"/>
      <c r="BD34" s="87"/>
      <c r="BE34" s="87"/>
      <c r="BF34" s="87"/>
      <c r="BG34" s="87"/>
      <c r="BH34" s="118"/>
      <c r="BI34" s="87"/>
      <c r="BJ34" s="87"/>
      <c r="BK34" s="87"/>
      <c r="BL34" s="87"/>
      <c r="BM34" s="87"/>
      <c r="BN34" s="87"/>
      <c r="BO34" s="87"/>
      <c r="BP34" s="118"/>
      <c r="BQ34" s="87"/>
      <c r="BR34" s="87"/>
      <c r="BS34" s="87"/>
      <c r="BT34" s="87"/>
      <c r="BU34" s="87"/>
      <c r="BV34" s="87"/>
      <c r="BW34" s="87"/>
      <c r="BX34" s="87"/>
      <c r="BY34" s="87"/>
      <c r="BZ34" s="87"/>
      <c r="CA34" s="87"/>
      <c r="CB34" s="87"/>
      <c r="CC34" s="87"/>
      <c r="CD34" s="87"/>
      <c r="CE34" s="87"/>
      <c r="CF34" s="87"/>
      <c r="CG34" s="87"/>
      <c r="CH34" s="87"/>
      <c r="CI34" s="87"/>
      <c r="CJ34" s="87"/>
      <c r="CK34" s="87"/>
      <c r="CL34" s="87"/>
      <c r="CM34" s="87"/>
      <c r="CN34" s="87"/>
      <c r="CO34" s="87"/>
      <c r="CP34" s="87"/>
      <c r="CQ34" s="87"/>
      <c r="CR34" s="87"/>
      <c r="CS34" s="87"/>
      <c r="CT34" s="87"/>
      <c r="CU34" s="87"/>
      <c r="CV34" s="87"/>
      <c r="CW34" s="87"/>
      <c r="CX34" s="87"/>
      <c r="CY34" s="87"/>
      <c r="CZ34" s="87"/>
      <c r="DA34" s="87"/>
      <c r="DB34" s="87"/>
      <c r="DC34" s="87"/>
      <c r="DD34" s="87"/>
      <c r="DE34" s="87"/>
      <c r="DF34" s="87"/>
      <c r="DG34" s="87"/>
      <c r="DH34" s="87"/>
      <c r="DI34" s="87"/>
      <c r="DJ34" s="87"/>
      <c r="DK34" s="87"/>
      <c r="DL34" s="118"/>
      <c r="DM34" s="87"/>
      <c r="DN34" s="8"/>
    </row>
    <row r="35" spans="1:118" x14ac:dyDescent="0.2">
      <c r="A35" s="7"/>
      <c r="B35" s="13">
        <f t="shared" si="2"/>
        <v>21</v>
      </c>
      <c r="C35" t="s">
        <v>654</v>
      </c>
      <c r="D35" s="1" t="s">
        <v>655</v>
      </c>
      <c r="E35" s="1"/>
      <c r="F35" s="1"/>
      <c r="G35" s="1"/>
      <c r="H35" s="1"/>
      <c r="I35" s="1"/>
      <c r="J35" s="1"/>
      <c r="K35" s="1"/>
      <c r="L35" s="1"/>
      <c r="M35" s="1"/>
      <c r="N35" t="s">
        <v>2927</v>
      </c>
      <c r="O35" s="12">
        <v>1</v>
      </c>
      <c r="P35" t="s">
        <v>2753</v>
      </c>
      <c r="Q35" s="1"/>
      <c r="R35" s="1"/>
      <c r="S35" s="1"/>
      <c r="T35" s="1"/>
      <c r="U35" s="87"/>
      <c r="AA35" s="7"/>
      <c r="AB35" s="1" t="s">
        <v>298</v>
      </c>
      <c r="AC35" s="1" t="s">
        <v>299</v>
      </c>
      <c r="AD35" s="13">
        <f t="shared" si="0"/>
        <v>34</v>
      </c>
      <c r="AE35" s="79" t="s">
        <v>1304</v>
      </c>
      <c r="AF35" s="79" t="s">
        <v>1568</v>
      </c>
      <c r="AG35" s="79" t="s">
        <v>1502</v>
      </c>
      <c r="AH35" s="1" t="s">
        <v>1569</v>
      </c>
      <c r="AI35" s="98">
        <v>26357</v>
      </c>
      <c r="AJ35" s="1"/>
      <c r="AK35" s="13"/>
      <c r="AL35" s="87" t="s">
        <v>228</v>
      </c>
      <c r="AM35" s="87" t="s">
        <v>694</v>
      </c>
      <c r="AN35" s="87" t="s">
        <v>695</v>
      </c>
      <c r="AO35" s="87">
        <v>52</v>
      </c>
      <c r="AP35" s="87">
        <v>118</v>
      </c>
      <c r="AQ35" s="87">
        <v>2</v>
      </c>
      <c r="AR35" s="118">
        <v>38717</v>
      </c>
      <c r="AS35" s="158"/>
      <c r="AT35" s="87" t="s">
        <v>228</v>
      </c>
      <c r="AU35" s="118" t="s">
        <v>694</v>
      </c>
      <c r="AV35" s="87" t="s">
        <v>695</v>
      </c>
      <c r="AW35" s="87">
        <v>52</v>
      </c>
      <c r="AX35" s="87">
        <v>118</v>
      </c>
      <c r="AY35" s="87">
        <v>2</v>
      </c>
      <c r="AZ35" s="118">
        <v>38717</v>
      </c>
      <c r="BA35" s="87"/>
      <c r="BB35" s="87"/>
      <c r="BC35" s="87"/>
      <c r="BD35" s="87"/>
      <c r="BE35" s="87"/>
      <c r="BF35" s="87"/>
      <c r="BG35" s="87"/>
      <c r="BH35" s="118"/>
      <c r="BI35" s="87"/>
      <c r="BJ35" s="87"/>
      <c r="BK35" s="87"/>
      <c r="BL35" s="87"/>
      <c r="BM35" s="87"/>
      <c r="BN35" s="87"/>
      <c r="BO35" s="87"/>
      <c r="BP35" s="118"/>
      <c r="BQ35" s="87"/>
      <c r="BR35" s="87"/>
      <c r="BS35" s="87"/>
      <c r="BT35" s="87"/>
      <c r="BU35" s="87"/>
      <c r="BV35" s="87"/>
      <c r="BW35" s="87"/>
      <c r="BX35" s="87"/>
      <c r="BY35" s="87"/>
      <c r="BZ35" s="87"/>
      <c r="CA35" s="87"/>
      <c r="CB35" s="87"/>
      <c r="CC35" s="87"/>
      <c r="CD35" s="87"/>
      <c r="CE35" s="87"/>
      <c r="CF35" s="87"/>
      <c r="CG35" s="87"/>
      <c r="CH35" s="87"/>
      <c r="CI35" s="87"/>
      <c r="CJ35" s="87"/>
      <c r="CK35" s="87"/>
      <c r="CL35" s="87"/>
      <c r="CM35" s="87"/>
      <c r="CN35" s="87"/>
      <c r="CO35" s="87"/>
      <c r="CP35" s="87"/>
      <c r="CQ35" s="87"/>
      <c r="CR35" s="87"/>
      <c r="CS35" s="87"/>
      <c r="CT35" s="87"/>
      <c r="CU35" s="87"/>
      <c r="CV35" s="87"/>
      <c r="CW35" s="87"/>
      <c r="CX35" s="87"/>
      <c r="CY35" s="87"/>
      <c r="CZ35" s="87"/>
      <c r="DA35" s="87"/>
      <c r="DB35" s="87"/>
      <c r="DC35" s="87"/>
      <c r="DD35" s="87"/>
      <c r="DE35" s="87"/>
      <c r="DF35" s="87"/>
      <c r="DG35" s="87"/>
      <c r="DH35" s="87"/>
      <c r="DI35" s="87"/>
      <c r="DJ35" s="87"/>
      <c r="DK35" s="87"/>
      <c r="DL35" s="118"/>
      <c r="DM35" s="87"/>
      <c r="DN35" s="8"/>
    </row>
    <row r="36" spans="1:118" x14ac:dyDescent="0.2">
      <c r="A36" s="7"/>
      <c r="B36" s="13">
        <f t="shared" si="2"/>
        <v>22</v>
      </c>
      <c r="C36" t="s">
        <v>672</v>
      </c>
      <c r="D36" s="1" t="s">
        <v>673</v>
      </c>
      <c r="E36" s="1"/>
      <c r="F36" s="1"/>
      <c r="G36" s="1"/>
      <c r="H36" s="1"/>
      <c r="I36" s="1"/>
      <c r="J36" s="1"/>
      <c r="K36" s="1"/>
      <c r="L36" s="1"/>
      <c r="M36" s="1"/>
      <c r="N36" t="s">
        <v>2927</v>
      </c>
      <c r="O36" s="12">
        <v>1</v>
      </c>
      <c r="P36" t="s">
        <v>2757</v>
      </c>
      <c r="Q36" s="1"/>
      <c r="R36" s="1"/>
      <c r="S36" s="1"/>
      <c r="T36" s="1"/>
      <c r="U36" s="87"/>
      <c r="AA36" s="7"/>
      <c r="AB36" s="1" t="s">
        <v>300</v>
      </c>
      <c r="AC36" s="1" t="s">
        <v>301</v>
      </c>
      <c r="AD36" s="13">
        <f t="shared" si="0"/>
        <v>35</v>
      </c>
      <c r="AE36" s="79" t="s">
        <v>1286</v>
      </c>
      <c r="AF36" s="79" t="s">
        <v>1570</v>
      </c>
      <c r="AG36" s="79" t="s">
        <v>1502</v>
      </c>
      <c r="AH36" s="1" t="s">
        <v>1571</v>
      </c>
      <c r="AI36" s="98">
        <v>26358</v>
      </c>
      <c r="AJ36" s="1"/>
      <c r="AK36" s="13"/>
      <c r="AL36" s="87" t="s">
        <v>228</v>
      </c>
      <c r="AM36" s="87" t="s">
        <v>696</v>
      </c>
      <c r="AN36" s="87" t="s">
        <v>697</v>
      </c>
      <c r="AO36" s="87">
        <v>54</v>
      </c>
      <c r="AP36" s="87">
        <v>120</v>
      </c>
      <c r="AQ36" s="87">
        <v>2</v>
      </c>
      <c r="AR36" s="118">
        <v>39082</v>
      </c>
      <c r="AS36" s="158"/>
      <c r="AT36" s="87" t="s">
        <v>228</v>
      </c>
      <c r="AU36" s="118" t="s">
        <v>696</v>
      </c>
      <c r="AV36" s="87" t="s">
        <v>697</v>
      </c>
      <c r="AW36" s="87">
        <v>54</v>
      </c>
      <c r="AX36" s="87">
        <v>120</v>
      </c>
      <c r="AY36" s="87">
        <v>2</v>
      </c>
      <c r="AZ36" s="118">
        <v>39082</v>
      </c>
      <c r="BA36" s="87"/>
      <c r="BB36" s="87"/>
      <c r="BC36" s="87"/>
      <c r="BD36" s="87"/>
      <c r="BE36" s="87"/>
      <c r="BF36" s="87"/>
      <c r="BG36" s="87"/>
      <c r="BH36" s="118"/>
      <c r="BI36" s="87"/>
      <c r="BJ36" s="87"/>
      <c r="BK36" s="87"/>
      <c r="BL36" s="87"/>
      <c r="BM36" s="87"/>
      <c r="BN36" s="87"/>
      <c r="BO36" s="87"/>
      <c r="BP36" s="118"/>
      <c r="BQ36" s="87"/>
      <c r="BR36" s="87"/>
      <c r="BS36" s="87"/>
      <c r="BT36" s="87"/>
      <c r="BU36" s="87"/>
      <c r="BV36" s="87"/>
      <c r="BW36" s="87"/>
      <c r="BX36" s="87"/>
      <c r="BY36" s="87"/>
      <c r="BZ36" s="87"/>
      <c r="CA36" s="87"/>
      <c r="CB36" s="87"/>
      <c r="CC36" s="87"/>
      <c r="CD36" s="87"/>
      <c r="CE36" s="87"/>
      <c r="CF36" s="87"/>
      <c r="CG36" s="87"/>
      <c r="CH36" s="87"/>
      <c r="CI36" s="87"/>
      <c r="CJ36" s="87"/>
      <c r="CK36" s="87"/>
      <c r="CL36" s="87"/>
      <c r="CM36" s="87"/>
      <c r="CN36" s="87"/>
      <c r="CO36" s="87"/>
      <c r="CP36" s="87"/>
      <c r="CQ36" s="87"/>
      <c r="CR36" s="87"/>
      <c r="CS36" s="87"/>
      <c r="CT36" s="87"/>
      <c r="CU36" s="87"/>
      <c r="CV36" s="87"/>
      <c r="CW36" s="87"/>
      <c r="CX36" s="87"/>
      <c r="CY36" s="87"/>
      <c r="CZ36" s="87"/>
      <c r="DA36" s="87"/>
      <c r="DB36" s="87"/>
      <c r="DC36" s="87"/>
      <c r="DD36" s="87"/>
      <c r="DE36" s="87"/>
      <c r="DF36" s="87"/>
      <c r="DG36" s="87"/>
      <c r="DH36" s="87"/>
      <c r="DI36" s="87"/>
      <c r="DJ36" s="87"/>
      <c r="DK36" s="87"/>
      <c r="DL36" s="118"/>
      <c r="DM36" s="87"/>
      <c r="DN36" s="8"/>
    </row>
    <row r="37" spans="1:118" x14ac:dyDescent="0.2">
      <c r="A37" s="7"/>
      <c r="B37" s="13">
        <f t="shared" si="2"/>
        <v>23</v>
      </c>
      <c r="C37" t="s">
        <v>656</v>
      </c>
      <c r="D37" s="1" t="s">
        <v>657</v>
      </c>
      <c r="E37" s="1"/>
      <c r="F37" s="1"/>
      <c r="G37" s="1"/>
      <c r="H37" s="1"/>
      <c r="I37" s="1"/>
      <c r="J37" s="1"/>
      <c r="K37" s="1"/>
      <c r="L37" s="1"/>
      <c r="M37" s="1"/>
      <c r="N37" t="s">
        <v>2927</v>
      </c>
      <c r="O37" s="12">
        <v>1</v>
      </c>
      <c r="P37" t="s">
        <v>2759</v>
      </c>
      <c r="Q37" s="1"/>
      <c r="R37" s="1"/>
      <c r="S37" s="1"/>
      <c r="T37" s="1"/>
      <c r="U37" s="87"/>
      <c r="AA37" s="7"/>
      <c r="AB37" s="1" t="s">
        <v>302</v>
      </c>
      <c r="AC37" s="1" t="s">
        <v>303</v>
      </c>
      <c r="AD37" s="13">
        <f t="shared" si="0"/>
        <v>36</v>
      </c>
      <c r="AE37" s="79" t="s">
        <v>1306</v>
      </c>
      <c r="AF37" s="79" t="s">
        <v>1572</v>
      </c>
      <c r="AG37" s="79" t="s">
        <v>1502</v>
      </c>
      <c r="AH37" s="1" t="s">
        <v>1573</v>
      </c>
      <c r="AI37" s="98">
        <v>26359</v>
      </c>
      <c r="AJ37" s="1"/>
      <c r="AK37" s="13"/>
      <c r="AL37" s="87" t="s">
        <v>228</v>
      </c>
      <c r="AM37" s="87" t="s">
        <v>698</v>
      </c>
      <c r="AN37" s="87" t="s">
        <v>699</v>
      </c>
      <c r="AO37" s="87">
        <v>35</v>
      </c>
      <c r="AP37" s="87">
        <v>76</v>
      </c>
      <c r="AQ37" s="87">
        <v>2</v>
      </c>
      <c r="AR37" s="118">
        <v>39447</v>
      </c>
      <c r="AS37" s="158"/>
      <c r="AT37" s="87" t="s">
        <v>228</v>
      </c>
      <c r="AU37" s="118" t="s">
        <v>698</v>
      </c>
      <c r="AV37" s="87" t="s">
        <v>699</v>
      </c>
      <c r="AW37" s="87">
        <v>35</v>
      </c>
      <c r="AX37" s="87">
        <v>76</v>
      </c>
      <c r="AY37" s="87">
        <v>2</v>
      </c>
      <c r="AZ37" s="118">
        <v>39447</v>
      </c>
      <c r="BA37" s="87"/>
      <c r="BB37" s="87"/>
      <c r="BC37" s="87"/>
      <c r="BD37" s="87"/>
      <c r="BE37" s="87"/>
      <c r="BF37" s="87"/>
      <c r="BG37" s="87"/>
      <c r="BH37" s="118"/>
      <c r="BI37" s="87"/>
      <c r="BJ37" s="87"/>
      <c r="BK37" s="87"/>
      <c r="BL37" s="87"/>
      <c r="BM37" s="87"/>
      <c r="BN37" s="87"/>
      <c r="BO37" s="87"/>
      <c r="BP37" s="118"/>
      <c r="BQ37" s="87"/>
      <c r="BR37" s="87"/>
      <c r="BS37" s="87"/>
      <c r="BT37" s="87"/>
      <c r="BU37" s="87"/>
      <c r="BV37" s="87"/>
      <c r="BW37" s="87"/>
      <c r="BX37" s="87"/>
      <c r="BY37" s="87"/>
      <c r="BZ37" s="87"/>
      <c r="CA37" s="87"/>
      <c r="CB37" s="87"/>
      <c r="CC37" s="87"/>
      <c r="CD37" s="87"/>
      <c r="CE37" s="87"/>
      <c r="CF37" s="87"/>
      <c r="CG37" s="87"/>
      <c r="CH37" s="87"/>
      <c r="CI37" s="87"/>
      <c r="CJ37" s="87"/>
      <c r="CK37" s="87"/>
      <c r="CL37" s="87"/>
      <c r="CM37" s="87"/>
      <c r="CN37" s="87"/>
      <c r="CO37" s="87"/>
      <c r="CP37" s="87"/>
      <c r="CQ37" s="87"/>
      <c r="CR37" s="87"/>
      <c r="CS37" s="87"/>
      <c r="CT37" s="87"/>
      <c r="CU37" s="87"/>
      <c r="CV37" s="87"/>
      <c r="CW37" s="87"/>
      <c r="CX37" s="87"/>
      <c r="CY37" s="87"/>
      <c r="CZ37" s="87"/>
      <c r="DA37" s="87"/>
      <c r="DB37" s="87"/>
      <c r="DC37" s="87"/>
      <c r="DD37" s="87"/>
      <c r="DE37" s="87"/>
      <c r="DF37" s="87"/>
      <c r="DG37" s="87"/>
      <c r="DH37" s="87"/>
      <c r="DI37" s="87"/>
      <c r="DJ37" s="87"/>
      <c r="DK37" s="87"/>
      <c r="DL37" s="118"/>
      <c r="DM37" s="87"/>
      <c r="DN37" s="8"/>
    </row>
    <row r="38" spans="1:118" x14ac:dyDescent="0.2">
      <c r="A38" s="7"/>
      <c r="B38" s="13">
        <f t="shared" si="2"/>
        <v>24</v>
      </c>
      <c r="C38" t="s">
        <v>660</v>
      </c>
      <c r="D38" s="1" t="s">
        <v>661</v>
      </c>
      <c r="E38" s="1"/>
      <c r="F38" s="1"/>
      <c r="G38" s="1"/>
      <c r="H38" s="1"/>
      <c r="I38" s="1"/>
      <c r="J38" s="1"/>
      <c r="K38" s="1"/>
      <c r="L38" s="1"/>
      <c r="M38" s="1"/>
      <c r="N38" t="s">
        <v>2927</v>
      </c>
      <c r="O38" s="12">
        <v>1</v>
      </c>
      <c r="P38" t="s">
        <v>2784</v>
      </c>
      <c r="Q38" s="1"/>
      <c r="R38" s="1"/>
      <c r="S38" s="1"/>
      <c r="T38" s="1"/>
      <c r="U38" s="87"/>
      <c r="AA38" s="7"/>
      <c r="AB38" s="1" t="s">
        <v>304</v>
      </c>
      <c r="AC38" s="1" t="s">
        <v>305</v>
      </c>
      <c r="AD38" s="13">
        <f t="shared" si="0"/>
        <v>37</v>
      </c>
      <c r="AE38" s="79" t="s">
        <v>1466</v>
      </c>
      <c r="AF38" s="79" t="s">
        <v>1574</v>
      </c>
      <c r="AG38" s="79" t="s">
        <v>1502</v>
      </c>
      <c r="AH38" s="1" t="s">
        <v>1575</v>
      </c>
      <c r="AI38" s="98">
        <v>26363</v>
      </c>
      <c r="AJ38" s="1"/>
      <c r="AK38" s="13"/>
      <c r="AL38" s="87" t="s">
        <v>228</v>
      </c>
      <c r="AM38" s="87" t="s">
        <v>700</v>
      </c>
      <c r="AN38" s="87" t="s">
        <v>701</v>
      </c>
      <c r="AO38" s="87">
        <v>26</v>
      </c>
      <c r="AP38" s="87">
        <v>54</v>
      </c>
      <c r="AQ38" s="87">
        <v>2</v>
      </c>
      <c r="AR38" s="118">
        <v>39813</v>
      </c>
      <c r="AS38" s="158"/>
      <c r="AT38" s="87" t="s">
        <v>228</v>
      </c>
      <c r="AU38" s="118" t="s">
        <v>700</v>
      </c>
      <c r="AV38" s="87" t="s">
        <v>701</v>
      </c>
      <c r="AW38" s="87">
        <v>26</v>
      </c>
      <c r="AX38" s="87">
        <v>54</v>
      </c>
      <c r="AY38" s="87">
        <v>2</v>
      </c>
      <c r="AZ38" s="118">
        <v>39813</v>
      </c>
      <c r="BA38" s="87"/>
      <c r="BB38" s="87"/>
      <c r="BC38" s="87"/>
      <c r="BD38" s="87"/>
      <c r="BE38" s="87"/>
      <c r="BF38" s="87"/>
      <c r="BG38" s="87"/>
      <c r="BH38" s="118"/>
      <c r="BI38" s="87"/>
      <c r="BJ38" s="87"/>
      <c r="BK38" s="87"/>
      <c r="BL38" s="87"/>
      <c r="BM38" s="87"/>
      <c r="BN38" s="87"/>
      <c r="BO38" s="87"/>
      <c r="BP38" s="118"/>
      <c r="BQ38" s="87"/>
      <c r="BR38" s="87"/>
      <c r="BS38" s="87"/>
      <c r="BT38" s="87"/>
      <c r="BU38" s="87"/>
      <c r="BV38" s="87"/>
      <c r="BW38" s="87"/>
      <c r="BX38" s="87"/>
      <c r="BY38" s="87"/>
      <c r="BZ38" s="87"/>
      <c r="CA38" s="87"/>
      <c r="CB38" s="87"/>
      <c r="CC38" s="87"/>
      <c r="CD38" s="87"/>
      <c r="CE38" s="87"/>
      <c r="CF38" s="87"/>
      <c r="CG38" s="87"/>
      <c r="CH38" s="87"/>
      <c r="CI38" s="87"/>
      <c r="CJ38" s="87"/>
      <c r="CK38" s="87"/>
      <c r="CL38" s="87"/>
      <c r="CM38" s="87"/>
      <c r="CN38" s="87"/>
      <c r="CO38" s="87"/>
      <c r="CP38" s="87"/>
      <c r="CQ38" s="87"/>
      <c r="CR38" s="87"/>
      <c r="CS38" s="87"/>
      <c r="CT38" s="87"/>
      <c r="CU38" s="87"/>
      <c r="CV38" s="87"/>
      <c r="CW38" s="87"/>
      <c r="CX38" s="87"/>
      <c r="CY38" s="87"/>
      <c r="CZ38" s="87"/>
      <c r="DA38" s="87"/>
      <c r="DB38" s="87"/>
      <c r="DC38" s="87"/>
      <c r="DD38" s="87"/>
      <c r="DE38" s="87"/>
      <c r="DF38" s="87"/>
      <c r="DG38" s="87"/>
      <c r="DH38" s="87"/>
      <c r="DI38" s="87"/>
      <c r="DJ38" s="87"/>
      <c r="DK38" s="87"/>
      <c r="DL38" s="118"/>
      <c r="DM38" s="87"/>
      <c r="DN38" s="8"/>
    </row>
    <row r="39" spans="1:118" x14ac:dyDescent="0.2">
      <c r="A39" s="7"/>
      <c r="B39" s="13">
        <f t="shared" si="2"/>
        <v>25</v>
      </c>
      <c r="C39" t="s">
        <v>700</v>
      </c>
      <c r="D39" s="1" t="s">
        <v>701</v>
      </c>
      <c r="E39" s="1"/>
      <c r="F39" s="1"/>
      <c r="G39" s="1"/>
      <c r="H39" s="1"/>
      <c r="I39" s="1"/>
      <c r="J39" s="1"/>
      <c r="K39" s="1"/>
      <c r="L39" s="1"/>
      <c r="M39" s="1"/>
      <c r="N39" t="s">
        <v>2928</v>
      </c>
      <c r="O39" s="12">
        <v>1</v>
      </c>
      <c r="P39" t="s">
        <v>2498</v>
      </c>
      <c r="Q39" s="1"/>
      <c r="R39" s="1"/>
      <c r="S39" s="1"/>
      <c r="T39" s="1"/>
      <c r="U39" s="87"/>
      <c r="AA39" s="7"/>
      <c r="AB39" s="1" t="s">
        <v>306</v>
      </c>
      <c r="AC39" s="1" t="s">
        <v>307</v>
      </c>
      <c r="AD39" s="13">
        <f t="shared" si="0"/>
        <v>38</v>
      </c>
      <c r="AE39" s="79" t="s">
        <v>1366</v>
      </c>
      <c r="AF39" s="79" t="s">
        <v>1576</v>
      </c>
      <c r="AG39" s="79" t="s">
        <v>1502</v>
      </c>
      <c r="AH39" s="1" t="s">
        <v>1577</v>
      </c>
      <c r="AI39" s="98">
        <v>26364</v>
      </c>
      <c r="AJ39" s="1"/>
      <c r="AK39" s="13"/>
      <c r="AL39" s="87" t="s">
        <v>228</v>
      </c>
      <c r="AM39" s="87" t="s">
        <v>702</v>
      </c>
      <c r="AN39" s="87" t="s">
        <v>703</v>
      </c>
      <c r="AO39" s="87">
        <v>35</v>
      </c>
      <c r="AP39" s="87">
        <v>93</v>
      </c>
      <c r="AQ39" s="87">
        <v>3</v>
      </c>
      <c r="AR39" s="118">
        <v>40178</v>
      </c>
      <c r="AS39" s="158"/>
      <c r="AT39" s="87" t="s">
        <v>228</v>
      </c>
      <c r="AU39" s="118" t="s">
        <v>702</v>
      </c>
      <c r="AV39" s="87" t="s">
        <v>703</v>
      </c>
      <c r="AW39" s="87">
        <v>35</v>
      </c>
      <c r="AX39" s="87">
        <v>92</v>
      </c>
      <c r="AY39" s="87">
        <v>3</v>
      </c>
      <c r="AZ39" s="118">
        <v>40178</v>
      </c>
      <c r="BA39" s="87"/>
      <c r="BB39" s="87"/>
      <c r="BC39" s="87"/>
      <c r="BD39" s="87"/>
      <c r="BE39" s="87"/>
      <c r="BF39" s="87"/>
      <c r="BG39" s="87"/>
      <c r="BH39" s="118"/>
      <c r="BI39" s="87"/>
      <c r="BJ39" s="87"/>
      <c r="BK39" s="87"/>
      <c r="BL39" s="87"/>
      <c r="BM39" s="87"/>
      <c r="BN39" s="87"/>
      <c r="BO39" s="87"/>
      <c r="BP39" s="118"/>
      <c r="BQ39" s="87"/>
      <c r="BR39" s="87"/>
      <c r="BS39" s="87"/>
      <c r="BT39" s="87"/>
      <c r="BU39" s="87"/>
      <c r="BV39" s="87"/>
      <c r="BW39" s="87"/>
      <c r="BX39" s="87"/>
      <c r="BY39" s="87"/>
      <c r="BZ39" s="87"/>
      <c r="CA39" s="87"/>
      <c r="CB39" s="87"/>
      <c r="CC39" s="87"/>
      <c r="CD39" s="87"/>
      <c r="CE39" s="87"/>
      <c r="CF39" s="87"/>
      <c r="CG39" s="87"/>
      <c r="CH39" s="87"/>
      <c r="CI39" s="87"/>
      <c r="CJ39" s="87"/>
      <c r="CK39" s="87"/>
      <c r="CL39" s="87"/>
      <c r="CM39" s="87"/>
      <c r="CN39" s="87"/>
      <c r="CO39" s="87"/>
      <c r="CP39" s="87"/>
      <c r="CQ39" s="87"/>
      <c r="CR39" s="87"/>
      <c r="CS39" s="87"/>
      <c r="CT39" s="87"/>
      <c r="CU39" s="87"/>
      <c r="CV39" s="87"/>
      <c r="CW39" s="87"/>
      <c r="CX39" s="87"/>
      <c r="CY39" s="87"/>
      <c r="CZ39" s="87"/>
      <c r="DA39" s="87"/>
      <c r="DB39" s="87"/>
      <c r="DC39" s="87"/>
      <c r="DD39" s="87"/>
      <c r="DE39" s="87"/>
      <c r="DF39" s="87"/>
      <c r="DG39" s="87"/>
      <c r="DH39" s="87"/>
      <c r="DI39" s="87"/>
      <c r="DJ39" s="87"/>
      <c r="DK39" s="87"/>
      <c r="DL39" s="118"/>
      <c r="DM39" s="87"/>
      <c r="DN39" s="8"/>
    </row>
    <row r="40" spans="1:118" x14ac:dyDescent="0.2">
      <c r="A40" s="7"/>
      <c r="B40" s="13">
        <f t="shared" si="2"/>
        <v>26</v>
      </c>
      <c r="C40" t="s">
        <v>676</v>
      </c>
      <c r="D40" s="1" t="s">
        <v>677</v>
      </c>
      <c r="E40" s="1"/>
      <c r="F40" s="1"/>
      <c r="G40" s="1"/>
      <c r="H40" s="1"/>
      <c r="I40" s="1"/>
      <c r="J40" s="1"/>
      <c r="K40" s="1"/>
      <c r="L40" s="1"/>
      <c r="M40" s="1"/>
      <c r="N40" t="s">
        <v>2928</v>
      </c>
      <c r="O40" s="12">
        <v>1</v>
      </c>
      <c r="P40" t="s">
        <v>2710</v>
      </c>
      <c r="Q40" s="1"/>
      <c r="R40" s="1"/>
      <c r="S40" s="1"/>
      <c r="T40" s="1"/>
      <c r="U40" s="87"/>
      <c r="AA40" s="7"/>
      <c r="AB40" s="1" t="s">
        <v>308</v>
      </c>
      <c r="AC40" s="1" t="s">
        <v>309</v>
      </c>
      <c r="AD40" s="13">
        <f t="shared" si="0"/>
        <v>39</v>
      </c>
      <c r="AE40" s="79" t="s">
        <v>1410</v>
      </c>
      <c r="AF40" s="79" t="s">
        <v>1578</v>
      </c>
      <c r="AG40" s="79" t="s">
        <v>1502</v>
      </c>
      <c r="AH40" s="1" t="s">
        <v>1579</v>
      </c>
      <c r="AI40" s="98">
        <v>26365</v>
      </c>
      <c r="AJ40" s="1"/>
      <c r="AK40" s="13"/>
      <c r="AL40" s="87" t="s">
        <v>228</v>
      </c>
      <c r="AM40" s="87" t="s">
        <v>704</v>
      </c>
      <c r="AN40" s="87" t="s">
        <v>705</v>
      </c>
      <c r="AO40" s="87">
        <v>44</v>
      </c>
      <c r="AP40" s="87">
        <v>93</v>
      </c>
      <c r="AQ40" s="87">
        <v>3</v>
      </c>
      <c r="AR40" s="118">
        <v>40543</v>
      </c>
      <c r="AS40" s="158"/>
      <c r="AT40" s="87" t="s">
        <v>228</v>
      </c>
      <c r="AU40" s="118" t="s">
        <v>704</v>
      </c>
      <c r="AV40" s="87" t="s">
        <v>705</v>
      </c>
      <c r="AW40" s="87">
        <v>44</v>
      </c>
      <c r="AX40" s="87">
        <v>93</v>
      </c>
      <c r="AY40" s="87">
        <v>3</v>
      </c>
      <c r="AZ40" s="118">
        <v>40543</v>
      </c>
      <c r="BA40" s="87"/>
      <c r="BB40" s="87"/>
      <c r="BC40" s="87"/>
      <c r="BD40" s="87"/>
      <c r="BE40" s="87"/>
      <c r="BF40" s="87"/>
      <c r="BG40" s="87"/>
      <c r="BH40" s="118"/>
      <c r="BI40" s="87"/>
      <c r="BJ40" s="87"/>
      <c r="BK40" s="87"/>
      <c r="BL40" s="87"/>
      <c r="BM40" s="87"/>
      <c r="BN40" s="87"/>
      <c r="BO40" s="87"/>
      <c r="BP40" s="118"/>
      <c r="BQ40" s="87"/>
      <c r="BR40" s="87"/>
      <c r="BS40" s="87"/>
      <c r="BT40" s="87"/>
      <c r="BU40" s="87"/>
      <c r="BV40" s="87"/>
      <c r="BW40" s="87"/>
      <c r="BX40" s="87"/>
      <c r="BY40" s="87"/>
      <c r="BZ40" s="87"/>
      <c r="CA40" s="87"/>
      <c r="CB40" s="87"/>
      <c r="CC40" s="87"/>
      <c r="CD40" s="87"/>
      <c r="CE40" s="87"/>
      <c r="CF40" s="87"/>
      <c r="CG40" s="87"/>
      <c r="CH40" s="87"/>
      <c r="CI40" s="87"/>
      <c r="CJ40" s="87"/>
      <c r="CK40" s="87"/>
      <c r="CL40" s="87"/>
      <c r="CM40" s="87"/>
      <c r="CN40" s="87"/>
      <c r="CO40" s="87"/>
      <c r="CP40" s="87"/>
      <c r="CQ40" s="87"/>
      <c r="CR40" s="87"/>
      <c r="CS40" s="87"/>
      <c r="CT40" s="87"/>
      <c r="CU40" s="87"/>
      <c r="CV40" s="87"/>
      <c r="CW40" s="87"/>
      <c r="CX40" s="87"/>
      <c r="CY40" s="87"/>
      <c r="CZ40" s="87"/>
      <c r="DA40" s="87"/>
      <c r="DB40" s="87"/>
      <c r="DC40" s="87"/>
      <c r="DD40" s="87"/>
      <c r="DE40" s="87"/>
      <c r="DF40" s="87"/>
      <c r="DG40" s="87"/>
      <c r="DH40" s="87"/>
      <c r="DI40" s="87"/>
      <c r="DJ40" s="87"/>
      <c r="DK40" s="87"/>
      <c r="DL40" s="118"/>
      <c r="DM40" s="87"/>
      <c r="DN40" s="8"/>
    </row>
    <row r="41" spans="1:118" x14ac:dyDescent="0.2">
      <c r="A41" s="7"/>
      <c r="B41" s="13">
        <f t="shared" si="2"/>
        <v>27</v>
      </c>
      <c r="C41" t="s">
        <v>698</v>
      </c>
      <c r="D41" s="1" t="s">
        <v>699</v>
      </c>
      <c r="E41" s="1"/>
      <c r="F41" s="1"/>
      <c r="G41" s="1"/>
      <c r="H41" s="1"/>
      <c r="I41" s="1"/>
      <c r="J41" s="1"/>
      <c r="K41" s="1"/>
      <c r="L41" s="1"/>
      <c r="M41" s="1"/>
      <c r="N41" t="s">
        <v>2928</v>
      </c>
      <c r="O41" s="12">
        <v>1</v>
      </c>
      <c r="P41" t="s">
        <v>2714</v>
      </c>
      <c r="Q41" s="1"/>
      <c r="R41" s="1"/>
      <c r="S41" s="1"/>
      <c r="T41" s="1"/>
      <c r="U41" s="87"/>
      <c r="AA41" s="7"/>
      <c r="AB41" s="1" t="s">
        <v>310</v>
      </c>
      <c r="AC41" s="1" t="s">
        <v>311</v>
      </c>
      <c r="AD41" s="13">
        <f t="shared" si="0"/>
        <v>40</v>
      </c>
      <c r="AE41" s="79" t="s">
        <v>1368</v>
      </c>
      <c r="AF41" s="79" t="s">
        <v>1580</v>
      </c>
      <c r="AG41" s="79" t="s">
        <v>1502</v>
      </c>
      <c r="AH41" s="1" t="s">
        <v>1581</v>
      </c>
      <c r="AI41" s="98">
        <v>26371</v>
      </c>
      <c r="AJ41" s="1"/>
      <c r="AK41" s="13"/>
      <c r="AL41" s="87" t="s">
        <v>228</v>
      </c>
      <c r="AM41" s="87" t="s">
        <v>706</v>
      </c>
      <c r="AN41" s="87" t="s">
        <v>707</v>
      </c>
      <c r="AO41" s="87">
        <v>45</v>
      </c>
      <c r="AP41" s="87">
        <v>103</v>
      </c>
      <c r="AQ41" s="87">
        <v>3</v>
      </c>
      <c r="AR41" s="118">
        <v>40908</v>
      </c>
      <c r="AS41" s="158"/>
      <c r="AT41" s="87" t="s">
        <v>228</v>
      </c>
      <c r="AU41" s="118" t="s">
        <v>706</v>
      </c>
      <c r="AV41" s="87" t="s">
        <v>707</v>
      </c>
      <c r="AW41" s="87">
        <v>45</v>
      </c>
      <c r="AX41" s="87">
        <v>103</v>
      </c>
      <c r="AY41" s="87">
        <v>3</v>
      </c>
      <c r="AZ41" s="118"/>
      <c r="BA41" s="87"/>
      <c r="BB41" s="87"/>
      <c r="BC41" s="87"/>
      <c r="BD41" s="87"/>
      <c r="BE41" s="87"/>
      <c r="BF41" s="87"/>
      <c r="BG41" s="87"/>
      <c r="BH41" s="118"/>
      <c r="BI41" s="87"/>
      <c r="BJ41" s="87"/>
      <c r="BK41" s="87"/>
      <c r="BL41" s="87"/>
      <c r="BM41" s="87"/>
      <c r="BN41" s="87"/>
      <c r="BO41" s="87"/>
      <c r="BP41" s="118"/>
      <c r="BQ41" s="87"/>
      <c r="BR41" s="87"/>
      <c r="BS41" s="87"/>
      <c r="BT41" s="87"/>
      <c r="BU41" s="87"/>
      <c r="BV41" s="87"/>
      <c r="BW41" s="87"/>
      <c r="BX41" s="87"/>
      <c r="BY41" s="87"/>
      <c r="BZ41" s="87"/>
      <c r="CA41" s="87"/>
      <c r="CB41" s="87"/>
      <c r="CC41" s="87"/>
      <c r="CD41" s="87"/>
      <c r="CE41" s="87"/>
      <c r="CF41" s="87"/>
      <c r="CG41" s="87"/>
      <c r="CH41" s="87"/>
      <c r="CI41" s="87"/>
      <c r="CJ41" s="87"/>
      <c r="CK41" s="87"/>
      <c r="CL41" s="87"/>
      <c r="CM41" s="87"/>
      <c r="CN41" s="87"/>
      <c r="CO41" s="87"/>
      <c r="CP41" s="87"/>
      <c r="CQ41" s="87"/>
      <c r="CR41" s="87"/>
      <c r="CS41" s="87"/>
      <c r="CT41" s="87"/>
      <c r="CU41" s="87"/>
      <c r="CV41" s="87"/>
      <c r="CW41" s="87"/>
      <c r="CX41" s="87"/>
      <c r="CY41" s="87"/>
      <c r="CZ41" s="87"/>
      <c r="DA41" s="87"/>
      <c r="DB41" s="87"/>
      <c r="DC41" s="87"/>
      <c r="DD41" s="87"/>
      <c r="DE41" s="87"/>
      <c r="DF41" s="87"/>
      <c r="DG41" s="87"/>
      <c r="DH41" s="87"/>
      <c r="DI41" s="87"/>
      <c r="DJ41" s="87"/>
      <c r="DK41" s="87"/>
      <c r="DL41" s="118"/>
      <c r="DM41" s="87"/>
      <c r="DN41" s="8"/>
    </row>
    <row r="42" spans="1:118" x14ac:dyDescent="0.2">
      <c r="A42" s="7"/>
      <c r="B42" s="13">
        <f t="shared" si="2"/>
        <v>28</v>
      </c>
      <c r="C42" t="s">
        <v>678</v>
      </c>
      <c r="D42" s="1" t="s">
        <v>679</v>
      </c>
      <c r="E42" s="1"/>
      <c r="F42" s="1"/>
      <c r="G42" s="1"/>
      <c r="H42" s="1"/>
      <c r="I42" s="1"/>
      <c r="J42" s="1"/>
      <c r="K42" s="1"/>
      <c r="L42" s="1"/>
      <c r="M42" s="1"/>
      <c r="N42" t="s">
        <v>2928</v>
      </c>
      <c r="O42" s="12">
        <v>1</v>
      </c>
      <c r="P42" t="s">
        <v>2755</v>
      </c>
      <c r="Q42" s="1"/>
      <c r="R42" s="1"/>
      <c r="S42" s="1"/>
      <c r="T42" s="1"/>
      <c r="U42" s="87"/>
      <c r="AA42" s="7"/>
      <c r="AB42" s="1" t="s">
        <v>312</v>
      </c>
      <c r="AC42" s="1" t="s">
        <v>313</v>
      </c>
      <c r="AD42" s="13">
        <f t="shared" si="0"/>
        <v>41</v>
      </c>
      <c r="AE42" s="79" t="s">
        <v>852</v>
      </c>
      <c r="AF42" s="79" t="s">
        <v>1582</v>
      </c>
      <c r="AG42" s="79" t="s">
        <v>1502</v>
      </c>
      <c r="AH42" s="1" t="s">
        <v>1583</v>
      </c>
      <c r="AI42" s="98">
        <v>26373</v>
      </c>
      <c r="AJ42" s="1"/>
      <c r="AK42" s="13"/>
      <c r="AL42" s="87" t="s">
        <v>228</v>
      </c>
      <c r="AM42" s="87" t="s">
        <v>708</v>
      </c>
      <c r="AN42" s="87" t="s">
        <v>709</v>
      </c>
      <c r="AO42" s="87">
        <v>48</v>
      </c>
      <c r="AP42" s="87">
        <v>105</v>
      </c>
      <c r="AQ42" s="87">
        <v>3</v>
      </c>
      <c r="AR42" s="118"/>
      <c r="AS42" s="158"/>
      <c r="AT42" s="87" t="s">
        <v>228</v>
      </c>
      <c r="AU42" s="118" t="s">
        <v>708</v>
      </c>
      <c r="AV42" s="87" t="s">
        <v>709</v>
      </c>
      <c r="AW42" s="87">
        <v>48</v>
      </c>
      <c r="AX42" s="87">
        <v>105</v>
      </c>
      <c r="AY42" s="87">
        <v>3</v>
      </c>
      <c r="AZ42" s="118"/>
      <c r="BA42" s="87"/>
      <c r="BB42" s="87"/>
      <c r="BC42" s="87"/>
      <c r="BD42" s="87"/>
      <c r="BE42" s="87"/>
      <c r="BF42" s="87"/>
      <c r="BG42" s="87"/>
      <c r="BH42" s="118"/>
      <c r="BI42" s="87"/>
      <c r="BJ42" s="87"/>
      <c r="BK42" s="87"/>
      <c r="BL42" s="87"/>
      <c r="BM42" s="87"/>
      <c r="BN42" s="87"/>
      <c r="BO42" s="87"/>
      <c r="BP42" s="118"/>
      <c r="BQ42" s="87"/>
      <c r="BR42" s="87"/>
      <c r="BS42" s="87"/>
      <c r="BT42" s="87"/>
      <c r="BU42" s="87"/>
      <c r="BV42" s="87"/>
      <c r="BW42" s="87"/>
      <c r="BX42" s="87"/>
      <c r="BY42" s="87"/>
      <c r="BZ42" s="87"/>
      <c r="CA42" s="87"/>
      <c r="CB42" s="87"/>
      <c r="CC42" s="87"/>
      <c r="CD42" s="87"/>
      <c r="CE42" s="87"/>
      <c r="CF42" s="87"/>
      <c r="CG42" s="87"/>
      <c r="CH42" s="87"/>
      <c r="CI42" s="87"/>
      <c r="CJ42" s="87"/>
      <c r="CK42" s="87"/>
      <c r="CL42" s="87"/>
      <c r="CM42" s="87"/>
      <c r="CN42" s="87"/>
      <c r="CO42" s="87"/>
      <c r="CP42" s="87"/>
      <c r="CQ42" s="87"/>
      <c r="CR42" s="87"/>
      <c r="CS42" s="87"/>
      <c r="CT42" s="87"/>
      <c r="CU42" s="87"/>
      <c r="CV42" s="87"/>
      <c r="CW42" s="87"/>
      <c r="CX42" s="87"/>
      <c r="CY42" s="87"/>
      <c r="CZ42" s="87"/>
      <c r="DA42" s="87"/>
      <c r="DB42" s="87"/>
      <c r="DC42" s="87"/>
      <c r="DD42" s="87"/>
      <c r="DE42" s="87"/>
      <c r="DF42" s="87"/>
      <c r="DG42" s="87"/>
      <c r="DH42" s="87"/>
      <c r="DI42" s="87"/>
      <c r="DJ42" s="87"/>
      <c r="DK42" s="87"/>
      <c r="DL42" s="118"/>
      <c r="DM42" s="87"/>
      <c r="DN42" s="8"/>
    </row>
    <row r="43" spans="1:118" x14ac:dyDescent="0.2">
      <c r="A43" s="7"/>
      <c r="B43" s="13">
        <f t="shared" si="2"/>
        <v>29</v>
      </c>
      <c r="C43" t="s">
        <v>680</v>
      </c>
      <c r="D43" s="1" t="s">
        <v>681</v>
      </c>
      <c r="E43" s="1"/>
      <c r="F43" s="1"/>
      <c r="G43" s="1"/>
      <c r="H43" s="1"/>
      <c r="I43" s="1"/>
      <c r="J43" s="1"/>
      <c r="K43" s="1"/>
      <c r="L43" s="1"/>
      <c r="M43" s="1"/>
      <c r="N43" t="s">
        <v>2928</v>
      </c>
      <c r="O43" s="12">
        <v>1</v>
      </c>
      <c r="P43" t="s">
        <v>2787</v>
      </c>
      <c r="Q43" s="1"/>
      <c r="R43" s="1"/>
      <c r="S43" s="1"/>
      <c r="T43" s="1"/>
      <c r="U43" s="87"/>
      <c r="AA43" s="7"/>
      <c r="AB43" s="1" t="s">
        <v>314</v>
      </c>
      <c r="AC43" s="1" t="s">
        <v>315</v>
      </c>
      <c r="AD43" s="13">
        <f t="shared" si="0"/>
        <v>42</v>
      </c>
      <c r="AE43" s="79" t="s">
        <v>1074</v>
      </c>
      <c r="AF43" s="79" t="s">
        <v>1584</v>
      </c>
      <c r="AG43" s="79" t="s">
        <v>1502</v>
      </c>
      <c r="AH43" s="1" t="s">
        <v>1585</v>
      </c>
      <c r="AI43" s="98">
        <v>26378</v>
      </c>
      <c r="AJ43" s="1"/>
      <c r="AK43" s="13"/>
      <c r="AL43" s="87" t="s">
        <v>228</v>
      </c>
      <c r="AM43" s="87" t="s">
        <v>710</v>
      </c>
      <c r="AN43" s="87" t="s">
        <v>711</v>
      </c>
      <c r="AO43" s="87">
        <v>54</v>
      </c>
      <c r="AP43" s="87">
        <v>103</v>
      </c>
      <c r="AQ43" s="87">
        <v>3</v>
      </c>
      <c r="AR43" s="118"/>
      <c r="AS43" s="158"/>
      <c r="AT43" s="87" t="s">
        <v>228</v>
      </c>
      <c r="AU43" s="118" t="s">
        <v>710</v>
      </c>
      <c r="AV43" s="87" t="s">
        <v>711</v>
      </c>
      <c r="AW43" s="87">
        <v>54</v>
      </c>
      <c r="AX43" s="87">
        <v>103</v>
      </c>
      <c r="AY43" s="87">
        <v>3</v>
      </c>
      <c r="AZ43" s="118"/>
      <c r="BA43" s="87"/>
      <c r="BB43" s="87"/>
      <c r="BC43" s="87"/>
      <c r="BD43" s="87"/>
      <c r="BE43" s="87"/>
      <c r="BF43" s="87"/>
      <c r="BG43" s="87"/>
      <c r="BH43" s="118"/>
      <c r="BI43" s="87"/>
      <c r="BJ43" s="87"/>
      <c r="BK43" s="87"/>
      <c r="BL43" s="87"/>
      <c r="BM43" s="87"/>
      <c r="BN43" s="87"/>
      <c r="BO43" s="87"/>
      <c r="BP43" s="118"/>
      <c r="BQ43" s="87"/>
      <c r="BR43" s="87"/>
      <c r="BS43" s="87"/>
      <c r="BT43" s="87"/>
      <c r="BU43" s="87"/>
      <c r="BV43" s="87"/>
      <c r="BW43" s="87"/>
      <c r="BX43" s="87"/>
      <c r="BY43" s="87"/>
      <c r="BZ43" s="87"/>
      <c r="CA43" s="87"/>
      <c r="CB43" s="87"/>
      <c r="CC43" s="87"/>
      <c r="CD43" s="87"/>
      <c r="CE43" s="87"/>
      <c r="CF43" s="87"/>
      <c r="CG43" s="87"/>
      <c r="CH43" s="87"/>
      <c r="CI43" s="87"/>
      <c r="CJ43" s="87"/>
      <c r="CK43" s="87"/>
      <c r="CL43" s="87"/>
      <c r="CM43" s="87"/>
      <c r="CN43" s="87"/>
      <c r="CO43" s="87"/>
      <c r="CP43" s="87"/>
      <c r="CQ43" s="87"/>
      <c r="CR43" s="87"/>
      <c r="CS43" s="87"/>
      <c r="CT43" s="87"/>
      <c r="CU43" s="87"/>
      <c r="CV43" s="87"/>
      <c r="CW43" s="87"/>
      <c r="CX43" s="87"/>
      <c r="CY43" s="87"/>
      <c r="CZ43" s="87"/>
      <c r="DA43" s="87"/>
      <c r="DB43" s="87"/>
      <c r="DC43" s="87"/>
      <c r="DD43" s="87"/>
      <c r="DE43" s="87"/>
      <c r="DF43" s="87"/>
      <c r="DG43" s="87"/>
      <c r="DH43" s="87"/>
      <c r="DI43" s="87"/>
      <c r="DJ43" s="87"/>
      <c r="DK43" s="87"/>
      <c r="DL43" s="118"/>
      <c r="DM43" s="87"/>
      <c r="DN43" s="8"/>
    </row>
    <row r="44" spans="1:118" x14ac:dyDescent="0.2">
      <c r="A44" s="7"/>
      <c r="B44" s="13">
        <f t="shared" si="2"/>
        <v>30</v>
      </c>
      <c r="C44" s="170" t="s">
        <v>682</v>
      </c>
      <c r="D44" s="1" t="s">
        <v>683</v>
      </c>
      <c r="E44" s="1"/>
      <c r="F44" s="1"/>
      <c r="G44" s="1"/>
      <c r="H44" s="1"/>
      <c r="I44" s="1"/>
      <c r="J44" s="1"/>
      <c r="K44" s="1"/>
      <c r="L44" s="1"/>
      <c r="M44" s="1"/>
      <c r="N44" t="s">
        <v>2928</v>
      </c>
      <c r="O44" s="12">
        <v>1</v>
      </c>
      <c r="P44" t="s">
        <v>2801</v>
      </c>
      <c r="Q44" s="1"/>
      <c r="R44" s="1"/>
      <c r="S44" s="1"/>
      <c r="T44" s="1"/>
      <c r="U44" s="87"/>
      <c r="AA44" s="7"/>
      <c r="AB44" s="1" t="s">
        <v>316</v>
      </c>
      <c r="AC44" s="1" t="s">
        <v>317</v>
      </c>
      <c r="AD44" s="13">
        <f t="shared" si="0"/>
        <v>43</v>
      </c>
      <c r="AE44" s="79" t="s">
        <v>918</v>
      </c>
      <c r="AF44" s="79" t="s">
        <v>1586</v>
      </c>
      <c r="AG44" s="79" t="s">
        <v>1502</v>
      </c>
      <c r="AH44" s="1" t="s">
        <v>1587</v>
      </c>
      <c r="AI44" s="98">
        <v>26383</v>
      </c>
      <c r="AJ44" s="1"/>
      <c r="AK44" s="13"/>
      <c r="AL44" s="87" t="s">
        <v>228</v>
      </c>
      <c r="AM44" s="87" t="s">
        <v>712</v>
      </c>
      <c r="AN44" s="87" t="s">
        <v>713</v>
      </c>
      <c r="AO44" s="87">
        <v>55</v>
      </c>
      <c r="AP44" s="87">
        <v>101</v>
      </c>
      <c r="AQ44" s="87">
        <v>3</v>
      </c>
      <c r="AR44" s="118"/>
      <c r="AS44" s="158"/>
      <c r="AT44" s="87" t="s">
        <v>228</v>
      </c>
      <c r="AU44" s="118" t="s">
        <v>712</v>
      </c>
      <c r="AV44" s="87" t="s">
        <v>713</v>
      </c>
      <c r="AW44" s="87">
        <v>55</v>
      </c>
      <c r="AX44" s="87">
        <v>101</v>
      </c>
      <c r="AY44" s="87">
        <v>3</v>
      </c>
      <c r="AZ44" s="118"/>
      <c r="BA44" s="87"/>
      <c r="BB44" s="87"/>
      <c r="BC44" s="87"/>
      <c r="BD44" s="87"/>
      <c r="BE44" s="87"/>
      <c r="BF44" s="87"/>
      <c r="BG44" s="87"/>
      <c r="BH44" s="118"/>
      <c r="BI44" s="87"/>
      <c r="BJ44" s="87"/>
      <c r="BK44" s="87"/>
      <c r="BL44" s="87"/>
      <c r="BM44" s="87"/>
      <c r="BN44" s="87"/>
      <c r="BO44" s="87"/>
      <c r="BP44" s="118"/>
      <c r="BQ44" s="87"/>
      <c r="BR44" s="87"/>
      <c r="BS44" s="87"/>
      <c r="BT44" s="87"/>
      <c r="BU44" s="87"/>
      <c r="BV44" s="87"/>
      <c r="BW44" s="87"/>
      <c r="BX44" s="87"/>
      <c r="BY44" s="87"/>
      <c r="BZ44" s="87"/>
      <c r="CA44" s="87"/>
      <c r="CB44" s="87"/>
      <c r="CC44" s="87"/>
      <c r="CD44" s="87"/>
      <c r="CE44" s="87"/>
      <c r="CF44" s="87"/>
      <c r="CG44" s="87"/>
      <c r="CH44" s="87"/>
      <c r="CI44" s="87"/>
      <c r="CJ44" s="87"/>
      <c r="CK44" s="87"/>
      <c r="CL44" s="87"/>
      <c r="CM44" s="87"/>
      <c r="CN44" s="87"/>
      <c r="CO44" s="87"/>
      <c r="CP44" s="87"/>
      <c r="CQ44" s="87"/>
      <c r="CR44" s="87"/>
      <c r="CS44" s="87"/>
      <c r="CT44" s="87"/>
      <c r="CU44" s="87"/>
      <c r="CV44" s="87"/>
      <c r="CW44" s="87"/>
      <c r="CX44" s="87"/>
      <c r="CY44" s="87"/>
      <c r="CZ44" s="87"/>
      <c r="DA44" s="87"/>
      <c r="DB44" s="87"/>
      <c r="DC44" s="87"/>
      <c r="DD44" s="87"/>
      <c r="DE44" s="87"/>
      <c r="DF44" s="87"/>
      <c r="DG44" s="87"/>
      <c r="DH44" s="87"/>
      <c r="DI44" s="87"/>
      <c r="DJ44" s="87"/>
      <c r="DK44" s="87"/>
      <c r="DL44" s="118"/>
      <c r="DM44" s="87"/>
      <c r="DN44" s="8"/>
    </row>
    <row r="45" spans="1:118" x14ac:dyDescent="0.2">
      <c r="B45" s="13">
        <f t="shared" si="2"/>
        <v>31</v>
      </c>
      <c r="C45" s="170" t="s">
        <v>684</v>
      </c>
      <c r="D45" s="1" t="s">
        <v>685</v>
      </c>
      <c r="E45" s="1"/>
      <c r="F45" s="1"/>
      <c r="G45" s="1"/>
      <c r="H45" s="1"/>
      <c r="I45" s="1"/>
      <c r="J45" s="1"/>
      <c r="K45" s="1"/>
      <c r="L45" s="1"/>
      <c r="M45" s="1"/>
      <c r="N45" t="s">
        <v>2928</v>
      </c>
      <c r="O45" s="12">
        <v>1</v>
      </c>
      <c r="P45" t="s">
        <v>2802</v>
      </c>
      <c r="Q45" s="1"/>
      <c r="R45" s="1"/>
      <c r="S45" s="1"/>
      <c r="T45" s="1"/>
      <c r="U45" s="87"/>
      <c r="Z45" s="7"/>
      <c r="AB45" s="1" t="s">
        <v>318</v>
      </c>
      <c r="AC45" s="1" t="s">
        <v>319</v>
      </c>
      <c r="AD45" s="13">
        <f t="shared" si="0"/>
        <v>44</v>
      </c>
      <c r="AE45" s="79" t="s">
        <v>934</v>
      </c>
      <c r="AF45" s="79" t="s">
        <v>1588</v>
      </c>
      <c r="AG45" s="79" t="s">
        <v>1502</v>
      </c>
      <c r="AH45" s="1" t="s">
        <v>1589</v>
      </c>
      <c r="AI45" s="98">
        <v>26385</v>
      </c>
      <c r="AJ45" s="1"/>
      <c r="AK45" s="13"/>
      <c r="AL45" s="87" t="s">
        <v>228</v>
      </c>
      <c r="AM45" s="87" t="s">
        <v>714</v>
      </c>
      <c r="AN45" s="87" t="s">
        <v>715</v>
      </c>
      <c r="AO45" s="87">
        <v>66</v>
      </c>
      <c r="AP45" s="87">
        <v>104</v>
      </c>
      <c r="AQ45" s="87">
        <v>3</v>
      </c>
      <c r="AR45" s="118"/>
      <c r="AS45" s="158"/>
      <c r="AT45" s="87" t="s">
        <v>228</v>
      </c>
      <c r="AU45" s="118" t="s">
        <v>714</v>
      </c>
      <c r="AV45" s="87" t="s">
        <v>715</v>
      </c>
      <c r="AW45" s="87">
        <v>66</v>
      </c>
      <c r="AX45" s="87">
        <v>104</v>
      </c>
      <c r="AY45" s="87">
        <v>3</v>
      </c>
      <c r="AZ45" s="118"/>
      <c r="BA45" s="87"/>
      <c r="BB45" s="87"/>
      <c r="BC45" s="87"/>
      <c r="BD45" s="87"/>
      <c r="BE45" s="87"/>
      <c r="BF45" s="87"/>
      <c r="BG45" s="87"/>
      <c r="BH45" s="118"/>
      <c r="BI45" s="87"/>
      <c r="BJ45" s="87"/>
      <c r="BK45" s="87"/>
      <c r="BL45" s="87"/>
      <c r="BM45" s="87"/>
      <c r="BN45" s="87"/>
      <c r="BO45" s="87"/>
      <c r="BP45" s="118"/>
      <c r="BQ45" s="87"/>
      <c r="BR45" s="87"/>
      <c r="BS45" s="87"/>
      <c r="BT45" s="87"/>
      <c r="BU45" s="87"/>
      <c r="BV45" s="87"/>
      <c r="BW45" s="87"/>
      <c r="BX45" s="87"/>
      <c r="BY45" s="87"/>
      <c r="BZ45" s="87"/>
      <c r="CA45" s="87"/>
      <c r="CB45" s="87"/>
      <c r="CC45" s="87"/>
      <c r="CD45" s="87"/>
      <c r="CE45" s="87"/>
      <c r="CF45" s="87"/>
      <c r="CG45" s="87"/>
      <c r="CH45" s="87"/>
      <c r="CI45" s="87"/>
      <c r="CJ45" s="87"/>
      <c r="CK45" s="87"/>
      <c r="CL45" s="87"/>
      <c r="CM45" s="87"/>
      <c r="CN45" s="87"/>
      <c r="CO45" s="87"/>
      <c r="CP45" s="87"/>
      <c r="CQ45" s="87"/>
      <c r="CR45" s="87"/>
      <c r="CS45" s="87"/>
      <c r="CT45" s="87"/>
      <c r="CU45" s="87"/>
      <c r="CV45" s="87"/>
      <c r="CW45" s="87"/>
      <c r="CX45" s="87"/>
      <c r="CY45" s="87"/>
      <c r="CZ45" s="87"/>
      <c r="DA45" s="87"/>
      <c r="DB45" s="87"/>
      <c r="DC45" s="87"/>
      <c r="DD45" s="87"/>
      <c r="DE45" s="87"/>
      <c r="DF45" s="87"/>
      <c r="DG45" s="87"/>
      <c r="DH45" s="87"/>
      <c r="DI45" s="87"/>
      <c r="DJ45" s="87"/>
      <c r="DK45" s="87"/>
      <c r="DL45" s="118"/>
      <c r="DM45" s="87"/>
      <c r="DN45" s="8"/>
    </row>
    <row r="46" spans="1:118" x14ac:dyDescent="0.2">
      <c r="B46" s="13">
        <f t="shared" si="2"/>
        <v>32</v>
      </c>
      <c r="C46" s="170" t="s">
        <v>686</v>
      </c>
      <c r="D46" s="1" t="s">
        <v>687</v>
      </c>
      <c r="E46" s="1"/>
      <c r="F46" s="1"/>
      <c r="G46" s="1"/>
      <c r="H46" s="1"/>
      <c r="I46" s="1"/>
      <c r="J46" s="1"/>
      <c r="K46" s="1"/>
      <c r="L46" s="1"/>
      <c r="M46" s="1"/>
      <c r="N46" t="s">
        <v>2928</v>
      </c>
      <c r="O46" s="12">
        <v>1</v>
      </c>
      <c r="P46" t="s">
        <v>2803</v>
      </c>
      <c r="Q46" s="1"/>
      <c r="R46" s="1"/>
      <c r="S46" s="1"/>
      <c r="T46" s="1"/>
      <c r="U46" s="87"/>
      <c r="Z46" s="7"/>
      <c r="AB46" s="1" t="s">
        <v>320</v>
      </c>
      <c r="AC46" s="1" t="s">
        <v>321</v>
      </c>
      <c r="AD46" s="13">
        <f t="shared" si="0"/>
        <v>45</v>
      </c>
      <c r="AE46" s="79" t="s">
        <v>1066</v>
      </c>
      <c r="AF46" s="79" t="s">
        <v>1590</v>
      </c>
      <c r="AG46" s="79" t="s">
        <v>1502</v>
      </c>
      <c r="AH46" s="1" t="s">
        <v>1591</v>
      </c>
      <c r="AI46" s="98">
        <v>26389</v>
      </c>
      <c r="AJ46" s="1"/>
      <c r="AK46" s="13"/>
      <c r="AL46" s="87" t="s">
        <v>228</v>
      </c>
      <c r="AM46" s="87" t="s">
        <v>716</v>
      </c>
      <c r="AN46" s="87" t="s">
        <v>717</v>
      </c>
      <c r="AO46" s="87">
        <v>39</v>
      </c>
      <c r="AP46" s="87">
        <v>107</v>
      </c>
      <c r="AQ46" s="87">
        <v>3</v>
      </c>
      <c r="AR46" s="118"/>
      <c r="AS46" s="158"/>
      <c r="AT46" s="87" t="s">
        <v>228</v>
      </c>
      <c r="AU46" s="118" t="s">
        <v>716</v>
      </c>
      <c r="AV46" s="87" t="s">
        <v>717</v>
      </c>
      <c r="AW46" s="87">
        <v>39</v>
      </c>
      <c r="AX46" s="87">
        <v>107</v>
      </c>
      <c r="AY46" s="87">
        <v>3</v>
      </c>
      <c r="AZ46" s="118"/>
      <c r="BA46" s="87"/>
      <c r="BB46" s="87"/>
      <c r="BC46" s="87"/>
      <c r="BD46" s="87"/>
      <c r="BE46" s="87"/>
      <c r="BF46" s="87"/>
      <c r="BG46" s="87"/>
      <c r="BH46" s="118"/>
      <c r="BI46" s="87"/>
      <c r="BJ46" s="87"/>
      <c r="BK46" s="87"/>
      <c r="BL46" s="87"/>
      <c r="BM46" s="87"/>
      <c r="BN46" s="87"/>
      <c r="BO46" s="87"/>
      <c r="BP46" s="118"/>
      <c r="BQ46" s="87"/>
      <c r="BR46" s="87"/>
      <c r="BS46" s="87"/>
      <c r="BT46" s="87"/>
      <c r="BU46" s="87"/>
      <c r="BV46" s="87"/>
      <c r="BW46" s="87"/>
      <c r="BX46" s="87"/>
      <c r="BY46" s="87"/>
      <c r="BZ46" s="87"/>
      <c r="CA46" s="87"/>
      <c r="CB46" s="87"/>
      <c r="CC46" s="87"/>
      <c r="CD46" s="87"/>
      <c r="CE46" s="87"/>
      <c r="CF46" s="87"/>
      <c r="CG46" s="87"/>
      <c r="CH46" s="87"/>
      <c r="CI46" s="87"/>
      <c r="CJ46" s="87"/>
      <c r="CK46" s="87"/>
      <c r="CL46" s="87"/>
      <c r="CM46" s="87"/>
      <c r="CN46" s="87"/>
      <c r="CO46" s="87"/>
      <c r="CP46" s="87"/>
      <c r="CQ46" s="87"/>
      <c r="CR46" s="87"/>
      <c r="CS46" s="87"/>
      <c r="CT46" s="87"/>
      <c r="CU46" s="87"/>
      <c r="CV46" s="87"/>
      <c r="CW46" s="87"/>
      <c r="CX46" s="87"/>
      <c r="CY46" s="87"/>
      <c r="CZ46" s="87"/>
      <c r="DA46" s="87"/>
      <c r="DB46" s="87"/>
      <c r="DC46" s="87"/>
      <c r="DD46" s="87"/>
      <c r="DE46" s="87"/>
      <c r="DF46" s="87"/>
      <c r="DG46" s="87"/>
      <c r="DH46" s="87"/>
      <c r="DI46" s="87"/>
      <c r="DJ46" s="87"/>
      <c r="DK46" s="87"/>
      <c r="DL46" s="118"/>
      <c r="DM46" s="87"/>
      <c r="DN46" s="8"/>
    </row>
    <row r="47" spans="1:118" x14ac:dyDescent="0.2">
      <c r="B47" s="13">
        <f t="shared" si="2"/>
        <v>33</v>
      </c>
      <c r="C47" s="170" t="s">
        <v>688</v>
      </c>
      <c r="D47" s="1" t="s">
        <v>689</v>
      </c>
      <c r="E47" s="1"/>
      <c r="F47" s="1"/>
      <c r="G47" s="1"/>
      <c r="H47" s="1"/>
      <c r="I47" s="1"/>
      <c r="J47" s="1"/>
      <c r="K47" s="1"/>
      <c r="L47" s="1"/>
      <c r="M47" s="1"/>
      <c r="N47" t="s">
        <v>2928</v>
      </c>
      <c r="O47" s="12">
        <v>1</v>
      </c>
      <c r="P47" t="s">
        <v>2813</v>
      </c>
      <c r="Q47" s="1"/>
      <c r="R47" s="1"/>
      <c r="S47" s="1"/>
      <c r="T47" s="1"/>
      <c r="U47" s="87"/>
      <c r="Z47" s="7"/>
      <c r="AB47" s="1" t="s">
        <v>322</v>
      </c>
      <c r="AC47" s="1" t="s">
        <v>323</v>
      </c>
      <c r="AD47" s="13">
        <f t="shared" si="0"/>
        <v>46</v>
      </c>
      <c r="AE47" s="79" t="s">
        <v>1176</v>
      </c>
      <c r="AF47" s="79" t="s">
        <v>1592</v>
      </c>
      <c r="AG47" s="79" t="s">
        <v>1502</v>
      </c>
      <c r="AH47" s="1" t="s">
        <v>1593</v>
      </c>
      <c r="AI47" s="98">
        <v>26390</v>
      </c>
      <c r="AJ47" s="1"/>
      <c r="AK47" s="13"/>
      <c r="AL47" s="87" t="s">
        <v>228</v>
      </c>
      <c r="AM47" s="87" t="s">
        <v>718</v>
      </c>
      <c r="AN47" s="87" t="s">
        <v>719</v>
      </c>
      <c r="AO47" s="87">
        <v>40</v>
      </c>
      <c r="AP47" s="87">
        <v>105</v>
      </c>
      <c r="AQ47" s="87">
        <v>3</v>
      </c>
      <c r="AR47" s="118"/>
      <c r="AS47" s="158"/>
      <c r="AT47" s="87" t="s">
        <v>228</v>
      </c>
      <c r="AU47" s="118" t="s">
        <v>718</v>
      </c>
      <c r="AV47" s="87" t="s">
        <v>719</v>
      </c>
      <c r="AW47" s="87">
        <v>40</v>
      </c>
      <c r="AX47" s="87">
        <v>105</v>
      </c>
      <c r="AY47" s="87">
        <v>3</v>
      </c>
      <c r="AZ47" s="118"/>
      <c r="BA47" s="87"/>
      <c r="BB47" s="87"/>
      <c r="BC47" s="87"/>
      <c r="BD47" s="87"/>
      <c r="BE47" s="87"/>
      <c r="BF47" s="87"/>
      <c r="BG47" s="87"/>
      <c r="BH47" s="118"/>
      <c r="BI47" s="87"/>
      <c r="BJ47" s="87"/>
      <c r="BK47" s="87"/>
      <c r="BL47" s="87"/>
      <c r="BM47" s="87"/>
      <c r="BN47" s="87"/>
      <c r="BO47" s="87"/>
      <c r="BP47" s="118"/>
      <c r="BQ47" s="87"/>
      <c r="BR47" s="87"/>
      <c r="BS47" s="87"/>
      <c r="BT47" s="87"/>
      <c r="BU47" s="87"/>
      <c r="BV47" s="87"/>
      <c r="BW47" s="87"/>
      <c r="BX47" s="87"/>
      <c r="BY47" s="87"/>
      <c r="BZ47" s="87"/>
      <c r="CA47" s="87"/>
      <c r="CB47" s="87"/>
      <c r="CC47" s="87"/>
      <c r="CD47" s="87"/>
      <c r="CE47" s="87"/>
      <c r="CF47" s="87"/>
      <c r="CG47" s="87"/>
      <c r="CH47" s="87"/>
      <c r="CI47" s="87"/>
      <c r="CJ47" s="87"/>
      <c r="CK47" s="87"/>
      <c r="CL47" s="87"/>
      <c r="CM47" s="87"/>
      <c r="CN47" s="87"/>
      <c r="CO47" s="87"/>
      <c r="CP47" s="87"/>
      <c r="CQ47" s="87"/>
      <c r="CR47" s="87"/>
      <c r="CS47" s="87"/>
      <c r="CT47" s="87"/>
      <c r="CU47" s="87"/>
      <c r="CV47" s="87"/>
      <c r="CW47" s="87"/>
      <c r="CX47" s="87"/>
      <c r="CY47" s="87"/>
      <c r="CZ47" s="87"/>
      <c r="DA47" s="87"/>
      <c r="DB47" s="87"/>
      <c r="DC47" s="87"/>
      <c r="DD47" s="87"/>
      <c r="DE47" s="87"/>
      <c r="DF47" s="87"/>
      <c r="DG47" s="87"/>
      <c r="DH47" s="87"/>
      <c r="DI47" s="87"/>
      <c r="DJ47" s="87"/>
      <c r="DK47" s="87"/>
      <c r="DL47" s="118"/>
      <c r="DM47" s="87"/>
      <c r="DN47" s="8"/>
    </row>
    <row r="48" spans="1:118" x14ac:dyDescent="0.2">
      <c r="B48" s="13">
        <f t="shared" si="2"/>
        <v>34</v>
      </c>
      <c r="C48" t="s">
        <v>690</v>
      </c>
      <c r="D48" s="1" t="s">
        <v>691</v>
      </c>
      <c r="E48" s="1"/>
      <c r="F48" s="1"/>
      <c r="G48" s="1"/>
      <c r="H48" s="1"/>
      <c r="I48" s="1"/>
      <c r="J48" s="1"/>
      <c r="K48" s="1"/>
      <c r="L48" s="1"/>
      <c r="M48" s="1"/>
      <c r="N48" t="s">
        <v>2928</v>
      </c>
      <c r="O48" s="12">
        <v>1</v>
      </c>
      <c r="P48" t="s">
        <v>2819</v>
      </c>
      <c r="Q48" s="1"/>
      <c r="R48" s="1"/>
      <c r="S48" s="1"/>
      <c r="T48" s="1"/>
      <c r="U48" s="87"/>
      <c r="Z48" s="7"/>
      <c r="AB48" s="1" t="s">
        <v>324</v>
      </c>
      <c r="AC48" s="1" t="s">
        <v>325</v>
      </c>
      <c r="AD48" s="13">
        <f t="shared" si="0"/>
        <v>47</v>
      </c>
      <c r="AE48" s="79" t="s">
        <v>936</v>
      </c>
      <c r="AF48" s="79" t="s">
        <v>1594</v>
      </c>
      <c r="AG48" s="79" t="s">
        <v>1502</v>
      </c>
      <c r="AH48" s="1" t="s">
        <v>1595</v>
      </c>
      <c r="AI48" s="98">
        <v>26392</v>
      </c>
      <c r="AJ48" s="1"/>
      <c r="AK48" s="13"/>
      <c r="AL48" s="87" t="s">
        <v>228</v>
      </c>
      <c r="AM48" s="87" t="s">
        <v>720</v>
      </c>
      <c r="AN48" s="87" t="s">
        <v>721</v>
      </c>
      <c r="AO48" s="87">
        <v>47</v>
      </c>
      <c r="AP48" s="87">
        <v>106</v>
      </c>
      <c r="AQ48" s="87">
        <v>3</v>
      </c>
      <c r="AR48" s="118"/>
      <c r="AS48" s="158"/>
      <c r="AT48" s="87" t="s">
        <v>228</v>
      </c>
      <c r="AU48" s="118" t="s">
        <v>720</v>
      </c>
      <c r="AV48" s="87" t="s">
        <v>721</v>
      </c>
      <c r="AW48" s="87">
        <v>47</v>
      </c>
      <c r="AX48" s="87">
        <v>106</v>
      </c>
      <c r="AY48" s="87">
        <v>3</v>
      </c>
      <c r="AZ48" s="118"/>
      <c r="BA48" s="87"/>
      <c r="BB48" s="87"/>
      <c r="BC48" s="87"/>
      <c r="BD48" s="87"/>
      <c r="BE48" s="87"/>
      <c r="BF48" s="87"/>
      <c r="BG48" s="87"/>
      <c r="BH48" s="118"/>
      <c r="BI48" s="87"/>
      <c r="BJ48" s="87"/>
      <c r="BK48" s="87"/>
      <c r="BL48" s="87"/>
      <c r="BM48" s="87"/>
      <c r="BN48" s="87"/>
      <c r="BO48" s="87"/>
      <c r="BP48" s="118"/>
      <c r="BQ48" s="87"/>
      <c r="BR48" s="87"/>
      <c r="BS48" s="87"/>
      <c r="BT48" s="87"/>
      <c r="BU48" s="87"/>
      <c r="BV48" s="87"/>
      <c r="BW48" s="87"/>
      <c r="BX48" s="87"/>
      <c r="BY48" s="87"/>
      <c r="BZ48" s="87"/>
      <c r="CA48" s="87"/>
      <c r="CB48" s="87"/>
      <c r="CC48" s="87"/>
      <c r="CD48" s="87"/>
      <c r="CE48" s="87"/>
      <c r="CF48" s="87"/>
      <c r="CG48" s="87"/>
      <c r="CH48" s="87"/>
      <c r="CI48" s="87"/>
      <c r="CJ48" s="87"/>
      <c r="CK48" s="87"/>
      <c r="CL48" s="87"/>
      <c r="CM48" s="87"/>
      <c r="CN48" s="87"/>
      <c r="CO48" s="87"/>
      <c r="CP48" s="87"/>
      <c r="CQ48" s="87"/>
      <c r="CR48" s="87"/>
      <c r="CS48" s="87"/>
      <c r="CT48" s="87"/>
      <c r="CU48" s="87"/>
      <c r="CV48" s="87"/>
      <c r="CW48" s="87"/>
      <c r="CX48" s="87"/>
      <c r="CY48" s="87"/>
      <c r="CZ48" s="87"/>
      <c r="DA48" s="87"/>
      <c r="DB48" s="87"/>
      <c r="DC48" s="87"/>
      <c r="DD48" s="87"/>
      <c r="DE48" s="87"/>
      <c r="DF48" s="87"/>
      <c r="DG48" s="87"/>
      <c r="DH48" s="87"/>
      <c r="DI48" s="87"/>
      <c r="DJ48" s="87"/>
      <c r="DK48" s="87"/>
      <c r="DL48" s="118"/>
      <c r="DM48" s="87"/>
      <c r="DN48" s="8"/>
    </row>
    <row r="49" spans="2:118" x14ac:dyDescent="0.2">
      <c r="B49" s="13">
        <f t="shared" si="2"/>
        <v>35</v>
      </c>
      <c r="C49" t="s">
        <v>692</v>
      </c>
      <c r="D49" s="1" t="s">
        <v>693</v>
      </c>
      <c r="E49" s="1"/>
      <c r="F49" s="1"/>
      <c r="G49" s="1"/>
      <c r="H49" s="1"/>
      <c r="I49" s="1"/>
      <c r="J49" s="1"/>
      <c r="K49" s="1"/>
      <c r="L49" s="1"/>
      <c r="M49" s="1"/>
      <c r="N49" t="s">
        <v>2928</v>
      </c>
      <c r="O49" s="12">
        <v>1</v>
      </c>
      <c r="P49" t="s">
        <v>2820</v>
      </c>
      <c r="Q49" s="1"/>
      <c r="R49" s="1"/>
      <c r="S49" s="1"/>
      <c r="T49" s="1"/>
      <c r="U49" s="87"/>
      <c r="Z49" s="7"/>
      <c r="AB49" s="1" t="s">
        <v>326</v>
      </c>
      <c r="AC49" s="1" t="s">
        <v>327</v>
      </c>
      <c r="AD49" s="13">
        <f t="shared" si="0"/>
        <v>48</v>
      </c>
      <c r="AE49" s="79" t="s">
        <v>922</v>
      </c>
      <c r="AF49" s="79" t="s">
        <v>1596</v>
      </c>
      <c r="AG49" s="79" t="s">
        <v>1502</v>
      </c>
      <c r="AH49" s="1" t="s">
        <v>1597</v>
      </c>
      <c r="AI49" s="98">
        <v>26393</v>
      </c>
      <c r="AJ49" s="1"/>
      <c r="AK49" s="13"/>
      <c r="AL49" s="87" t="s">
        <v>228</v>
      </c>
      <c r="AM49" s="87" t="s">
        <v>722</v>
      </c>
      <c r="AN49" s="87" t="s">
        <v>723</v>
      </c>
      <c r="AO49" s="87">
        <v>41</v>
      </c>
      <c r="AP49" s="87">
        <v>114</v>
      </c>
      <c r="AQ49" s="87">
        <v>3</v>
      </c>
      <c r="AR49" s="118"/>
      <c r="AS49" s="158"/>
      <c r="AT49" s="87" t="s">
        <v>228</v>
      </c>
      <c r="AU49" s="118" t="s">
        <v>722</v>
      </c>
      <c r="AV49" s="87" t="s">
        <v>723</v>
      </c>
      <c r="AW49" s="87">
        <v>41</v>
      </c>
      <c r="AX49" s="87">
        <v>114</v>
      </c>
      <c r="AY49" s="87">
        <v>3</v>
      </c>
      <c r="AZ49" s="118"/>
      <c r="BA49" s="87"/>
      <c r="BB49" s="87"/>
      <c r="BC49" s="87"/>
      <c r="BD49" s="87"/>
      <c r="BE49" s="87"/>
      <c r="BF49" s="87"/>
      <c r="BG49" s="87"/>
      <c r="BH49" s="118"/>
      <c r="BI49" s="87"/>
      <c r="BJ49" s="87"/>
      <c r="BK49" s="87"/>
      <c r="BL49" s="87"/>
      <c r="BM49" s="87"/>
      <c r="BN49" s="87"/>
      <c r="BO49" s="87"/>
      <c r="BP49" s="118"/>
      <c r="BQ49" s="87"/>
      <c r="BR49" s="87"/>
      <c r="BS49" s="87"/>
      <c r="BT49" s="87"/>
      <c r="BU49" s="87"/>
      <c r="BV49" s="87"/>
      <c r="BW49" s="87"/>
      <c r="BX49" s="87"/>
      <c r="BY49" s="87"/>
      <c r="BZ49" s="87"/>
      <c r="CA49" s="87"/>
      <c r="CB49" s="87"/>
      <c r="CC49" s="87"/>
      <c r="CD49" s="87"/>
      <c r="CE49" s="87"/>
      <c r="CF49" s="87"/>
      <c r="CG49" s="87"/>
      <c r="CH49" s="87"/>
      <c r="CI49" s="87"/>
      <c r="CJ49" s="87"/>
      <c r="CK49" s="87"/>
      <c r="CL49" s="87"/>
      <c r="CM49" s="87"/>
      <c r="CN49" s="87"/>
      <c r="CO49" s="87"/>
      <c r="CP49" s="87"/>
      <c r="CQ49" s="87"/>
      <c r="CR49" s="87"/>
      <c r="CS49" s="87"/>
      <c r="CT49" s="87"/>
      <c r="CU49" s="87"/>
      <c r="CV49" s="87"/>
      <c r="CW49" s="87"/>
      <c r="CX49" s="87"/>
      <c r="CY49" s="87"/>
      <c r="CZ49" s="87"/>
      <c r="DA49" s="87"/>
      <c r="DB49" s="87"/>
      <c r="DC49" s="87"/>
      <c r="DD49" s="87"/>
      <c r="DE49" s="87"/>
      <c r="DF49" s="87"/>
      <c r="DG49" s="87"/>
      <c r="DH49" s="87"/>
      <c r="DI49" s="87"/>
      <c r="DJ49" s="87"/>
      <c r="DK49" s="87"/>
      <c r="DL49" s="118"/>
      <c r="DM49" s="87"/>
      <c r="DN49" s="8"/>
    </row>
    <row r="50" spans="2:118" x14ac:dyDescent="0.2">
      <c r="B50" s="13">
        <f t="shared" si="2"/>
        <v>36</v>
      </c>
      <c r="C50" t="s">
        <v>694</v>
      </c>
      <c r="D50" s="1" t="s">
        <v>695</v>
      </c>
      <c r="E50" s="1"/>
      <c r="F50" s="1"/>
      <c r="G50" s="1"/>
      <c r="H50" s="1"/>
      <c r="I50" s="1"/>
      <c r="J50" s="1"/>
      <c r="K50" s="1"/>
      <c r="L50" s="1"/>
      <c r="M50" s="1"/>
      <c r="N50" t="s">
        <v>2928</v>
      </c>
      <c r="O50" s="12">
        <v>1</v>
      </c>
      <c r="P50" t="s">
        <v>2825</v>
      </c>
      <c r="Q50" s="1"/>
      <c r="R50" s="1"/>
      <c r="S50" s="1"/>
      <c r="T50" s="1"/>
      <c r="U50" s="87"/>
      <c r="Z50" s="7"/>
      <c r="AB50" s="1" t="s">
        <v>328</v>
      </c>
      <c r="AC50" s="1" t="s">
        <v>329</v>
      </c>
      <c r="AD50" s="13">
        <f t="shared" si="0"/>
        <v>49</v>
      </c>
      <c r="AE50" s="79" t="s">
        <v>766</v>
      </c>
      <c r="AF50" s="79" t="s">
        <v>1598</v>
      </c>
      <c r="AG50" s="79" t="s">
        <v>1502</v>
      </c>
      <c r="AH50" s="1" t="s">
        <v>1599</v>
      </c>
      <c r="AI50" s="98">
        <v>26394</v>
      </c>
      <c r="AJ50" s="1"/>
      <c r="AK50" s="13"/>
      <c r="AL50" s="87" t="s">
        <v>228</v>
      </c>
      <c r="AM50" s="87" t="s">
        <v>724</v>
      </c>
      <c r="AN50" s="87" t="s">
        <v>725</v>
      </c>
      <c r="AO50" s="87">
        <v>44</v>
      </c>
      <c r="AP50" s="87">
        <v>110</v>
      </c>
      <c r="AQ50" s="87">
        <v>3</v>
      </c>
      <c r="AR50" s="118"/>
      <c r="AS50" s="158"/>
      <c r="AT50" s="87" t="s">
        <v>228</v>
      </c>
      <c r="AU50" s="118" t="s">
        <v>724</v>
      </c>
      <c r="AV50" s="87" t="s">
        <v>725</v>
      </c>
      <c r="AW50" s="87">
        <v>44</v>
      </c>
      <c r="AX50" s="87">
        <v>110</v>
      </c>
      <c r="AY50" s="87">
        <v>3</v>
      </c>
      <c r="AZ50" s="118"/>
      <c r="BA50" s="87"/>
      <c r="BB50" s="87"/>
      <c r="BC50" s="87"/>
      <c r="BD50" s="87"/>
      <c r="BE50" s="87"/>
      <c r="BF50" s="87"/>
      <c r="BG50" s="87"/>
      <c r="BH50" s="118"/>
      <c r="BI50" s="87"/>
      <c r="BJ50" s="87"/>
      <c r="BK50" s="87"/>
      <c r="BL50" s="87"/>
      <c r="BM50" s="87"/>
      <c r="BN50" s="87"/>
      <c r="BO50" s="87"/>
      <c r="BP50" s="118"/>
      <c r="BQ50" s="87"/>
      <c r="BR50" s="87"/>
      <c r="BS50" s="87"/>
      <c r="BT50" s="87"/>
      <c r="BU50" s="87"/>
      <c r="BV50" s="87"/>
      <c r="BW50" s="87"/>
      <c r="BX50" s="87"/>
      <c r="BY50" s="87"/>
      <c r="BZ50" s="87"/>
      <c r="CA50" s="87"/>
      <c r="CB50" s="87"/>
      <c r="CC50" s="87"/>
      <c r="CD50" s="87"/>
      <c r="CE50" s="87"/>
      <c r="CF50" s="87"/>
      <c r="CG50" s="87"/>
      <c r="CH50" s="87"/>
      <c r="CI50" s="87"/>
      <c r="CJ50" s="87"/>
      <c r="CK50" s="87"/>
      <c r="CL50" s="87"/>
      <c r="CM50" s="87"/>
      <c r="CN50" s="87"/>
      <c r="CO50" s="87"/>
      <c r="CP50" s="87"/>
      <c r="CQ50" s="87"/>
      <c r="CR50" s="87"/>
      <c r="CS50" s="87"/>
      <c r="CT50" s="87"/>
      <c r="CU50" s="87"/>
      <c r="CV50" s="87"/>
      <c r="CW50" s="87"/>
      <c r="CX50" s="87"/>
      <c r="CY50" s="87"/>
      <c r="CZ50" s="87"/>
      <c r="DA50" s="87"/>
      <c r="DB50" s="87"/>
      <c r="DC50" s="87"/>
      <c r="DD50" s="87"/>
      <c r="DE50" s="87"/>
      <c r="DF50" s="87"/>
      <c r="DG50" s="87"/>
      <c r="DH50" s="87"/>
      <c r="DI50" s="87"/>
      <c r="DJ50" s="87"/>
      <c r="DK50" s="87"/>
      <c r="DL50" s="118"/>
      <c r="DM50" s="87"/>
      <c r="DN50" s="8"/>
    </row>
    <row r="51" spans="2:118" x14ac:dyDescent="0.2">
      <c r="B51" s="13">
        <f t="shared" si="2"/>
        <v>37</v>
      </c>
      <c r="C51" t="s">
        <v>696</v>
      </c>
      <c r="D51" s="1" t="s">
        <v>697</v>
      </c>
      <c r="E51" s="1"/>
      <c r="F51" s="1"/>
      <c r="G51" s="1"/>
      <c r="H51" s="1"/>
      <c r="I51" s="1"/>
      <c r="J51" s="1"/>
      <c r="K51" s="1"/>
      <c r="L51" s="1"/>
      <c r="M51" s="1"/>
      <c r="N51" t="s">
        <v>2928</v>
      </c>
      <c r="O51" s="12">
        <v>1</v>
      </c>
      <c r="P51" t="s">
        <v>2826</v>
      </c>
      <c r="Q51" s="1"/>
      <c r="R51" s="1"/>
      <c r="S51" s="1"/>
      <c r="T51" s="1"/>
      <c r="U51" s="87"/>
      <c r="Z51" s="7"/>
      <c r="AB51" s="1" t="s">
        <v>330</v>
      </c>
      <c r="AC51" s="1" t="s">
        <v>331</v>
      </c>
      <c r="AD51" s="13">
        <f t="shared" si="0"/>
        <v>50</v>
      </c>
      <c r="AE51" s="79" t="s">
        <v>920</v>
      </c>
      <c r="AF51" s="79" t="s">
        <v>1600</v>
      </c>
      <c r="AG51" s="79" t="s">
        <v>1502</v>
      </c>
      <c r="AH51" s="1" t="s">
        <v>1601</v>
      </c>
      <c r="AI51" s="98">
        <v>26399</v>
      </c>
      <c r="AJ51" s="1"/>
      <c r="AK51" s="13"/>
      <c r="AL51" s="87" t="s">
        <v>228</v>
      </c>
      <c r="AM51" s="87" t="s">
        <v>726</v>
      </c>
      <c r="AN51" s="87" t="s">
        <v>727</v>
      </c>
      <c r="AO51" s="87">
        <v>49</v>
      </c>
      <c r="AP51" s="87">
        <v>112</v>
      </c>
      <c r="AQ51" s="87">
        <v>3</v>
      </c>
      <c r="AR51" s="118"/>
      <c r="AS51" s="158"/>
      <c r="AT51" s="87" t="s">
        <v>228</v>
      </c>
      <c r="AU51" s="118" t="s">
        <v>726</v>
      </c>
      <c r="AV51" s="87" t="s">
        <v>727</v>
      </c>
      <c r="AW51" s="87">
        <v>49</v>
      </c>
      <c r="AX51" s="87">
        <v>112</v>
      </c>
      <c r="AY51" s="87">
        <v>3</v>
      </c>
      <c r="AZ51" s="118"/>
      <c r="BA51" s="87"/>
      <c r="BB51" s="87"/>
      <c r="BC51" s="87"/>
      <c r="BD51" s="87"/>
      <c r="BE51" s="87"/>
      <c r="BF51" s="87"/>
      <c r="BG51" s="87"/>
      <c r="BH51" s="118"/>
      <c r="BI51" s="87"/>
      <c r="BJ51" s="87"/>
      <c r="BK51" s="87"/>
      <c r="BL51" s="87"/>
      <c r="BM51" s="87"/>
      <c r="BN51" s="87"/>
      <c r="BO51" s="87"/>
      <c r="BP51" s="118"/>
      <c r="BQ51" s="87"/>
      <c r="BR51" s="87"/>
      <c r="BS51" s="87"/>
      <c r="BT51" s="87"/>
      <c r="BU51" s="87"/>
      <c r="BV51" s="87"/>
      <c r="BW51" s="87"/>
      <c r="BX51" s="87"/>
      <c r="BY51" s="87"/>
      <c r="BZ51" s="87"/>
      <c r="CA51" s="87"/>
      <c r="CB51" s="87"/>
      <c r="CC51" s="87"/>
      <c r="CD51" s="87"/>
      <c r="CE51" s="87"/>
      <c r="CF51" s="87"/>
      <c r="CG51" s="87"/>
      <c r="CH51" s="87"/>
      <c r="CI51" s="87"/>
      <c r="CJ51" s="87"/>
      <c r="CK51" s="87"/>
      <c r="CL51" s="87"/>
      <c r="CM51" s="87"/>
      <c r="CN51" s="87"/>
      <c r="CO51" s="87"/>
      <c r="CP51" s="87"/>
      <c r="CQ51" s="87"/>
      <c r="CR51" s="87"/>
      <c r="CS51" s="87"/>
      <c r="CT51" s="87"/>
      <c r="CU51" s="87"/>
      <c r="CV51" s="87"/>
      <c r="CW51" s="87"/>
      <c r="CX51" s="87"/>
      <c r="CY51" s="87"/>
      <c r="CZ51" s="87"/>
      <c r="DA51" s="87"/>
      <c r="DB51" s="87"/>
      <c r="DC51" s="87"/>
      <c r="DD51" s="87"/>
      <c r="DE51" s="87"/>
      <c r="DF51" s="87"/>
      <c r="DG51" s="87"/>
      <c r="DH51" s="87"/>
      <c r="DI51" s="87"/>
      <c r="DJ51" s="87"/>
      <c r="DK51" s="87"/>
      <c r="DL51" s="118"/>
      <c r="DM51" s="87"/>
      <c r="DN51" s="8"/>
    </row>
    <row r="52" spans="2:118" x14ac:dyDescent="0.2">
      <c r="B52" s="13">
        <f t="shared" si="2"/>
        <v>38</v>
      </c>
      <c r="C52" t="s">
        <v>766</v>
      </c>
      <c r="D52" s="1" t="s">
        <v>767</v>
      </c>
      <c r="E52" s="1"/>
      <c r="F52" s="1"/>
      <c r="G52" s="1"/>
      <c r="H52" s="1"/>
      <c r="I52" s="1"/>
      <c r="J52" s="1"/>
      <c r="K52" s="1"/>
      <c r="L52" s="1"/>
      <c r="M52" s="1"/>
      <c r="N52" t="s">
        <v>2929</v>
      </c>
      <c r="O52" s="12">
        <v>1</v>
      </c>
      <c r="P52" t="s">
        <v>2461</v>
      </c>
      <c r="Q52" s="1"/>
      <c r="R52" s="1"/>
      <c r="S52" s="1"/>
      <c r="T52" s="1"/>
      <c r="U52" s="87"/>
      <c r="Z52" s="7"/>
      <c r="AB52" s="1" t="s">
        <v>332</v>
      </c>
      <c r="AC52" s="1" t="s">
        <v>333</v>
      </c>
      <c r="AD52" s="13">
        <f t="shared" si="0"/>
        <v>51</v>
      </c>
      <c r="AE52" s="79" t="s">
        <v>628</v>
      </c>
      <c r="AF52" s="79" t="s">
        <v>1602</v>
      </c>
      <c r="AG52" s="79" t="s">
        <v>1502</v>
      </c>
      <c r="AH52" s="1" t="s">
        <v>1603</v>
      </c>
      <c r="AI52" s="98">
        <v>26401</v>
      </c>
      <c r="AJ52" s="1"/>
      <c r="AK52" s="13"/>
      <c r="AL52" s="87" t="s">
        <v>228</v>
      </c>
      <c r="AM52" s="87" t="s">
        <v>728</v>
      </c>
      <c r="AN52" s="87" t="s">
        <v>729</v>
      </c>
      <c r="AO52" s="87">
        <v>49</v>
      </c>
      <c r="AP52" s="87">
        <v>114</v>
      </c>
      <c r="AQ52" s="87">
        <v>3</v>
      </c>
      <c r="AR52" s="118"/>
      <c r="AS52" s="158"/>
      <c r="AT52" s="87" t="s">
        <v>228</v>
      </c>
      <c r="AU52" s="118" t="s">
        <v>728</v>
      </c>
      <c r="AV52" s="87" t="s">
        <v>729</v>
      </c>
      <c r="AW52" s="87">
        <v>49</v>
      </c>
      <c r="AX52" s="87">
        <v>114</v>
      </c>
      <c r="AY52" s="87">
        <v>3</v>
      </c>
      <c r="AZ52" s="118"/>
      <c r="BA52" s="87"/>
      <c r="BB52" s="87"/>
      <c r="BC52" s="87"/>
      <c r="BD52" s="87"/>
      <c r="BE52" s="87"/>
      <c r="BF52" s="87"/>
      <c r="BG52" s="87"/>
      <c r="BH52" s="118"/>
      <c r="BI52" s="87"/>
      <c r="BJ52" s="87"/>
      <c r="BK52" s="87"/>
      <c r="BL52" s="87"/>
      <c r="BM52" s="87"/>
      <c r="BN52" s="87"/>
      <c r="BO52" s="87"/>
      <c r="BP52" s="118"/>
      <c r="BQ52" s="87"/>
      <c r="BR52" s="87"/>
      <c r="BS52" s="87"/>
      <c r="BT52" s="87"/>
      <c r="BU52" s="87"/>
      <c r="BV52" s="87"/>
      <c r="BW52" s="87"/>
      <c r="BX52" s="87"/>
      <c r="BY52" s="87"/>
      <c r="BZ52" s="87"/>
      <c r="CA52" s="87"/>
      <c r="CB52" s="87"/>
      <c r="CC52" s="87"/>
      <c r="CD52" s="87"/>
      <c r="CE52" s="87"/>
      <c r="CF52" s="87"/>
      <c r="CG52" s="87"/>
      <c r="CH52" s="87"/>
      <c r="CI52" s="87"/>
      <c r="CJ52" s="87"/>
      <c r="CK52" s="87"/>
      <c r="CL52" s="87"/>
      <c r="CM52" s="87"/>
      <c r="CN52" s="87"/>
      <c r="CO52" s="87"/>
      <c r="CP52" s="87"/>
      <c r="CQ52" s="87"/>
      <c r="CR52" s="87"/>
      <c r="CS52" s="87"/>
      <c r="CT52" s="87"/>
      <c r="CU52" s="87"/>
      <c r="CV52" s="87"/>
      <c r="CW52" s="87"/>
      <c r="CX52" s="87"/>
      <c r="CY52" s="87"/>
      <c r="CZ52" s="87"/>
      <c r="DA52" s="87"/>
      <c r="DB52" s="87"/>
      <c r="DC52" s="87"/>
      <c r="DD52" s="87"/>
      <c r="DE52" s="87"/>
      <c r="DF52" s="87"/>
      <c r="DG52" s="87"/>
      <c r="DH52" s="87"/>
      <c r="DI52" s="87"/>
      <c r="DJ52" s="87"/>
      <c r="DK52" s="87"/>
      <c r="DL52" s="118"/>
      <c r="DM52" s="87"/>
      <c r="DN52" s="8"/>
    </row>
    <row r="53" spans="2:118" x14ac:dyDescent="0.2">
      <c r="B53" s="13">
        <f t="shared" si="2"/>
        <v>39</v>
      </c>
      <c r="C53" t="s">
        <v>770</v>
      </c>
      <c r="D53" s="1" t="s">
        <v>771</v>
      </c>
      <c r="E53" s="1"/>
      <c r="F53" s="1"/>
      <c r="G53" s="1"/>
      <c r="H53" s="1"/>
      <c r="I53" s="1"/>
      <c r="J53" s="1"/>
      <c r="K53" s="1"/>
      <c r="L53" s="1"/>
      <c r="M53" s="1"/>
      <c r="N53" t="s">
        <v>2929</v>
      </c>
      <c r="O53" s="12">
        <v>1</v>
      </c>
      <c r="P53" t="s">
        <v>2502</v>
      </c>
      <c r="Q53" s="1"/>
      <c r="R53" s="1"/>
      <c r="S53" s="1"/>
      <c r="T53" s="1"/>
      <c r="U53" s="87"/>
      <c r="Z53" s="7"/>
      <c r="AB53" s="1" t="s">
        <v>334</v>
      </c>
      <c r="AC53" s="1" t="s">
        <v>335</v>
      </c>
      <c r="AD53" s="13">
        <f t="shared" si="0"/>
        <v>52</v>
      </c>
      <c r="AE53" s="79" t="s">
        <v>1178</v>
      </c>
      <c r="AF53" s="79" t="s">
        <v>1604</v>
      </c>
      <c r="AG53" s="79" t="s">
        <v>1502</v>
      </c>
      <c r="AH53" s="1" t="s">
        <v>1605</v>
      </c>
      <c r="AI53" s="98">
        <v>26404</v>
      </c>
      <c r="AJ53" s="1"/>
      <c r="AK53" s="13"/>
      <c r="AL53" s="87" t="s">
        <v>228</v>
      </c>
      <c r="AM53" s="87" t="s">
        <v>730</v>
      </c>
      <c r="AN53" s="87" t="s">
        <v>731</v>
      </c>
      <c r="AO53" s="87">
        <v>55</v>
      </c>
      <c r="AP53" s="87">
        <v>108</v>
      </c>
      <c r="AQ53" s="87">
        <v>3</v>
      </c>
      <c r="AR53" s="118"/>
      <c r="AS53" s="158"/>
      <c r="AT53" s="87" t="s">
        <v>228</v>
      </c>
      <c r="AU53" s="118" t="s">
        <v>730</v>
      </c>
      <c r="AV53" s="87" t="s">
        <v>731</v>
      </c>
      <c r="AW53" s="87">
        <v>55</v>
      </c>
      <c r="AX53" s="87">
        <v>108</v>
      </c>
      <c r="AY53" s="87">
        <v>3</v>
      </c>
      <c r="AZ53" s="118"/>
      <c r="BA53" s="87"/>
      <c r="BB53" s="87"/>
      <c r="BC53" s="87"/>
      <c r="BD53" s="87"/>
      <c r="BE53" s="87"/>
      <c r="BF53" s="87"/>
      <c r="BG53" s="87"/>
      <c r="BH53" s="118"/>
      <c r="BI53" s="87"/>
      <c r="BJ53" s="87"/>
      <c r="BK53" s="87"/>
      <c r="BL53" s="87"/>
      <c r="BM53" s="87"/>
      <c r="BN53" s="87"/>
      <c r="BO53" s="87"/>
      <c r="BP53" s="118"/>
      <c r="BQ53" s="87"/>
      <c r="BR53" s="87"/>
      <c r="BS53" s="87"/>
      <c r="BT53" s="87"/>
      <c r="BU53" s="87"/>
      <c r="BV53" s="87"/>
      <c r="BW53" s="87"/>
      <c r="BX53" s="87"/>
      <c r="BY53" s="87"/>
      <c r="BZ53" s="87"/>
      <c r="CA53" s="87"/>
      <c r="CB53" s="87"/>
      <c r="CC53" s="87"/>
      <c r="CD53" s="87"/>
      <c r="CE53" s="87"/>
      <c r="CF53" s="87"/>
      <c r="CG53" s="87"/>
      <c r="CH53" s="87"/>
      <c r="CI53" s="87"/>
      <c r="CJ53" s="87"/>
      <c r="CK53" s="87"/>
      <c r="CL53" s="87"/>
      <c r="CM53" s="87"/>
      <c r="CN53" s="87"/>
      <c r="CO53" s="87"/>
      <c r="CP53" s="87"/>
      <c r="CQ53" s="87"/>
      <c r="CR53" s="87"/>
      <c r="CS53" s="87"/>
      <c r="CT53" s="87"/>
      <c r="CU53" s="87"/>
      <c r="CV53" s="87"/>
      <c r="CW53" s="87"/>
      <c r="CX53" s="87"/>
      <c r="CY53" s="87"/>
      <c r="CZ53" s="87"/>
      <c r="DA53" s="87"/>
      <c r="DB53" s="87"/>
      <c r="DC53" s="87"/>
      <c r="DD53" s="87"/>
      <c r="DE53" s="87"/>
      <c r="DF53" s="87"/>
      <c r="DG53" s="87"/>
      <c r="DH53" s="87"/>
      <c r="DI53" s="87"/>
      <c r="DJ53" s="87"/>
      <c r="DK53" s="87"/>
      <c r="DL53" s="118"/>
      <c r="DM53" s="87"/>
      <c r="DN53" s="8"/>
    </row>
    <row r="54" spans="2:118" x14ac:dyDescent="0.2">
      <c r="B54" s="13">
        <f t="shared" si="2"/>
        <v>40</v>
      </c>
      <c r="C54" t="s">
        <v>774</v>
      </c>
      <c r="D54" s="1" t="s">
        <v>775</v>
      </c>
      <c r="E54" s="1"/>
      <c r="F54" s="1"/>
      <c r="G54" s="1"/>
      <c r="H54" s="1"/>
      <c r="I54" s="1"/>
      <c r="J54" s="1"/>
      <c r="K54" s="1"/>
      <c r="L54" s="1"/>
      <c r="M54" s="1"/>
      <c r="N54" t="s">
        <v>2929</v>
      </c>
      <c r="O54" s="12">
        <v>1</v>
      </c>
      <c r="P54" t="s">
        <v>2942</v>
      </c>
      <c r="Q54" s="1"/>
      <c r="R54" s="1"/>
      <c r="S54" s="1"/>
      <c r="T54" s="1"/>
      <c r="U54" s="87"/>
      <c r="Z54" s="7"/>
      <c r="AB54" s="1" t="s">
        <v>336</v>
      </c>
      <c r="AC54" s="1" t="s">
        <v>337</v>
      </c>
      <c r="AD54" s="13">
        <f t="shared" si="0"/>
        <v>53</v>
      </c>
      <c r="AE54" s="79" t="s">
        <v>1358</v>
      </c>
      <c r="AF54" s="79" t="s">
        <v>1606</v>
      </c>
      <c r="AG54" s="79" t="s">
        <v>1502</v>
      </c>
      <c r="AH54" s="1" t="s">
        <v>1607</v>
      </c>
      <c r="AI54" s="98">
        <v>26406</v>
      </c>
      <c r="AJ54" s="1"/>
      <c r="AK54" s="13"/>
      <c r="AL54" s="87" t="s">
        <v>228</v>
      </c>
      <c r="AM54" s="87" t="s">
        <v>732</v>
      </c>
      <c r="AN54" s="87" t="s">
        <v>733</v>
      </c>
      <c r="AO54" s="87">
        <v>64</v>
      </c>
      <c r="AP54" s="87">
        <v>108</v>
      </c>
      <c r="AQ54" s="87">
        <v>3</v>
      </c>
      <c r="AR54" s="118"/>
      <c r="AS54" s="158"/>
      <c r="AT54" s="87" t="s">
        <v>228</v>
      </c>
      <c r="AU54" s="118" t="s">
        <v>732</v>
      </c>
      <c r="AV54" s="87" t="s">
        <v>733</v>
      </c>
      <c r="AW54" s="87">
        <v>64</v>
      </c>
      <c r="AX54" s="87">
        <v>108</v>
      </c>
      <c r="AY54" s="87">
        <v>3</v>
      </c>
      <c r="AZ54" s="118"/>
      <c r="BA54" s="87"/>
      <c r="BB54" s="87"/>
      <c r="BC54" s="87"/>
      <c r="BD54" s="87"/>
      <c r="BE54" s="87"/>
      <c r="BF54" s="87"/>
      <c r="BG54" s="87"/>
      <c r="BH54" s="118"/>
      <c r="BI54" s="87"/>
      <c r="BJ54" s="87"/>
      <c r="BK54" s="87"/>
      <c r="BL54" s="87"/>
      <c r="BM54" s="87"/>
      <c r="BN54" s="87"/>
      <c r="BO54" s="87"/>
      <c r="BP54" s="118"/>
      <c r="BQ54" s="87"/>
      <c r="BR54" s="87"/>
      <c r="BS54" s="87"/>
      <c r="BT54" s="87"/>
      <c r="BU54" s="87"/>
      <c r="BV54" s="87"/>
      <c r="BW54" s="87"/>
      <c r="BX54" s="87"/>
      <c r="BY54" s="87"/>
      <c r="BZ54" s="87"/>
      <c r="CA54" s="87"/>
      <c r="CB54" s="87"/>
      <c r="CC54" s="87"/>
      <c r="CD54" s="87"/>
      <c r="CE54" s="87"/>
      <c r="CF54" s="87"/>
      <c r="CG54" s="87"/>
      <c r="CH54" s="87"/>
      <c r="CI54" s="87"/>
      <c r="CJ54" s="87"/>
      <c r="CK54" s="87"/>
      <c r="CL54" s="87"/>
      <c r="CM54" s="87"/>
      <c r="CN54" s="87"/>
      <c r="CO54" s="87"/>
      <c r="CP54" s="87"/>
      <c r="CQ54" s="87"/>
      <c r="CR54" s="87"/>
      <c r="CS54" s="87"/>
      <c r="CT54" s="87"/>
      <c r="CU54" s="87"/>
      <c r="CV54" s="87"/>
      <c r="CW54" s="87"/>
      <c r="CX54" s="87"/>
      <c r="CY54" s="87"/>
      <c r="CZ54" s="87"/>
      <c r="DA54" s="87"/>
      <c r="DB54" s="87"/>
      <c r="DC54" s="87"/>
      <c r="DD54" s="87"/>
      <c r="DE54" s="87"/>
      <c r="DF54" s="87"/>
      <c r="DG54" s="87"/>
      <c r="DH54" s="87"/>
      <c r="DI54" s="87"/>
      <c r="DJ54" s="87"/>
      <c r="DK54" s="87"/>
      <c r="DL54" s="87"/>
      <c r="DM54" s="87"/>
      <c r="DN54" s="8"/>
    </row>
    <row r="55" spans="2:118" x14ac:dyDescent="0.2">
      <c r="B55" s="13">
        <f t="shared" si="2"/>
        <v>41</v>
      </c>
      <c r="C55" t="s">
        <v>764</v>
      </c>
      <c r="D55" s="1" t="s">
        <v>765</v>
      </c>
      <c r="E55" s="1"/>
      <c r="F55" s="1"/>
      <c r="G55" s="1"/>
      <c r="H55" s="1"/>
      <c r="I55" s="1"/>
      <c r="J55" s="1"/>
      <c r="K55" s="1"/>
      <c r="L55" s="1"/>
      <c r="M55" s="1"/>
      <c r="N55" t="s">
        <v>2929</v>
      </c>
      <c r="O55" s="12">
        <v>1</v>
      </c>
      <c r="P55" t="s">
        <v>2550</v>
      </c>
      <c r="Q55" s="1"/>
      <c r="R55" s="1"/>
      <c r="S55" s="1"/>
      <c r="T55" s="1"/>
      <c r="U55" s="87"/>
      <c r="Z55" s="7"/>
      <c r="AB55" s="1" t="s">
        <v>338</v>
      </c>
      <c r="AC55" s="1" t="s">
        <v>339</v>
      </c>
      <c r="AD55" s="13">
        <f t="shared" si="0"/>
        <v>54</v>
      </c>
      <c r="AE55" s="79" t="s">
        <v>938</v>
      </c>
      <c r="AF55" s="79" t="s">
        <v>1608</v>
      </c>
      <c r="AG55" s="79" t="s">
        <v>1502</v>
      </c>
      <c r="AH55" s="1" t="s">
        <v>1609</v>
      </c>
      <c r="AI55" s="98">
        <v>26411</v>
      </c>
      <c r="AJ55" s="1"/>
      <c r="AK55" s="13"/>
      <c r="AL55" s="87" t="s">
        <v>228</v>
      </c>
      <c r="AM55" s="87" t="s">
        <v>734</v>
      </c>
      <c r="AN55" s="87" t="s">
        <v>735</v>
      </c>
      <c r="AO55" s="87">
        <v>62</v>
      </c>
      <c r="AP55" s="87">
        <v>111</v>
      </c>
      <c r="AQ55" s="87">
        <v>3</v>
      </c>
      <c r="AR55" s="118"/>
      <c r="AS55" s="158"/>
      <c r="AT55" s="87" t="s">
        <v>228</v>
      </c>
      <c r="AU55" s="118" t="s">
        <v>734</v>
      </c>
      <c r="AV55" s="87" t="s">
        <v>735</v>
      </c>
      <c r="AW55" s="87">
        <v>61</v>
      </c>
      <c r="AX55" s="87">
        <v>111</v>
      </c>
      <c r="AY55" s="87">
        <v>3</v>
      </c>
      <c r="AZ55" s="118"/>
      <c r="BA55" s="87"/>
      <c r="BB55" s="87"/>
      <c r="BC55" s="87"/>
      <c r="BD55" s="87"/>
      <c r="BE55" s="87"/>
      <c r="BF55" s="87"/>
      <c r="BG55" s="87"/>
      <c r="BH55" s="118"/>
      <c r="BI55" s="87"/>
      <c r="BJ55" s="87"/>
      <c r="BK55" s="87"/>
      <c r="BL55" s="87"/>
      <c r="BM55" s="87"/>
      <c r="BN55" s="87"/>
      <c r="BO55" s="87"/>
      <c r="BP55" s="118"/>
      <c r="BQ55" s="87"/>
      <c r="BR55" s="87"/>
      <c r="BS55" s="87"/>
      <c r="BT55" s="87"/>
      <c r="BU55" s="87"/>
      <c r="BV55" s="87"/>
      <c r="BW55" s="87"/>
      <c r="BX55" s="87"/>
      <c r="BY55" s="87"/>
      <c r="BZ55" s="87"/>
      <c r="CA55" s="87"/>
      <c r="CB55" s="87"/>
      <c r="CC55" s="87"/>
      <c r="CD55" s="87"/>
      <c r="CE55" s="87"/>
      <c r="CF55" s="87"/>
      <c r="CG55" s="87"/>
      <c r="CH55" s="87"/>
      <c r="CI55" s="87"/>
      <c r="CJ55" s="87"/>
      <c r="CK55" s="87"/>
      <c r="CL55" s="87"/>
      <c r="CM55" s="87"/>
      <c r="CN55" s="87"/>
      <c r="CO55" s="87"/>
      <c r="CP55" s="87"/>
      <c r="CQ55" s="87"/>
      <c r="CR55" s="87"/>
      <c r="CS55" s="87"/>
      <c r="CT55" s="87"/>
      <c r="CU55" s="87"/>
      <c r="CV55" s="87"/>
      <c r="CW55" s="87"/>
      <c r="CX55" s="87"/>
      <c r="CY55" s="87"/>
      <c r="CZ55" s="87"/>
      <c r="DA55" s="87"/>
      <c r="DB55" s="87"/>
      <c r="DC55" s="87"/>
      <c r="DD55" s="87"/>
      <c r="DE55" s="87"/>
      <c r="DF55" s="87"/>
      <c r="DG55" s="87"/>
      <c r="DH55" s="87"/>
      <c r="DI55" s="87"/>
      <c r="DJ55" s="87"/>
      <c r="DK55" s="87"/>
      <c r="DL55" s="87"/>
      <c r="DM55" s="87"/>
      <c r="DN55" s="8"/>
    </row>
    <row r="56" spans="2:118" x14ac:dyDescent="0.2">
      <c r="B56" s="13">
        <f t="shared" si="2"/>
        <v>42</v>
      </c>
      <c r="C56" t="s">
        <v>762</v>
      </c>
      <c r="D56" s="1" t="s">
        <v>763</v>
      </c>
      <c r="E56" s="1"/>
      <c r="F56" s="1"/>
      <c r="G56" s="1"/>
      <c r="H56" s="1"/>
      <c r="I56" s="1"/>
      <c r="J56" s="1"/>
      <c r="K56" s="1"/>
      <c r="L56" s="1"/>
      <c r="M56" s="1"/>
      <c r="N56" t="s">
        <v>2929</v>
      </c>
      <c r="O56" s="12">
        <v>1</v>
      </c>
      <c r="P56" t="s">
        <v>2556</v>
      </c>
      <c r="Q56" s="1"/>
      <c r="R56" s="1"/>
      <c r="S56" s="1"/>
      <c r="T56" s="1"/>
      <c r="U56" s="87"/>
      <c r="Z56" s="7"/>
      <c r="AB56" s="1" t="s">
        <v>340</v>
      </c>
      <c r="AC56" s="1" t="s">
        <v>341</v>
      </c>
      <c r="AD56" s="13">
        <f t="shared" si="0"/>
        <v>55</v>
      </c>
      <c r="AE56" s="79" t="s">
        <v>940</v>
      </c>
      <c r="AF56" s="79" t="s">
        <v>1610</v>
      </c>
      <c r="AG56" s="79" t="s">
        <v>1502</v>
      </c>
      <c r="AH56" s="1" t="s">
        <v>1611</v>
      </c>
      <c r="AI56" s="98">
        <v>26413</v>
      </c>
      <c r="AJ56" s="1"/>
      <c r="AK56" s="13"/>
      <c r="AL56" s="87" t="s">
        <v>228</v>
      </c>
      <c r="AM56" s="87" t="s">
        <v>736</v>
      </c>
      <c r="AN56" s="87" t="s">
        <v>737</v>
      </c>
      <c r="AO56" s="87">
        <v>21</v>
      </c>
      <c r="AP56" s="87">
        <v>123</v>
      </c>
      <c r="AQ56" s="87">
        <v>3</v>
      </c>
      <c r="AR56" s="118"/>
      <c r="AS56" s="158"/>
      <c r="AT56" s="87" t="s">
        <v>228</v>
      </c>
      <c r="AU56" s="118" t="s">
        <v>736</v>
      </c>
      <c r="AV56" s="87" t="s">
        <v>737</v>
      </c>
      <c r="AW56" s="87">
        <v>21</v>
      </c>
      <c r="AX56" s="87">
        <v>123</v>
      </c>
      <c r="AY56" s="87">
        <v>3</v>
      </c>
      <c r="AZ56" s="118"/>
      <c r="BA56" s="87"/>
      <c r="BB56" s="87"/>
      <c r="BC56" s="87"/>
      <c r="BD56" s="87"/>
      <c r="BE56" s="87"/>
      <c r="BF56" s="87"/>
      <c r="BG56" s="87"/>
      <c r="BH56" s="118"/>
      <c r="BI56" s="87"/>
      <c r="BJ56" s="87"/>
      <c r="BK56" s="87"/>
      <c r="BL56" s="87"/>
      <c r="BM56" s="87"/>
      <c r="BN56" s="87"/>
      <c r="BO56" s="87"/>
      <c r="BP56" s="118"/>
      <c r="BQ56" s="87"/>
      <c r="BR56" s="87"/>
      <c r="BS56" s="87"/>
      <c r="BT56" s="87"/>
      <c r="BU56" s="87"/>
      <c r="BV56" s="87"/>
      <c r="BW56" s="87"/>
      <c r="BX56" s="87"/>
      <c r="BY56" s="87"/>
      <c r="BZ56" s="87"/>
      <c r="CA56" s="87"/>
      <c r="CB56" s="87"/>
      <c r="CC56" s="87"/>
      <c r="CD56" s="87"/>
      <c r="CE56" s="87"/>
      <c r="CF56" s="87"/>
      <c r="CG56" s="87"/>
      <c r="CH56" s="87"/>
      <c r="CI56" s="87"/>
      <c r="CJ56" s="87"/>
      <c r="CK56" s="87"/>
      <c r="CL56" s="87"/>
      <c r="CM56" s="87"/>
      <c r="CN56" s="87"/>
      <c r="CO56" s="87"/>
      <c r="CP56" s="87"/>
      <c r="CQ56" s="87"/>
      <c r="CR56" s="87"/>
      <c r="CS56" s="87"/>
      <c r="CT56" s="87"/>
      <c r="CU56" s="87"/>
      <c r="CV56" s="87"/>
      <c r="CW56" s="87"/>
      <c r="CX56" s="87"/>
      <c r="CY56" s="87"/>
      <c r="CZ56" s="87"/>
      <c r="DA56" s="87"/>
      <c r="DB56" s="87"/>
      <c r="DC56" s="87"/>
      <c r="DD56" s="87"/>
      <c r="DE56" s="87"/>
      <c r="DF56" s="87"/>
      <c r="DG56" s="87"/>
      <c r="DH56" s="87"/>
      <c r="DI56" s="87"/>
      <c r="DJ56" s="87"/>
      <c r="DK56" s="87"/>
      <c r="DL56" s="87"/>
      <c r="DM56" s="87"/>
      <c r="DN56" s="8"/>
    </row>
    <row r="57" spans="2:118" x14ac:dyDescent="0.2">
      <c r="B57" s="13">
        <f t="shared" si="2"/>
        <v>43</v>
      </c>
      <c r="C57" t="s">
        <v>760</v>
      </c>
      <c r="D57" s="1" t="s">
        <v>761</v>
      </c>
      <c r="E57" s="1"/>
      <c r="F57" s="1"/>
      <c r="G57" s="1"/>
      <c r="H57" s="1"/>
      <c r="I57" s="1"/>
      <c r="J57" s="1"/>
      <c r="K57" s="1"/>
      <c r="L57" s="1"/>
      <c r="M57" s="1"/>
      <c r="N57" t="s">
        <v>2929</v>
      </c>
      <c r="O57" s="12">
        <v>1</v>
      </c>
      <c r="P57" t="s">
        <v>2642</v>
      </c>
      <c r="Q57" s="1"/>
      <c r="R57" s="1"/>
      <c r="S57" s="1"/>
      <c r="T57" s="1"/>
      <c r="U57" s="87"/>
      <c r="Z57" s="7"/>
      <c r="AB57" s="1" t="s">
        <v>342</v>
      </c>
      <c r="AC57" s="1" t="s">
        <v>343</v>
      </c>
      <c r="AD57" s="13">
        <f t="shared" si="0"/>
        <v>56</v>
      </c>
      <c r="AE57" s="79" t="s">
        <v>1024</v>
      </c>
      <c r="AF57" s="79" t="s">
        <v>1612</v>
      </c>
      <c r="AG57" s="79" t="s">
        <v>1502</v>
      </c>
      <c r="AH57" s="1" t="s">
        <v>1613</v>
      </c>
      <c r="AI57" s="98">
        <v>26418</v>
      </c>
      <c r="AJ57" s="1"/>
      <c r="AK57" s="13"/>
      <c r="AL57" s="87" t="s">
        <v>228</v>
      </c>
      <c r="AM57" s="87" t="s">
        <v>738</v>
      </c>
      <c r="AN57" s="87" t="s">
        <v>739</v>
      </c>
      <c r="AO57" s="87">
        <v>39</v>
      </c>
      <c r="AP57" s="87">
        <v>119</v>
      </c>
      <c r="AQ57" s="87">
        <v>3</v>
      </c>
      <c r="AR57" s="118"/>
      <c r="AS57" s="158"/>
      <c r="AT57" s="87" t="s">
        <v>228</v>
      </c>
      <c r="AU57" s="118" t="s">
        <v>738</v>
      </c>
      <c r="AV57" s="87" t="s">
        <v>739</v>
      </c>
      <c r="AW57" s="87">
        <v>39</v>
      </c>
      <c r="AX57" s="87">
        <v>119</v>
      </c>
      <c r="AY57" s="87">
        <v>3</v>
      </c>
      <c r="AZ57" s="118"/>
      <c r="BA57" s="87"/>
      <c r="BB57" s="87"/>
      <c r="BC57" s="87"/>
      <c r="BD57" s="87"/>
      <c r="BE57" s="87"/>
      <c r="BF57" s="87"/>
      <c r="BG57" s="87"/>
      <c r="BH57" s="118"/>
      <c r="BI57" s="87"/>
      <c r="BJ57" s="87"/>
      <c r="BK57" s="87"/>
      <c r="BL57" s="87"/>
      <c r="BM57" s="87"/>
      <c r="BN57" s="87"/>
      <c r="BO57" s="87"/>
      <c r="BP57" s="118"/>
      <c r="BQ57" s="87"/>
      <c r="BR57" s="87"/>
      <c r="BS57" s="87"/>
      <c r="BT57" s="87"/>
      <c r="BU57" s="87"/>
      <c r="BV57" s="87"/>
      <c r="BW57" s="87"/>
      <c r="BX57" s="87"/>
      <c r="BY57" s="87"/>
      <c r="BZ57" s="87"/>
      <c r="CA57" s="87"/>
      <c r="CB57" s="87"/>
      <c r="CC57" s="87"/>
      <c r="CD57" s="87"/>
      <c r="CE57" s="87"/>
      <c r="CF57" s="87"/>
      <c r="CG57" s="87"/>
      <c r="CH57" s="87"/>
      <c r="CI57" s="87"/>
      <c r="CJ57" s="87"/>
      <c r="CK57" s="87"/>
      <c r="CL57" s="87"/>
      <c r="CM57" s="87"/>
      <c r="CN57" s="87"/>
      <c r="CO57" s="87"/>
      <c r="CP57" s="87"/>
      <c r="CQ57" s="87"/>
      <c r="CR57" s="87"/>
      <c r="CS57" s="87"/>
      <c r="CT57" s="87"/>
      <c r="CU57" s="87"/>
      <c r="CV57" s="87"/>
      <c r="CW57" s="87"/>
      <c r="CX57" s="87"/>
      <c r="CY57" s="87"/>
      <c r="CZ57" s="87"/>
      <c r="DA57" s="87"/>
      <c r="DB57" s="87"/>
      <c r="DC57" s="87"/>
      <c r="DD57" s="87"/>
      <c r="DE57" s="87"/>
      <c r="DF57" s="87"/>
      <c r="DG57" s="87"/>
      <c r="DH57" s="87"/>
      <c r="DI57" s="87"/>
      <c r="DJ57" s="87"/>
      <c r="DK57" s="87"/>
      <c r="DL57" s="87"/>
      <c r="DM57" s="87"/>
      <c r="DN57" s="8"/>
    </row>
    <row r="58" spans="2:118" x14ac:dyDescent="0.2">
      <c r="B58" s="13">
        <f t="shared" si="2"/>
        <v>44</v>
      </c>
      <c r="C58" t="s">
        <v>772</v>
      </c>
      <c r="D58" s="1" t="s">
        <v>773</v>
      </c>
      <c r="E58" s="1"/>
      <c r="F58" s="1"/>
      <c r="G58" s="1"/>
      <c r="H58" s="1"/>
      <c r="I58" s="1"/>
      <c r="J58" s="1"/>
      <c r="K58" s="1"/>
      <c r="L58" s="1"/>
      <c r="M58" s="1"/>
      <c r="N58" t="s">
        <v>2929</v>
      </c>
      <c r="O58" s="12">
        <v>1</v>
      </c>
      <c r="P58" t="s">
        <v>2646</v>
      </c>
      <c r="Q58" s="1"/>
      <c r="R58" s="1"/>
      <c r="S58" s="1"/>
      <c r="T58" s="1"/>
      <c r="U58" s="87"/>
      <c r="Z58" s="7"/>
      <c r="AB58" s="1" t="s">
        <v>344</v>
      </c>
      <c r="AC58" s="1" t="s">
        <v>345</v>
      </c>
      <c r="AD58" s="13">
        <f t="shared" si="0"/>
        <v>57</v>
      </c>
      <c r="AE58" s="79" t="s">
        <v>1180</v>
      </c>
      <c r="AF58" s="79" t="s">
        <v>1614</v>
      </c>
      <c r="AG58" s="79" t="s">
        <v>1502</v>
      </c>
      <c r="AH58" s="1" t="s">
        <v>1615</v>
      </c>
      <c r="AI58" s="98">
        <v>26419</v>
      </c>
      <c r="AJ58" s="1"/>
      <c r="AK58" s="13"/>
      <c r="AL58" s="87" t="s">
        <v>228</v>
      </c>
      <c r="AM58" s="87" t="s">
        <v>740</v>
      </c>
      <c r="AN58" s="87" t="s">
        <v>741</v>
      </c>
      <c r="AO58" s="87">
        <v>43</v>
      </c>
      <c r="AP58" s="87">
        <v>116</v>
      </c>
      <c r="AQ58" s="87">
        <v>3</v>
      </c>
      <c r="AR58" s="118"/>
      <c r="AS58" s="158"/>
      <c r="AT58" s="87" t="s">
        <v>228</v>
      </c>
      <c r="AU58" s="118" t="s">
        <v>740</v>
      </c>
      <c r="AV58" s="87" t="s">
        <v>741</v>
      </c>
      <c r="AW58" s="87">
        <v>43</v>
      </c>
      <c r="AX58" s="87">
        <v>116</v>
      </c>
      <c r="AY58" s="87">
        <v>3</v>
      </c>
      <c r="AZ58" s="118"/>
      <c r="BA58" s="87"/>
      <c r="BB58" s="87"/>
      <c r="BC58" s="87"/>
      <c r="BD58" s="87"/>
      <c r="BE58" s="87"/>
      <c r="BF58" s="87"/>
      <c r="BG58" s="87"/>
      <c r="BH58" s="118"/>
      <c r="BI58" s="87"/>
      <c r="BJ58" s="87"/>
      <c r="BK58" s="87"/>
      <c r="BL58" s="87"/>
      <c r="BM58" s="87"/>
      <c r="BN58" s="87"/>
      <c r="BO58" s="87"/>
      <c r="BP58" s="118"/>
      <c r="BQ58" s="87"/>
      <c r="BR58" s="87"/>
      <c r="BS58" s="87"/>
      <c r="BT58" s="87"/>
      <c r="BU58" s="87"/>
      <c r="BV58" s="87"/>
      <c r="BW58" s="87"/>
      <c r="BX58" s="87"/>
      <c r="BY58" s="87"/>
      <c r="BZ58" s="87"/>
      <c r="CA58" s="87"/>
      <c r="CB58" s="87"/>
      <c r="CC58" s="87"/>
      <c r="CD58" s="87"/>
      <c r="CE58" s="87"/>
      <c r="CF58" s="87"/>
      <c r="CG58" s="87"/>
      <c r="CH58" s="87"/>
      <c r="CI58" s="87"/>
      <c r="CJ58" s="87"/>
      <c r="CK58" s="87"/>
      <c r="CL58" s="87"/>
      <c r="CM58" s="87"/>
      <c r="CN58" s="87"/>
      <c r="CO58" s="87"/>
      <c r="CP58" s="87"/>
      <c r="CQ58" s="87"/>
      <c r="CR58" s="87"/>
      <c r="CS58" s="87"/>
      <c r="CT58" s="87"/>
      <c r="CU58" s="87"/>
      <c r="CV58" s="87"/>
      <c r="CW58" s="87"/>
      <c r="CX58" s="87"/>
      <c r="CY58" s="87"/>
      <c r="CZ58" s="87"/>
      <c r="DA58" s="87"/>
      <c r="DB58" s="87"/>
      <c r="DC58" s="87"/>
      <c r="DD58" s="87"/>
      <c r="DE58" s="87"/>
      <c r="DF58" s="87"/>
      <c r="DG58" s="87"/>
      <c r="DH58" s="87"/>
      <c r="DI58" s="87"/>
      <c r="DJ58" s="87"/>
      <c r="DK58" s="87"/>
      <c r="DL58" s="87"/>
      <c r="DM58" s="87"/>
      <c r="DN58" s="8"/>
    </row>
    <row r="59" spans="2:118" x14ac:dyDescent="0.2">
      <c r="B59" s="13">
        <f t="shared" si="2"/>
        <v>45</v>
      </c>
      <c r="C59" t="s">
        <v>768</v>
      </c>
      <c r="D59" s="1" t="s">
        <v>769</v>
      </c>
      <c r="E59" s="1"/>
      <c r="F59" s="1"/>
      <c r="G59" s="1"/>
      <c r="H59" s="1"/>
      <c r="I59" s="1"/>
      <c r="J59" s="1"/>
      <c r="K59" s="1"/>
      <c r="L59" s="1"/>
      <c r="M59" s="1"/>
      <c r="N59" t="s">
        <v>2929</v>
      </c>
      <c r="O59" s="12">
        <v>1</v>
      </c>
      <c r="P59" t="s">
        <v>2658</v>
      </c>
      <c r="Q59" s="1"/>
      <c r="R59" s="1"/>
      <c r="S59" s="1"/>
      <c r="T59" s="1"/>
      <c r="U59" s="87"/>
      <c r="Z59" s="7"/>
      <c r="AB59" s="1" t="s">
        <v>346</v>
      </c>
      <c r="AC59" s="1" t="s">
        <v>347</v>
      </c>
      <c r="AD59" s="13">
        <f t="shared" si="0"/>
        <v>58</v>
      </c>
      <c r="AE59" s="79" t="s">
        <v>1026</v>
      </c>
      <c r="AF59" s="79" t="s">
        <v>1616</v>
      </c>
      <c r="AG59" s="79" t="s">
        <v>1502</v>
      </c>
      <c r="AH59" s="1" t="s">
        <v>1617</v>
      </c>
      <c r="AI59" s="98">
        <v>26420</v>
      </c>
      <c r="AJ59" s="1"/>
      <c r="AK59" s="13"/>
      <c r="AL59" s="87" t="s">
        <v>228</v>
      </c>
      <c r="AM59" s="87" t="s">
        <v>742</v>
      </c>
      <c r="AN59" s="87" t="s">
        <v>743</v>
      </c>
      <c r="AO59" s="87">
        <v>38</v>
      </c>
      <c r="AP59" s="87">
        <v>121</v>
      </c>
      <c r="AQ59" s="87">
        <v>3</v>
      </c>
      <c r="AR59" s="118"/>
      <c r="AS59" s="158"/>
      <c r="AT59" s="87" t="s">
        <v>228</v>
      </c>
      <c r="AU59" s="118" t="s">
        <v>742</v>
      </c>
      <c r="AV59" s="87" t="s">
        <v>743</v>
      </c>
      <c r="AW59" s="87">
        <v>38</v>
      </c>
      <c r="AX59" s="87">
        <v>121</v>
      </c>
      <c r="AY59" s="87">
        <v>3</v>
      </c>
      <c r="AZ59" s="118"/>
      <c r="BA59" s="87"/>
      <c r="BB59" s="87"/>
      <c r="BC59" s="87"/>
      <c r="BD59" s="87"/>
      <c r="BE59" s="87"/>
      <c r="BF59" s="87"/>
      <c r="BG59" s="87"/>
      <c r="BH59" s="118"/>
      <c r="BI59" s="87"/>
      <c r="BJ59" s="87"/>
      <c r="BK59" s="87"/>
      <c r="BL59" s="87"/>
      <c r="BM59" s="87"/>
      <c r="BN59" s="87"/>
      <c r="BO59" s="87"/>
      <c r="BP59" s="118"/>
      <c r="BQ59" s="87"/>
      <c r="BR59" s="87"/>
      <c r="BS59" s="87"/>
      <c r="BT59" s="87"/>
      <c r="BU59" s="87"/>
      <c r="BV59" s="87"/>
      <c r="BW59" s="87"/>
      <c r="BX59" s="87"/>
      <c r="BY59" s="87"/>
      <c r="BZ59" s="87"/>
      <c r="CA59" s="87"/>
      <c r="CB59" s="87"/>
      <c r="CC59" s="87"/>
      <c r="CD59" s="87"/>
      <c r="CE59" s="87"/>
      <c r="CF59" s="87"/>
      <c r="CG59" s="87"/>
      <c r="CH59" s="87"/>
      <c r="CI59" s="87"/>
      <c r="CJ59" s="87"/>
      <c r="CK59" s="87"/>
      <c r="CL59" s="87"/>
      <c r="CM59" s="87"/>
      <c r="CN59" s="87"/>
      <c r="CO59" s="87"/>
      <c r="CP59" s="87"/>
      <c r="CQ59" s="87"/>
      <c r="CR59" s="87"/>
      <c r="CS59" s="87"/>
      <c r="CT59" s="87"/>
      <c r="CU59" s="87"/>
      <c r="CV59" s="87"/>
      <c r="CW59" s="87"/>
      <c r="CX59" s="87"/>
      <c r="CY59" s="87"/>
      <c r="CZ59" s="87"/>
      <c r="DA59" s="87"/>
      <c r="DB59" s="87"/>
      <c r="DC59" s="87"/>
      <c r="DD59" s="87"/>
      <c r="DE59" s="87"/>
      <c r="DF59" s="87"/>
      <c r="DG59" s="87"/>
      <c r="DH59" s="87"/>
      <c r="DI59" s="87"/>
      <c r="DJ59" s="87"/>
      <c r="DK59" s="87"/>
      <c r="DL59" s="87"/>
      <c r="DM59" s="87"/>
      <c r="DN59" s="8"/>
    </row>
    <row r="60" spans="2:118" x14ac:dyDescent="0.2">
      <c r="B60" s="13">
        <f t="shared" si="2"/>
        <v>46</v>
      </c>
      <c r="C60" t="s">
        <v>758</v>
      </c>
      <c r="D60" s="1" t="s">
        <v>759</v>
      </c>
      <c r="E60" s="1"/>
      <c r="F60" s="1"/>
      <c r="G60" s="1"/>
      <c r="H60" s="1"/>
      <c r="I60" s="1"/>
      <c r="J60" s="1"/>
      <c r="K60" s="1"/>
      <c r="L60" s="1"/>
      <c r="M60" s="1"/>
      <c r="N60" t="s">
        <v>2929</v>
      </c>
      <c r="O60" s="12">
        <v>1</v>
      </c>
      <c r="P60" t="s">
        <v>2715</v>
      </c>
      <c r="Q60" s="1"/>
      <c r="R60" s="1"/>
      <c r="S60" s="1"/>
      <c r="T60" s="1"/>
      <c r="U60" s="87"/>
      <c r="Z60" s="7"/>
      <c r="AB60" s="1" t="s">
        <v>348</v>
      </c>
      <c r="AC60" s="1" t="s">
        <v>349</v>
      </c>
      <c r="AD60" s="13">
        <f t="shared" si="0"/>
        <v>59</v>
      </c>
      <c r="AE60" s="79" t="s">
        <v>1206</v>
      </c>
      <c r="AF60" s="79" t="s">
        <v>1618</v>
      </c>
      <c r="AG60" s="79" t="s">
        <v>1502</v>
      </c>
      <c r="AH60" s="1" t="s">
        <v>1619</v>
      </c>
      <c r="AI60" s="98">
        <v>26421</v>
      </c>
      <c r="AJ60" s="1"/>
      <c r="AK60" s="13"/>
      <c r="AL60" s="87" t="s">
        <v>228</v>
      </c>
      <c r="AM60" s="87" t="s">
        <v>744</v>
      </c>
      <c r="AN60" s="87" t="s">
        <v>745</v>
      </c>
      <c r="AO60" s="87">
        <v>36</v>
      </c>
      <c r="AP60" s="87">
        <v>120</v>
      </c>
      <c r="AQ60" s="87">
        <v>3</v>
      </c>
      <c r="AR60" s="118"/>
      <c r="AS60" s="158"/>
      <c r="AT60" s="87" t="s">
        <v>228</v>
      </c>
      <c r="AU60" s="118" t="s">
        <v>744</v>
      </c>
      <c r="AV60" s="87" t="s">
        <v>745</v>
      </c>
      <c r="AW60" s="87">
        <v>36</v>
      </c>
      <c r="AX60" s="87">
        <v>120</v>
      </c>
      <c r="AY60" s="87">
        <v>3</v>
      </c>
      <c r="AZ60" s="118"/>
      <c r="BA60" s="87"/>
      <c r="BB60" s="87"/>
      <c r="BC60" s="87"/>
      <c r="BD60" s="87"/>
      <c r="BE60" s="87"/>
      <c r="BF60" s="87"/>
      <c r="BG60" s="87"/>
      <c r="BH60" s="118"/>
      <c r="BI60" s="87"/>
      <c r="BJ60" s="87"/>
      <c r="BK60" s="87"/>
      <c r="BL60" s="87"/>
      <c r="BM60" s="87"/>
      <c r="BN60" s="87"/>
      <c r="BO60" s="87"/>
      <c r="BP60" s="118"/>
      <c r="BQ60" s="87"/>
      <c r="BR60" s="87"/>
      <c r="BS60" s="87"/>
      <c r="BT60" s="87"/>
      <c r="BU60" s="87"/>
      <c r="BV60" s="87"/>
      <c r="BW60" s="87"/>
      <c r="BX60" s="87"/>
      <c r="BY60" s="87"/>
      <c r="BZ60" s="87"/>
      <c r="CA60" s="87"/>
      <c r="CB60" s="87"/>
      <c r="CC60" s="87"/>
      <c r="CD60" s="87"/>
      <c r="CE60" s="87"/>
      <c r="CF60" s="87"/>
      <c r="CG60" s="87"/>
      <c r="CH60" s="87"/>
      <c r="CI60" s="87"/>
      <c r="CJ60" s="87"/>
      <c r="CK60" s="87"/>
      <c r="CL60" s="87"/>
      <c r="CM60" s="87"/>
      <c r="CN60" s="87"/>
      <c r="CO60" s="87"/>
      <c r="CP60" s="87"/>
      <c r="CQ60" s="87"/>
      <c r="CR60" s="87"/>
      <c r="CS60" s="87"/>
      <c r="CT60" s="87"/>
      <c r="CU60" s="87"/>
      <c r="CV60" s="87"/>
      <c r="CW60" s="87"/>
      <c r="CX60" s="87"/>
      <c r="CY60" s="87"/>
      <c r="CZ60" s="87"/>
      <c r="DA60" s="87"/>
      <c r="DB60" s="87"/>
      <c r="DC60" s="87"/>
      <c r="DD60" s="87"/>
      <c r="DE60" s="87"/>
      <c r="DF60" s="87"/>
      <c r="DG60" s="87"/>
      <c r="DH60" s="87"/>
      <c r="DI60" s="87"/>
      <c r="DJ60" s="87"/>
      <c r="DK60" s="87"/>
      <c r="DL60" s="87"/>
      <c r="DM60" s="87"/>
      <c r="DN60" s="8"/>
    </row>
    <row r="61" spans="2:118" x14ac:dyDescent="0.2">
      <c r="B61" s="13">
        <f t="shared" si="2"/>
        <v>47</v>
      </c>
      <c r="C61" t="s">
        <v>756</v>
      </c>
      <c r="D61" s="1" t="s">
        <v>757</v>
      </c>
      <c r="E61" s="1"/>
      <c r="F61" s="1"/>
      <c r="G61" s="1"/>
      <c r="H61" s="1"/>
      <c r="I61" s="1"/>
      <c r="J61" s="1"/>
      <c r="K61" s="1"/>
      <c r="L61" s="1"/>
      <c r="M61" s="1"/>
      <c r="N61" t="s">
        <v>2929</v>
      </c>
      <c r="O61" s="12">
        <v>1</v>
      </c>
      <c r="P61" t="s">
        <v>2725</v>
      </c>
      <c r="Q61" s="1"/>
      <c r="R61" s="1"/>
      <c r="S61" s="1"/>
      <c r="T61" s="1"/>
      <c r="U61" s="87"/>
      <c r="Z61" s="7"/>
      <c r="AB61" s="1" t="s">
        <v>350</v>
      </c>
      <c r="AC61" s="1" t="s">
        <v>351</v>
      </c>
      <c r="AD61" s="13">
        <f t="shared" si="0"/>
        <v>60</v>
      </c>
      <c r="AE61" s="79" t="s">
        <v>1126</v>
      </c>
      <c r="AF61" s="79" t="s">
        <v>1620</v>
      </c>
      <c r="AG61" s="79" t="s">
        <v>1502</v>
      </c>
      <c r="AH61" s="1" t="s">
        <v>1621</v>
      </c>
      <c r="AI61" s="98">
        <v>26422</v>
      </c>
      <c r="AJ61" s="1"/>
      <c r="AK61" s="13"/>
      <c r="AL61" s="87" t="s">
        <v>228</v>
      </c>
      <c r="AM61" s="87" t="s">
        <v>746</v>
      </c>
      <c r="AN61" s="87" t="s">
        <v>747</v>
      </c>
      <c r="AO61" s="87">
        <v>40</v>
      </c>
      <c r="AP61" s="87">
        <v>120</v>
      </c>
      <c r="AQ61" s="87">
        <v>3</v>
      </c>
      <c r="AR61" s="118"/>
      <c r="AS61" s="158"/>
      <c r="AT61" s="87" t="s">
        <v>228</v>
      </c>
      <c r="AU61" s="118" t="s">
        <v>746</v>
      </c>
      <c r="AV61" s="87" t="s">
        <v>747</v>
      </c>
      <c r="AW61" s="87">
        <v>40</v>
      </c>
      <c r="AX61" s="87">
        <v>120</v>
      </c>
      <c r="AY61" s="87">
        <v>3</v>
      </c>
      <c r="AZ61" s="118"/>
      <c r="BA61" s="87"/>
      <c r="BB61" s="87"/>
      <c r="BC61" s="87"/>
      <c r="BD61" s="87"/>
      <c r="BE61" s="87"/>
      <c r="BF61" s="87"/>
      <c r="BG61" s="87"/>
      <c r="BH61" s="118"/>
      <c r="BI61" s="87"/>
      <c r="BJ61" s="87"/>
      <c r="BK61" s="87"/>
      <c r="BL61" s="87"/>
      <c r="BM61" s="87"/>
      <c r="BN61" s="87"/>
      <c r="BO61" s="87"/>
      <c r="BP61" s="118"/>
      <c r="BQ61" s="87"/>
      <c r="BR61" s="87"/>
      <c r="BS61" s="87"/>
      <c r="BT61" s="87"/>
      <c r="BU61" s="87"/>
      <c r="BV61" s="87"/>
      <c r="BW61" s="87"/>
      <c r="BX61" s="87"/>
      <c r="BY61" s="87"/>
      <c r="BZ61" s="87"/>
      <c r="CA61" s="87"/>
      <c r="CB61" s="87"/>
      <c r="CC61" s="87"/>
      <c r="CD61" s="87"/>
      <c r="CE61" s="87"/>
      <c r="CF61" s="87"/>
      <c r="CG61" s="87"/>
      <c r="CH61" s="87"/>
      <c r="CI61" s="87"/>
      <c r="CJ61" s="87"/>
      <c r="CK61" s="87"/>
      <c r="CL61" s="87"/>
      <c r="CM61" s="87"/>
      <c r="CN61" s="87"/>
      <c r="CO61" s="87"/>
      <c r="CP61" s="87"/>
      <c r="CQ61" s="87"/>
      <c r="CR61" s="87"/>
      <c r="CS61" s="87"/>
      <c r="CT61" s="87"/>
      <c r="CU61" s="87"/>
      <c r="CV61" s="87"/>
      <c r="CW61" s="87"/>
      <c r="CX61" s="87"/>
      <c r="CY61" s="87"/>
      <c r="CZ61" s="87"/>
      <c r="DA61" s="87"/>
      <c r="DB61" s="87"/>
      <c r="DC61" s="87"/>
      <c r="DD61" s="87"/>
      <c r="DE61" s="87"/>
      <c r="DF61" s="87"/>
      <c r="DG61" s="87"/>
      <c r="DH61" s="87"/>
      <c r="DI61" s="87"/>
      <c r="DJ61" s="87"/>
      <c r="DK61" s="87"/>
      <c r="DL61" s="87"/>
      <c r="DM61" s="87"/>
      <c r="DN61" s="8"/>
    </row>
    <row r="62" spans="2:118" x14ac:dyDescent="0.2">
      <c r="B62" s="13">
        <f t="shared" si="2"/>
        <v>48</v>
      </c>
      <c r="C62" t="s">
        <v>702</v>
      </c>
      <c r="D62" s="1" t="s">
        <v>703</v>
      </c>
      <c r="E62" s="1"/>
      <c r="F62" s="1"/>
      <c r="G62" s="1"/>
      <c r="H62" s="1"/>
      <c r="I62" s="1"/>
      <c r="J62" s="1"/>
      <c r="K62" s="1"/>
      <c r="L62" s="1"/>
      <c r="M62" s="1"/>
      <c r="N62" t="s">
        <v>2929</v>
      </c>
      <c r="O62" s="12">
        <v>1</v>
      </c>
      <c r="P62" t="s">
        <v>2754</v>
      </c>
      <c r="Q62" s="1"/>
      <c r="R62" s="1"/>
      <c r="S62" s="1"/>
      <c r="T62" s="1"/>
      <c r="U62" s="87"/>
      <c r="Z62" s="7"/>
      <c r="AB62" s="1" t="s">
        <v>352</v>
      </c>
      <c r="AC62" s="1" t="s">
        <v>353</v>
      </c>
      <c r="AD62" s="13">
        <f t="shared" si="0"/>
        <v>61</v>
      </c>
      <c r="AE62" s="79" t="s">
        <v>1208</v>
      </c>
      <c r="AF62" s="79" t="s">
        <v>1622</v>
      </c>
      <c r="AG62" s="79" t="s">
        <v>1502</v>
      </c>
      <c r="AH62" s="1" t="s">
        <v>1623</v>
      </c>
      <c r="AI62" s="98">
        <v>26423</v>
      </c>
      <c r="AJ62" s="1"/>
      <c r="AK62" s="13"/>
      <c r="AL62" s="87" t="s">
        <v>228</v>
      </c>
      <c r="AM62" s="87" t="s">
        <v>748</v>
      </c>
      <c r="AN62" s="87" t="s">
        <v>749</v>
      </c>
      <c r="AO62" s="87">
        <v>44</v>
      </c>
      <c r="AP62" s="87">
        <v>121</v>
      </c>
      <c r="AQ62" s="87">
        <v>3</v>
      </c>
      <c r="AR62" s="118"/>
      <c r="AS62" s="158"/>
      <c r="AT62" s="87" t="s">
        <v>228</v>
      </c>
      <c r="AU62" s="118" t="s">
        <v>748</v>
      </c>
      <c r="AV62" s="87" t="s">
        <v>749</v>
      </c>
      <c r="AW62" s="87">
        <v>44</v>
      </c>
      <c r="AX62" s="87">
        <v>121</v>
      </c>
      <c r="AY62" s="87">
        <v>3</v>
      </c>
      <c r="AZ62" s="118"/>
      <c r="BA62" s="87"/>
      <c r="BB62" s="87"/>
      <c r="BC62" s="87"/>
      <c r="BD62" s="87"/>
      <c r="BE62" s="87"/>
      <c r="BF62" s="87"/>
      <c r="BG62" s="87"/>
      <c r="BH62" s="118"/>
      <c r="BI62" s="87"/>
      <c r="BJ62" s="87"/>
      <c r="BK62" s="87"/>
      <c r="BL62" s="87"/>
      <c r="BM62" s="87"/>
      <c r="BN62" s="87"/>
      <c r="BO62" s="87"/>
      <c r="BP62" s="118"/>
      <c r="BQ62" s="87"/>
      <c r="BR62" s="87"/>
      <c r="BS62" s="87"/>
      <c r="BT62" s="87"/>
      <c r="BU62" s="87"/>
      <c r="BV62" s="87"/>
      <c r="BW62" s="87"/>
      <c r="BX62" s="87"/>
      <c r="BY62" s="87"/>
      <c r="BZ62" s="87"/>
      <c r="CA62" s="87"/>
      <c r="CB62" s="87"/>
      <c r="CC62" s="87"/>
      <c r="CD62" s="87"/>
      <c r="CE62" s="87"/>
      <c r="CF62" s="87"/>
      <c r="CG62" s="87"/>
      <c r="CH62" s="87"/>
      <c r="CI62" s="87"/>
      <c r="CJ62" s="87"/>
      <c r="CK62" s="87"/>
      <c r="CL62" s="87"/>
      <c r="CM62" s="87"/>
      <c r="CN62" s="87"/>
      <c r="CO62" s="87"/>
      <c r="CP62" s="87"/>
      <c r="CQ62" s="87"/>
      <c r="CR62" s="87"/>
      <c r="CS62" s="87"/>
      <c r="CT62" s="87"/>
      <c r="CU62" s="87"/>
      <c r="CV62" s="87"/>
      <c r="CW62" s="87"/>
      <c r="CX62" s="87"/>
      <c r="CY62" s="87"/>
      <c r="CZ62" s="87"/>
      <c r="DA62" s="87"/>
      <c r="DB62" s="87"/>
      <c r="DC62" s="87"/>
      <c r="DD62" s="87"/>
      <c r="DE62" s="87"/>
      <c r="DF62" s="87"/>
      <c r="DG62" s="87"/>
      <c r="DH62" s="87"/>
      <c r="DI62" s="87"/>
      <c r="DJ62" s="87"/>
      <c r="DK62" s="87"/>
      <c r="DL62" s="87"/>
      <c r="DM62" s="87"/>
      <c r="DN62" s="8"/>
    </row>
    <row r="63" spans="2:118" x14ac:dyDescent="0.2">
      <c r="B63" s="13">
        <f t="shared" si="2"/>
        <v>49</v>
      </c>
      <c r="C63" t="s">
        <v>776</v>
      </c>
      <c r="D63" s="1" t="s">
        <v>777</v>
      </c>
      <c r="E63" s="1"/>
      <c r="F63" s="1"/>
      <c r="G63" s="1"/>
      <c r="H63" s="1"/>
      <c r="I63" s="1"/>
      <c r="J63" s="1"/>
      <c r="K63" s="1"/>
      <c r="L63" s="1"/>
      <c r="M63" s="1"/>
      <c r="N63" t="s">
        <v>2929</v>
      </c>
      <c r="O63" s="12">
        <v>1</v>
      </c>
      <c r="P63" t="s">
        <v>2756</v>
      </c>
      <c r="Q63" s="1"/>
      <c r="R63" s="1"/>
      <c r="S63" s="1"/>
      <c r="T63" s="1"/>
      <c r="U63" s="87"/>
      <c r="Z63" s="7"/>
      <c r="AB63" s="1" t="s">
        <v>354</v>
      </c>
      <c r="AC63" s="1" t="s">
        <v>355</v>
      </c>
      <c r="AD63" s="13">
        <f t="shared" si="0"/>
        <v>62</v>
      </c>
      <c r="AE63" s="79" t="s">
        <v>1114</v>
      </c>
      <c r="AF63" s="79" t="s">
        <v>1624</v>
      </c>
      <c r="AG63" s="79" t="s">
        <v>1502</v>
      </c>
      <c r="AH63" s="1" t="s">
        <v>1625</v>
      </c>
      <c r="AI63" s="98">
        <v>26427</v>
      </c>
      <c r="AJ63" s="1"/>
      <c r="AK63" s="13"/>
      <c r="AL63" s="87" t="s">
        <v>228</v>
      </c>
      <c r="AM63" s="87" t="s">
        <v>750</v>
      </c>
      <c r="AN63" s="87" t="s">
        <v>751</v>
      </c>
      <c r="AO63" s="87">
        <v>59</v>
      </c>
      <c r="AP63" s="87">
        <v>93</v>
      </c>
      <c r="AQ63" s="87">
        <v>3</v>
      </c>
      <c r="AR63" s="118"/>
      <c r="AS63" s="158"/>
      <c r="AT63" s="87" t="s">
        <v>228</v>
      </c>
      <c r="AU63" s="118" t="s">
        <v>750</v>
      </c>
      <c r="AV63" s="87" t="s">
        <v>751</v>
      </c>
      <c r="AW63" s="87">
        <v>59</v>
      </c>
      <c r="AX63" s="87">
        <v>93</v>
      </c>
      <c r="AY63" s="87">
        <v>3</v>
      </c>
      <c r="AZ63" s="118"/>
      <c r="BA63" s="87"/>
      <c r="BB63" s="87"/>
      <c r="BC63" s="87"/>
      <c r="BD63" s="87"/>
      <c r="BE63" s="87"/>
      <c r="BF63" s="87"/>
      <c r="BG63" s="87"/>
      <c r="BH63" s="118"/>
      <c r="BI63" s="87"/>
      <c r="BJ63" s="87"/>
      <c r="BK63" s="87"/>
      <c r="BL63" s="87"/>
      <c r="BM63" s="87"/>
      <c r="BN63" s="87"/>
      <c r="BO63" s="87"/>
      <c r="BP63" s="118"/>
      <c r="BQ63" s="87"/>
      <c r="BR63" s="87"/>
      <c r="BS63" s="87"/>
      <c r="BT63" s="87"/>
      <c r="BU63" s="87"/>
      <c r="BV63" s="87"/>
      <c r="BW63" s="87"/>
      <c r="BX63" s="87"/>
      <c r="BY63" s="87"/>
      <c r="BZ63" s="87"/>
      <c r="CA63" s="87"/>
      <c r="CB63" s="87"/>
      <c r="CC63" s="87"/>
      <c r="CD63" s="87"/>
      <c r="CE63" s="87"/>
      <c r="CF63" s="87"/>
      <c r="CG63" s="87"/>
      <c r="CH63" s="87"/>
      <c r="CI63" s="87"/>
      <c r="CJ63" s="87"/>
      <c r="CK63" s="87"/>
      <c r="CL63" s="87"/>
      <c r="CM63" s="87"/>
      <c r="CN63" s="87"/>
      <c r="CO63" s="87"/>
      <c r="CP63" s="87"/>
      <c r="CQ63" s="87"/>
      <c r="CR63" s="87"/>
      <c r="CS63" s="87"/>
      <c r="CT63" s="87"/>
      <c r="CU63" s="87"/>
      <c r="CV63" s="87"/>
      <c r="CW63" s="87"/>
      <c r="CX63" s="87"/>
      <c r="CY63" s="87"/>
      <c r="CZ63" s="87"/>
      <c r="DA63" s="87"/>
      <c r="DB63" s="87"/>
      <c r="DC63" s="87"/>
      <c r="DD63" s="87"/>
      <c r="DE63" s="87"/>
      <c r="DF63" s="87"/>
      <c r="DG63" s="87"/>
      <c r="DH63" s="87"/>
      <c r="DI63" s="87"/>
      <c r="DJ63" s="87"/>
      <c r="DK63" s="87"/>
      <c r="DL63" s="87"/>
      <c r="DM63" s="87"/>
      <c r="DN63" s="8"/>
    </row>
    <row r="64" spans="2:118" x14ac:dyDescent="0.2">
      <c r="B64" s="13">
        <f t="shared" si="2"/>
        <v>50</v>
      </c>
      <c r="C64" t="s">
        <v>704</v>
      </c>
      <c r="D64" s="1" t="s">
        <v>705</v>
      </c>
      <c r="E64" s="1"/>
      <c r="F64" s="1"/>
      <c r="G64" s="1"/>
      <c r="H64" s="1"/>
      <c r="I64" s="1"/>
      <c r="J64" s="1"/>
      <c r="K64" s="1"/>
      <c r="L64" s="1"/>
      <c r="M64" s="1"/>
      <c r="N64" t="s">
        <v>2929</v>
      </c>
      <c r="O64" s="12">
        <v>1</v>
      </c>
      <c r="P64" t="s">
        <v>2758</v>
      </c>
      <c r="Q64" s="1"/>
      <c r="R64" s="1"/>
      <c r="S64" s="1"/>
      <c r="T64" s="1"/>
      <c r="U64" s="87"/>
      <c r="Z64" s="7"/>
      <c r="AB64" s="1" t="s">
        <v>356</v>
      </c>
      <c r="AC64" s="1" t="s">
        <v>357</v>
      </c>
      <c r="AD64" s="13">
        <f t="shared" si="0"/>
        <v>63</v>
      </c>
      <c r="AE64" s="79" t="s">
        <v>1340</v>
      </c>
      <c r="AF64" s="79" t="s">
        <v>1626</v>
      </c>
      <c r="AG64" s="79" t="s">
        <v>1502</v>
      </c>
      <c r="AH64" s="1" t="s">
        <v>1627</v>
      </c>
      <c r="AI64" s="98">
        <v>26428</v>
      </c>
      <c r="AJ64" s="1"/>
      <c r="AK64" s="13"/>
      <c r="AL64" s="87" t="s">
        <v>228</v>
      </c>
      <c r="AM64" s="87" t="s">
        <v>752</v>
      </c>
      <c r="AN64" s="87" t="s">
        <v>753</v>
      </c>
      <c r="AO64" s="87">
        <v>55</v>
      </c>
      <c r="AP64" s="87">
        <v>94</v>
      </c>
      <c r="AQ64" s="87">
        <v>3</v>
      </c>
      <c r="AR64" s="118"/>
      <c r="AS64" s="158"/>
      <c r="AT64" s="87" t="s">
        <v>228</v>
      </c>
      <c r="AU64" s="118" t="s">
        <v>752</v>
      </c>
      <c r="AV64" s="87" t="s">
        <v>753</v>
      </c>
      <c r="AW64" s="87">
        <v>55</v>
      </c>
      <c r="AX64" s="87">
        <v>94</v>
      </c>
      <c r="AY64" s="87">
        <v>3</v>
      </c>
      <c r="AZ64" s="118"/>
      <c r="BA64" s="87"/>
      <c r="BB64" s="87"/>
      <c r="BC64" s="87"/>
      <c r="BD64" s="87"/>
      <c r="BE64" s="87"/>
      <c r="BF64" s="87"/>
      <c r="BG64" s="87"/>
      <c r="BH64" s="118"/>
      <c r="BI64" s="87"/>
      <c r="BJ64" s="87"/>
      <c r="BK64" s="87"/>
      <c r="BL64" s="87"/>
      <c r="BM64" s="87"/>
      <c r="BN64" s="87"/>
      <c r="BO64" s="87"/>
      <c r="BP64" s="118"/>
      <c r="BQ64" s="87"/>
      <c r="BR64" s="87"/>
      <c r="BS64" s="87"/>
      <c r="BT64" s="87"/>
      <c r="BU64" s="87"/>
      <c r="BV64" s="87"/>
      <c r="BW64" s="87"/>
      <c r="BX64" s="87"/>
      <c r="BY64" s="87"/>
      <c r="BZ64" s="87"/>
      <c r="CA64" s="87"/>
      <c r="CB64" s="87"/>
      <c r="CC64" s="87"/>
      <c r="CD64" s="87"/>
      <c r="CE64" s="87"/>
      <c r="CF64" s="87"/>
      <c r="CG64" s="87"/>
      <c r="CH64" s="87"/>
      <c r="CI64" s="87"/>
      <c r="CJ64" s="87"/>
      <c r="CK64" s="87"/>
      <c r="CL64" s="87"/>
      <c r="CM64" s="87"/>
      <c r="CN64" s="87"/>
      <c r="CO64" s="87"/>
      <c r="CP64" s="87"/>
      <c r="CQ64" s="87"/>
      <c r="CR64" s="87"/>
      <c r="CS64" s="87"/>
      <c r="CT64" s="87"/>
      <c r="CU64" s="87"/>
      <c r="CV64" s="87"/>
      <c r="CW64" s="87"/>
      <c r="CX64" s="87"/>
      <c r="CY64" s="87"/>
      <c r="CZ64" s="87"/>
      <c r="DA64" s="87"/>
      <c r="DB64" s="87"/>
      <c r="DC64" s="87"/>
      <c r="DD64" s="87"/>
      <c r="DE64" s="87"/>
      <c r="DF64" s="87"/>
      <c r="DG64" s="87"/>
      <c r="DH64" s="87"/>
      <c r="DI64" s="87"/>
      <c r="DJ64" s="87"/>
      <c r="DK64" s="87"/>
      <c r="DL64" s="87"/>
      <c r="DM64" s="87"/>
      <c r="DN64" s="8"/>
    </row>
    <row r="65" spans="2:118" x14ac:dyDescent="0.2">
      <c r="B65" s="13">
        <f t="shared" si="2"/>
        <v>51</v>
      </c>
      <c r="C65" t="s">
        <v>754</v>
      </c>
      <c r="D65" s="1" t="s">
        <v>755</v>
      </c>
      <c r="E65" s="1"/>
      <c r="F65" s="1"/>
      <c r="G65" s="1"/>
      <c r="H65" s="1"/>
      <c r="I65" s="1"/>
      <c r="J65" s="1"/>
      <c r="K65" s="1"/>
      <c r="L65" s="1"/>
      <c r="M65" s="1"/>
      <c r="N65" t="s">
        <v>2929</v>
      </c>
      <c r="O65" s="12">
        <v>1</v>
      </c>
      <c r="P65" t="s">
        <v>2760</v>
      </c>
      <c r="Q65" s="1"/>
      <c r="R65" s="1"/>
      <c r="S65" s="1"/>
      <c r="T65" s="1"/>
      <c r="U65" s="87"/>
      <c r="Z65" s="7"/>
      <c r="AB65" s="1" t="s">
        <v>358</v>
      </c>
      <c r="AC65" s="1" t="s">
        <v>359</v>
      </c>
      <c r="AD65" s="13">
        <f t="shared" si="0"/>
        <v>64</v>
      </c>
      <c r="AE65" s="79" t="s">
        <v>1288</v>
      </c>
      <c r="AF65" s="79" t="s">
        <v>1628</v>
      </c>
      <c r="AG65" s="79" t="s">
        <v>1502</v>
      </c>
      <c r="AH65" s="1" t="s">
        <v>1629</v>
      </c>
      <c r="AI65" s="98">
        <v>26429</v>
      </c>
      <c r="AJ65" s="1"/>
      <c r="AK65" s="13"/>
      <c r="AL65" s="87" t="s">
        <v>228</v>
      </c>
      <c r="AM65" s="87" t="s">
        <v>754</v>
      </c>
      <c r="AN65" s="87" t="s">
        <v>755</v>
      </c>
      <c r="AO65" s="87">
        <v>50</v>
      </c>
      <c r="AP65" s="87">
        <v>91</v>
      </c>
      <c r="AQ65" s="87">
        <v>3</v>
      </c>
      <c r="AR65" s="118"/>
      <c r="AS65" s="158"/>
      <c r="AT65" s="87" t="s">
        <v>228</v>
      </c>
      <c r="AU65" s="118" t="s">
        <v>754</v>
      </c>
      <c r="AV65" s="87" t="s">
        <v>755</v>
      </c>
      <c r="AW65" s="87">
        <v>50</v>
      </c>
      <c r="AX65" s="87">
        <v>91</v>
      </c>
      <c r="AY65" s="87">
        <v>3</v>
      </c>
      <c r="AZ65" s="118"/>
      <c r="BA65" s="87"/>
      <c r="BB65" s="87"/>
      <c r="BC65" s="87"/>
      <c r="BD65" s="87"/>
      <c r="BE65" s="87"/>
      <c r="BF65" s="87"/>
      <c r="BG65" s="87"/>
      <c r="BH65" s="118"/>
      <c r="BI65" s="87"/>
      <c r="BJ65" s="87"/>
      <c r="BK65" s="87"/>
      <c r="BL65" s="87"/>
      <c r="BM65" s="87"/>
      <c r="BN65" s="87"/>
      <c r="BO65" s="87"/>
      <c r="BP65" s="118"/>
      <c r="BQ65" s="87"/>
      <c r="BR65" s="87"/>
      <c r="BS65" s="87"/>
      <c r="BT65" s="87"/>
      <c r="BU65" s="87"/>
      <c r="BV65" s="87"/>
      <c r="BW65" s="87"/>
      <c r="BX65" s="87"/>
      <c r="BY65" s="87"/>
      <c r="BZ65" s="87"/>
      <c r="CA65" s="87"/>
      <c r="CB65" s="87"/>
      <c r="CC65" s="87"/>
      <c r="CD65" s="87"/>
      <c r="CE65" s="87"/>
      <c r="CF65" s="87"/>
      <c r="CG65" s="87"/>
      <c r="CH65" s="87"/>
      <c r="CI65" s="87"/>
      <c r="CJ65" s="87"/>
      <c r="CK65" s="87"/>
      <c r="CL65" s="87"/>
      <c r="CM65" s="87"/>
      <c r="CN65" s="87"/>
      <c r="CO65" s="87"/>
      <c r="CP65" s="87"/>
      <c r="CQ65" s="87"/>
      <c r="CR65" s="87"/>
      <c r="CS65" s="87"/>
      <c r="CT65" s="87"/>
      <c r="CU65" s="87"/>
      <c r="CV65" s="87"/>
      <c r="CW65" s="87"/>
      <c r="CX65" s="87"/>
      <c r="CY65" s="87"/>
      <c r="CZ65" s="87"/>
      <c r="DA65" s="87"/>
      <c r="DB65" s="87"/>
      <c r="DC65" s="87"/>
      <c r="DD65" s="87"/>
      <c r="DE65" s="87"/>
      <c r="DF65" s="87"/>
      <c r="DG65" s="87"/>
      <c r="DH65" s="87"/>
      <c r="DI65" s="87"/>
      <c r="DJ65" s="87"/>
      <c r="DK65" s="87"/>
      <c r="DL65" s="87"/>
      <c r="DM65" s="87"/>
      <c r="DN65" s="8"/>
    </row>
    <row r="66" spans="2:118" x14ac:dyDescent="0.2">
      <c r="B66" s="13">
        <f t="shared" si="2"/>
        <v>52</v>
      </c>
      <c r="C66" t="s">
        <v>752</v>
      </c>
      <c r="D66" s="1" t="s">
        <v>753</v>
      </c>
      <c r="E66" s="1"/>
      <c r="F66" s="1"/>
      <c r="G66" s="1"/>
      <c r="H66" s="1"/>
      <c r="I66" s="1"/>
      <c r="J66" s="1"/>
      <c r="K66" s="1"/>
      <c r="L66" s="1"/>
      <c r="M66" s="1"/>
      <c r="N66" t="s">
        <v>2929</v>
      </c>
      <c r="O66" s="12">
        <v>1</v>
      </c>
      <c r="P66" t="s">
        <v>2766</v>
      </c>
      <c r="Q66" s="1"/>
      <c r="R66" s="1"/>
      <c r="S66" s="1"/>
      <c r="T66" s="1"/>
      <c r="U66" s="87"/>
      <c r="Z66" s="7"/>
      <c r="AB66" s="1" t="s">
        <v>360</v>
      </c>
      <c r="AC66" s="1" t="s">
        <v>361</v>
      </c>
      <c r="AD66" s="13">
        <f t="shared" si="0"/>
        <v>65</v>
      </c>
      <c r="AE66" s="79" t="s">
        <v>1290</v>
      </c>
      <c r="AF66" s="79" t="s">
        <v>1630</v>
      </c>
      <c r="AG66" s="79" t="s">
        <v>1502</v>
      </c>
      <c r="AH66" s="1" t="s">
        <v>1631</v>
      </c>
      <c r="AI66" s="98">
        <v>26433</v>
      </c>
      <c r="AJ66" s="1"/>
      <c r="AK66" s="13"/>
      <c r="AL66" s="87" t="s">
        <v>228</v>
      </c>
      <c r="AM66" s="87" t="s">
        <v>756</v>
      </c>
      <c r="AN66" s="87" t="s">
        <v>757</v>
      </c>
      <c r="AO66" s="87">
        <v>43</v>
      </c>
      <c r="AP66" s="87">
        <v>82</v>
      </c>
      <c r="AQ66" s="87">
        <v>3</v>
      </c>
      <c r="AR66" s="118"/>
      <c r="AS66" s="158"/>
      <c r="AT66" s="87" t="s">
        <v>228</v>
      </c>
      <c r="AU66" s="118" t="s">
        <v>756</v>
      </c>
      <c r="AV66" s="87" t="s">
        <v>757</v>
      </c>
      <c r="AW66" s="87">
        <v>43</v>
      </c>
      <c r="AX66" s="87">
        <v>82</v>
      </c>
      <c r="AY66" s="87">
        <v>3</v>
      </c>
      <c r="AZ66" s="118"/>
      <c r="BA66" s="87"/>
      <c r="BB66" s="87"/>
      <c r="BC66" s="87"/>
      <c r="BD66" s="87"/>
      <c r="BE66" s="87"/>
      <c r="BF66" s="87"/>
      <c r="BG66" s="87"/>
      <c r="BH66" s="118"/>
      <c r="BI66" s="87"/>
      <c r="BJ66" s="87"/>
      <c r="BK66" s="87"/>
      <c r="BL66" s="87"/>
      <c r="BM66" s="87"/>
      <c r="BN66" s="87"/>
      <c r="BO66" s="87"/>
      <c r="BP66" s="118"/>
      <c r="BQ66" s="87"/>
      <c r="BR66" s="87"/>
      <c r="BS66" s="87"/>
      <c r="BT66" s="87"/>
      <c r="BU66" s="87"/>
      <c r="BV66" s="87"/>
      <c r="BW66" s="87"/>
      <c r="BX66" s="87"/>
      <c r="BY66" s="87"/>
      <c r="BZ66" s="87"/>
      <c r="CA66" s="87"/>
      <c r="CB66" s="87"/>
      <c r="CC66" s="87"/>
      <c r="CD66" s="87"/>
      <c r="CE66" s="87"/>
      <c r="CF66" s="87"/>
      <c r="CG66" s="87"/>
      <c r="CH66" s="87"/>
      <c r="CI66" s="87"/>
      <c r="CJ66" s="87"/>
      <c r="CK66" s="87"/>
      <c r="CL66" s="87"/>
      <c r="CM66" s="87"/>
      <c r="CN66" s="87"/>
      <c r="CO66" s="87"/>
      <c r="CP66" s="87"/>
      <c r="CQ66" s="87"/>
      <c r="CR66" s="87"/>
      <c r="CS66" s="87"/>
      <c r="CT66" s="87"/>
      <c r="CU66" s="87"/>
      <c r="CV66" s="87"/>
      <c r="CW66" s="87"/>
      <c r="CX66" s="87"/>
      <c r="CY66" s="87"/>
      <c r="CZ66" s="87"/>
      <c r="DA66" s="87"/>
      <c r="DB66" s="87"/>
      <c r="DC66" s="87"/>
      <c r="DD66" s="87"/>
      <c r="DE66" s="87"/>
      <c r="DF66" s="87"/>
      <c r="DG66" s="87"/>
      <c r="DH66" s="87"/>
      <c r="DI66" s="87"/>
      <c r="DJ66" s="87"/>
      <c r="DK66" s="87"/>
      <c r="DL66" s="87"/>
      <c r="DM66" s="87"/>
      <c r="DN66" s="8"/>
    </row>
    <row r="67" spans="2:118" x14ac:dyDescent="0.2">
      <c r="B67" s="13">
        <f t="shared" si="2"/>
        <v>53</v>
      </c>
      <c r="C67" t="s">
        <v>750</v>
      </c>
      <c r="D67" s="1" t="s">
        <v>751</v>
      </c>
      <c r="E67" s="1"/>
      <c r="F67" s="1"/>
      <c r="G67" s="1"/>
      <c r="H67" s="1"/>
      <c r="I67" s="1"/>
      <c r="J67" s="1"/>
      <c r="K67" s="1"/>
      <c r="L67" s="1"/>
      <c r="M67" s="1"/>
      <c r="N67" t="s">
        <v>2929</v>
      </c>
      <c r="O67" s="12">
        <v>1</v>
      </c>
      <c r="P67" t="s">
        <v>2768</v>
      </c>
      <c r="Q67" s="1"/>
      <c r="R67" s="1"/>
      <c r="S67" s="1"/>
      <c r="T67" s="1"/>
      <c r="U67" s="87"/>
      <c r="Z67" s="7"/>
      <c r="AB67" s="1" t="s">
        <v>362</v>
      </c>
      <c r="AC67" s="1" t="s">
        <v>363</v>
      </c>
      <c r="AD67" s="13">
        <f t="shared" si="0"/>
        <v>66</v>
      </c>
      <c r="AE67" s="79" t="s">
        <v>1370</v>
      </c>
      <c r="AF67" s="79" t="s">
        <v>1632</v>
      </c>
      <c r="AG67" s="79" t="s">
        <v>1502</v>
      </c>
      <c r="AH67" s="1" t="s">
        <v>1633</v>
      </c>
      <c r="AI67" s="98">
        <v>26434</v>
      </c>
      <c r="AJ67" s="1"/>
      <c r="AK67" s="13"/>
      <c r="AL67" s="87" t="s">
        <v>228</v>
      </c>
      <c r="AM67" s="87" t="s">
        <v>758</v>
      </c>
      <c r="AN67" s="87" t="s">
        <v>759</v>
      </c>
      <c r="AO67" s="87">
        <v>30</v>
      </c>
      <c r="AP67" s="87">
        <v>83</v>
      </c>
      <c r="AQ67" s="87">
        <v>3</v>
      </c>
      <c r="AR67" s="118"/>
      <c r="AS67" s="158"/>
      <c r="AT67" s="87" t="s">
        <v>228</v>
      </c>
      <c r="AU67" s="118" t="s">
        <v>758</v>
      </c>
      <c r="AV67" s="87" t="s">
        <v>759</v>
      </c>
      <c r="AW67" s="87">
        <v>30</v>
      </c>
      <c r="AX67" s="87">
        <v>83</v>
      </c>
      <c r="AY67" s="87">
        <v>3</v>
      </c>
      <c r="AZ67" s="118"/>
      <c r="BA67" s="87"/>
      <c r="BB67" s="87"/>
      <c r="BC67" s="87"/>
      <c r="BD67" s="87"/>
      <c r="BE67" s="87"/>
      <c r="BF67" s="87"/>
      <c r="BG67" s="87"/>
      <c r="BH67" s="118"/>
      <c r="BI67" s="87"/>
      <c r="BJ67" s="87"/>
      <c r="BK67" s="87"/>
      <c r="BL67" s="87"/>
      <c r="BM67" s="87"/>
      <c r="BN67" s="87"/>
      <c r="BO67" s="87"/>
      <c r="BP67" s="118"/>
      <c r="BQ67" s="87"/>
      <c r="BR67" s="87"/>
      <c r="BS67" s="87"/>
      <c r="BT67" s="87"/>
      <c r="BU67" s="87"/>
      <c r="BV67" s="87"/>
      <c r="BW67" s="87"/>
      <c r="BX67" s="87"/>
      <c r="BY67" s="87"/>
      <c r="BZ67" s="87"/>
      <c r="CA67" s="87"/>
      <c r="CB67" s="87"/>
      <c r="CC67" s="87"/>
      <c r="CD67" s="87"/>
      <c r="CE67" s="87"/>
      <c r="CF67" s="87"/>
      <c r="CG67" s="87"/>
      <c r="CH67" s="87"/>
      <c r="CI67" s="87"/>
      <c r="CJ67" s="87"/>
      <c r="CK67" s="87"/>
      <c r="CL67" s="87"/>
      <c r="CM67" s="87"/>
      <c r="CN67" s="87"/>
      <c r="CO67" s="87"/>
      <c r="CP67" s="87"/>
      <c r="CQ67" s="87"/>
      <c r="CR67" s="87"/>
      <c r="CS67" s="87"/>
      <c r="CT67" s="87"/>
      <c r="CU67" s="87"/>
      <c r="CV67" s="87"/>
      <c r="CW67" s="87"/>
      <c r="CX67" s="87"/>
      <c r="CY67" s="87"/>
      <c r="CZ67" s="87"/>
      <c r="DA67" s="87"/>
      <c r="DB67" s="87"/>
      <c r="DC67" s="87"/>
      <c r="DD67" s="87"/>
      <c r="DE67" s="87"/>
      <c r="DF67" s="87"/>
      <c r="DG67" s="87"/>
      <c r="DH67" s="87"/>
      <c r="DI67" s="87"/>
      <c r="DJ67" s="87"/>
      <c r="DK67" s="87"/>
      <c r="DL67" s="87"/>
      <c r="DM67" s="87"/>
      <c r="DN67" s="8"/>
    </row>
    <row r="68" spans="2:118" x14ac:dyDescent="0.2">
      <c r="B68" s="13">
        <f t="shared" si="2"/>
        <v>54</v>
      </c>
      <c r="C68" t="s">
        <v>706</v>
      </c>
      <c r="D68" s="1" t="s">
        <v>707</v>
      </c>
      <c r="E68" s="1"/>
      <c r="F68" s="1"/>
      <c r="G68" s="1"/>
      <c r="H68" s="1"/>
      <c r="I68" s="1"/>
      <c r="J68" s="1"/>
      <c r="K68" s="1"/>
      <c r="L68" s="1"/>
      <c r="M68" s="1"/>
      <c r="N68" t="s">
        <v>2929</v>
      </c>
      <c r="O68" s="12">
        <v>1</v>
      </c>
      <c r="P68" t="s">
        <v>2782</v>
      </c>
      <c r="Q68" s="1"/>
      <c r="R68" s="1"/>
      <c r="S68" s="1"/>
      <c r="T68" s="1"/>
      <c r="U68" s="87"/>
      <c r="Z68" s="7"/>
      <c r="AB68" s="1" t="s">
        <v>364</v>
      </c>
      <c r="AC68" s="1" t="s">
        <v>365</v>
      </c>
      <c r="AD68" s="13">
        <f t="shared" ref="AD68:AD131" si="3">AD67+1</f>
        <v>67</v>
      </c>
      <c r="AE68" s="79" t="s">
        <v>1308</v>
      </c>
      <c r="AF68" s="79" t="s">
        <v>1634</v>
      </c>
      <c r="AG68" s="79" t="s">
        <v>1502</v>
      </c>
      <c r="AH68" s="1" t="s">
        <v>1635</v>
      </c>
      <c r="AI68" s="98">
        <v>26440</v>
      </c>
      <c r="AJ68" s="1"/>
      <c r="AK68" s="13"/>
      <c r="AL68" s="87" t="s">
        <v>228</v>
      </c>
      <c r="AM68" s="87" t="s">
        <v>760</v>
      </c>
      <c r="AN68" s="87" t="s">
        <v>761</v>
      </c>
      <c r="AO68" s="87">
        <v>38</v>
      </c>
      <c r="AP68" s="87">
        <v>67</v>
      </c>
      <c r="AQ68" s="87">
        <v>3</v>
      </c>
      <c r="AR68" s="118"/>
      <c r="AS68" s="158"/>
      <c r="AT68" s="87" t="s">
        <v>228</v>
      </c>
      <c r="AU68" s="118" t="s">
        <v>760</v>
      </c>
      <c r="AV68" s="87" t="s">
        <v>761</v>
      </c>
      <c r="AW68" s="87">
        <v>38</v>
      </c>
      <c r="AX68" s="87">
        <v>67</v>
      </c>
      <c r="AY68" s="87">
        <v>3</v>
      </c>
      <c r="AZ68" s="118"/>
      <c r="BA68" s="87"/>
      <c r="BB68" s="87"/>
      <c r="BC68" s="87"/>
      <c r="BD68" s="87"/>
      <c r="BE68" s="87"/>
      <c r="BF68" s="87"/>
      <c r="BG68" s="87"/>
      <c r="BH68" s="118"/>
      <c r="BI68" s="87"/>
      <c r="BJ68" s="87"/>
      <c r="BK68" s="87"/>
      <c r="BL68" s="87"/>
      <c r="BM68" s="87"/>
      <c r="BN68" s="87"/>
      <c r="BO68" s="87"/>
      <c r="BP68" s="118"/>
      <c r="BQ68" s="87"/>
      <c r="BR68" s="87"/>
      <c r="BS68" s="87"/>
      <c r="BT68" s="87"/>
      <c r="BU68" s="87"/>
      <c r="BV68" s="87"/>
      <c r="BW68" s="87"/>
      <c r="BX68" s="87"/>
      <c r="BY68" s="87"/>
      <c r="BZ68" s="87"/>
      <c r="CA68" s="87"/>
      <c r="CB68" s="87"/>
      <c r="CC68" s="87"/>
      <c r="CD68" s="87"/>
      <c r="CE68" s="87"/>
      <c r="CF68" s="87"/>
      <c r="CG68" s="87"/>
      <c r="CH68" s="87"/>
      <c r="CI68" s="87"/>
      <c r="CJ68" s="87"/>
      <c r="CK68" s="87"/>
      <c r="CL68" s="87"/>
      <c r="CM68" s="87"/>
      <c r="CN68" s="87"/>
      <c r="CO68" s="87"/>
      <c r="CP68" s="87"/>
      <c r="CQ68" s="87"/>
      <c r="CR68" s="87"/>
      <c r="CS68" s="87"/>
      <c r="CT68" s="87"/>
      <c r="CU68" s="87"/>
      <c r="CV68" s="87"/>
      <c r="CW68" s="87"/>
      <c r="CX68" s="87"/>
      <c r="CY68" s="87"/>
      <c r="CZ68" s="87"/>
      <c r="DA68" s="87"/>
      <c r="DB68" s="87"/>
      <c r="DC68" s="87"/>
      <c r="DD68" s="87"/>
      <c r="DE68" s="87"/>
      <c r="DF68" s="87"/>
      <c r="DG68" s="87"/>
      <c r="DH68" s="87"/>
      <c r="DI68" s="87"/>
      <c r="DJ68" s="87"/>
      <c r="DK68" s="87"/>
      <c r="DL68" s="87"/>
      <c r="DM68" s="87"/>
      <c r="DN68" s="8"/>
    </row>
    <row r="69" spans="2:118" x14ac:dyDescent="0.2">
      <c r="B69" s="13">
        <f t="shared" si="2"/>
        <v>55</v>
      </c>
      <c r="C69" t="s">
        <v>708</v>
      </c>
      <c r="D69" s="1" t="s">
        <v>709</v>
      </c>
      <c r="E69" s="1"/>
      <c r="F69" s="1"/>
      <c r="G69" s="1"/>
      <c r="H69" s="1"/>
      <c r="I69" s="1"/>
      <c r="J69" s="1"/>
      <c r="K69" s="1"/>
      <c r="L69" s="1"/>
      <c r="M69" s="1"/>
      <c r="N69" t="s">
        <v>2929</v>
      </c>
      <c r="O69" s="12">
        <v>1</v>
      </c>
      <c r="P69" t="s">
        <v>2783</v>
      </c>
      <c r="Q69" s="1"/>
      <c r="R69" s="1"/>
      <c r="S69" s="1"/>
      <c r="T69" s="1"/>
      <c r="U69" s="87"/>
      <c r="Z69" s="7"/>
      <c r="AB69" s="1" t="s">
        <v>366</v>
      </c>
      <c r="AC69" s="1" t="s">
        <v>367</v>
      </c>
      <c r="AD69" s="13">
        <f t="shared" si="3"/>
        <v>68</v>
      </c>
      <c r="AE69" s="79" t="s">
        <v>1372</v>
      </c>
      <c r="AF69" s="79" t="s">
        <v>1636</v>
      </c>
      <c r="AG69" s="79" t="s">
        <v>1502</v>
      </c>
      <c r="AH69" s="1" t="s">
        <v>1637</v>
      </c>
      <c r="AI69" s="98">
        <v>26441</v>
      </c>
      <c r="AJ69" s="1"/>
      <c r="AK69" s="13"/>
      <c r="AL69" s="87" t="s">
        <v>228</v>
      </c>
      <c r="AM69" s="87" t="s">
        <v>762</v>
      </c>
      <c r="AN69" s="87" t="s">
        <v>763</v>
      </c>
      <c r="AO69" s="87">
        <v>27</v>
      </c>
      <c r="AP69" s="87">
        <v>59</v>
      </c>
      <c r="AQ69" s="87">
        <v>3</v>
      </c>
      <c r="AR69" s="118"/>
      <c r="AS69" s="158"/>
      <c r="AT69" s="87" t="s">
        <v>228</v>
      </c>
      <c r="AU69" s="118" t="s">
        <v>762</v>
      </c>
      <c r="AV69" s="87" t="s">
        <v>763</v>
      </c>
      <c r="AW69" s="87">
        <v>27</v>
      </c>
      <c r="AX69" s="87">
        <v>59</v>
      </c>
      <c r="AY69" s="87">
        <v>3</v>
      </c>
      <c r="AZ69" s="118"/>
      <c r="BA69" s="87"/>
      <c r="BB69" s="87"/>
      <c r="BC69" s="87"/>
      <c r="BD69" s="87"/>
      <c r="BE69" s="87"/>
      <c r="BF69" s="87"/>
      <c r="BG69" s="87"/>
      <c r="BH69" s="118"/>
      <c r="BI69" s="87"/>
      <c r="BJ69" s="87"/>
      <c r="BK69" s="87"/>
      <c r="BL69" s="87"/>
      <c r="BM69" s="87"/>
      <c r="BN69" s="87"/>
      <c r="BO69" s="87"/>
      <c r="BP69" s="118"/>
      <c r="BQ69" s="87"/>
      <c r="BR69" s="87"/>
      <c r="BS69" s="87"/>
      <c r="BT69" s="87"/>
      <c r="BU69" s="87"/>
      <c r="BV69" s="87"/>
      <c r="BW69" s="87"/>
      <c r="BX69" s="87"/>
      <c r="BY69" s="87"/>
      <c r="BZ69" s="87"/>
      <c r="CA69" s="87"/>
      <c r="CB69" s="87"/>
      <c r="CC69" s="87"/>
      <c r="CD69" s="87"/>
      <c r="CE69" s="87"/>
      <c r="CF69" s="87"/>
      <c r="CG69" s="87"/>
      <c r="CH69" s="87"/>
      <c r="CI69" s="87"/>
      <c r="CJ69" s="87"/>
      <c r="CK69" s="87"/>
      <c r="CL69" s="87"/>
      <c r="CM69" s="87"/>
      <c r="CN69" s="87"/>
      <c r="CO69" s="87"/>
      <c r="CP69" s="87"/>
      <c r="CQ69" s="87"/>
      <c r="CR69" s="87"/>
      <c r="CS69" s="87"/>
      <c r="CT69" s="87"/>
      <c r="CU69" s="87"/>
      <c r="CV69" s="87"/>
      <c r="CW69" s="87"/>
      <c r="CX69" s="87"/>
      <c r="CY69" s="87"/>
      <c r="CZ69" s="87"/>
      <c r="DA69" s="87"/>
      <c r="DB69" s="87"/>
      <c r="DC69" s="87"/>
      <c r="DD69" s="87"/>
      <c r="DE69" s="87"/>
      <c r="DF69" s="87"/>
      <c r="DG69" s="87"/>
      <c r="DH69" s="87"/>
      <c r="DI69" s="87"/>
      <c r="DJ69" s="87"/>
      <c r="DK69" s="87"/>
      <c r="DL69" s="87"/>
      <c r="DM69" s="87"/>
      <c r="DN69" s="8"/>
    </row>
    <row r="70" spans="2:118" x14ac:dyDescent="0.2">
      <c r="B70" s="13">
        <f t="shared" si="2"/>
        <v>56</v>
      </c>
      <c r="C70" t="s">
        <v>710</v>
      </c>
      <c r="D70" s="1" t="s">
        <v>711</v>
      </c>
      <c r="E70" s="1"/>
      <c r="F70" s="1"/>
      <c r="G70" s="1"/>
      <c r="H70" s="1"/>
      <c r="I70" s="1"/>
      <c r="J70" s="1"/>
      <c r="K70" s="1"/>
      <c r="L70" s="1"/>
      <c r="M70" s="1"/>
      <c r="N70" t="s">
        <v>2929</v>
      </c>
      <c r="O70" s="12">
        <v>1</v>
      </c>
      <c r="P70" t="s">
        <v>2785</v>
      </c>
      <c r="Q70" s="1"/>
      <c r="R70" s="1"/>
      <c r="S70" s="1"/>
      <c r="T70" s="1"/>
      <c r="U70" s="87"/>
      <c r="Z70" s="7"/>
      <c r="AB70" s="1" t="s">
        <v>368</v>
      </c>
      <c r="AC70" s="1" t="s">
        <v>369</v>
      </c>
      <c r="AD70" s="13">
        <f t="shared" si="3"/>
        <v>69</v>
      </c>
      <c r="AE70" s="79" t="s">
        <v>1248</v>
      </c>
      <c r="AF70" s="79" t="s">
        <v>1638</v>
      </c>
      <c r="AG70" s="79" t="s">
        <v>1502</v>
      </c>
      <c r="AH70" s="1" t="s">
        <v>1639</v>
      </c>
      <c r="AI70" s="98">
        <v>26442</v>
      </c>
      <c r="AJ70" s="1"/>
      <c r="AK70" s="13"/>
      <c r="AL70" s="87" t="s">
        <v>228</v>
      </c>
      <c r="AM70" s="87" t="s">
        <v>764</v>
      </c>
      <c r="AN70" s="87" t="s">
        <v>765</v>
      </c>
      <c r="AO70" s="87">
        <v>31</v>
      </c>
      <c r="AP70" s="87">
        <v>56</v>
      </c>
      <c r="AQ70" s="87">
        <v>3</v>
      </c>
      <c r="AR70" s="118"/>
      <c r="AS70" s="158"/>
      <c r="AT70" s="87" t="s">
        <v>228</v>
      </c>
      <c r="AU70" s="118" t="s">
        <v>764</v>
      </c>
      <c r="AV70" s="87" t="s">
        <v>765</v>
      </c>
      <c r="AW70" s="87">
        <v>31</v>
      </c>
      <c r="AX70" s="87">
        <v>56</v>
      </c>
      <c r="AY70" s="87">
        <v>3</v>
      </c>
      <c r="AZ70" s="118"/>
      <c r="BA70" s="87"/>
      <c r="BB70" s="87"/>
      <c r="BC70" s="87"/>
      <c r="BD70" s="87"/>
      <c r="BE70" s="87"/>
      <c r="BF70" s="87"/>
      <c r="BG70" s="87"/>
      <c r="BH70" s="118"/>
      <c r="BI70" s="87"/>
      <c r="BJ70" s="87"/>
      <c r="BK70" s="87"/>
      <c r="BL70" s="87"/>
      <c r="BM70" s="87"/>
      <c r="BN70" s="87"/>
      <c r="BO70" s="87"/>
      <c r="BP70" s="118"/>
      <c r="BQ70" s="87"/>
      <c r="BR70" s="87"/>
      <c r="BS70" s="87"/>
      <c r="BT70" s="87"/>
      <c r="BU70" s="87"/>
      <c r="BV70" s="87"/>
      <c r="BW70" s="87"/>
      <c r="BX70" s="87"/>
      <c r="BY70" s="87"/>
      <c r="BZ70" s="87"/>
      <c r="CA70" s="87"/>
      <c r="CB70" s="87"/>
      <c r="CC70" s="87"/>
      <c r="CD70" s="87"/>
      <c r="CE70" s="87"/>
      <c r="CF70" s="87"/>
      <c r="CG70" s="87"/>
      <c r="CH70" s="87"/>
      <c r="CI70" s="87"/>
      <c r="CJ70" s="87"/>
      <c r="CK70" s="87"/>
      <c r="CL70" s="87"/>
      <c r="CM70" s="87"/>
      <c r="CN70" s="87"/>
      <c r="CO70" s="87"/>
      <c r="CP70" s="87"/>
      <c r="CQ70" s="87"/>
      <c r="CR70" s="87"/>
      <c r="CS70" s="87"/>
      <c r="CT70" s="87"/>
      <c r="CU70" s="87"/>
      <c r="CV70" s="87"/>
      <c r="CW70" s="87"/>
      <c r="CX70" s="87"/>
      <c r="CY70" s="87"/>
      <c r="CZ70" s="87"/>
      <c r="DA70" s="87"/>
      <c r="DB70" s="87"/>
      <c r="DC70" s="87"/>
      <c r="DD70" s="87"/>
      <c r="DE70" s="87"/>
      <c r="DF70" s="87"/>
      <c r="DG70" s="87"/>
      <c r="DH70" s="87"/>
      <c r="DI70" s="87"/>
      <c r="DJ70" s="87"/>
      <c r="DK70" s="87"/>
      <c r="DL70" s="87"/>
      <c r="DM70" s="87"/>
      <c r="DN70" s="8"/>
    </row>
    <row r="71" spans="2:118" x14ac:dyDescent="0.2">
      <c r="B71" s="13">
        <f t="shared" si="2"/>
        <v>57</v>
      </c>
      <c r="C71" t="s">
        <v>712</v>
      </c>
      <c r="D71" s="1" t="s">
        <v>713</v>
      </c>
      <c r="E71" s="1"/>
      <c r="F71" s="1"/>
      <c r="G71" s="1"/>
      <c r="H71" s="1"/>
      <c r="I71" s="1"/>
      <c r="J71" s="1"/>
      <c r="K71" s="1"/>
      <c r="L71" s="1"/>
      <c r="M71" s="1"/>
      <c r="N71" t="s">
        <v>2929</v>
      </c>
      <c r="O71" s="12">
        <v>1</v>
      </c>
      <c r="P71" t="s">
        <v>2786</v>
      </c>
      <c r="Q71" s="1"/>
      <c r="R71" s="1"/>
      <c r="S71" s="1"/>
      <c r="T71" s="1"/>
      <c r="U71" s="87"/>
      <c r="Z71" s="7"/>
      <c r="AB71" s="1" t="s">
        <v>370</v>
      </c>
      <c r="AC71" s="1" t="s">
        <v>371</v>
      </c>
      <c r="AD71" s="13">
        <f t="shared" si="3"/>
        <v>70</v>
      </c>
      <c r="AE71" s="79" t="s">
        <v>1422</v>
      </c>
      <c r="AF71" s="79" t="s">
        <v>1640</v>
      </c>
      <c r="AG71" s="79" t="s">
        <v>1502</v>
      </c>
      <c r="AH71" s="1" t="s">
        <v>1641</v>
      </c>
      <c r="AI71" s="98">
        <v>26443</v>
      </c>
      <c r="AJ71" s="1"/>
      <c r="AK71" s="13"/>
      <c r="AL71" s="87" t="s">
        <v>228</v>
      </c>
      <c r="AM71" s="87" t="s">
        <v>766</v>
      </c>
      <c r="AN71" s="87" t="s">
        <v>767</v>
      </c>
      <c r="AO71" s="87">
        <v>26</v>
      </c>
      <c r="AP71" s="87">
        <v>39</v>
      </c>
      <c r="AQ71" s="87">
        <v>3</v>
      </c>
      <c r="AR71" s="118"/>
      <c r="AS71" s="158"/>
      <c r="AT71" s="87" t="s">
        <v>228</v>
      </c>
      <c r="AU71" s="118" t="s">
        <v>766</v>
      </c>
      <c r="AV71" s="87" t="s">
        <v>767</v>
      </c>
      <c r="AW71" s="87">
        <v>26</v>
      </c>
      <c r="AX71" s="87">
        <v>39</v>
      </c>
      <c r="AY71" s="87">
        <v>3</v>
      </c>
      <c r="AZ71" s="118"/>
      <c r="BA71" s="87"/>
      <c r="BB71" s="87"/>
      <c r="BC71" s="87"/>
      <c r="BD71" s="87"/>
      <c r="BE71" s="87"/>
      <c r="BF71" s="87"/>
      <c r="BG71" s="87"/>
      <c r="BH71" s="118"/>
      <c r="BI71" s="87"/>
      <c r="BJ71" s="87"/>
      <c r="BK71" s="87"/>
      <c r="BL71" s="87"/>
      <c r="BM71" s="87"/>
      <c r="BN71" s="87"/>
      <c r="BO71" s="87"/>
      <c r="BP71" s="118"/>
      <c r="BQ71" s="87"/>
      <c r="BR71" s="87"/>
      <c r="BS71" s="87"/>
      <c r="BT71" s="87"/>
      <c r="BU71" s="87"/>
      <c r="BV71" s="87"/>
      <c r="BW71" s="87"/>
      <c r="BX71" s="87"/>
      <c r="BY71" s="87"/>
      <c r="BZ71" s="87"/>
      <c r="CA71" s="87"/>
      <c r="CB71" s="87"/>
      <c r="CC71" s="87"/>
      <c r="CD71" s="87"/>
      <c r="CE71" s="87"/>
      <c r="CF71" s="87"/>
      <c r="CG71" s="87"/>
      <c r="CH71" s="87"/>
      <c r="CI71" s="87"/>
      <c r="CJ71" s="87"/>
      <c r="CK71" s="87"/>
      <c r="CL71" s="87"/>
      <c r="CM71" s="87"/>
      <c r="CN71" s="87"/>
      <c r="CO71" s="87"/>
      <c r="CP71" s="87"/>
      <c r="CQ71" s="87"/>
      <c r="CR71" s="87"/>
      <c r="CS71" s="87"/>
      <c r="CT71" s="87"/>
      <c r="CU71" s="87"/>
      <c r="CV71" s="87"/>
      <c r="CW71" s="87"/>
      <c r="CX71" s="87"/>
      <c r="CY71" s="87"/>
      <c r="CZ71" s="87"/>
      <c r="DA71" s="87"/>
      <c r="DB71" s="87"/>
      <c r="DC71" s="87"/>
      <c r="DD71" s="87"/>
      <c r="DE71" s="87"/>
      <c r="DF71" s="87"/>
      <c r="DG71" s="87"/>
      <c r="DH71" s="87"/>
      <c r="DI71" s="87"/>
      <c r="DJ71" s="87"/>
      <c r="DK71" s="87"/>
      <c r="DL71" s="87"/>
      <c r="DM71" s="87"/>
      <c r="DN71" s="8"/>
    </row>
    <row r="72" spans="2:118" x14ac:dyDescent="0.2">
      <c r="B72" s="13">
        <f t="shared" si="2"/>
        <v>58</v>
      </c>
      <c r="C72" t="s">
        <v>714</v>
      </c>
      <c r="D72" s="1" t="s">
        <v>715</v>
      </c>
      <c r="E72" s="1"/>
      <c r="F72" s="1"/>
      <c r="G72" s="1"/>
      <c r="H72" s="1"/>
      <c r="I72" s="1"/>
      <c r="J72" s="1"/>
      <c r="K72" s="1"/>
      <c r="L72" s="1"/>
      <c r="M72" s="1"/>
      <c r="N72" t="s">
        <v>2929</v>
      </c>
      <c r="O72" s="12">
        <v>1</v>
      </c>
      <c r="P72" t="s">
        <v>2788</v>
      </c>
      <c r="Q72" s="1"/>
      <c r="R72" s="1"/>
      <c r="S72" s="1"/>
      <c r="T72" s="1"/>
      <c r="U72" s="87"/>
      <c r="Z72" s="7"/>
      <c r="AB72" s="1" t="s">
        <v>372</v>
      </c>
      <c r="AC72" s="1" t="s">
        <v>373</v>
      </c>
      <c r="AD72" s="13">
        <f t="shared" si="3"/>
        <v>71</v>
      </c>
      <c r="AE72" s="79" t="s">
        <v>1310</v>
      </c>
      <c r="AF72" s="79" t="s">
        <v>1642</v>
      </c>
      <c r="AG72" s="79" t="s">
        <v>1502</v>
      </c>
      <c r="AH72" s="1" t="s">
        <v>1643</v>
      </c>
      <c r="AI72" s="98">
        <v>26448</v>
      </c>
      <c r="AJ72" s="1"/>
      <c r="AK72" s="13"/>
      <c r="AL72" s="87" t="s">
        <v>228</v>
      </c>
      <c r="AM72" s="87" t="s">
        <v>682</v>
      </c>
      <c r="AN72" s="87" t="s">
        <v>683</v>
      </c>
      <c r="AO72" s="87">
        <v>35</v>
      </c>
      <c r="AP72" s="87">
        <v>109</v>
      </c>
      <c r="AQ72" s="87">
        <v>3</v>
      </c>
      <c r="AR72" s="118"/>
      <c r="AS72" s="158"/>
      <c r="AT72" s="87" t="s">
        <v>228</v>
      </c>
      <c r="AU72" s="118" t="s">
        <v>682</v>
      </c>
      <c r="AV72" s="87" t="s">
        <v>683</v>
      </c>
      <c r="AW72" s="87">
        <v>35</v>
      </c>
      <c r="AX72" s="87">
        <v>109</v>
      </c>
      <c r="AY72" s="87">
        <v>3</v>
      </c>
      <c r="AZ72" s="118"/>
      <c r="BA72" s="87"/>
      <c r="BB72" s="87"/>
      <c r="BC72" s="87"/>
      <c r="BD72" s="87"/>
      <c r="BE72" s="87"/>
      <c r="BF72" s="87"/>
      <c r="BG72" s="87"/>
      <c r="BH72" s="118"/>
      <c r="BI72" s="87"/>
      <c r="BJ72" s="87"/>
      <c r="BK72" s="87"/>
      <c r="BL72" s="87"/>
      <c r="BM72" s="87"/>
      <c r="BN72" s="87"/>
      <c r="BO72" s="87"/>
      <c r="BP72" s="118"/>
      <c r="BQ72" s="87"/>
      <c r="BR72" s="87"/>
      <c r="BS72" s="87"/>
      <c r="BT72" s="87"/>
      <c r="BU72" s="87"/>
      <c r="BV72" s="87"/>
      <c r="BW72" s="87"/>
      <c r="BX72" s="87"/>
      <c r="BY72" s="87"/>
      <c r="BZ72" s="87"/>
      <c r="CA72" s="87"/>
      <c r="CB72" s="87"/>
      <c r="CC72" s="87"/>
      <c r="CD72" s="87"/>
      <c r="CE72" s="87"/>
      <c r="CF72" s="87"/>
      <c r="CG72" s="87"/>
      <c r="CH72" s="87"/>
      <c r="CI72" s="87"/>
      <c r="CJ72" s="87"/>
      <c r="CK72" s="87"/>
      <c r="CL72" s="87"/>
      <c r="CM72" s="87"/>
      <c r="CN72" s="87"/>
      <c r="CO72" s="87"/>
      <c r="CP72" s="87"/>
      <c r="CQ72" s="87"/>
      <c r="CR72" s="87"/>
      <c r="CS72" s="87"/>
      <c r="CT72" s="87"/>
      <c r="CU72" s="87"/>
      <c r="CV72" s="87"/>
      <c r="CW72" s="87"/>
      <c r="CX72" s="87"/>
      <c r="CY72" s="87"/>
      <c r="CZ72" s="87"/>
      <c r="DA72" s="87"/>
      <c r="DB72" s="87"/>
      <c r="DC72" s="87"/>
      <c r="DD72" s="87"/>
      <c r="DE72" s="87"/>
      <c r="DF72" s="87"/>
      <c r="DG72" s="87"/>
      <c r="DH72" s="87"/>
      <c r="DI72" s="87"/>
      <c r="DJ72" s="87"/>
      <c r="DK72" s="87"/>
      <c r="DL72" s="87"/>
      <c r="DM72" s="87"/>
      <c r="DN72" s="8"/>
    </row>
    <row r="73" spans="2:118" x14ac:dyDescent="0.2">
      <c r="B73" s="13">
        <f t="shared" si="2"/>
        <v>59</v>
      </c>
      <c r="C73" t="s">
        <v>716</v>
      </c>
      <c r="D73" s="1" t="s">
        <v>717</v>
      </c>
      <c r="E73" s="1"/>
      <c r="F73" s="1"/>
      <c r="G73" s="1"/>
      <c r="H73" s="1"/>
      <c r="I73" s="1"/>
      <c r="J73" s="1"/>
      <c r="K73" s="1"/>
      <c r="L73" s="1"/>
      <c r="M73" s="1"/>
      <c r="N73" t="s">
        <v>2929</v>
      </c>
      <c r="O73" s="12">
        <v>1</v>
      </c>
      <c r="P73" t="s">
        <v>2804</v>
      </c>
      <c r="Q73" s="1"/>
      <c r="R73" s="1"/>
      <c r="S73" s="1"/>
      <c r="T73" s="1"/>
      <c r="U73" s="87"/>
      <c r="Z73" s="7"/>
      <c r="AB73" s="1" t="s">
        <v>374</v>
      </c>
      <c r="AC73" s="1" t="s">
        <v>375</v>
      </c>
      <c r="AD73" s="13">
        <f t="shared" si="3"/>
        <v>72</v>
      </c>
      <c r="AE73" s="79" t="s">
        <v>1424</v>
      </c>
      <c r="AF73" s="79" t="s">
        <v>1644</v>
      </c>
      <c r="AG73" s="79" t="s">
        <v>1502</v>
      </c>
      <c r="AH73" s="1" t="s">
        <v>1645</v>
      </c>
      <c r="AI73" s="98">
        <v>26449</v>
      </c>
      <c r="AJ73" s="1"/>
      <c r="AK73" s="13"/>
      <c r="AL73" s="87" t="s">
        <v>228</v>
      </c>
      <c r="AM73" s="87" t="s">
        <v>684</v>
      </c>
      <c r="AN73" s="87" t="s">
        <v>685</v>
      </c>
      <c r="AO73" s="87">
        <v>31</v>
      </c>
      <c r="AP73" s="87">
        <v>112</v>
      </c>
      <c r="AQ73" s="87">
        <v>3</v>
      </c>
      <c r="AR73" s="118"/>
      <c r="AS73" s="158"/>
      <c r="AT73" s="87" t="s">
        <v>228</v>
      </c>
      <c r="AU73" s="118" t="s">
        <v>684</v>
      </c>
      <c r="AV73" s="87" t="s">
        <v>685</v>
      </c>
      <c r="AW73" s="87">
        <v>30</v>
      </c>
      <c r="AX73" s="87">
        <v>112</v>
      </c>
      <c r="AY73" s="87">
        <v>3</v>
      </c>
      <c r="AZ73" s="118"/>
      <c r="BA73" s="87"/>
      <c r="BB73" s="87"/>
      <c r="BC73" s="87"/>
      <c r="BD73" s="87"/>
      <c r="BE73" s="87"/>
      <c r="BF73" s="87"/>
      <c r="BG73" s="87"/>
      <c r="BH73" s="118"/>
      <c r="BI73" s="87"/>
      <c r="BJ73" s="87"/>
      <c r="BK73" s="87"/>
      <c r="BL73" s="87"/>
      <c r="BM73" s="87"/>
      <c r="BN73" s="87"/>
      <c r="BO73" s="87"/>
      <c r="BP73" s="118"/>
      <c r="BQ73" s="87"/>
      <c r="BR73" s="87"/>
      <c r="BS73" s="87"/>
      <c r="BT73" s="87"/>
      <c r="BU73" s="87"/>
      <c r="BV73" s="87"/>
      <c r="BW73" s="87"/>
      <c r="BX73" s="87"/>
      <c r="BY73" s="87"/>
      <c r="BZ73" s="87"/>
      <c r="CA73" s="87"/>
      <c r="CB73" s="87"/>
      <c r="CC73" s="87"/>
      <c r="CD73" s="87"/>
      <c r="CE73" s="87"/>
      <c r="CF73" s="87"/>
      <c r="CG73" s="87"/>
      <c r="CH73" s="87"/>
      <c r="CI73" s="87"/>
      <c r="CJ73" s="87"/>
      <c r="CK73" s="87"/>
      <c r="CL73" s="87"/>
      <c r="CM73" s="87"/>
      <c r="CN73" s="87"/>
      <c r="CO73" s="87"/>
      <c r="CP73" s="87"/>
      <c r="CQ73" s="87"/>
      <c r="CR73" s="87"/>
      <c r="CS73" s="87"/>
      <c r="CT73" s="87"/>
      <c r="CU73" s="87"/>
      <c r="CV73" s="87"/>
      <c r="CW73" s="87"/>
      <c r="CX73" s="87"/>
      <c r="CY73" s="87"/>
      <c r="CZ73" s="87"/>
      <c r="DA73" s="87"/>
      <c r="DB73" s="87"/>
      <c r="DC73" s="87"/>
      <c r="DD73" s="87"/>
      <c r="DE73" s="87"/>
      <c r="DF73" s="87"/>
      <c r="DG73" s="87"/>
      <c r="DH73" s="87"/>
      <c r="DI73" s="87"/>
      <c r="DJ73" s="87"/>
      <c r="DK73" s="87"/>
      <c r="DL73" s="87"/>
      <c r="DM73" s="87"/>
      <c r="DN73" s="8"/>
    </row>
    <row r="74" spans="2:118" x14ac:dyDescent="0.2">
      <c r="B74" s="13">
        <f t="shared" si="2"/>
        <v>60</v>
      </c>
      <c r="C74" t="s">
        <v>718</v>
      </c>
      <c r="D74" s="1" t="s">
        <v>719</v>
      </c>
      <c r="E74" s="1"/>
      <c r="F74" s="1"/>
      <c r="G74" s="1"/>
      <c r="H74" s="1"/>
      <c r="I74" s="1"/>
      <c r="J74" s="1"/>
      <c r="K74" s="1"/>
      <c r="L74" s="1"/>
      <c r="M74" s="1"/>
      <c r="N74" t="s">
        <v>2929</v>
      </c>
      <c r="O74" s="12">
        <v>1</v>
      </c>
      <c r="P74" t="s">
        <v>2805</v>
      </c>
      <c r="Q74" s="1"/>
      <c r="R74" s="1"/>
      <c r="S74" s="1"/>
      <c r="T74" s="1"/>
      <c r="U74" s="87"/>
      <c r="Z74" s="7"/>
      <c r="AB74" s="1" t="s">
        <v>376</v>
      </c>
      <c r="AC74" s="1" t="s">
        <v>377</v>
      </c>
      <c r="AD74" s="13">
        <f t="shared" si="3"/>
        <v>73</v>
      </c>
      <c r="AE74" s="79" t="s">
        <v>1250</v>
      </c>
      <c r="AF74" s="79" t="s">
        <v>1646</v>
      </c>
      <c r="AG74" s="79" t="s">
        <v>1502</v>
      </c>
      <c r="AH74" s="1" t="s">
        <v>1647</v>
      </c>
      <c r="AI74" s="98">
        <v>26450</v>
      </c>
      <c r="AJ74" s="1"/>
      <c r="AK74" s="13"/>
      <c r="AL74" s="87" t="s">
        <v>228</v>
      </c>
      <c r="AM74" s="87" t="s">
        <v>686</v>
      </c>
      <c r="AN74" s="87" t="s">
        <v>687</v>
      </c>
      <c r="AO74" s="87">
        <v>34</v>
      </c>
      <c r="AP74" s="87">
        <v>113</v>
      </c>
      <c r="AQ74" s="87">
        <v>3</v>
      </c>
      <c r="AR74" s="118"/>
      <c r="AS74" s="158"/>
      <c r="AT74" s="87" t="s">
        <v>228</v>
      </c>
      <c r="AU74" s="118" t="s">
        <v>686</v>
      </c>
      <c r="AV74" s="87" t="s">
        <v>687</v>
      </c>
      <c r="AW74" s="87">
        <v>34</v>
      </c>
      <c r="AX74" s="87">
        <v>113</v>
      </c>
      <c r="AY74" s="87">
        <v>3</v>
      </c>
      <c r="AZ74" s="118"/>
      <c r="BA74" s="87"/>
      <c r="BB74" s="87"/>
      <c r="BC74" s="87"/>
      <c r="BD74" s="87"/>
      <c r="BE74" s="87"/>
      <c r="BF74" s="87"/>
      <c r="BG74" s="87"/>
      <c r="BH74" s="118"/>
      <c r="BI74" s="87"/>
      <c r="BJ74" s="87"/>
      <c r="BK74" s="87"/>
      <c r="BL74" s="87"/>
      <c r="BM74" s="87"/>
      <c r="BN74" s="87"/>
      <c r="BO74" s="87"/>
      <c r="BP74" s="118"/>
      <c r="BQ74" s="87"/>
      <c r="BR74" s="87"/>
      <c r="BS74" s="87"/>
      <c r="BT74" s="87"/>
      <c r="BU74" s="87"/>
      <c r="BV74" s="87"/>
      <c r="BW74" s="87"/>
      <c r="BX74" s="87"/>
      <c r="BY74" s="87"/>
      <c r="BZ74" s="87"/>
      <c r="CA74" s="87"/>
      <c r="CB74" s="87"/>
      <c r="CC74" s="87"/>
      <c r="CD74" s="87"/>
      <c r="CE74" s="87"/>
      <c r="CF74" s="87"/>
      <c r="CG74" s="87"/>
      <c r="CH74" s="87"/>
      <c r="CI74" s="87"/>
      <c r="CJ74" s="87"/>
      <c r="CK74" s="87"/>
      <c r="CL74" s="87"/>
      <c r="CM74" s="87"/>
      <c r="CN74" s="87"/>
      <c r="CO74" s="87"/>
      <c r="CP74" s="87"/>
      <c r="CQ74" s="87"/>
      <c r="CR74" s="87"/>
      <c r="CS74" s="87"/>
      <c r="CT74" s="87"/>
      <c r="CU74" s="87"/>
      <c r="CV74" s="87"/>
      <c r="CW74" s="87"/>
      <c r="CX74" s="87"/>
      <c r="CY74" s="87"/>
      <c r="CZ74" s="87"/>
      <c r="DA74" s="87"/>
      <c r="DB74" s="87"/>
      <c r="DC74" s="87"/>
      <c r="DD74" s="87"/>
      <c r="DE74" s="87"/>
      <c r="DF74" s="87"/>
      <c r="DG74" s="87"/>
      <c r="DH74" s="87"/>
      <c r="DI74" s="87"/>
      <c r="DJ74" s="87"/>
      <c r="DK74" s="87"/>
      <c r="DL74" s="87"/>
      <c r="DM74" s="87"/>
      <c r="DN74" s="8"/>
    </row>
    <row r="75" spans="2:118" x14ac:dyDescent="0.2">
      <c r="B75" s="13">
        <f t="shared" si="2"/>
        <v>61</v>
      </c>
      <c r="C75" t="s">
        <v>720</v>
      </c>
      <c r="D75" s="1" t="s">
        <v>721</v>
      </c>
      <c r="E75" s="1"/>
      <c r="F75" s="1"/>
      <c r="G75" s="1"/>
      <c r="H75" s="1"/>
      <c r="I75" s="1"/>
      <c r="J75" s="1"/>
      <c r="K75" s="1"/>
      <c r="L75" s="1"/>
      <c r="M75" s="1"/>
      <c r="N75" t="s">
        <v>2929</v>
      </c>
      <c r="O75" s="12">
        <v>1</v>
      </c>
      <c r="P75" t="s">
        <v>2806</v>
      </c>
      <c r="Q75" s="1"/>
      <c r="R75" s="1"/>
      <c r="S75" s="1"/>
      <c r="T75" s="1"/>
      <c r="U75" s="87"/>
      <c r="Z75" s="7"/>
      <c r="AB75" s="1" t="s">
        <v>378</v>
      </c>
      <c r="AC75" s="1" t="s">
        <v>379</v>
      </c>
      <c r="AD75" s="13">
        <f t="shared" si="3"/>
        <v>74</v>
      </c>
      <c r="AE75" s="79" t="s">
        <v>1240</v>
      </c>
      <c r="AF75" s="79" t="s">
        <v>1648</v>
      </c>
      <c r="AG75" s="79" t="s">
        <v>1502</v>
      </c>
      <c r="AH75" s="1" t="s">
        <v>1649</v>
      </c>
      <c r="AI75" s="98">
        <v>26451</v>
      </c>
      <c r="AJ75" s="1"/>
      <c r="AK75" s="13"/>
      <c r="AL75" s="87" t="s">
        <v>228</v>
      </c>
      <c r="AM75" s="87" t="s">
        <v>688</v>
      </c>
      <c r="AN75" s="87" t="s">
        <v>689</v>
      </c>
      <c r="AO75" s="87">
        <v>52</v>
      </c>
      <c r="AP75" s="87">
        <v>112</v>
      </c>
      <c r="AQ75" s="87">
        <v>3</v>
      </c>
      <c r="AR75" s="118"/>
      <c r="AS75" s="158"/>
      <c r="AT75" s="87" t="s">
        <v>228</v>
      </c>
      <c r="AU75" s="118" t="s">
        <v>688</v>
      </c>
      <c r="AV75" s="87" t="s">
        <v>689</v>
      </c>
      <c r="AW75" s="87">
        <v>52</v>
      </c>
      <c r="AX75" s="87">
        <v>112</v>
      </c>
      <c r="AY75" s="87">
        <v>3</v>
      </c>
      <c r="AZ75" s="118"/>
      <c r="BA75" s="87"/>
      <c r="BB75" s="87"/>
      <c r="BC75" s="87"/>
      <c r="BD75" s="87"/>
      <c r="BE75" s="87"/>
      <c r="BF75" s="87"/>
      <c r="BG75" s="87"/>
      <c r="BH75" s="118"/>
      <c r="BI75" s="87"/>
      <c r="BJ75" s="87"/>
      <c r="BK75" s="87"/>
      <c r="BL75" s="87"/>
      <c r="BM75" s="87"/>
      <c r="BN75" s="87"/>
      <c r="BO75" s="87"/>
      <c r="BP75" s="118"/>
      <c r="BQ75" s="87"/>
      <c r="BR75" s="87"/>
      <c r="BS75" s="87"/>
      <c r="BT75" s="87"/>
      <c r="BU75" s="87"/>
      <c r="BV75" s="87"/>
      <c r="BW75" s="87"/>
      <c r="BX75" s="87"/>
      <c r="BY75" s="87"/>
      <c r="BZ75" s="87"/>
      <c r="CA75" s="87"/>
      <c r="CB75" s="87"/>
      <c r="CC75" s="87"/>
      <c r="CD75" s="87"/>
      <c r="CE75" s="87"/>
      <c r="CF75" s="87"/>
      <c r="CG75" s="87"/>
      <c r="CH75" s="87"/>
      <c r="CI75" s="87"/>
      <c r="CJ75" s="87"/>
      <c r="CK75" s="87"/>
      <c r="CL75" s="87"/>
      <c r="CM75" s="87"/>
      <c r="CN75" s="87"/>
      <c r="CO75" s="87"/>
      <c r="CP75" s="87"/>
      <c r="CQ75" s="87"/>
      <c r="CR75" s="87"/>
      <c r="CS75" s="87"/>
      <c r="CT75" s="87"/>
      <c r="CU75" s="87"/>
      <c r="CV75" s="87"/>
      <c r="CW75" s="87"/>
      <c r="CX75" s="87"/>
      <c r="CY75" s="87"/>
      <c r="CZ75" s="87"/>
      <c r="DA75" s="87"/>
      <c r="DB75" s="87"/>
      <c r="DC75" s="87"/>
      <c r="DD75" s="87"/>
      <c r="DE75" s="87"/>
      <c r="DF75" s="87"/>
      <c r="DG75" s="87"/>
      <c r="DH75" s="87"/>
      <c r="DI75" s="87"/>
      <c r="DJ75" s="87"/>
      <c r="DK75" s="87"/>
      <c r="DL75" s="87"/>
      <c r="DM75" s="87"/>
      <c r="DN75" s="8"/>
    </row>
    <row r="76" spans="2:118" x14ac:dyDescent="0.2">
      <c r="B76" s="13">
        <f t="shared" si="2"/>
        <v>62</v>
      </c>
      <c r="C76" t="s">
        <v>722</v>
      </c>
      <c r="D76" s="1" t="s">
        <v>723</v>
      </c>
      <c r="E76" s="1"/>
      <c r="F76" s="1"/>
      <c r="G76" s="1"/>
      <c r="H76" s="1"/>
      <c r="I76" s="1"/>
      <c r="J76" s="1"/>
      <c r="K76" s="1"/>
      <c r="L76" s="1"/>
      <c r="M76" s="1"/>
      <c r="N76" t="s">
        <v>2929</v>
      </c>
      <c r="O76" s="12">
        <v>1</v>
      </c>
      <c r="P76" t="s">
        <v>2807</v>
      </c>
      <c r="Q76" s="1"/>
      <c r="R76" s="1"/>
      <c r="S76" s="1"/>
      <c r="T76" s="1"/>
      <c r="U76" s="87"/>
      <c r="Z76" s="7"/>
      <c r="AB76" s="1" t="s">
        <v>380</v>
      </c>
      <c r="AC76" s="1" t="s">
        <v>381</v>
      </c>
      <c r="AD76" s="13">
        <f t="shared" si="3"/>
        <v>75</v>
      </c>
      <c r="AE76" s="79" t="s">
        <v>1426</v>
      </c>
      <c r="AF76" s="79" t="s">
        <v>1650</v>
      </c>
      <c r="AG76" s="79" t="s">
        <v>1502</v>
      </c>
      <c r="AH76" s="1" t="s">
        <v>1651</v>
      </c>
      <c r="AI76" s="98">
        <v>26453</v>
      </c>
      <c r="AJ76" s="1"/>
      <c r="AK76" s="13"/>
      <c r="AL76" s="87" t="s">
        <v>228</v>
      </c>
      <c r="AM76" s="87" t="s">
        <v>768</v>
      </c>
      <c r="AN76" s="87" t="s">
        <v>769</v>
      </c>
      <c r="AO76" s="87">
        <v>40</v>
      </c>
      <c r="AP76" s="87">
        <v>72</v>
      </c>
      <c r="AQ76" s="87">
        <v>3</v>
      </c>
      <c r="AR76" s="118"/>
      <c r="AS76" s="158"/>
      <c r="AT76" s="87" t="s">
        <v>228</v>
      </c>
      <c r="AU76" s="118" t="s">
        <v>768</v>
      </c>
      <c r="AV76" s="87" t="s">
        <v>769</v>
      </c>
      <c r="AW76" s="87">
        <v>40</v>
      </c>
      <c r="AX76" s="87">
        <v>72</v>
      </c>
      <c r="AY76" s="87">
        <v>3</v>
      </c>
      <c r="AZ76" s="118"/>
      <c r="BA76" s="87"/>
      <c r="BB76" s="87"/>
      <c r="BC76" s="87"/>
      <c r="BD76" s="87"/>
      <c r="BE76" s="87"/>
      <c r="BF76" s="87"/>
      <c r="BG76" s="87"/>
      <c r="BH76" s="118"/>
      <c r="BI76" s="87"/>
      <c r="BJ76" s="87"/>
      <c r="BK76" s="87"/>
      <c r="BL76" s="87"/>
      <c r="BM76" s="87"/>
      <c r="BN76" s="87"/>
      <c r="BO76" s="87"/>
      <c r="BP76" s="118"/>
      <c r="BQ76" s="87"/>
      <c r="BR76" s="87"/>
      <c r="BS76" s="87"/>
      <c r="BT76" s="87"/>
      <c r="BU76" s="87"/>
      <c r="BV76" s="87"/>
      <c r="BW76" s="87"/>
      <c r="BX76" s="87"/>
      <c r="BY76" s="87"/>
      <c r="BZ76" s="87"/>
      <c r="CA76" s="87"/>
      <c r="CB76" s="87"/>
      <c r="CC76" s="87"/>
      <c r="CD76" s="87"/>
      <c r="CE76" s="87"/>
      <c r="CF76" s="87"/>
      <c r="CG76" s="87"/>
      <c r="CH76" s="87"/>
      <c r="CI76" s="87"/>
      <c r="CJ76" s="87"/>
      <c r="CK76" s="87"/>
      <c r="CL76" s="87"/>
      <c r="CM76" s="87"/>
      <c r="CN76" s="87"/>
      <c r="CO76" s="87"/>
      <c r="CP76" s="87"/>
      <c r="CQ76" s="87"/>
      <c r="CR76" s="87"/>
      <c r="CS76" s="87"/>
      <c r="CT76" s="87"/>
      <c r="CU76" s="87"/>
      <c r="CV76" s="87"/>
      <c r="CW76" s="87"/>
      <c r="CX76" s="87"/>
      <c r="CY76" s="87"/>
      <c r="CZ76" s="87"/>
      <c r="DA76" s="87"/>
      <c r="DB76" s="87"/>
      <c r="DC76" s="87"/>
      <c r="DD76" s="87"/>
      <c r="DE76" s="87"/>
      <c r="DF76" s="87"/>
      <c r="DG76" s="87"/>
      <c r="DH76" s="87"/>
      <c r="DI76" s="87"/>
      <c r="DJ76" s="87"/>
      <c r="DK76" s="87"/>
      <c r="DL76" s="87"/>
      <c r="DM76" s="87"/>
      <c r="DN76" s="8"/>
    </row>
    <row r="77" spans="2:118" x14ac:dyDescent="0.2">
      <c r="B77" s="13">
        <f t="shared" si="2"/>
        <v>63</v>
      </c>
      <c r="C77" t="s">
        <v>724</v>
      </c>
      <c r="D77" s="1" t="s">
        <v>725</v>
      </c>
      <c r="E77" s="1"/>
      <c r="F77" s="1"/>
      <c r="G77" s="1"/>
      <c r="H77" s="1"/>
      <c r="I77" s="1"/>
      <c r="J77" s="1"/>
      <c r="K77" s="1"/>
      <c r="L77" s="1"/>
      <c r="M77" s="1"/>
      <c r="N77" t="s">
        <v>2929</v>
      </c>
      <c r="O77" s="12">
        <v>1</v>
      </c>
      <c r="P77" t="s">
        <v>2808</v>
      </c>
      <c r="Q77" s="1"/>
      <c r="R77" s="1"/>
      <c r="S77" s="1"/>
      <c r="T77" s="1"/>
      <c r="U77" s="87"/>
      <c r="Z77" s="7"/>
      <c r="AB77" s="1" t="s">
        <v>382</v>
      </c>
      <c r="AC77" s="1" t="s">
        <v>383</v>
      </c>
      <c r="AD77" s="13">
        <f t="shared" si="3"/>
        <v>76</v>
      </c>
      <c r="AE77" s="79" t="s">
        <v>1472</v>
      </c>
      <c r="AF77" s="79" t="s">
        <v>1652</v>
      </c>
      <c r="AG77" s="79" t="s">
        <v>1502</v>
      </c>
      <c r="AH77" s="1" t="s">
        <v>1653</v>
      </c>
      <c r="AI77" s="98">
        <v>26455</v>
      </c>
      <c r="AJ77" s="1"/>
      <c r="AK77" s="13"/>
      <c r="AL77" s="87" t="s">
        <v>228</v>
      </c>
      <c r="AM77" s="87" t="s">
        <v>758</v>
      </c>
      <c r="AN77" s="87" t="s">
        <v>759</v>
      </c>
      <c r="AO77" s="87">
        <v>30</v>
      </c>
      <c r="AP77" s="87">
        <v>83</v>
      </c>
      <c r="AQ77" s="87">
        <v>3</v>
      </c>
      <c r="AR77" s="118"/>
      <c r="AS77" s="158"/>
      <c r="AT77" s="87" t="s">
        <v>228</v>
      </c>
      <c r="AU77" s="118" t="s">
        <v>758</v>
      </c>
      <c r="AV77" s="87" t="s">
        <v>759</v>
      </c>
      <c r="AW77" s="87">
        <v>30</v>
      </c>
      <c r="AX77" s="87">
        <v>83</v>
      </c>
      <c r="AY77" s="87">
        <v>3</v>
      </c>
      <c r="AZ77" s="118"/>
      <c r="BA77" s="87"/>
      <c r="BB77" s="87"/>
      <c r="BC77" s="87"/>
      <c r="BD77" s="87"/>
      <c r="BE77" s="87"/>
      <c r="BF77" s="87"/>
      <c r="BG77" s="87"/>
      <c r="BH77" s="118"/>
      <c r="BI77" s="87"/>
      <c r="BJ77" s="87"/>
      <c r="BK77" s="87"/>
      <c r="BL77" s="87"/>
      <c r="BM77" s="87"/>
      <c r="BN77" s="87"/>
      <c r="BO77" s="87"/>
      <c r="BP77" s="118"/>
      <c r="BQ77" s="87"/>
      <c r="BR77" s="87"/>
      <c r="BS77" s="87"/>
      <c r="BT77" s="87"/>
      <c r="BU77" s="87"/>
      <c r="BV77" s="87"/>
      <c r="BW77" s="87"/>
      <c r="BX77" s="87"/>
      <c r="BY77" s="87"/>
      <c r="BZ77" s="87"/>
      <c r="CA77" s="87"/>
      <c r="CB77" s="87"/>
      <c r="CC77" s="87"/>
      <c r="CD77" s="87"/>
      <c r="CE77" s="87"/>
      <c r="CF77" s="87"/>
      <c r="CG77" s="87"/>
      <c r="CH77" s="87"/>
      <c r="CI77" s="87"/>
      <c r="CJ77" s="87"/>
      <c r="CK77" s="87"/>
      <c r="CL77" s="87"/>
      <c r="CM77" s="87"/>
      <c r="CN77" s="87"/>
      <c r="CO77" s="87"/>
      <c r="CP77" s="87"/>
      <c r="CQ77" s="87"/>
      <c r="CR77" s="87"/>
      <c r="CS77" s="87"/>
      <c r="CT77" s="87"/>
      <c r="CU77" s="87"/>
      <c r="CV77" s="87"/>
      <c r="CW77" s="87"/>
      <c r="CX77" s="87"/>
      <c r="CY77" s="87"/>
      <c r="CZ77" s="87"/>
      <c r="DA77" s="87"/>
      <c r="DB77" s="87"/>
      <c r="DC77" s="87"/>
      <c r="DD77" s="87"/>
      <c r="DE77" s="87"/>
      <c r="DF77" s="87"/>
      <c r="DG77" s="87"/>
      <c r="DH77" s="87"/>
      <c r="DI77" s="87"/>
      <c r="DJ77" s="87"/>
      <c r="DK77" s="87"/>
      <c r="DL77" s="87"/>
      <c r="DM77" s="87"/>
      <c r="DN77" s="8"/>
    </row>
    <row r="78" spans="2:118" x14ac:dyDescent="0.2">
      <c r="B78" s="13">
        <f t="shared" si="2"/>
        <v>64</v>
      </c>
      <c r="C78" t="s">
        <v>726</v>
      </c>
      <c r="D78" s="1" t="s">
        <v>727</v>
      </c>
      <c r="E78" s="1"/>
      <c r="F78" s="1"/>
      <c r="G78" s="1"/>
      <c r="H78" s="1"/>
      <c r="I78" s="1"/>
      <c r="J78" s="1"/>
      <c r="K78" s="1"/>
      <c r="L78" s="1"/>
      <c r="M78" s="1"/>
      <c r="N78" t="s">
        <v>2929</v>
      </c>
      <c r="O78" s="12">
        <v>1</v>
      </c>
      <c r="P78" t="s">
        <v>2809</v>
      </c>
      <c r="Q78" s="1"/>
      <c r="R78" s="1"/>
      <c r="S78" s="1"/>
      <c r="T78" s="1"/>
      <c r="U78" s="87"/>
      <c r="Z78" s="7"/>
      <c r="AB78" s="1" t="s">
        <v>384</v>
      </c>
      <c r="AC78" s="1" t="s">
        <v>385</v>
      </c>
      <c r="AD78" s="13">
        <f t="shared" si="3"/>
        <v>77</v>
      </c>
      <c r="AE78" s="79" t="s">
        <v>1474</v>
      </c>
      <c r="AF78" s="79" t="s">
        <v>1654</v>
      </c>
      <c r="AG78" s="79" t="s">
        <v>1502</v>
      </c>
      <c r="AH78" s="1" t="s">
        <v>1655</v>
      </c>
      <c r="AI78" s="98">
        <v>26456</v>
      </c>
      <c r="AJ78" s="1"/>
      <c r="AK78" s="13"/>
      <c r="AL78" s="87" t="s">
        <v>228</v>
      </c>
      <c r="AM78" s="87" t="s">
        <v>770</v>
      </c>
      <c r="AN78" s="87" t="s">
        <v>771</v>
      </c>
      <c r="AO78" s="87">
        <v>33</v>
      </c>
      <c r="AP78" s="87">
        <v>53</v>
      </c>
      <c r="AQ78" s="87">
        <v>3</v>
      </c>
      <c r="AR78" s="118"/>
      <c r="AS78" s="158"/>
      <c r="AT78" s="87" t="s">
        <v>228</v>
      </c>
      <c r="AU78" s="118" t="s">
        <v>770</v>
      </c>
      <c r="AV78" s="87" t="s">
        <v>771</v>
      </c>
      <c r="AW78" s="87">
        <v>33</v>
      </c>
      <c r="AX78" s="87">
        <v>53</v>
      </c>
      <c r="AY78" s="87">
        <v>3</v>
      </c>
      <c r="AZ78" s="118"/>
      <c r="BA78" s="87"/>
      <c r="BB78" s="87"/>
      <c r="BC78" s="87"/>
      <c r="BD78" s="87"/>
      <c r="BE78" s="87"/>
      <c r="BF78" s="87"/>
      <c r="BG78" s="87"/>
      <c r="BH78" s="118"/>
      <c r="BI78" s="87"/>
      <c r="BJ78" s="87"/>
      <c r="BK78" s="87"/>
      <c r="BL78" s="87"/>
      <c r="BM78" s="87"/>
      <c r="BN78" s="87"/>
      <c r="BO78" s="87"/>
      <c r="BP78" s="118"/>
      <c r="BQ78" s="87"/>
      <c r="BR78" s="87"/>
      <c r="BS78" s="87"/>
      <c r="BT78" s="87"/>
      <c r="BU78" s="87"/>
      <c r="BV78" s="87"/>
      <c r="BW78" s="87"/>
      <c r="BX78" s="87"/>
      <c r="BY78" s="87"/>
      <c r="BZ78" s="87"/>
      <c r="CA78" s="87"/>
      <c r="CB78" s="87"/>
      <c r="CC78" s="87"/>
      <c r="CD78" s="87"/>
      <c r="CE78" s="87"/>
      <c r="CF78" s="87"/>
      <c r="CG78" s="87"/>
      <c r="CH78" s="87"/>
      <c r="CI78" s="87"/>
      <c r="CJ78" s="87"/>
      <c r="CK78" s="87"/>
      <c r="CL78" s="87"/>
      <c r="CM78" s="87"/>
      <c r="CN78" s="87"/>
      <c r="CO78" s="87"/>
      <c r="CP78" s="87"/>
      <c r="CQ78" s="87"/>
      <c r="CR78" s="87"/>
      <c r="CS78" s="87"/>
      <c r="CT78" s="87"/>
      <c r="CU78" s="87"/>
      <c r="CV78" s="87"/>
      <c r="CW78" s="87"/>
      <c r="CX78" s="87"/>
      <c r="CY78" s="87"/>
      <c r="CZ78" s="87"/>
      <c r="DA78" s="87"/>
      <c r="DB78" s="87"/>
      <c r="DC78" s="87"/>
      <c r="DD78" s="87"/>
      <c r="DE78" s="87"/>
      <c r="DF78" s="87"/>
      <c r="DG78" s="87"/>
      <c r="DH78" s="87"/>
      <c r="DI78" s="87"/>
      <c r="DJ78" s="87"/>
      <c r="DK78" s="87"/>
      <c r="DL78" s="87"/>
      <c r="DM78" s="87"/>
      <c r="DN78" s="8"/>
    </row>
    <row r="79" spans="2:118" x14ac:dyDescent="0.2">
      <c r="B79" s="13">
        <f t="shared" ref="B79:B142" si="4">B78+1</f>
        <v>65</v>
      </c>
      <c r="C79" t="s">
        <v>728</v>
      </c>
      <c r="D79" s="1" t="s">
        <v>729</v>
      </c>
      <c r="E79" s="1"/>
      <c r="F79" s="1"/>
      <c r="G79" s="1"/>
      <c r="H79" s="1"/>
      <c r="I79" s="1"/>
      <c r="J79" s="1"/>
      <c r="K79" s="1"/>
      <c r="L79" s="1"/>
      <c r="M79" s="1"/>
      <c r="N79" t="s">
        <v>2929</v>
      </c>
      <c r="O79" s="12">
        <v>1</v>
      </c>
      <c r="P79" t="s">
        <v>2810</v>
      </c>
      <c r="Q79" s="1"/>
      <c r="R79" s="1"/>
      <c r="S79" s="1"/>
      <c r="T79" s="1"/>
      <c r="U79" s="87"/>
      <c r="Z79" s="7"/>
      <c r="AB79" s="1" t="s">
        <v>386</v>
      </c>
      <c r="AC79" s="1" t="s">
        <v>387</v>
      </c>
      <c r="AD79" s="13">
        <f t="shared" si="3"/>
        <v>78</v>
      </c>
      <c r="AE79" s="79" t="s">
        <v>1476</v>
      </c>
      <c r="AF79" s="79" t="s">
        <v>1656</v>
      </c>
      <c r="AG79" s="79" t="s">
        <v>1502</v>
      </c>
      <c r="AH79" s="1" t="s">
        <v>1657</v>
      </c>
      <c r="AI79" s="98">
        <v>26457</v>
      </c>
      <c r="AJ79" s="1"/>
      <c r="AK79" s="13"/>
      <c r="AL79" s="87" t="s">
        <v>228</v>
      </c>
      <c r="AM79" s="87" t="s">
        <v>772</v>
      </c>
      <c r="AN79" s="87" t="s">
        <v>773</v>
      </c>
      <c r="AO79" s="87">
        <v>40</v>
      </c>
      <c r="AP79" s="87">
        <v>66</v>
      </c>
      <c r="AQ79" s="87">
        <v>3</v>
      </c>
      <c r="AR79" s="118"/>
      <c r="AS79" s="158"/>
      <c r="AT79" s="87" t="s">
        <v>228</v>
      </c>
      <c r="AU79" s="118" t="s">
        <v>772</v>
      </c>
      <c r="AV79" s="87" t="s">
        <v>773</v>
      </c>
      <c r="AW79" s="87">
        <v>40</v>
      </c>
      <c r="AX79" s="87">
        <v>66</v>
      </c>
      <c r="AY79" s="87">
        <v>3</v>
      </c>
      <c r="AZ79" s="118"/>
      <c r="BA79" s="87"/>
      <c r="BB79" s="87"/>
      <c r="BC79" s="87"/>
      <c r="BD79" s="87"/>
      <c r="BE79" s="87"/>
      <c r="BF79" s="87"/>
      <c r="BG79" s="87"/>
      <c r="BH79" s="118"/>
      <c r="BI79" s="87"/>
      <c r="BJ79" s="87"/>
      <c r="BK79" s="87"/>
      <c r="BL79" s="87"/>
      <c r="BM79" s="87"/>
      <c r="BN79" s="87"/>
      <c r="BO79" s="87"/>
      <c r="BP79" s="118"/>
      <c r="BQ79" s="87"/>
      <c r="BR79" s="87"/>
      <c r="BS79" s="87"/>
      <c r="BT79" s="87"/>
      <c r="BU79" s="87"/>
      <c r="BV79" s="87"/>
      <c r="BW79" s="87"/>
      <c r="BX79" s="87"/>
      <c r="BY79" s="87"/>
      <c r="BZ79" s="87"/>
      <c r="CA79" s="87"/>
      <c r="CB79" s="87"/>
      <c r="CC79" s="87"/>
      <c r="CD79" s="87"/>
      <c r="CE79" s="87"/>
      <c r="CF79" s="87"/>
      <c r="CG79" s="87"/>
      <c r="CH79" s="87"/>
      <c r="CI79" s="87"/>
      <c r="CJ79" s="87"/>
      <c r="CK79" s="87"/>
      <c r="CL79" s="87"/>
      <c r="CM79" s="87"/>
      <c r="CN79" s="87"/>
      <c r="CO79" s="87"/>
      <c r="CP79" s="87"/>
      <c r="CQ79" s="87"/>
      <c r="CR79" s="87"/>
      <c r="CS79" s="87"/>
      <c r="CT79" s="87"/>
      <c r="CU79" s="87"/>
      <c r="CV79" s="87"/>
      <c r="CW79" s="87"/>
      <c r="CX79" s="87"/>
      <c r="CY79" s="87"/>
      <c r="CZ79" s="87"/>
      <c r="DA79" s="87"/>
      <c r="DB79" s="87"/>
      <c r="DC79" s="87"/>
      <c r="DD79" s="87"/>
      <c r="DE79" s="87"/>
      <c r="DF79" s="87"/>
      <c r="DG79" s="87"/>
      <c r="DH79" s="87"/>
      <c r="DI79" s="87"/>
      <c r="DJ79" s="87"/>
      <c r="DK79" s="87"/>
      <c r="DL79" s="87"/>
      <c r="DM79" s="87"/>
      <c r="DN79" s="8"/>
    </row>
    <row r="80" spans="2:118" x14ac:dyDescent="0.2">
      <c r="B80" s="13">
        <f t="shared" si="4"/>
        <v>66</v>
      </c>
      <c r="C80" t="s">
        <v>730</v>
      </c>
      <c r="D80" s="1" t="s">
        <v>731</v>
      </c>
      <c r="E80" s="1"/>
      <c r="F80" s="1"/>
      <c r="G80" s="1"/>
      <c r="H80" s="1"/>
      <c r="I80" s="1"/>
      <c r="J80" s="1"/>
      <c r="K80" s="1"/>
      <c r="L80" s="1"/>
      <c r="M80" s="1"/>
      <c r="N80" t="s">
        <v>2929</v>
      </c>
      <c r="O80" s="12">
        <v>1</v>
      </c>
      <c r="P80" t="s">
        <v>2811</v>
      </c>
      <c r="Q80" s="1"/>
      <c r="R80" s="1"/>
      <c r="S80" s="1"/>
      <c r="T80" s="1"/>
      <c r="U80" s="87"/>
      <c r="Z80" s="7"/>
      <c r="AB80" s="1" t="s">
        <v>388</v>
      </c>
      <c r="AC80" s="1" t="s">
        <v>389</v>
      </c>
      <c r="AD80" s="13">
        <f t="shared" si="3"/>
        <v>79</v>
      </c>
      <c r="AE80" s="79" t="s">
        <v>1478</v>
      </c>
      <c r="AF80" s="79" t="s">
        <v>1658</v>
      </c>
      <c r="AG80" s="79" t="s">
        <v>1502</v>
      </c>
      <c r="AH80" s="1" t="s">
        <v>1659</v>
      </c>
      <c r="AI80" s="98">
        <v>26460</v>
      </c>
      <c r="AJ80" s="1"/>
      <c r="AK80" s="13"/>
      <c r="AL80" s="87" t="s">
        <v>228</v>
      </c>
      <c r="AM80" s="87" t="s">
        <v>774</v>
      </c>
      <c r="AN80" s="87" t="s">
        <v>775</v>
      </c>
      <c r="AO80" s="87">
        <v>28</v>
      </c>
      <c r="AP80" s="87">
        <v>56</v>
      </c>
      <c r="AQ80" s="87">
        <v>3</v>
      </c>
      <c r="AR80" s="118"/>
      <c r="AS80" s="158"/>
      <c r="AT80" s="87" t="s">
        <v>228</v>
      </c>
      <c r="AU80" s="118" t="s">
        <v>774</v>
      </c>
      <c r="AV80" s="87" t="s">
        <v>775</v>
      </c>
      <c r="AW80" s="87">
        <v>28</v>
      </c>
      <c r="AX80" s="87">
        <v>56</v>
      </c>
      <c r="AY80" s="87">
        <v>3</v>
      </c>
      <c r="AZ80" s="118"/>
      <c r="BA80" s="87"/>
      <c r="BB80" s="87"/>
      <c r="BC80" s="87"/>
      <c r="BD80" s="87"/>
      <c r="BE80" s="87"/>
      <c r="BF80" s="87"/>
      <c r="BG80" s="87"/>
      <c r="BH80" s="118"/>
      <c r="BI80" s="87"/>
      <c r="BJ80" s="87"/>
      <c r="BK80" s="87"/>
      <c r="BL80" s="87"/>
      <c r="BM80" s="87"/>
      <c r="BN80" s="87"/>
      <c r="BO80" s="87"/>
      <c r="BP80" s="118"/>
      <c r="BQ80" s="87"/>
      <c r="BR80" s="87"/>
      <c r="BS80" s="87"/>
      <c r="BT80" s="87"/>
      <c r="BU80" s="87"/>
      <c r="BV80" s="87"/>
      <c r="BW80" s="87"/>
      <c r="BX80" s="87"/>
      <c r="BY80" s="87"/>
      <c r="BZ80" s="87"/>
      <c r="CA80" s="87"/>
      <c r="CB80" s="87"/>
      <c r="CC80" s="87"/>
      <c r="CD80" s="87"/>
      <c r="CE80" s="87"/>
      <c r="CF80" s="87"/>
      <c r="CG80" s="87"/>
      <c r="CH80" s="87"/>
      <c r="CI80" s="87"/>
      <c r="CJ80" s="87"/>
      <c r="CK80" s="87"/>
      <c r="CL80" s="87"/>
      <c r="CM80" s="87"/>
      <c r="CN80" s="87"/>
      <c r="CO80" s="87"/>
      <c r="CP80" s="87"/>
      <c r="CQ80" s="87"/>
      <c r="CR80" s="87"/>
      <c r="CS80" s="87"/>
      <c r="CT80" s="87"/>
      <c r="CU80" s="87"/>
      <c r="CV80" s="87"/>
      <c r="CW80" s="87"/>
      <c r="CX80" s="87"/>
      <c r="CY80" s="87"/>
      <c r="CZ80" s="87"/>
      <c r="DA80" s="87"/>
      <c r="DB80" s="87"/>
      <c r="DC80" s="87"/>
      <c r="DD80" s="87"/>
      <c r="DE80" s="87"/>
      <c r="DF80" s="87"/>
      <c r="DG80" s="87"/>
      <c r="DH80" s="87"/>
      <c r="DI80" s="87"/>
      <c r="DJ80" s="87"/>
      <c r="DK80" s="87"/>
      <c r="DL80" s="87"/>
      <c r="DM80" s="87"/>
      <c r="DN80" s="8"/>
    </row>
    <row r="81" spans="2:118" x14ac:dyDescent="0.2">
      <c r="B81" s="13">
        <f t="shared" si="4"/>
        <v>67</v>
      </c>
      <c r="C81" t="s">
        <v>732</v>
      </c>
      <c r="D81" s="1" t="s">
        <v>733</v>
      </c>
      <c r="E81" s="1"/>
      <c r="F81" s="1"/>
      <c r="G81" s="1"/>
      <c r="H81" s="1"/>
      <c r="I81" s="1"/>
      <c r="J81" s="1"/>
      <c r="K81" s="1"/>
      <c r="L81" s="1"/>
      <c r="M81" s="1"/>
      <c r="N81" t="s">
        <v>2929</v>
      </c>
      <c r="O81" s="12">
        <v>1</v>
      </c>
      <c r="P81" t="s">
        <v>2812</v>
      </c>
      <c r="Q81" s="1"/>
      <c r="R81" s="1"/>
      <c r="S81" s="1"/>
      <c r="T81" s="1"/>
      <c r="U81" s="87"/>
      <c r="Z81" s="7"/>
      <c r="AB81" s="1" t="s">
        <v>390</v>
      </c>
      <c r="AC81" s="1" t="s">
        <v>391</v>
      </c>
      <c r="AD81" s="13">
        <f t="shared" si="3"/>
        <v>80</v>
      </c>
      <c r="AE81" s="79" t="s">
        <v>942</v>
      </c>
      <c r="AF81" s="79" t="s">
        <v>1660</v>
      </c>
      <c r="AG81" s="79" t="s">
        <v>1502</v>
      </c>
      <c r="AH81" s="1" t="s">
        <v>1661</v>
      </c>
      <c r="AI81" s="98">
        <v>26462</v>
      </c>
      <c r="AJ81" s="1"/>
      <c r="AK81" s="13"/>
      <c r="AL81" s="87" t="s">
        <v>228</v>
      </c>
      <c r="AM81" s="87" t="s">
        <v>776</v>
      </c>
      <c r="AN81" s="87" t="s">
        <v>777</v>
      </c>
      <c r="AO81" s="87">
        <v>47</v>
      </c>
      <c r="AP81" s="87">
        <v>86</v>
      </c>
      <c r="AQ81" s="87">
        <v>3</v>
      </c>
      <c r="AR81" s="118"/>
      <c r="AS81" s="158"/>
      <c r="AT81" s="87" t="s">
        <v>228</v>
      </c>
      <c r="AU81" s="118" t="s">
        <v>776</v>
      </c>
      <c r="AV81" s="87" t="s">
        <v>777</v>
      </c>
      <c r="AW81" s="87">
        <v>47</v>
      </c>
      <c r="AX81" s="87">
        <v>86</v>
      </c>
      <c r="AY81" s="87">
        <v>3</v>
      </c>
      <c r="AZ81" s="118"/>
      <c r="BA81" s="87"/>
      <c r="BB81" s="87"/>
      <c r="BC81" s="87"/>
      <c r="BD81" s="87"/>
      <c r="BE81" s="87"/>
      <c r="BF81" s="87"/>
      <c r="BG81" s="87"/>
      <c r="BH81" s="118"/>
      <c r="BI81" s="87"/>
      <c r="BJ81" s="87"/>
      <c r="BK81" s="87"/>
      <c r="BL81" s="87"/>
      <c r="BM81" s="87"/>
      <c r="BN81" s="87"/>
      <c r="BO81" s="87"/>
      <c r="BP81" s="118"/>
      <c r="BQ81" s="87"/>
      <c r="BR81" s="87"/>
      <c r="BS81" s="87"/>
      <c r="BT81" s="87"/>
      <c r="BU81" s="87"/>
      <c r="BV81" s="87"/>
      <c r="BW81" s="87"/>
      <c r="BX81" s="87"/>
      <c r="BY81" s="87"/>
      <c r="BZ81" s="87"/>
      <c r="CA81" s="87"/>
      <c r="CB81" s="87"/>
      <c r="CC81" s="87"/>
      <c r="CD81" s="87"/>
      <c r="CE81" s="87"/>
      <c r="CF81" s="87"/>
      <c r="CG81" s="87"/>
      <c r="CH81" s="87"/>
      <c r="CI81" s="87"/>
      <c r="CJ81" s="87"/>
      <c r="CK81" s="87"/>
      <c r="CL81" s="87"/>
      <c r="CM81" s="87"/>
      <c r="CN81" s="87"/>
      <c r="CO81" s="87"/>
      <c r="CP81" s="87"/>
      <c r="CQ81" s="87"/>
      <c r="CR81" s="87"/>
      <c r="CS81" s="87"/>
      <c r="CT81" s="87"/>
      <c r="CU81" s="87"/>
      <c r="CV81" s="87"/>
      <c r="CW81" s="87"/>
      <c r="CX81" s="87"/>
      <c r="CY81" s="87"/>
      <c r="CZ81" s="87"/>
      <c r="DA81" s="87"/>
      <c r="DB81" s="87"/>
      <c r="DC81" s="87"/>
      <c r="DD81" s="87"/>
      <c r="DE81" s="87"/>
      <c r="DF81" s="87"/>
      <c r="DG81" s="87"/>
      <c r="DH81" s="87"/>
      <c r="DI81" s="87"/>
      <c r="DJ81" s="87"/>
      <c r="DK81" s="87"/>
      <c r="DL81" s="87"/>
      <c r="DM81" s="87"/>
      <c r="DN81" s="8"/>
    </row>
    <row r="82" spans="2:118" x14ac:dyDescent="0.2">
      <c r="B82" s="13">
        <f t="shared" si="4"/>
        <v>68</v>
      </c>
      <c r="C82" t="s">
        <v>734</v>
      </c>
      <c r="D82" s="1" t="s">
        <v>735</v>
      </c>
      <c r="E82" s="1"/>
      <c r="F82" s="1"/>
      <c r="G82" s="1"/>
      <c r="H82" s="1"/>
      <c r="I82" s="1"/>
      <c r="J82" s="1"/>
      <c r="K82" s="1"/>
      <c r="L82" s="1"/>
      <c r="M82" s="1"/>
      <c r="N82" t="s">
        <v>2929</v>
      </c>
      <c r="O82" s="12">
        <v>1</v>
      </c>
      <c r="P82" t="s">
        <v>2814</v>
      </c>
      <c r="Q82" s="1"/>
      <c r="R82" s="1"/>
      <c r="S82" s="1"/>
      <c r="T82" s="1"/>
      <c r="U82" s="87"/>
      <c r="Z82" s="7"/>
      <c r="AB82" s="1" t="s">
        <v>392</v>
      </c>
      <c r="AC82" s="1" t="s">
        <v>393</v>
      </c>
      <c r="AD82" s="13">
        <f t="shared" si="3"/>
        <v>81</v>
      </c>
      <c r="AE82" s="79" t="s">
        <v>842</v>
      </c>
      <c r="AF82" s="79" t="s">
        <v>1662</v>
      </c>
      <c r="AG82" s="79" t="s">
        <v>1502</v>
      </c>
      <c r="AH82" s="1" t="s">
        <v>1663</v>
      </c>
      <c r="AI82" s="98">
        <v>26463</v>
      </c>
      <c r="AJ82" s="1"/>
      <c r="AK82" s="13"/>
      <c r="AL82" s="87" t="s">
        <v>228</v>
      </c>
      <c r="AM82" s="87" t="s">
        <v>778</v>
      </c>
      <c r="AN82" s="87" t="s">
        <v>779</v>
      </c>
      <c r="AO82" s="87">
        <v>33</v>
      </c>
      <c r="AP82" s="87">
        <v>53</v>
      </c>
      <c r="AQ82" s="87">
        <v>3</v>
      </c>
      <c r="AR82" s="118"/>
      <c r="AS82" s="158"/>
      <c r="AT82" s="87" t="s">
        <v>228</v>
      </c>
      <c r="AU82" s="118" t="s">
        <v>778</v>
      </c>
      <c r="AV82" s="87" t="s">
        <v>779</v>
      </c>
      <c r="AW82" s="87">
        <v>33</v>
      </c>
      <c r="AX82" s="87">
        <v>53</v>
      </c>
      <c r="AY82" s="87">
        <v>3</v>
      </c>
      <c r="AZ82" s="118"/>
      <c r="BA82" s="87"/>
      <c r="BB82" s="87"/>
      <c r="BC82" s="87"/>
      <c r="BD82" s="87"/>
      <c r="BE82" s="87"/>
      <c r="BF82" s="87"/>
      <c r="BG82" s="87"/>
      <c r="BH82" s="118"/>
      <c r="BI82" s="87"/>
      <c r="BJ82" s="87"/>
      <c r="BK82" s="87"/>
      <c r="BL82" s="87"/>
      <c r="BM82" s="87"/>
      <c r="BN82" s="87"/>
      <c r="BO82" s="87"/>
      <c r="BP82" s="118"/>
      <c r="BQ82" s="87"/>
      <c r="BR82" s="87"/>
      <c r="BS82" s="87"/>
      <c r="BT82" s="87"/>
      <c r="BU82" s="87"/>
      <c r="BV82" s="87"/>
      <c r="BW82" s="87"/>
      <c r="BX82" s="87"/>
      <c r="BY82" s="87"/>
      <c r="BZ82" s="87"/>
      <c r="CA82" s="87"/>
      <c r="CB82" s="87"/>
      <c r="CC82" s="87"/>
      <c r="CD82" s="87"/>
      <c r="CE82" s="87"/>
      <c r="CF82" s="87"/>
      <c r="CG82" s="87"/>
      <c r="CH82" s="87"/>
      <c r="CI82" s="87"/>
      <c r="CJ82" s="87"/>
      <c r="CK82" s="87"/>
      <c r="CL82" s="87"/>
      <c r="CM82" s="87"/>
      <c r="CN82" s="87"/>
      <c r="CO82" s="87"/>
      <c r="CP82" s="87"/>
      <c r="CQ82" s="87"/>
      <c r="CR82" s="87"/>
      <c r="CS82" s="87"/>
      <c r="CT82" s="87"/>
      <c r="CU82" s="87"/>
      <c r="CV82" s="87"/>
      <c r="CW82" s="87"/>
      <c r="CX82" s="87"/>
      <c r="CY82" s="87"/>
      <c r="CZ82" s="87"/>
      <c r="DA82" s="87"/>
      <c r="DB82" s="87"/>
      <c r="DC82" s="87"/>
      <c r="DD82" s="87"/>
      <c r="DE82" s="87"/>
      <c r="DF82" s="87"/>
      <c r="DG82" s="87"/>
      <c r="DH82" s="87"/>
      <c r="DI82" s="87"/>
      <c r="DJ82" s="87"/>
      <c r="DK82" s="87"/>
      <c r="DL82" s="87"/>
      <c r="DM82" s="87"/>
      <c r="DN82" s="8"/>
    </row>
    <row r="83" spans="2:118" x14ac:dyDescent="0.2">
      <c r="B83" s="13">
        <f t="shared" si="4"/>
        <v>69</v>
      </c>
      <c r="C83" t="s">
        <v>736</v>
      </c>
      <c r="D83" s="1" t="s">
        <v>737</v>
      </c>
      <c r="E83" s="1"/>
      <c r="F83" s="1"/>
      <c r="G83" s="1"/>
      <c r="H83" s="1"/>
      <c r="I83" s="1"/>
      <c r="J83" s="1"/>
      <c r="K83" s="1"/>
      <c r="L83" s="1"/>
      <c r="M83" s="1"/>
      <c r="N83" t="s">
        <v>2929</v>
      </c>
      <c r="O83" s="12">
        <v>1</v>
      </c>
      <c r="P83" t="s">
        <v>2816</v>
      </c>
      <c r="Q83" s="1"/>
      <c r="R83" s="1"/>
      <c r="S83" s="1"/>
      <c r="T83" s="1"/>
      <c r="U83" s="87"/>
      <c r="Z83" s="7"/>
      <c r="AB83" s="1" t="s">
        <v>394</v>
      </c>
      <c r="AC83" s="1" t="s">
        <v>395</v>
      </c>
      <c r="AD83" s="13">
        <f t="shared" si="3"/>
        <v>82</v>
      </c>
      <c r="AE83" s="79" t="s">
        <v>878</v>
      </c>
      <c r="AF83" s="79" t="s">
        <v>1664</v>
      </c>
      <c r="AG83" s="79" t="s">
        <v>1502</v>
      </c>
      <c r="AH83" s="1" t="s">
        <v>1665</v>
      </c>
      <c r="AI83" s="98">
        <v>26464</v>
      </c>
      <c r="AJ83" s="1"/>
      <c r="AK83" s="13"/>
      <c r="AL83" s="87" t="s">
        <v>228</v>
      </c>
      <c r="AM83" s="87" t="s">
        <v>774</v>
      </c>
      <c r="AN83" s="87" t="s">
        <v>775</v>
      </c>
      <c r="AO83" s="87">
        <v>28</v>
      </c>
      <c r="AP83" s="87">
        <v>56</v>
      </c>
      <c r="AQ83" s="87">
        <v>3</v>
      </c>
      <c r="AR83" s="118"/>
      <c r="AS83" s="158"/>
      <c r="AT83" s="87" t="s">
        <v>228</v>
      </c>
      <c r="AU83" s="118" t="s">
        <v>774</v>
      </c>
      <c r="AV83" s="87" t="s">
        <v>775</v>
      </c>
      <c r="AW83" s="87">
        <v>28</v>
      </c>
      <c r="AX83" s="87">
        <v>56</v>
      </c>
      <c r="AY83" s="87">
        <v>3</v>
      </c>
      <c r="AZ83" s="118"/>
      <c r="BA83" s="87"/>
      <c r="BB83" s="87"/>
      <c r="BC83" s="87"/>
      <c r="BD83" s="87"/>
      <c r="BE83" s="87"/>
      <c r="BF83" s="87"/>
      <c r="BG83" s="87"/>
      <c r="BH83" s="118"/>
      <c r="BI83" s="87"/>
      <c r="BJ83" s="87"/>
      <c r="BK83" s="87"/>
      <c r="BL83" s="87"/>
      <c r="BM83" s="87"/>
      <c r="BN83" s="87"/>
      <c r="BO83" s="87"/>
      <c r="BP83" s="118"/>
      <c r="BQ83" s="87"/>
      <c r="BR83" s="87"/>
      <c r="BS83" s="87"/>
      <c r="BT83" s="87"/>
      <c r="BU83" s="87"/>
      <c r="BV83" s="87"/>
      <c r="BW83" s="87"/>
      <c r="BX83" s="87"/>
      <c r="BY83" s="87"/>
      <c r="BZ83" s="87"/>
      <c r="CA83" s="87"/>
      <c r="CB83" s="87"/>
      <c r="CC83" s="87"/>
      <c r="CD83" s="87"/>
      <c r="CE83" s="87"/>
      <c r="CF83" s="87"/>
      <c r="CG83" s="87"/>
      <c r="CH83" s="87"/>
      <c r="CI83" s="87"/>
      <c r="CJ83" s="87"/>
      <c r="CK83" s="87"/>
      <c r="CL83" s="87"/>
      <c r="CM83" s="87"/>
      <c r="CN83" s="87"/>
      <c r="CO83" s="87"/>
      <c r="CP83" s="87"/>
      <c r="CQ83" s="87"/>
      <c r="CR83" s="87"/>
      <c r="CS83" s="87"/>
      <c r="CT83" s="87"/>
      <c r="CU83" s="87"/>
      <c r="CV83" s="87"/>
      <c r="CW83" s="87"/>
      <c r="CX83" s="87"/>
      <c r="CY83" s="87"/>
      <c r="CZ83" s="87"/>
      <c r="DA83" s="87"/>
      <c r="DB83" s="87"/>
      <c r="DC83" s="87"/>
      <c r="DD83" s="87"/>
      <c r="DE83" s="87"/>
      <c r="DF83" s="87"/>
      <c r="DG83" s="87"/>
      <c r="DH83" s="87"/>
      <c r="DI83" s="87"/>
      <c r="DJ83" s="87"/>
      <c r="DK83" s="87"/>
      <c r="DL83" s="87"/>
      <c r="DM83" s="87"/>
      <c r="DN83" s="8"/>
    </row>
    <row r="84" spans="2:118" x14ac:dyDescent="0.2">
      <c r="B84" s="13">
        <f t="shared" si="4"/>
        <v>70</v>
      </c>
      <c r="C84" t="s">
        <v>738</v>
      </c>
      <c r="D84" s="1" t="s">
        <v>739</v>
      </c>
      <c r="E84" s="1"/>
      <c r="F84" s="1"/>
      <c r="G84" s="1"/>
      <c r="H84" s="1"/>
      <c r="I84" s="1"/>
      <c r="J84" s="1"/>
      <c r="K84" s="1"/>
      <c r="L84" s="1"/>
      <c r="M84" s="1"/>
      <c r="N84" t="s">
        <v>2929</v>
      </c>
      <c r="O84" s="12">
        <v>1</v>
      </c>
      <c r="P84" t="s">
        <v>2817</v>
      </c>
      <c r="Q84" s="1"/>
      <c r="R84" s="1"/>
      <c r="S84" s="1"/>
      <c r="T84" s="1"/>
      <c r="U84" s="87"/>
      <c r="Z84" s="7"/>
      <c r="AB84" s="1" t="s">
        <v>396</v>
      </c>
      <c r="AC84" s="1" t="s">
        <v>397</v>
      </c>
      <c r="AD84" s="13">
        <f t="shared" si="3"/>
        <v>83</v>
      </c>
      <c r="AE84" s="79" t="s">
        <v>944</v>
      </c>
      <c r="AF84" s="79" t="s">
        <v>1666</v>
      </c>
      <c r="AG84" s="79" t="s">
        <v>1502</v>
      </c>
      <c r="AH84" s="1" t="s">
        <v>1667</v>
      </c>
      <c r="AI84" s="98">
        <v>26465</v>
      </c>
      <c r="AJ84" s="1"/>
      <c r="AK84" s="13"/>
      <c r="AL84" s="87" t="s">
        <v>228</v>
      </c>
      <c r="AM84" s="87" t="s">
        <v>780</v>
      </c>
      <c r="AN84" s="87" t="s">
        <v>781</v>
      </c>
      <c r="AO84" s="87">
        <v>40</v>
      </c>
      <c r="AP84" s="87">
        <v>69</v>
      </c>
      <c r="AQ84" s="87">
        <v>4</v>
      </c>
      <c r="AR84" s="118"/>
      <c r="AS84" s="158"/>
      <c r="AT84" s="87" t="s">
        <v>228</v>
      </c>
      <c r="AU84" s="118" t="s">
        <v>780</v>
      </c>
      <c r="AV84" s="87" t="s">
        <v>781</v>
      </c>
      <c r="AW84" s="87">
        <v>40</v>
      </c>
      <c r="AX84" s="87">
        <v>69</v>
      </c>
      <c r="AY84" s="87">
        <v>4</v>
      </c>
      <c r="AZ84" s="118"/>
      <c r="BA84" s="87"/>
      <c r="BB84" s="87"/>
      <c r="BC84" s="87"/>
      <c r="BD84" s="87"/>
      <c r="BE84" s="87"/>
      <c r="BF84" s="87"/>
      <c r="BG84" s="87"/>
      <c r="BH84" s="118"/>
      <c r="BI84" s="87"/>
      <c r="BJ84" s="87"/>
      <c r="BK84" s="87"/>
      <c r="BL84" s="87"/>
      <c r="BM84" s="87"/>
      <c r="BN84" s="87"/>
      <c r="BO84" s="87"/>
      <c r="BP84" s="118"/>
      <c r="BQ84" s="87"/>
      <c r="BR84" s="87"/>
      <c r="BS84" s="87"/>
      <c r="BT84" s="87"/>
      <c r="BU84" s="87"/>
      <c r="BV84" s="87"/>
      <c r="BW84" s="87"/>
      <c r="BX84" s="87"/>
      <c r="BY84" s="87"/>
      <c r="BZ84" s="87"/>
      <c r="CA84" s="87"/>
      <c r="CB84" s="87"/>
      <c r="CC84" s="87"/>
      <c r="CD84" s="87"/>
      <c r="CE84" s="87"/>
      <c r="CF84" s="87"/>
      <c r="CG84" s="87"/>
      <c r="CH84" s="87"/>
      <c r="CI84" s="87"/>
      <c r="CJ84" s="87"/>
      <c r="CK84" s="87"/>
      <c r="CL84" s="87"/>
      <c r="CM84" s="87"/>
      <c r="CN84" s="87"/>
      <c r="CO84" s="87"/>
      <c r="CP84" s="87"/>
      <c r="CQ84" s="87"/>
      <c r="CR84" s="87"/>
      <c r="CS84" s="87"/>
      <c r="CT84" s="87"/>
      <c r="CU84" s="87"/>
      <c r="CV84" s="87"/>
      <c r="CW84" s="87"/>
      <c r="CX84" s="87"/>
      <c r="CY84" s="87"/>
      <c r="CZ84" s="87"/>
      <c r="DA84" s="87"/>
      <c r="DB84" s="87"/>
      <c r="DC84" s="87"/>
      <c r="DD84" s="87"/>
      <c r="DE84" s="87"/>
      <c r="DF84" s="87"/>
      <c r="DG84" s="87"/>
      <c r="DH84" s="87"/>
      <c r="DI84" s="87"/>
      <c r="DJ84" s="87"/>
      <c r="DK84" s="87"/>
      <c r="DL84" s="87"/>
      <c r="DM84" s="87"/>
      <c r="DN84" s="8"/>
    </row>
    <row r="85" spans="2:118" x14ac:dyDescent="0.2">
      <c r="B85" s="13">
        <f t="shared" si="4"/>
        <v>71</v>
      </c>
      <c r="C85" t="s">
        <v>740</v>
      </c>
      <c r="D85" s="1" t="s">
        <v>741</v>
      </c>
      <c r="E85" s="1"/>
      <c r="F85" s="1"/>
      <c r="G85" s="1"/>
      <c r="H85" s="1"/>
      <c r="I85" s="1"/>
      <c r="J85" s="1"/>
      <c r="K85" s="1"/>
      <c r="L85" s="1"/>
      <c r="M85" s="1"/>
      <c r="N85" t="s">
        <v>2929</v>
      </c>
      <c r="O85" s="12">
        <v>1</v>
      </c>
      <c r="P85" t="s">
        <v>2818</v>
      </c>
      <c r="Q85" s="1"/>
      <c r="R85" s="1"/>
      <c r="S85" s="1"/>
      <c r="T85" s="1"/>
      <c r="U85" s="87"/>
      <c r="Z85" s="7"/>
      <c r="AB85" s="1" t="s">
        <v>398</v>
      </c>
      <c r="AC85" s="1" t="s">
        <v>399</v>
      </c>
      <c r="AD85" s="13">
        <f t="shared" si="3"/>
        <v>84</v>
      </c>
      <c r="AE85" s="79" t="s">
        <v>1112</v>
      </c>
      <c r="AF85" s="79" t="s">
        <v>1668</v>
      </c>
      <c r="AG85" s="79" t="s">
        <v>1502</v>
      </c>
      <c r="AH85" s="1" t="s">
        <v>1669</v>
      </c>
      <c r="AI85" s="98">
        <v>26469</v>
      </c>
      <c r="AJ85" s="1"/>
      <c r="AK85" s="13"/>
      <c r="AL85" s="87" t="s">
        <v>228</v>
      </c>
      <c r="AM85" s="87" t="s">
        <v>782</v>
      </c>
      <c r="AN85" s="87" t="s">
        <v>783</v>
      </c>
      <c r="AO85" s="87">
        <v>40</v>
      </c>
      <c r="AP85" s="87">
        <v>72</v>
      </c>
      <c r="AQ85" s="87">
        <v>4</v>
      </c>
      <c r="AR85" s="118"/>
      <c r="AS85" s="158"/>
      <c r="AT85" s="87" t="s">
        <v>228</v>
      </c>
      <c r="AU85" s="118" t="s">
        <v>782</v>
      </c>
      <c r="AV85" s="87" t="s">
        <v>783</v>
      </c>
      <c r="AW85" s="87">
        <v>40</v>
      </c>
      <c r="AX85" s="87">
        <v>72</v>
      </c>
      <c r="AY85" s="87">
        <v>4</v>
      </c>
      <c r="AZ85" s="118"/>
      <c r="BA85" s="87"/>
      <c r="BB85" s="87"/>
      <c r="BC85" s="87"/>
      <c r="BD85" s="87"/>
      <c r="BE85" s="87"/>
      <c r="BF85" s="87"/>
      <c r="BG85" s="87"/>
      <c r="BH85" s="118"/>
      <c r="BI85" s="87"/>
      <c r="BJ85" s="87"/>
      <c r="BK85" s="87"/>
      <c r="BL85" s="87"/>
      <c r="BM85" s="87"/>
      <c r="BN85" s="87"/>
      <c r="BO85" s="87"/>
      <c r="BP85" s="118"/>
      <c r="BQ85" s="87"/>
      <c r="BR85" s="87"/>
      <c r="BS85" s="87"/>
      <c r="BT85" s="87"/>
      <c r="BU85" s="87"/>
      <c r="BV85" s="87"/>
      <c r="BW85" s="87"/>
      <c r="BX85" s="87"/>
      <c r="BY85" s="87"/>
      <c r="BZ85" s="87"/>
      <c r="CA85" s="87"/>
      <c r="CB85" s="87"/>
      <c r="CC85" s="87"/>
      <c r="CD85" s="87"/>
      <c r="CE85" s="87"/>
      <c r="CF85" s="87"/>
      <c r="CG85" s="87"/>
      <c r="CH85" s="87"/>
      <c r="CI85" s="87"/>
      <c r="CJ85" s="87"/>
      <c r="CK85" s="87"/>
      <c r="CL85" s="87"/>
      <c r="CM85" s="87"/>
      <c r="CN85" s="87"/>
      <c r="CO85" s="87"/>
      <c r="CP85" s="87"/>
      <c r="CQ85" s="87"/>
      <c r="CR85" s="87"/>
      <c r="CS85" s="87"/>
      <c r="CT85" s="87"/>
      <c r="CU85" s="87"/>
      <c r="CV85" s="87"/>
      <c r="CW85" s="87"/>
      <c r="CX85" s="87"/>
      <c r="CY85" s="87"/>
      <c r="CZ85" s="87"/>
      <c r="DA85" s="87"/>
      <c r="DB85" s="87"/>
      <c r="DC85" s="87"/>
      <c r="DD85" s="87"/>
      <c r="DE85" s="87"/>
      <c r="DF85" s="87"/>
      <c r="DG85" s="87"/>
      <c r="DH85" s="87"/>
      <c r="DI85" s="87"/>
      <c r="DJ85" s="87"/>
      <c r="DK85" s="87"/>
      <c r="DL85" s="87"/>
      <c r="DM85" s="87"/>
      <c r="DN85" s="8"/>
    </row>
    <row r="86" spans="2:118" x14ac:dyDescent="0.2">
      <c r="B86" s="13">
        <f t="shared" si="4"/>
        <v>72</v>
      </c>
      <c r="C86" t="s">
        <v>742</v>
      </c>
      <c r="D86" s="1" t="s">
        <v>743</v>
      </c>
      <c r="E86" s="1"/>
      <c r="F86" s="1"/>
      <c r="G86" s="1"/>
      <c r="H86" s="1"/>
      <c r="I86" s="1"/>
      <c r="J86" s="1"/>
      <c r="K86" s="1"/>
      <c r="L86" s="1"/>
      <c r="M86" s="1"/>
      <c r="N86" t="s">
        <v>2929</v>
      </c>
      <c r="O86" s="12">
        <v>1</v>
      </c>
      <c r="P86" t="s">
        <v>2821</v>
      </c>
      <c r="Q86" s="1"/>
      <c r="R86" s="1"/>
      <c r="S86" s="1"/>
      <c r="T86" s="1"/>
      <c r="U86" s="87"/>
      <c r="Z86" s="7"/>
      <c r="AB86" s="1" t="s">
        <v>400</v>
      </c>
      <c r="AC86" s="1" t="s">
        <v>401</v>
      </c>
      <c r="AD86" s="13">
        <f t="shared" si="3"/>
        <v>85</v>
      </c>
      <c r="AE86" s="79" t="s">
        <v>946</v>
      </c>
      <c r="AF86" s="79" t="s">
        <v>1670</v>
      </c>
      <c r="AG86" s="79" t="s">
        <v>1502</v>
      </c>
      <c r="AH86" s="1" t="s">
        <v>1671</v>
      </c>
      <c r="AI86" s="98">
        <v>26471</v>
      </c>
      <c r="AJ86" s="1"/>
      <c r="AK86" s="13"/>
      <c r="AL86" s="87" t="s">
        <v>228</v>
      </c>
      <c r="AM86" s="87" t="s">
        <v>784</v>
      </c>
      <c r="AN86" s="87" t="s">
        <v>785</v>
      </c>
      <c r="AO86" s="87">
        <v>41</v>
      </c>
      <c r="AP86" s="87">
        <v>66</v>
      </c>
      <c r="AQ86" s="87">
        <v>4</v>
      </c>
      <c r="AR86" s="118"/>
      <c r="AS86" s="158"/>
      <c r="AT86" s="87" t="s">
        <v>228</v>
      </c>
      <c r="AU86" s="118" t="s">
        <v>784</v>
      </c>
      <c r="AV86" s="87" t="s">
        <v>785</v>
      </c>
      <c r="AW86" s="87">
        <v>41</v>
      </c>
      <c r="AX86" s="87">
        <v>66</v>
      </c>
      <c r="AY86" s="87">
        <v>4</v>
      </c>
      <c r="AZ86" s="118"/>
      <c r="BA86" s="87"/>
      <c r="BB86" s="87"/>
      <c r="BC86" s="87"/>
      <c r="BD86" s="87"/>
      <c r="BE86" s="87"/>
      <c r="BF86" s="87"/>
      <c r="BG86" s="87"/>
      <c r="BH86" s="118"/>
      <c r="BI86" s="87"/>
      <c r="BJ86" s="87"/>
      <c r="BK86" s="87"/>
      <c r="BL86" s="87"/>
      <c r="BM86" s="87"/>
      <c r="BN86" s="87"/>
      <c r="BO86" s="87"/>
      <c r="BP86" s="118"/>
      <c r="BQ86" s="87"/>
      <c r="BR86" s="87"/>
      <c r="BS86" s="87"/>
      <c r="BT86" s="87"/>
      <c r="BU86" s="87"/>
      <c r="BV86" s="87"/>
      <c r="BW86" s="87"/>
      <c r="BX86" s="87"/>
      <c r="BY86" s="87"/>
      <c r="BZ86" s="87"/>
      <c r="CA86" s="87"/>
      <c r="CB86" s="87"/>
      <c r="CC86" s="87"/>
      <c r="CD86" s="87"/>
      <c r="CE86" s="87"/>
      <c r="CF86" s="87"/>
      <c r="CG86" s="87"/>
      <c r="CH86" s="87"/>
      <c r="CI86" s="87"/>
      <c r="CJ86" s="87"/>
      <c r="CK86" s="87"/>
      <c r="CL86" s="87"/>
      <c r="CM86" s="87"/>
      <c r="CN86" s="87"/>
      <c r="CO86" s="87"/>
      <c r="CP86" s="87"/>
      <c r="CQ86" s="87"/>
      <c r="CR86" s="87"/>
      <c r="CS86" s="87"/>
      <c r="CT86" s="87"/>
      <c r="CU86" s="87"/>
      <c r="CV86" s="87"/>
      <c r="CW86" s="87"/>
      <c r="CX86" s="87"/>
      <c r="CY86" s="87"/>
      <c r="CZ86" s="87"/>
      <c r="DA86" s="87"/>
      <c r="DB86" s="87"/>
      <c r="DC86" s="87"/>
      <c r="DD86" s="87"/>
      <c r="DE86" s="87"/>
      <c r="DF86" s="87"/>
      <c r="DG86" s="87"/>
      <c r="DH86" s="87"/>
      <c r="DI86" s="87"/>
      <c r="DJ86" s="87"/>
      <c r="DK86" s="87"/>
      <c r="DL86" s="87"/>
      <c r="DM86" s="87"/>
      <c r="DN86" s="8"/>
    </row>
    <row r="87" spans="2:118" x14ac:dyDescent="0.2">
      <c r="B87" s="13">
        <f t="shared" si="4"/>
        <v>73</v>
      </c>
      <c r="C87" t="s">
        <v>744</v>
      </c>
      <c r="D87" s="1" t="s">
        <v>745</v>
      </c>
      <c r="E87" s="1"/>
      <c r="F87" s="1"/>
      <c r="G87" s="1"/>
      <c r="H87" s="1"/>
      <c r="I87" s="1"/>
      <c r="J87" s="1"/>
      <c r="K87" s="1"/>
      <c r="L87" s="1"/>
      <c r="M87" s="1"/>
      <c r="N87" t="s">
        <v>2929</v>
      </c>
      <c r="O87" s="12">
        <v>1</v>
      </c>
      <c r="P87" t="s">
        <v>2822</v>
      </c>
      <c r="Q87" s="1"/>
      <c r="R87" s="1"/>
      <c r="S87" s="1"/>
      <c r="T87" s="1"/>
      <c r="U87" s="87"/>
      <c r="Z87" s="7"/>
      <c r="AB87" s="1" t="s">
        <v>402</v>
      </c>
      <c r="AC87" s="1" t="s">
        <v>403</v>
      </c>
      <c r="AD87" s="13">
        <f t="shared" si="3"/>
        <v>86</v>
      </c>
      <c r="AE87" s="79" t="s">
        <v>700</v>
      </c>
      <c r="AF87" s="79" t="s">
        <v>1672</v>
      </c>
      <c r="AG87" s="79" t="s">
        <v>1502</v>
      </c>
      <c r="AH87" s="1" t="s">
        <v>1673</v>
      </c>
      <c r="AI87" s="98">
        <v>26474</v>
      </c>
      <c r="AJ87" s="1"/>
      <c r="AK87" s="13"/>
      <c r="AL87" s="87" t="s">
        <v>228</v>
      </c>
      <c r="AM87" s="87" t="s">
        <v>786</v>
      </c>
      <c r="AN87" s="87" t="s">
        <v>787</v>
      </c>
      <c r="AO87" s="87">
        <v>48</v>
      </c>
      <c r="AP87" s="87">
        <v>73</v>
      </c>
      <c r="AQ87" s="87">
        <v>4</v>
      </c>
      <c r="AR87" s="118"/>
      <c r="AS87" s="158"/>
      <c r="AT87" s="87" t="s">
        <v>228</v>
      </c>
      <c r="AU87" s="118" t="s">
        <v>786</v>
      </c>
      <c r="AV87" s="87" t="s">
        <v>787</v>
      </c>
      <c r="AW87" s="87">
        <v>48</v>
      </c>
      <c r="AX87" s="87">
        <v>73</v>
      </c>
      <c r="AY87" s="87">
        <v>4</v>
      </c>
      <c r="AZ87" s="118"/>
      <c r="BA87" s="87"/>
      <c r="BB87" s="87"/>
      <c r="BC87" s="87"/>
      <c r="BD87" s="87"/>
      <c r="BE87" s="87"/>
      <c r="BF87" s="87"/>
      <c r="BG87" s="87"/>
      <c r="BH87" s="118"/>
      <c r="BI87" s="87"/>
      <c r="BJ87" s="87"/>
      <c r="BK87" s="87"/>
      <c r="BL87" s="87"/>
      <c r="BM87" s="87"/>
      <c r="BN87" s="87"/>
      <c r="BO87" s="87"/>
      <c r="BP87" s="118"/>
      <c r="BQ87" s="87"/>
      <c r="BR87" s="87"/>
      <c r="BS87" s="87"/>
      <c r="BT87" s="87"/>
      <c r="BU87" s="87"/>
      <c r="BV87" s="87"/>
      <c r="BW87" s="87"/>
      <c r="BX87" s="87"/>
      <c r="BY87" s="87"/>
      <c r="BZ87" s="87"/>
      <c r="CA87" s="87"/>
      <c r="CB87" s="87"/>
      <c r="CC87" s="87"/>
      <c r="CD87" s="87"/>
      <c r="CE87" s="87"/>
      <c r="CF87" s="87"/>
      <c r="CG87" s="87"/>
      <c r="CH87" s="87"/>
      <c r="CI87" s="87"/>
      <c r="CJ87" s="87"/>
      <c r="CK87" s="87"/>
      <c r="CL87" s="87"/>
      <c r="CM87" s="87"/>
      <c r="CN87" s="87"/>
      <c r="CO87" s="87"/>
      <c r="CP87" s="87"/>
      <c r="CQ87" s="87"/>
      <c r="CR87" s="87"/>
      <c r="CS87" s="87"/>
      <c r="CT87" s="87"/>
      <c r="CU87" s="87"/>
      <c r="CV87" s="87"/>
      <c r="CW87" s="87"/>
      <c r="CX87" s="87"/>
      <c r="CY87" s="87"/>
      <c r="CZ87" s="87"/>
      <c r="DA87" s="87"/>
      <c r="DB87" s="87"/>
      <c r="DC87" s="87"/>
      <c r="DD87" s="87"/>
      <c r="DE87" s="87"/>
      <c r="DF87" s="87"/>
      <c r="DG87" s="87"/>
      <c r="DH87" s="87"/>
      <c r="DI87" s="87"/>
      <c r="DJ87" s="87"/>
      <c r="DK87" s="87"/>
      <c r="DL87" s="87"/>
      <c r="DM87" s="87"/>
      <c r="DN87" s="8"/>
    </row>
    <row r="88" spans="2:118" x14ac:dyDescent="0.2">
      <c r="B88" s="13">
        <f t="shared" si="4"/>
        <v>74</v>
      </c>
      <c r="C88" t="s">
        <v>746</v>
      </c>
      <c r="D88" s="1" t="s">
        <v>747</v>
      </c>
      <c r="E88" s="1"/>
      <c r="F88" s="1"/>
      <c r="G88" s="1"/>
      <c r="H88" s="1"/>
      <c r="I88" s="1"/>
      <c r="J88" s="1"/>
      <c r="K88" s="1"/>
      <c r="L88" s="1"/>
      <c r="M88" s="1"/>
      <c r="N88" t="s">
        <v>2929</v>
      </c>
      <c r="O88" s="12">
        <v>1</v>
      </c>
      <c r="P88" t="s">
        <v>2823</v>
      </c>
      <c r="Q88" s="1"/>
      <c r="R88" s="1"/>
      <c r="S88" s="1"/>
      <c r="T88" s="1"/>
      <c r="U88" s="87"/>
      <c r="Z88" s="7"/>
      <c r="AB88" s="1" t="s">
        <v>404</v>
      </c>
      <c r="AC88" s="1" t="s">
        <v>405</v>
      </c>
      <c r="AD88" s="13">
        <f t="shared" si="3"/>
        <v>87</v>
      </c>
      <c r="AE88" s="79" t="s">
        <v>882</v>
      </c>
      <c r="AF88" s="79" t="s">
        <v>1674</v>
      </c>
      <c r="AG88" s="79" t="s">
        <v>1502</v>
      </c>
      <c r="AH88" s="1" t="s">
        <v>1675</v>
      </c>
      <c r="AI88" s="98">
        <v>26475</v>
      </c>
      <c r="AJ88" s="1"/>
      <c r="AK88" s="13"/>
      <c r="AL88" s="87" t="s">
        <v>228</v>
      </c>
      <c r="AM88" s="87" t="s">
        <v>788</v>
      </c>
      <c r="AN88" s="87" t="s">
        <v>789</v>
      </c>
      <c r="AO88" s="87">
        <v>39</v>
      </c>
      <c r="AP88" s="87">
        <v>72</v>
      </c>
      <c r="AQ88" s="87">
        <v>4</v>
      </c>
      <c r="AR88" s="118"/>
      <c r="AS88" s="158"/>
      <c r="AT88" s="87" t="s">
        <v>228</v>
      </c>
      <c r="AU88" s="118" t="s">
        <v>788</v>
      </c>
      <c r="AV88" s="87" t="s">
        <v>789</v>
      </c>
      <c r="AW88" s="87">
        <v>39</v>
      </c>
      <c r="AX88" s="87">
        <v>72</v>
      </c>
      <c r="AY88" s="87">
        <v>4</v>
      </c>
      <c r="AZ88" s="118"/>
      <c r="BA88" s="87"/>
      <c r="BB88" s="87"/>
      <c r="BC88" s="87"/>
      <c r="BD88" s="87"/>
      <c r="BE88" s="87"/>
      <c r="BF88" s="87"/>
      <c r="BG88" s="87"/>
      <c r="BH88" s="118"/>
      <c r="BI88" s="87"/>
      <c r="BJ88" s="87"/>
      <c r="BK88" s="87"/>
      <c r="BL88" s="87"/>
      <c r="BM88" s="87"/>
      <c r="BN88" s="87"/>
      <c r="BO88" s="87"/>
      <c r="BP88" s="118"/>
      <c r="BQ88" s="87"/>
      <c r="BR88" s="87"/>
      <c r="BS88" s="87"/>
      <c r="BT88" s="87"/>
      <c r="BU88" s="87"/>
      <c r="BV88" s="87"/>
      <c r="BW88" s="87"/>
      <c r="BX88" s="87"/>
      <c r="BY88" s="87"/>
      <c r="BZ88" s="87"/>
      <c r="CA88" s="87"/>
      <c r="CB88" s="87"/>
      <c r="CC88" s="87"/>
      <c r="CD88" s="87"/>
      <c r="CE88" s="87"/>
      <c r="CF88" s="87"/>
      <c r="CG88" s="87"/>
      <c r="CH88" s="87"/>
      <c r="CI88" s="87"/>
      <c r="CJ88" s="87"/>
      <c r="CK88" s="87"/>
      <c r="CL88" s="87"/>
      <c r="CM88" s="87"/>
      <c r="CN88" s="87"/>
      <c r="CO88" s="87"/>
      <c r="CP88" s="87"/>
      <c r="CQ88" s="87"/>
      <c r="CR88" s="87"/>
      <c r="CS88" s="87"/>
      <c r="CT88" s="87"/>
      <c r="CU88" s="87"/>
      <c r="CV88" s="87"/>
      <c r="CW88" s="87"/>
      <c r="CX88" s="87"/>
      <c r="CY88" s="87"/>
      <c r="CZ88" s="87"/>
      <c r="DA88" s="87"/>
      <c r="DB88" s="87"/>
      <c r="DC88" s="87"/>
      <c r="DD88" s="87"/>
      <c r="DE88" s="87"/>
      <c r="DF88" s="87"/>
      <c r="DG88" s="87"/>
      <c r="DH88" s="87"/>
      <c r="DI88" s="87"/>
      <c r="DJ88" s="87"/>
      <c r="DK88" s="87"/>
      <c r="DL88" s="87"/>
      <c r="DM88" s="87"/>
      <c r="DN88" s="8"/>
    </row>
    <row r="89" spans="2:118" x14ac:dyDescent="0.2">
      <c r="B89" s="13">
        <f t="shared" si="4"/>
        <v>75</v>
      </c>
      <c r="C89" t="s">
        <v>748</v>
      </c>
      <c r="D89" s="1" t="s">
        <v>749</v>
      </c>
      <c r="E89" s="1"/>
      <c r="F89" s="1"/>
      <c r="G89" s="1"/>
      <c r="H89" s="1"/>
      <c r="I89" s="1"/>
      <c r="J89" s="1"/>
      <c r="K89" s="1"/>
      <c r="L89" s="1"/>
      <c r="M89" s="1"/>
      <c r="N89" t="s">
        <v>2929</v>
      </c>
      <c r="O89" s="12">
        <v>1</v>
      </c>
      <c r="P89" t="s">
        <v>2824</v>
      </c>
      <c r="Q89" s="1"/>
      <c r="R89" s="1"/>
      <c r="S89" s="1"/>
      <c r="T89" s="1"/>
      <c r="U89" s="87"/>
      <c r="Z89" s="7"/>
      <c r="AB89" s="1" t="s">
        <v>406</v>
      </c>
      <c r="AC89" s="1" t="s">
        <v>407</v>
      </c>
      <c r="AD89" s="13">
        <f t="shared" si="3"/>
        <v>88</v>
      </c>
      <c r="AE89" s="79" t="s">
        <v>662</v>
      </c>
      <c r="AF89" s="79" t="s">
        <v>1676</v>
      </c>
      <c r="AG89" s="79" t="s">
        <v>1502</v>
      </c>
      <c r="AH89" s="1" t="s">
        <v>1677</v>
      </c>
      <c r="AI89" s="98">
        <v>26476</v>
      </c>
      <c r="AJ89" s="1"/>
      <c r="AK89" s="13"/>
      <c r="AL89" s="87" t="s">
        <v>228</v>
      </c>
      <c r="AM89" s="87" t="s">
        <v>790</v>
      </c>
      <c r="AN89" s="87" t="s">
        <v>791</v>
      </c>
      <c r="AO89" s="87">
        <v>39</v>
      </c>
      <c r="AP89" s="87">
        <v>64</v>
      </c>
      <c r="AQ89" s="87">
        <v>4</v>
      </c>
      <c r="AR89" s="118"/>
      <c r="AS89" s="158"/>
      <c r="AT89" s="87" t="s">
        <v>228</v>
      </c>
      <c r="AU89" s="118" t="s">
        <v>790</v>
      </c>
      <c r="AV89" s="87" t="s">
        <v>791</v>
      </c>
      <c r="AW89" s="87">
        <v>39</v>
      </c>
      <c r="AX89" s="87">
        <v>64</v>
      </c>
      <c r="AY89" s="87">
        <v>4</v>
      </c>
      <c r="AZ89" s="118"/>
      <c r="BA89" s="87"/>
      <c r="BB89" s="87"/>
      <c r="BC89" s="87"/>
      <c r="BD89" s="87"/>
      <c r="BE89" s="87"/>
      <c r="BF89" s="87"/>
      <c r="BG89" s="87"/>
      <c r="BH89" s="118"/>
      <c r="BI89" s="87"/>
      <c r="BJ89" s="87"/>
      <c r="BK89" s="87"/>
      <c r="BL89" s="87"/>
      <c r="BM89" s="87"/>
      <c r="BN89" s="87"/>
      <c r="BO89" s="87"/>
      <c r="BP89" s="118"/>
      <c r="BQ89" s="87"/>
      <c r="BR89" s="87"/>
      <c r="BS89" s="87"/>
      <c r="BT89" s="87"/>
      <c r="BU89" s="87"/>
      <c r="BV89" s="87"/>
      <c r="BW89" s="87"/>
      <c r="BX89" s="87"/>
      <c r="BY89" s="87"/>
      <c r="BZ89" s="87"/>
      <c r="CA89" s="87"/>
      <c r="CB89" s="87"/>
      <c r="CC89" s="87"/>
      <c r="CD89" s="87"/>
      <c r="CE89" s="87"/>
      <c r="CF89" s="87"/>
      <c r="CG89" s="87"/>
      <c r="CH89" s="87"/>
      <c r="CI89" s="87"/>
      <c r="CJ89" s="87"/>
      <c r="CK89" s="87"/>
      <c r="CL89" s="87"/>
      <c r="CM89" s="87"/>
      <c r="CN89" s="87"/>
      <c r="CO89" s="87"/>
      <c r="CP89" s="87"/>
      <c r="CQ89" s="87"/>
      <c r="CR89" s="87"/>
      <c r="CS89" s="87"/>
      <c r="CT89" s="87"/>
      <c r="CU89" s="87"/>
      <c r="CV89" s="87"/>
      <c r="CW89" s="87"/>
      <c r="CX89" s="87"/>
      <c r="CY89" s="87"/>
      <c r="CZ89" s="87"/>
      <c r="DA89" s="87"/>
      <c r="DB89" s="87"/>
      <c r="DC89" s="87"/>
      <c r="DD89" s="87"/>
      <c r="DE89" s="87"/>
      <c r="DF89" s="87"/>
      <c r="DG89" s="87"/>
      <c r="DH89" s="87"/>
      <c r="DI89" s="87"/>
      <c r="DJ89" s="87"/>
      <c r="DK89" s="87"/>
      <c r="DL89" s="87"/>
      <c r="DM89" s="87"/>
      <c r="DN89" s="8"/>
    </row>
    <row r="90" spans="2:118" x14ac:dyDescent="0.2">
      <c r="B90" s="13">
        <f t="shared" si="4"/>
        <v>76</v>
      </c>
      <c r="C90" t="s">
        <v>876</v>
      </c>
      <c r="D90" s="1" t="s">
        <v>877</v>
      </c>
      <c r="E90" s="1"/>
      <c r="F90" s="1"/>
      <c r="G90" s="1"/>
      <c r="H90" s="1"/>
      <c r="I90" s="1"/>
      <c r="J90" s="1"/>
      <c r="K90" s="1"/>
      <c r="L90" s="1"/>
      <c r="M90" s="1"/>
      <c r="N90" t="s">
        <v>2930</v>
      </c>
      <c r="O90" s="12">
        <v>1</v>
      </c>
      <c r="P90" t="s">
        <v>2421</v>
      </c>
      <c r="Q90" s="1"/>
      <c r="R90" s="1"/>
      <c r="S90" s="1"/>
      <c r="T90" s="1"/>
      <c r="U90" s="87"/>
      <c r="Z90" s="7"/>
      <c r="AB90" s="1" t="s">
        <v>408</v>
      </c>
      <c r="AC90" s="1" t="s">
        <v>409</v>
      </c>
      <c r="AD90" s="13">
        <f t="shared" si="3"/>
        <v>89</v>
      </c>
      <c r="AE90" s="79" t="s">
        <v>630</v>
      </c>
      <c r="AF90" s="79" t="s">
        <v>1678</v>
      </c>
      <c r="AG90" s="79" t="s">
        <v>1502</v>
      </c>
      <c r="AH90" s="1" t="s">
        <v>1679</v>
      </c>
      <c r="AI90" s="98">
        <v>26478</v>
      </c>
      <c r="AJ90" s="1"/>
      <c r="AK90" s="13"/>
      <c r="AL90" s="87" t="s">
        <v>228</v>
      </c>
      <c r="AM90" s="87" t="s">
        <v>792</v>
      </c>
      <c r="AN90" s="87" t="s">
        <v>793</v>
      </c>
      <c r="AO90" s="87">
        <v>46</v>
      </c>
      <c r="AP90" s="87">
        <v>72</v>
      </c>
      <c r="AQ90" s="87">
        <v>4</v>
      </c>
      <c r="AR90" s="118"/>
      <c r="AS90" s="158"/>
      <c r="AT90" s="87" t="s">
        <v>228</v>
      </c>
      <c r="AU90" s="118" t="s">
        <v>792</v>
      </c>
      <c r="AV90" s="87" t="s">
        <v>793</v>
      </c>
      <c r="AW90" s="87">
        <v>46</v>
      </c>
      <c r="AX90" s="87">
        <v>72</v>
      </c>
      <c r="AY90" s="87">
        <v>4</v>
      </c>
      <c r="AZ90" s="118"/>
      <c r="BA90" s="87"/>
      <c r="BB90" s="87"/>
      <c r="BC90" s="87"/>
      <c r="BD90" s="87"/>
      <c r="BE90" s="87"/>
      <c r="BF90" s="87"/>
      <c r="BG90" s="87"/>
      <c r="BH90" s="118"/>
      <c r="BI90" s="87"/>
      <c r="BJ90" s="87"/>
      <c r="BK90" s="87"/>
      <c r="BL90" s="87"/>
      <c r="BM90" s="87"/>
      <c r="BN90" s="87"/>
      <c r="BO90" s="87"/>
      <c r="BP90" s="118"/>
      <c r="BQ90" s="87"/>
      <c r="BR90" s="87"/>
      <c r="BS90" s="87"/>
      <c r="BT90" s="87"/>
      <c r="BU90" s="87"/>
      <c r="BV90" s="87"/>
      <c r="BW90" s="87"/>
      <c r="BX90" s="87"/>
      <c r="BY90" s="87"/>
      <c r="BZ90" s="87"/>
      <c r="CA90" s="87"/>
      <c r="CB90" s="87"/>
      <c r="CC90" s="87"/>
      <c r="CD90" s="87"/>
      <c r="CE90" s="87"/>
      <c r="CF90" s="87"/>
      <c r="CG90" s="87"/>
      <c r="CH90" s="87"/>
      <c r="CI90" s="87"/>
      <c r="CJ90" s="87"/>
      <c r="CK90" s="87"/>
      <c r="CL90" s="87"/>
      <c r="CM90" s="87"/>
      <c r="CN90" s="87"/>
      <c r="CO90" s="87"/>
      <c r="CP90" s="87"/>
      <c r="CQ90" s="87"/>
      <c r="CR90" s="87"/>
      <c r="CS90" s="87"/>
      <c r="CT90" s="87"/>
      <c r="CU90" s="87"/>
      <c r="CV90" s="87"/>
      <c r="CW90" s="87"/>
      <c r="CX90" s="87"/>
      <c r="CY90" s="87"/>
      <c r="CZ90" s="87"/>
      <c r="DA90" s="87"/>
      <c r="DB90" s="87"/>
      <c r="DC90" s="87"/>
      <c r="DD90" s="87"/>
      <c r="DE90" s="87"/>
      <c r="DF90" s="87"/>
      <c r="DG90" s="87"/>
      <c r="DH90" s="87"/>
      <c r="DI90" s="87"/>
      <c r="DJ90" s="87"/>
      <c r="DK90" s="87"/>
      <c r="DL90" s="87"/>
      <c r="DM90" s="87"/>
      <c r="DN90" s="8"/>
    </row>
    <row r="91" spans="2:118" x14ac:dyDescent="0.2">
      <c r="B91" s="13">
        <f t="shared" si="4"/>
        <v>77</v>
      </c>
      <c r="C91" t="s">
        <v>852</v>
      </c>
      <c r="D91" s="1" t="s">
        <v>853</v>
      </c>
      <c r="E91" s="1"/>
      <c r="F91" s="1"/>
      <c r="G91" s="1"/>
      <c r="H91" s="1"/>
      <c r="I91" s="1"/>
      <c r="J91" s="1"/>
      <c r="K91" s="1"/>
      <c r="L91" s="1"/>
      <c r="M91" s="1"/>
      <c r="N91" t="s">
        <v>2930</v>
      </c>
      <c r="O91" s="12">
        <v>1</v>
      </c>
      <c r="P91" t="s">
        <v>2453</v>
      </c>
      <c r="Q91" s="1"/>
      <c r="R91" s="1"/>
      <c r="S91" s="1"/>
      <c r="T91" s="1"/>
      <c r="U91" s="87"/>
      <c r="Z91" s="7"/>
      <c r="AB91" s="1" t="s">
        <v>410</v>
      </c>
      <c r="AC91" s="1" t="s">
        <v>411</v>
      </c>
      <c r="AD91" s="13">
        <f t="shared" si="3"/>
        <v>90</v>
      </c>
      <c r="AE91" s="79" t="s">
        <v>770</v>
      </c>
      <c r="AF91" s="79" t="s">
        <v>1680</v>
      </c>
      <c r="AG91" s="79" t="s">
        <v>1502</v>
      </c>
      <c r="AH91" s="1" t="s">
        <v>1681</v>
      </c>
      <c r="AI91" s="98">
        <v>26480</v>
      </c>
      <c r="AJ91" s="1"/>
      <c r="AK91" s="13"/>
      <c r="AL91" s="87" t="s">
        <v>228</v>
      </c>
      <c r="AM91" s="87" t="s">
        <v>794</v>
      </c>
      <c r="AN91" s="87" t="s">
        <v>795</v>
      </c>
      <c r="AO91" s="87">
        <v>42</v>
      </c>
      <c r="AP91" s="87">
        <v>65</v>
      </c>
      <c r="AQ91" s="87">
        <v>4</v>
      </c>
      <c r="AR91" s="118"/>
      <c r="AS91" s="158"/>
      <c r="AT91" s="87" t="s">
        <v>228</v>
      </c>
      <c r="AU91" s="118" t="s">
        <v>794</v>
      </c>
      <c r="AV91" s="87" t="s">
        <v>795</v>
      </c>
      <c r="AW91" s="87">
        <v>42</v>
      </c>
      <c r="AX91" s="87">
        <v>65</v>
      </c>
      <c r="AY91" s="87">
        <v>4</v>
      </c>
      <c r="AZ91" s="118"/>
      <c r="BA91" s="87"/>
      <c r="BB91" s="87"/>
      <c r="BC91" s="87"/>
      <c r="BD91" s="87"/>
      <c r="BE91" s="87"/>
      <c r="BF91" s="87"/>
      <c r="BG91" s="87"/>
      <c r="BH91" s="118"/>
      <c r="BI91" s="87"/>
      <c r="BJ91" s="87"/>
      <c r="BK91" s="87"/>
      <c r="BL91" s="87"/>
      <c r="BM91" s="87"/>
      <c r="BN91" s="87"/>
      <c r="BO91" s="87"/>
      <c r="BP91" s="118"/>
      <c r="BQ91" s="87"/>
      <c r="BR91" s="87"/>
      <c r="BS91" s="87"/>
      <c r="BT91" s="87"/>
      <c r="BU91" s="87"/>
      <c r="BV91" s="87"/>
      <c r="BW91" s="87"/>
      <c r="BX91" s="87"/>
      <c r="BY91" s="87"/>
      <c r="BZ91" s="87"/>
      <c r="CA91" s="87"/>
      <c r="CB91" s="87"/>
      <c r="CC91" s="87"/>
      <c r="CD91" s="87"/>
      <c r="CE91" s="87"/>
      <c r="CF91" s="87"/>
      <c r="CG91" s="87"/>
      <c r="CH91" s="87"/>
      <c r="CI91" s="87"/>
      <c r="CJ91" s="87"/>
      <c r="CK91" s="87"/>
      <c r="CL91" s="87"/>
      <c r="CM91" s="87"/>
      <c r="CN91" s="87"/>
      <c r="CO91" s="87"/>
      <c r="CP91" s="87"/>
      <c r="CQ91" s="87"/>
      <c r="CR91" s="87"/>
      <c r="CS91" s="87"/>
      <c r="CT91" s="87"/>
      <c r="CU91" s="87"/>
      <c r="CV91" s="87"/>
      <c r="CW91" s="87"/>
      <c r="CX91" s="87"/>
      <c r="CY91" s="87"/>
      <c r="CZ91" s="87"/>
      <c r="DA91" s="87"/>
      <c r="DB91" s="87"/>
      <c r="DC91" s="87"/>
      <c r="DD91" s="87"/>
      <c r="DE91" s="87"/>
      <c r="DF91" s="87"/>
      <c r="DG91" s="87"/>
      <c r="DH91" s="87"/>
      <c r="DI91" s="87"/>
      <c r="DJ91" s="87"/>
      <c r="DK91" s="87"/>
      <c r="DL91" s="87"/>
      <c r="DM91" s="87"/>
      <c r="DN91" s="8"/>
    </row>
    <row r="92" spans="2:118" x14ac:dyDescent="0.2">
      <c r="B92" s="13">
        <f t="shared" si="4"/>
        <v>78</v>
      </c>
      <c r="C92" t="s">
        <v>842</v>
      </c>
      <c r="D92" s="1" t="s">
        <v>843</v>
      </c>
      <c r="E92" s="1"/>
      <c r="F92" s="1"/>
      <c r="G92" s="1"/>
      <c r="H92" s="1"/>
      <c r="I92" s="1"/>
      <c r="J92" s="1"/>
      <c r="K92" s="1"/>
      <c r="L92" s="1"/>
      <c r="M92" s="1"/>
      <c r="N92" t="s">
        <v>2930</v>
      </c>
      <c r="O92" s="12">
        <v>1</v>
      </c>
      <c r="P92" t="s">
        <v>2493</v>
      </c>
      <c r="Q92" s="1"/>
      <c r="R92" s="1"/>
      <c r="S92" s="1"/>
      <c r="T92" s="1"/>
      <c r="U92" s="87"/>
      <c r="Z92" s="7"/>
      <c r="AB92" s="1" t="s">
        <v>412</v>
      </c>
      <c r="AC92" s="1" t="s">
        <v>413</v>
      </c>
      <c r="AD92" s="13">
        <f t="shared" si="3"/>
        <v>91</v>
      </c>
      <c r="AE92" s="79" t="s">
        <v>948</v>
      </c>
      <c r="AF92" s="79" t="s">
        <v>1682</v>
      </c>
      <c r="AG92" s="79" t="s">
        <v>1502</v>
      </c>
      <c r="AH92" s="1" t="s">
        <v>1683</v>
      </c>
      <c r="AI92" s="98">
        <v>26481</v>
      </c>
      <c r="AJ92" s="1"/>
      <c r="AK92" s="13"/>
      <c r="AL92" s="87" t="s">
        <v>228</v>
      </c>
      <c r="AM92" s="87" t="s">
        <v>796</v>
      </c>
      <c r="AN92" s="87" t="s">
        <v>797</v>
      </c>
      <c r="AO92" s="87">
        <v>18</v>
      </c>
      <c r="AP92" s="87">
        <v>75</v>
      </c>
      <c r="AQ92" s="87">
        <v>4</v>
      </c>
      <c r="AR92" s="118"/>
      <c r="AS92" s="158"/>
      <c r="AT92" s="87" t="s">
        <v>228</v>
      </c>
      <c r="AU92" s="118" t="s">
        <v>796</v>
      </c>
      <c r="AV92" s="87" t="s">
        <v>797</v>
      </c>
      <c r="AW92" s="87">
        <v>18</v>
      </c>
      <c r="AX92" s="87">
        <v>75</v>
      </c>
      <c r="AY92" s="87">
        <v>4</v>
      </c>
      <c r="AZ92" s="118"/>
      <c r="BA92" s="87"/>
      <c r="BB92" s="87"/>
      <c r="BC92" s="87"/>
      <c r="BD92" s="87"/>
      <c r="BE92" s="87"/>
      <c r="BF92" s="87"/>
      <c r="BG92" s="87"/>
      <c r="BH92" s="118"/>
      <c r="BI92" s="87"/>
      <c r="BJ92" s="87"/>
      <c r="BK92" s="87"/>
      <c r="BL92" s="87"/>
      <c r="BM92" s="87"/>
      <c r="BN92" s="87"/>
      <c r="BO92" s="87"/>
      <c r="BP92" s="118"/>
      <c r="BQ92" s="87"/>
      <c r="BR92" s="87"/>
      <c r="BS92" s="87"/>
      <c r="BT92" s="87"/>
      <c r="BU92" s="87"/>
      <c r="BV92" s="87"/>
      <c r="BW92" s="87"/>
      <c r="BX92" s="87"/>
      <c r="BY92" s="87"/>
      <c r="BZ92" s="87"/>
      <c r="CA92" s="87"/>
      <c r="CB92" s="87"/>
      <c r="CC92" s="87"/>
      <c r="CD92" s="87"/>
      <c r="CE92" s="87"/>
      <c r="CF92" s="87"/>
      <c r="CG92" s="87"/>
      <c r="CH92" s="87"/>
      <c r="CI92" s="87"/>
      <c r="CJ92" s="87"/>
      <c r="CK92" s="87"/>
      <c r="CL92" s="87"/>
      <c r="CM92" s="87"/>
      <c r="CN92" s="87"/>
      <c r="CO92" s="87"/>
      <c r="CP92" s="87"/>
      <c r="CQ92" s="87"/>
      <c r="CR92" s="87"/>
      <c r="CS92" s="87"/>
      <c r="CT92" s="87"/>
      <c r="CU92" s="87"/>
      <c r="CV92" s="87"/>
      <c r="CW92" s="87"/>
      <c r="CX92" s="87"/>
      <c r="CY92" s="87"/>
      <c r="CZ92" s="87"/>
      <c r="DA92" s="87"/>
      <c r="DB92" s="87"/>
      <c r="DC92" s="87"/>
      <c r="DD92" s="87"/>
      <c r="DE92" s="87"/>
      <c r="DF92" s="87"/>
      <c r="DG92" s="87"/>
      <c r="DH92" s="87"/>
      <c r="DI92" s="87"/>
      <c r="DJ92" s="87"/>
      <c r="DK92" s="87"/>
      <c r="DL92" s="87"/>
      <c r="DM92" s="87"/>
      <c r="DN92" s="8"/>
    </row>
    <row r="93" spans="2:118" x14ac:dyDescent="0.2">
      <c r="B93" s="13">
        <f t="shared" si="4"/>
        <v>79</v>
      </c>
      <c r="C93" t="s">
        <v>878</v>
      </c>
      <c r="D93" s="1" t="s">
        <v>879</v>
      </c>
      <c r="E93" s="1"/>
      <c r="F93" s="1"/>
      <c r="G93" s="1"/>
      <c r="H93" s="1"/>
      <c r="I93" s="1"/>
      <c r="J93" s="1"/>
      <c r="K93" s="1"/>
      <c r="L93" s="1"/>
      <c r="M93" s="1"/>
      <c r="N93" t="s">
        <v>2930</v>
      </c>
      <c r="O93" s="12">
        <v>1</v>
      </c>
      <c r="P93" t="s">
        <v>2494</v>
      </c>
      <c r="Q93" s="1"/>
      <c r="R93" s="1"/>
      <c r="S93" s="1"/>
      <c r="T93" s="1"/>
      <c r="U93" s="87"/>
      <c r="Z93" s="7"/>
      <c r="AB93" s="1" t="s">
        <v>414</v>
      </c>
      <c r="AC93" s="1" t="s">
        <v>415</v>
      </c>
      <c r="AD93" s="13">
        <f t="shared" si="3"/>
        <v>92</v>
      </c>
      <c r="AE93" s="79" t="s">
        <v>950</v>
      </c>
      <c r="AF93" s="79" t="s">
        <v>1684</v>
      </c>
      <c r="AG93" s="79" t="s">
        <v>1502</v>
      </c>
      <c r="AH93" s="1" t="s">
        <v>1685</v>
      </c>
      <c r="AI93" s="98">
        <v>26483</v>
      </c>
      <c r="AJ93" s="1"/>
      <c r="AK93" s="13"/>
      <c r="AL93" s="87" t="s">
        <v>228</v>
      </c>
      <c r="AM93" s="87" t="s">
        <v>798</v>
      </c>
      <c r="AN93" s="87" t="s">
        <v>799</v>
      </c>
      <c r="AO93" s="87">
        <v>42</v>
      </c>
      <c r="AP93" s="87">
        <v>70</v>
      </c>
      <c r="AQ93" s="87">
        <v>4</v>
      </c>
      <c r="AR93" s="118"/>
      <c r="AS93" s="158"/>
      <c r="AT93" s="87" t="s">
        <v>228</v>
      </c>
      <c r="AU93" s="118" t="s">
        <v>798</v>
      </c>
      <c r="AV93" s="87" t="s">
        <v>799</v>
      </c>
      <c r="AW93" s="87">
        <v>42</v>
      </c>
      <c r="AX93" s="87">
        <v>70</v>
      </c>
      <c r="AY93" s="87">
        <v>4</v>
      </c>
      <c r="AZ93" s="118"/>
      <c r="BA93" s="87"/>
      <c r="BB93" s="87"/>
      <c r="BC93" s="87"/>
      <c r="BD93" s="87"/>
      <c r="BE93" s="87"/>
      <c r="BF93" s="87"/>
      <c r="BG93" s="87"/>
      <c r="BH93" s="118"/>
      <c r="BI93" s="87"/>
      <c r="BJ93" s="87"/>
      <c r="BK93" s="87"/>
      <c r="BL93" s="87"/>
      <c r="BM93" s="87"/>
      <c r="BN93" s="87"/>
      <c r="BO93" s="87"/>
      <c r="BP93" s="118"/>
      <c r="BQ93" s="87"/>
      <c r="BR93" s="87"/>
      <c r="BS93" s="87"/>
      <c r="BT93" s="87"/>
      <c r="BU93" s="87"/>
      <c r="BV93" s="87"/>
      <c r="BW93" s="87"/>
      <c r="BX93" s="87"/>
      <c r="BY93" s="87"/>
      <c r="BZ93" s="87"/>
      <c r="CA93" s="87"/>
      <c r="CB93" s="87"/>
      <c r="CC93" s="87"/>
      <c r="CD93" s="87"/>
      <c r="CE93" s="87"/>
      <c r="CF93" s="87"/>
      <c r="CG93" s="87"/>
      <c r="CH93" s="87"/>
      <c r="CI93" s="87"/>
      <c r="CJ93" s="87"/>
      <c r="CK93" s="87"/>
      <c r="CL93" s="87"/>
      <c r="CM93" s="87"/>
      <c r="CN93" s="87"/>
      <c r="CO93" s="87"/>
      <c r="CP93" s="87"/>
      <c r="CQ93" s="87"/>
      <c r="CR93" s="87"/>
      <c r="CS93" s="87"/>
      <c r="CT93" s="87"/>
      <c r="CU93" s="87"/>
      <c r="CV93" s="87"/>
      <c r="CW93" s="87"/>
      <c r="CX93" s="87"/>
      <c r="CY93" s="87"/>
      <c r="CZ93" s="87"/>
      <c r="DA93" s="87"/>
      <c r="DB93" s="87"/>
      <c r="DC93" s="87"/>
      <c r="DD93" s="87"/>
      <c r="DE93" s="87"/>
      <c r="DF93" s="87"/>
      <c r="DG93" s="87"/>
      <c r="DH93" s="87"/>
      <c r="DI93" s="87"/>
      <c r="DJ93" s="87"/>
      <c r="DK93" s="87"/>
      <c r="DL93" s="87"/>
      <c r="DM93" s="87"/>
      <c r="DN93" s="8"/>
    </row>
    <row r="94" spans="2:118" x14ac:dyDescent="0.2">
      <c r="B94" s="13">
        <f t="shared" si="4"/>
        <v>80</v>
      </c>
      <c r="C94" t="s">
        <v>882</v>
      </c>
      <c r="D94" s="1" t="s">
        <v>883</v>
      </c>
      <c r="E94" s="1"/>
      <c r="F94" s="1"/>
      <c r="G94" s="1"/>
      <c r="H94" s="1"/>
      <c r="I94" s="1"/>
      <c r="J94" s="1"/>
      <c r="K94" s="1"/>
      <c r="L94" s="1"/>
      <c r="M94" s="1"/>
      <c r="N94" t="s">
        <v>2930</v>
      </c>
      <c r="O94" s="12">
        <v>1</v>
      </c>
      <c r="P94" t="s">
        <v>2499</v>
      </c>
      <c r="Q94" s="1"/>
      <c r="R94" s="1"/>
      <c r="S94" s="1"/>
      <c r="T94" s="1"/>
      <c r="U94" s="87"/>
      <c r="AB94" s="82" t="s">
        <v>239</v>
      </c>
      <c r="AC94" s="82" t="s">
        <v>239</v>
      </c>
      <c r="AD94" s="13">
        <f t="shared" si="3"/>
        <v>93</v>
      </c>
      <c r="AE94" s="79" t="s">
        <v>1116</v>
      </c>
      <c r="AF94" s="79" t="s">
        <v>1686</v>
      </c>
      <c r="AG94" s="79" t="s">
        <v>1502</v>
      </c>
      <c r="AH94" s="1" t="s">
        <v>1687</v>
      </c>
      <c r="AI94" s="98">
        <v>26486</v>
      </c>
      <c r="AJ94" s="1"/>
      <c r="AK94" s="13"/>
      <c r="AL94" s="87" t="s">
        <v>228</v>
      </c>
      <c r="AM94" s="87" t="s">
        <v>800</v>
      </c>
      <c r="AN94" s="87" t="s">
        <v>801</v>
      </c>
      <c r="AO94" s="87">
        <v>47</v>
      </c>
      <c r="AP94" s="87">
        <v>70</v>
      </c>
      <c r="AQ94" s="87">
        <v>4</v>
      </c>
      <c r="AR94" s="118"/>
      <c r="AS94" s="158"/>
      <c r="AT94" s="87" t="s">
        <v>228</v>
      </c>
      <c r="AU94" s="118" t="s">
        <v>800</v>
      </c>
      <c r="AV94" s="87" t="s">
        <v>801</v>
      </c>
      <c r="AW94" s="87">
        <v>47</v>
      </c>
      <c r="AX94" s="87">
        <v>70</v>
      </c>
      <c r="AY94" s="87">
        <v>4</v>
      </c>
      <c r="AZ94" s="118"/>
      <c r="BA94" s="87"/>
      <c r="BB94" s="87"/>
      <c r="BC94" s="87"/>
      <c r="BD94" s="87"/>
      <c r="BE94" s="87"/>
      <c r="BF94" s="87"/>
      <c r="BG94" s="87"/>
      <c r="BH94" s="118"/>
      <c r="BI94" s="87"/>
      <c r="BJ94" s="87"/>
      <c r="BK94" s="87"/>
      <c r="BL94" s="87"/>
      <c r="BM94" s="87"/>
      <c r="BN94" s="87"/>
      <c r="BO94" s="87"/>
      <c r="BP94" s="118"/>
      <c r="BQ94" s="87"/>
      <c r="BR94" s="87"/>
      <c r="BS94" s="87"/>
      <c r="BT94" s="87"/>
      <c r="BU94" s="87"/>
      <c r="BV94" s="87"/>
      <c r="BW94" s="87"/>
      <c r="BX94" s="87"/>
      <c r="BY94" s="87"/>
      <c r="BZ94" s="87"/>
      <c r="CA94" s="87"/>
      <c r="CB94" s="87"/>
      <c r="CC94" s="87"/>
      <c r="CD94" s="87"/>
      <c r="CE94" s="87"/>
      <c r="CF94" s="87"/>
      <c r="CG94" s="87"/>
      <c r="CH94" s="87"/>
      <c r="CI94" s="87"/>
      <c r="CJ94" s="87"/>
      <c r="CK94" s="87"/>
      <c r="CL94" s="87"/>
      <c r="CM94" s="87"/>
      <c r="CN94" s="87"/>
      <c r="CO94" s="87"/>
      <c r="CP94" s="87"/>
      <c r="CQ94" s="87"/>
      <c r="CR94" s="87"/>
      <c r="CS94" s="87"/>
      <c r="CT94" s="87"/>
      <c r="CU94" s="87"/>
      <c r="CV94" s="87"/>
      <c r="CW94" s="87"/>
      <c r="CX94" s="87"/>
      <c r="CY94" s="87"/>
      <c r="CZ94" s="87"/>
      <c r="DA94" s="87"/>
      <c r="DB94" s="87"/>
      <c r="DC94" s="87"/>
      <c r="DD94" s="87"/>
      <c r="DE94" s="87"/>
      <c r="DF94" s="87"/>
      <c r="DG94" s="87"/>
      <c r="DH94" s="87"/>
      <c r="DI94" s="87"/>
      <c r="DJ94" s="87"/>
      <c r="DK94" s="87"/>
      <c r="DL94" s="87"/>
      <c r="DM94" s="87"/>
      <c r="DN94" s="8"/>
    </row>
    <row r="95" spans="2:118" x14ac:dyDescent="0.2">
      <c r="B95" s="13">
        <f t="shared" si="4"/>
        <v>81</v>
      </c>
      <c r="C95" t="s">
        <v>858</v>
      </c>
      <c r="D95" s="1" t="s">
        <v>859</v>
      </c>
      <c r="E95" s="1"/>
      <c r="F95" s="1"/>
      <c r="G95" s="1"/>
      <c r="H95" s="1"/>
      <c r="I95" s="1"/>
      <c r="J95" s="1"/>
      <c r="K95" s="1"/>
      <c r="L95" s="1"/>
      <c r="M95" s="1"/>
      <c r="N95" t="s">
        <v>2930</v>
      </c>
      <c r="O95" s="12">
        <v>1</v>
      </c>
      <c r="P95" t="s">
        <v>2543</v>
      </c>
      <c r="Q95" s="1"/>
      <c r="R95" s="1"/>
      <c r="S95" s="1"/>
      <c r="T95" s="1"/>
      <c r="U95" s="87"/>
      <c r="AD95" s="13">
        <f t="shared" si="3"/>
        <v>94</v>
      </c>
      <c r="AE95" s="79" t="s">
        <v>1182</v>
      </c>
      <c r="AF95" s="79" t="s">
        <v>1688</v>
      </c>
      <c r="AG95" s="79" t="s">
        <v>1502</v>
      </c>
      <c r="AH95" s="1" t="s">
        <v>1689</v>
      </c>
      <c r="AI95" s="98">
        <v>26487</v>
      </c>
      <c r="AJ95" s="1"/>
      <c r="AK95" s="13"/>
      <c r="AL95" s="87" t="s">
        <v>228</v>
      </c>
      <c r="AM95" s="87" t="s">
        <v>802</v>
      </c>
      <c r="AN95" s="87" t="s">
        <v>803</v>
      </c>
      <c r="AO95" s="87">
        <v>42</v>
      </c>
      <c r="AP95" s="87">
        <v>75</v>
      </c>
      <c r="AQ95" s="87">
        <v>4</v>
      </c>
      <c r="AR95" s="118"/>
      <c r="AS95" s="158"/>
      <c r="AT95" s="87" t="s">
        <v>228</v>
      </c>
      <c r="AU95" s="118" t="s">
        <v>802</v>
      </c>
      <c r="AV95" s="87" t="s">
        <v>803</v>
      </c>
      <c r="AW95" s="87">
        <v>42</v>
      </c>
      <c r="AX95" s="87">
        <v>75</v>
      </c>
      <c r="AY95" s="87">
        <v>4</v>
      </c>
      <c r="AZ95" s="118"/>
      <c r="BA95" s="87"/>
      <c r="BB95" s="87"/>
      <c r="BC95" s="87"/>
      <c r="BD95" s="87"/>
      <c r="BE95" s="87"/>
      <c r="BF95" s="87"/>
      <c r="BG95" s="87"/>
      <c r="BH95" s="118"/>
      <c r="BI95" s="87"/>
      <c r="BJ95" s="87"/>
      <c r="BK95" s="87"/>
      <c r="BL95" s="87"/>
      <c r="BM95" s="87"/>
      <c r="BN95" s="87"/>
      <c r="BO95" s="87"/>
      <c r="BP95" s="118"/>
      <c r="BQ95" s="87"/>
      <c r="BR95" s="87"/>
      <c r="BS95" s="87"/>
      <c r="BT95" s="87"/>
      <c r="BU95" s="87"/>
      <c r="BV95" s="87"/>
      <c r="BW95" s="87"/>
      <c r="BX95" s="87"/>
      <c r="BY95" s="87"/>
      <c r="BZ95" s="87"/>
      <c r="CA95" s="87"/>
      <c r="CB95" s="87"/>
      <c r="CC95" s="87"/>
      <c r="CD95" s="87"/>
      <c r="CE95" s="87"/>
      <c r="CF95" s="87"/>
      <c r="CG95" s="87"/>
      <c r="CH95" s="87"/>
      <c r="CI95" s="87"/>
      <c r="CJ95" s="87"/>
      <c r="CK95" s="87"/>
      <c r="CL95" s="87"/>
      <c r="CM95" s="87"/>
      <c r="CN95" s="87"/>
      <c r="CO95" s="87"/>
      <c r="CP95" s="87"/>
      <c r="CQ95" s="87"/>
      <c r="CR95" s="87"/>
      <c r="CS95" s="87"/>
      <c r="CT95" s="87"/>
      <c r="CU95" s="87"/>
      <c r="CV95" s="87"/>
      <c r="CW95" s="87"/>
      <c r="CX95" s="87"/>
      <c r="CY95" s="87"/>
      <c r="CZ95" s="87"/>
      <c r="DA95" s="87"/>
      <c r="DB95" s="87"/>
      <c r="DC95" s="87"/>
      <c r="DD95" s="87"/>
      <c r="DE95" s="87"/>
      <c r="DF95" s="87"/>
      <c r="DG95" s="87"/>
      <c r="DH95" s="87"/>
      <c r="DI95" s="87"/>
      <c r="DJ95" s="87"/>
      <c r="DK95" s="87"/>
      <c r="DL95" s="87"/>
      <c r="DM95" s="87"/>
      <c r="DN95" s="8"/>
    </row>
    <row r="96" spans="2:118" x14ac:dyDescent="0.2">
      <c r="B96" s="13">
        <f t="shared" si="4"/>
        <v>82</v>
      </c>
      <c r="C96" t="s">
        <v>886</v>
      </c>
      <c r="D96" s="1" t="s">
        <v>887</v>
      </c>
      <c r="E96" s="1"/>
      <c r="F96" s="1"/>
      <c r="G96" s="1"/>
      <c r="H96" s="1"/>
      <c r="I96" s="1"/>
      <c r="J96" s="1"/>
      <c r="K96" s="1"/>
      <c r="L96" s="1"/>
      <c r="M96" s="1"/>
      <c r="N96" t="s">
        <v>2930</v>
      </c>
      <c r="O96" s="12">
        <v>1</v>
      </c>
      <c r="P96" t="s">
        <v>2544</v>
      </c>
      <c r="Q96" s="1"/>
      <c r="R96" s="1"/>
      <c r="S96" s="1"/>
      <c r="T96" s="1"/>
      <c r="U96" s="87"/>
      <c r="AD96" s="13">
        <f t="shared" si="3"/>
        <v>95</v>
      </c>
      <c r="AE96" s="79" t="s">
        <v>952</v>
      </c>
      <c r="AF96" s="79" t="s">
        <v>1690</v>
      </c>
      <c r="AG96" s="79" t="s">
        <v>1502</v>
      </c>
      <c r="AH96" s="1" t="s">
        <v>1691</v>
      </c>
      <c r="AI96" s="98">
        <v>26488</v>
      </c>
      <c r="AJ96" s="1"/>
      <c r="AK96" s="13"/>
      <c r="AL96" s="87" t="s">
        <v>228</v>
      </c>
      <c r="AM96" s="87" t="s">
        <v>804</v>
      </c>
      <c r="AN96" s="87" t="s">
        <v>805</v>
      </c>
      <c r="AO96" s="87">
        <v>34</v>
      </c>
      <c r="AP96" s="87">
        <v>73</v>
      </c>
      <c r="AQ96" s="87">
        <v>4</v>
      </c>
      <c r="AR96" s="118"/>
      <c r="AS96" s="158"/>
      <c r="AT96" s="87" t="s">
        <v>228</v>
      </c>
      <c r="AU96" s="118" t="s">
        <v>804</v>
      </c>
      <c r="AV96" s="87" t="s">
        <v>805</v>
      </c>
      <c r="AW96" s="87">
        <v>34</v>
      </c>
      <c r="AX96" s="87">
        <v>73</v>
      </c>
      <c r="AY96" s="87">
        <v>4</v>
      </c>
      <c r="AZ96" s="118"/>
      <c r="BA96" s="87"/>
      <c r="BB96" s="87"/>
      <c r="BC96" s="87"/>
      <c r="BD96" s="87"/>
      <c r="BE96" s="87"/>
      <c r="BF96" s="87"/>
      <c r="BG96" s="87"/>
      <c r="BH96" s="118"/>
      <c r="BI96" s="87"/>
      <c r="BJ96" s="87"/>
      <c r="BK96" s="87"/>
      <c r="BL96" s="87"/>
      <c r="BM96" s="87"/>
      <c r="BN96" s="87"/>
      <c r="BO96" s="87"/>
      <c r="BP96" s="118"/>
      <c r="BQ96" s="87"/>
      <c r="BR96" s="87"/>
      <c r="BS96" s="87"/>
      <c r="BT96" s="87"/>
      <c r="BU96" s="87"/>
      <c r="BV96" s="87"/>
      <c r="BW96" s="87"/>
      <c r="BX96" s="87"/>
      <c r="BY96" s="87"/>
      <c r="BZ96" s="87"/>
      <c r="CA96" s="87"/>
      <c r="CB96" s="87"/>
      <c r="CC96" s="87"/>
      <c r="CD96" s="87"/>
      <c r="CE96" s="87"/>
      <c r="CF96" s="87"/>
      <c r="CG96" s="87"/>
      <c r="CH96" s="87"/>
      <c r="CI96" s="87"/>
      <c r="CJ96" s="87"/>
      <c r="CK96" s="87"/>
      <c r="CL96" s="87"/>
      <c r="CM96" s="87"/>
      <c r="CN96" s="87"/>
      <c r="CO96" s="87"/>
      <c r="CP96" s="87"/>
      <c r="CQ96" s="87"/>
      <c r="CR96" s="87"/>
      <c r="CS96" s="87"/>
      <c r="CT96" s="87"/>
      <c r="CU96" s="87"/>
      <c r="CV96" s="87"/>
      <c r="CW96" s="87"/>
      <c r="CX96" s="87"/>
      <c r="CY96" s="87"/>
      <c r="CZ96" s="87"/>
      <c r="DA96" s="87"/>
      <c r="DB96" s="87"/>
      <c r="DC96" s="87"/>
      <c r="DD96" s="87"/>
      <c r="DE96" s="87"/>
      <c r="DF96" s="87"/>
      <c r="DG96" s="87"/>
      <c r="DH96" s="87"/>
      <c r="DI96" s="87"/>
      <c r="DJ96" s="87"/>
      <c r="DK96" s="87"/>
      <c r="DL96" s="87"/>
      <c r="DM96" s="87"/>
      <c r="DN96" s="8"/>
    </row>
    <row r="97" spans="2:118" x14ac:dyDescent="0.2">
      <c r="B97" s="13">
        <f t="shared" si="4"/>
        <v>83</v>
      </c>
      <c r="C97" t="s">
        <v>888</v>
      </c>
      <c r="D97" s="1" t="s">
        <v>889</v>
      </c>
      <c r="E97" s="1"/>
      <c r="F97" s="1"/>
      <c r="G97" s="1"/>
      <c r="H97" s="1"/>
      <c r="I97" s="1"/>
      <c r="J97" s="1"/>
      <c r="K97" s="1"/>
      <c r="L97" s="1"/>
      <c r="M97" s="1"/>
      <c r="N97" t="s">
        <v>2930</v>
      </c>
      <c r="O97" s="12">
        <v>1</v>
      </c>
      <c r="P97" t="s">
        <v>2546</v>
      </c>
      <c r="Q97" s="1"/>
      <c r="R97" s="1"/>
      <c r="S97" s="1"/>
      <c r="T97" s="1"/>
      <c r="U97" s="87"/>
      <c r="AD97" s="13">
        <f t="shared" si="3"/>
        <v>96</v>
      </c>
      <c r="AE97" s="79" t="s">
        <v>954</v>
      </c>
      <c r="AF97" s="79" t="s">
        <v>1692</v>
      </c>
      <c r="AG97" s="79" t="s">
        <v>1502</v>
      </c>
      <c r="AH97" s="1" t="s">
        <v>1693</v>
      </c>
      <c r="AI97" s="98">
        <v>26490</v>
      </c>
      <c r="AJ97" s="1"/>
      <c r="AK97" s="13"/>
      <c r="AL97" s="87" t="s">
        <v>228</v>
      </c>
      <c r="AM97" s="87" t="s">
        <v>806</v>
      </c>
      <c r="AN97" s="87" t="s">
        <v>807</v>
      </c>
      <c r="AO97" s="87">
        <v>42</v>
      </c>
      <c r="AP97" s="87">
        <v>75</v>
      </c>
      <c r="AQ97" s="87">
        <v>4</v>
      </c>
      <c r="AR97" s="118"/>
      <c r="AS97" s="158"/>
      <c r="AT97" s="87" t="s">
        <v>228</v>
      </c>
      <c r="AU97" s="118" t="s">
        <v>806</v>
      </c>
      <c r="AV97" s="87" t="s">
        <v>807</v>
      </c>
      <c r="AW97" s="87">
        <v>42</v>
      </c>
      <c r="AX97" s="87">
        <v>75</v>
      </c>
      <c r="AY97" s="87">
        <v>4</v>
      </c>
      <c r="AZ97" s="118"/>
      <c r="BA97" s="87"/>
      <c r="BB97" s="87"/>
      <c r="BC97" s="87"/>
      <c r="BD97" s="87"/>
      <c r="BE97" s="87"/>
      <c r="BF97" s="87"/>
      <c r="BG97" s="87"/>
      <c r="BH97" s="118"/>
      <c r="BI97" s="87"/>
      <c r="BJ97" s="87"/>
      <c r="BK97" s="87"/>
      <c r="BL97" s="87"/>
      <c r="BM97" s="87"/>
      <c r="BN97" s="87"/>
      <c r="BO97" s="87"/>
      <c r="BP97" s="118"/>
      <c r="BQ97" s="87"/>
      <c r="BR97" s="87"/>
      <c r="BS97" s="87"/>
      <c r="BT97" s="87"/>
      <c r="BU97" s="87"/>
      <c r="BV97" s="87"/>
      <c r="BW97" s="87"/>
      <c r="BX97" s="87"/>
      <c r="BY97" s="87"/>
      <c r="BZ97" s="87"/>
      <c r="CA97" s="87"/>
      <c r="CB97" s="87"/>
      <c r="CC97" s="87"/>
      <c r="CD97" s="87"/>
      <c r="CE97" s="87"/>
      <c r="CF97" s="87"/>
      <c r="CG97" s="87"/>
      <c r="CH97" s="87"/>
      <c r="CI97" s="87"/>
      <c r="CJ97" s="87"/>
      <c r="CK97" s="87"/>
      <c r="CL97" s="87"/>
      <c r="CM97" s="87"/>
      <c r="CN97" s="87"/>
      <c r="CO97" s="87"/>
      <c r="CP97" s="87"/>
      <c r="CQ97" s="87"/>
      <c r="CR97" s="87"/>
      <c r="CS97" s="87"/>
      <c r="CT97" s="87"/>
      <c r="CU97" s="87"/>
      <c r="CV97" s="87"/>
      <c r="CW97" s="87"/>
      <c r="CX97" s="87"/>
      <c r="CY97" s="87"/>
      <c r="CZ97" s="87"/>
      <c r="DA97" s="87"/>
      <c r="DB97" s="87"/>
      <c r="DC97" s="87"/>
      <c r="DD97" s="87"/>
      <c r="DE97" s="87"/>
      <c r="DF97" s="87"/>
      <c r="DG97" s="87"/>
      <c r="DH97" s="87"/>
      <c r="DI97" s="87"/>
      <c r="DJ97" s="87"/>
      <c r="DK97" s="87"/>
      <c r="DL97" s="87"/>
      <c r="DM97" s="87"/>
      <c r="DN97" s="8"/>
    </row>
    <row r="98" spans="2:118" x14ac:dyDescent="0.2">
      <c r="B98" s="13">
        <f t="shared" si="4"/>
        <v>84</v>
      </c>
      <c r="C98" t="s">
        <v>868</v>
      </c>
      <c r="D98" s="1" t="s">
        <v>869</v>
      </c>
      <c r="E98" s="1"/>
      <c r="F98" s="1"/>
      <c r="G98" s="1"/>
      <c r="H98" s="1"/>
      <c r="I98" s="1"/>
      <c r="J98" s="1"/>
      <c r="K98" s="1"/>
      <c r="L98" s="1"/>
      <c r="M98" s="1"/>
      <c r="N98" t="s">
        <v>2930</v>
      </c>
      <c r="O98" s="12">
        <v>1</v>
      </c>
      <c r="P98" t="s">
        <v>2943</v>
      </c>
      <c r="Q98" s="1"/>
      <c r="R98" s="1"/>
      <c r="S98" s="1"/>
      <c r="T98" s="1"/>
      <c r="U98" s="87"/>
      <c r="AD98" s="13">
        <f t="shared" si="3"/>
        <v>97</v>
      </c>
      <c r="AE98" s="79" t="s">
        <v>1022</v>
      </c>
      <c r="AF98" s="79" t="s">
        <v>1694</v>
      </c>
      <c r="AG98" s="79" t="s">
        <v>1502</v>
      </c>
      <c r="AH98" s="1" t="s">
        <v>1695</v>
      </c>
      <c r="AI98" s="98">
        <v>26491</v>
      </c>
      <c r="AJ98" s="1"/>
      <c r="AK98" s="13"/>
      <c r="AL98" s="87" t="s">
        <v>228</v>
      </c>
      <c r="AM98" s="87" t="s">
        <v>808</v>
      </c>
      <c r="AN98" s="87" t="s">
        <v>809</v>
      </c>
      <c r="AO98" s="87">
        <v>38</v>
      </c>
      <c r="AP98" s="87">
        <v>67</v>
      </c>
      <c r="AQ98" s="87">
        <v>4</v>
      </c>
      <c r="AR98" s="118"/>
      <c r="AS98" s="158"/>
      <c r="AT98" s="87" t="s">
        <v>228</v>
      </c>
      <c r="AU98" s="118" t="s">
        <v>808</v>
      </c>
      <c r="AV98" s="87" t="s">
        <v>809</v>
      </c>
      <c r="AW98" s="87">
        <v>38</v>
      </c>
      <c r="AX98" s="87">
        <v>67</v>
      </c>
      <c r="AY98" s="87">
        <v>4</v>
      </c>
      <c r="AZ98" s="118"/>
      <c r="BA98" s="87"/>
      <c r="BB98" s="87"/>
      <c r="BC98" s="87"/>
      <c r="BD98" s="87"/>
      <c r="BE98" s="87"/>
      <c r="BF98" s="87"/>
      <c r="BG98" s="87"/>
      <c r="BH98" s="118"/>
      <c r="BI98" s="87"/>
      <c r="BJ98" s="87"/>
      <c r="BK98" s="87"/>
      <c r="BL98" s="87"/>
      <c r="BM98" s="87"/>
      <c r="BN98" s="87"/>
      <c r="BO98" s="87"/>
      <c r="BP98" s="118"/>
      <c r="BQ98" s="87"/>
      <c r="BR98" s="87"/>
      <c r="BS98" s="87"/>
      <c r="BT98" s="87"/>
      <c r="BU98" s="87"/>
      <c r="BV98" s="87"/>
      <c r="BW98" s="87"/>
      <c r="BX98" s="87"/>
      <c r="BY98" s="87"/>
      <c r="BZ98" s="87"/>
      <c r="CA98" s="87"/>
      <c r="CB98" s="87"/>
      <c r="CC98" s="87"/>
      <c r="CD98" s="87"/>
      <c r="CE98" s="87"/>
      <c r="CF98" s="87"/>
      <c r="CG98" s="87"/>
      <c r="CH98" s="87"/>
      <c r="CI98" s="87"/>
      <c r="CJ98" s="87"/>
      <c r="CK98" s="87"/>
      <c r="CL98" s="87"/>
      <c r="CM98" s="87"/>
      <c r="CN98" s="87"/>
      <c r="CO98" s="87"/>
      <c r="CP98" s="87"/>
      <c r="CQ98" s="87"/>
      <c r="CR98" s="87"/>
      <c r="CS98" s="87"/>
      <c r="CT98" s="87"/>
      <c r="CU98" s="87"/>
      <c r="CV98" s="87"/>
      <c r="CW98" s="87"/>
      <c r="CX98" s="87"/>
      <c r="CY98" s="87"/>
      <c r="CZ98" s="87"/>
      <c r="DA98" s="87"/>
      <c r="DB98" s="87"/>
      <c r="DC98" s="87"/>
      <c r="DD98" s="87"/>
      <c r="DE98" s="87"/>
      <c r="DF98" s="87"/>
      <c r="DG98" s="87"/>
      <c r="DH98" s="87"/>
      <c r="DI98" s="87"/>
      <c r="DJ98" s="87"/>
      <c r="DK98" s="87"/>
      <c r="DL98" s="87"/>
      <c r="DM98" s="87"/>
      <c r="DN98" s="8"/>
    </row>
    <row r="99" spans="2:118" x14ac:dyDescent="0.2">
      <c r="B99" s="13">
        <f t="shared" si="4"/>
        <v>85</v>
      </c>
      <c r="C99" t="s">
        <v>890</v>
      </c>
      <c r="D99" s="1" t="s">
        <v>891</v>
      </c>
      <c r="E99" s="1"/>
      <c r="F99" s="1"/>
      <c r="G99" s="1"/>
      <c r="H99" s="1"/>
      <c r="I99" s="1"/>
      <c r="J99" s="1"/>
      <c r="K99" s="1"/>
      <c r="L99" s="1"/>
      <c r="M99" s="1"/>
      <c r="N99" t="s">
        <v>2930</v>
      </c>
      <c r="O99" s="12">
        <v>1</v>
      </c>
      <c r="P99" t="s">
        <v>2547</v>
      </c>
      <c r="Q99" s="1"/>
      <c r="R99" s="1"/>
      <c r="S99" s="1"/>
      <c r="T99" s="1"/>
      <c r="U99" s="87"/>
      <c r="AD99" s="13">
        <f t="shared" si="3"/>
        <v>98</v>
      </c>
      <c r="AE99" s="79" t="s">
        <v>956</v>
      </c>
      <c r="AF99" s="79" t="s">
        <v>1696</v>
      </c>
      <c r="AG99" s="79" t="s">
        <v>1502</v>
      </c>
      <c r="AH99" s="1" t="s">
        <v>1697</v>
      </c>
      <c r="AI99" s="98">
        <v>26495</v>
      </c>
      <c r="AJ99" s="1"/>
      <c r="AK99" s="13"/>
      <c r="AL99" s="87" t="s">
        <v>228</v>
      </c>
      <c r="AM99" s="87" t="s">
        <v>810</v>
      </c>
      <c r="AN99" s="87" t="s">
        <v>811</v>
      </c>
      <c r="AO99" s="87">
        <v>43</v>
      </c>
      <c r="AP99" s="87">
        <v>71</v>
      </c>
      <c r="AQ99" s="87">
        <v>4</v>
      </c>
      <c r="AR99" s="118"/>
      <c r="AS99" s="158"/>
      <c r="AT99" s="87" t="s">
        <v>228</v>
      </c>
      <c r="AU99" s="118" t="s">
        <v>810</v>
      </c>
      <c r="AV99" s="87" t="s">
        <v>811</v>
      </c>
      <c r="AW99" s="87">
        <v>43</v>
      </c>
      <c r="AX99" s="87">
        <v>71</v>
      </c>
      <c r="AY99" s="87">
        <v>4</v>
      </c>
      <c r="AZ99" s="118"/>
      <c r="BA99" s="87"/>
      <c r="BB99" s="87"/>
      <c r="BC99" s="87"/>
      <c r="BD99" s="87"/>
      <c r="BE99" s="87"/>
      <c r="BF99" s="87"/>
      <c r="BG99" s="87"/>
      <c r="BH99" s="118"/>
      <c r="BI99" s="87"/>
      <c r="BJ99" s="87"/>
      <c r="BK99" s="87"/>
      <c r="BL99" s="87"/>
      <c r="BM99" s="87"/>
      <c r="BN99" s="87"/>
      <c r="BO99" s="87"/>
      <c r="BP99" s="118"/>
      <c r="BQ99" s="87"/>
      <c r="BR99" s="87"/>
      <c r="BS99" s="87"/>
      <c r="BT99" s="87"/>
      <c r="BU99" s="87"/>
      <c r="BV99" s="87"/>
      <c r="BW99" s="87"/>
      <c r="BX99" s="87"/>
      <c r="BY99" s="87"/>
      <c r="BZ99" s="87"/>
      <c r="CA99" s="87"/>
      <c r="CB99" s="87"/>
      <c r="CC99" s="87"/>
      <c r="CD99" s="87"/>
      <c r="CE99" s="87"/>
      <c r="CF99" s="87"/>
      <c r="CG99" s="87"/>
      <c r="CH99" s="87"/>
      <c r="CI99" s="87"/>
      <c r="CJ99" s="87"/>
      <c r="CK99" s="87"/>
      <c r="CL99" s="87"/>
      <c r="CM99" s="87"/>
      <c r="CN99" s="87"/>
      <c r="CO99" s="87"/>
      <c r="CP99" s="87"/>
      <c r="CQ99" s="87"/>
      <c r="CR99" s="87"/>
      <c r="CS99" s="87"/>
      <c r="CT99" s="87"/>
      <c r="CU99" s="87"/>
      <c r="CV99" s="87"/>
      <c r="CW99" s="87"/>
      <c r="CX99" s="87"/>
      <c r="CY99" s="87"/>
      <c r="CZ99" s="87"/>
      <c r="DA99" s="87"/>
      <c r="DB99" s="87"/>
      <c r="DC99" s="87"/>
      <c r="DD99" s="87"/>
      <c r="DE99" s="87"/>
      <c r="DF99" s="87"/>
      <c r="DG99" s="87"/>
      <c r="DH99" s="87"/>
      <c r="DI99" s="87"/>
      <c r="DJ99" s="87"/>
      <c r="DK99" s="87"/>
      <c r="DL99" s="87"/>
      <c r="DM99" s="87"/>
      <c r="DN99" s="8"/>
    </row>
    <row r="100" spans="2:118" x14ac:dyDescent="0.2">
      <c r="B100" s="13">
        <f t="shared" si="4"/>
        <v>86</v>
      </c>
      <c r="C100" t="s">
        <v>892</v>
      </c>
      <c r="D100" s="1" t="s">
        <v>893</v>
      </c>
      <c r="E100" s="1"/>
      <c r="F100" s="1"/>
      <c r="G100" s="1"/>
      <c r="H100" s="1"/>
      <c r="I100" s="1"/>
      <c r="J100" s="1"/>
      <c r="K100" s="1"/>
      <c r="L100" s="1"/>
      <c r="M100" s="1"/>
      <c r="N100" t="s">
        <v>2930</v>
      </c>
      <c r="O100" s="12">
        <v>1</v>
      </c>
      <c r="P100" t="s">
        <v>2548</v>
      </c>
      <c r="Q100" s="1"/>
      <c r="R100" s="1"/>
      <c r="S100" s="1"/>
      <c r="T100" s="1"/>
      <c r="U100" s="87"/>
      <c r="AD100" s="13">
        <f t="shared" si="3"/>
        <v>99</v>
      </c>
      <c r="AE100" s="79" t="s">
        <v>958</v>
      </c>
      <c r="AF100" s="79" t="s">
        <v>1698</v>
      </c>
      <c r="AG100" s="79" t="s">
        <v>1502</v>
      </c>
      <c r="AH100" s="1" t="s">
        <v>1699</v>
      </c>
      <c r="AI100" s="98">
        <v>26497</v>
      </c>
      <c r="AJ100" s="1"/>
      <c r="AK100" s="13"/>
      <c r="AL100" s="87" t="s">
        <v>228</v>
      </c>
      <c r="AM100" s="87" t="s">
        <v>812</v>
      </c>
      <c r="AN100" s="87" t="s">
        <v>813</v>
      </c>
      <c r="AO100" s="87">
        <v>36</v>
      </c>
      <c r="AP100" s="87">
        <v>59</v>
      </c>
      <c r="AQ100" s="87">
        <v>4</v>
      </c>
      <c r="AR100" s="118"/>
      <c r="AS100" s="158"/>
      <c r="AT100" s="87" t="s">
        <v>228</v>
      </c>
      <c r="AU100" s="118" t="s">
        <v>812</v>
      </c>
      <c r="AV100" s="87" t="s">
        <v>813</v>
      </c>
      <c r="AW100" s="87">
        <v>36</v>
      </c>
      <c r="AX100" s="87">
        <v>59</v>
      </c>
      <c r="AY100" s="87">
        <v>4</v>
      </c>
      <c r="AZ100" s="118"/>
      <c r="BA100" s="87"/>
      <c r="BB100" s="87"/>
      <c r="BC100" s="87"/>
      <c r="BD100" s="87"/>
      <c r="BE100" s="87"/>
      <c r="BF100" s="87"/>
      <c r="BG100" s="87"/>
      <c r="BH100" s="118"/>
      <c r="BI100" s="87"/>
      <c r="BJ100" s="87"/>
      <c r="BK100" s="87"/>
      <c r="BL100" s="87"/>
      <c r="BM100" s="87"/>
      <c r="BN100" s="87"/>
      <c r="BO100" s="87"/>
      <c r="BP100" s="118"/>
      <c r="BQ100" s="87"/>
      <c r="BR100" s="87"/>
      <c r="BS100" s="87"/>
      <c r="BT100" s="87"/>
      <c r="BU100" s="87"/>
      <c r="BV100" s="87"/>
      <c r="BW100" s="87"/>
      <c r="BX100" s="87"/>
      <c r="BY100" s="87"/>
      <c r="BZ100" s="87"/>
      <c r="CA100" s="87"/>
      <c r="CB100" s="87"/>
      <c r="CC100" s="87"/>
      <c r="CD100" s="87"/>
      <c r="CE100" s="87"/>
      <c r="CF100" s="87"/>
      <c r="CG100" s="87"/>
      <c r="CH100" s="87"/>
      <c r="CI100" s="87"/>
      <c r="CJ100" s="87"/>
      <c r="CK100" s="87"/>
      <c r="CL100" s="87"/>
      <c r="CM100" s="87"/>
      <c r="CN100" s="87"/>
      <c r="CO100" s="87"/>
      <c r="CP100" s="87"/>
      <c r="CQ100" s="87"/>
      <c r="CR100" s="87"/>
      <c r="CS100" s="87"/>
      <c r="CT100" s="87"/>
      <c r="CU100" s="87"/>
      <c r="CV100" s="87"/>
      <c r="CW100" s="87"/>
      <c r="CX100" s="87"/>
      <c r="CY100" s="87"/>
      <c r="CZ100" s="87"/>
      <c r="DA100" s="87"/>
      <c r="DB100" s="87"/>
      <c r="DC100" s="87"/>
      <c r="DD100" s="87"/>
      <c r="DE100" s="87"/>
      <c r="DF100" s="87"/>
      <c r="DG100" s="87"/>
      <c r="DH100" s="87"/>
      <c r="DI100" s="87"/>
      <c r="DJ100" s="87"/>
      <c r="DK100" s="87"/>
      <c r="DL100" s="87"/>
      <c r="DM100" s="87"/>
      <c r="DN100" s="8"/>
    </row>
    <row r="101" spans="2:118" x14ac:dyDescent="0.2">
      <c r="B101" s="13">
        <f t="shared" si="4"/>
        <v>87</v>
      </c>
      <c r="C101" t="s">
        <v>904</v>
      </c>
      <c r="D101" s="1" t="s">
        <v>905</v>
      </c>
      <c r="E101" s="1"/>
      <c r="F101" s="1"/>
      <c r="G101" s="1"/>
      <c r="H101" s="1"/>
      <c r="I101" s="1"/>
      <c r="J101" s="1"/>
      <c r="K101" s="1"/>
      <c r="L101" s="1"/>
      <c r="M101" s="1"/>
      <c r="N101" t="s">
        <v>2930</v>
      </c>
      <c r="O101" s="12">
        <v>1</v>
      </c>
      <c r="P101" t="s">
        <v>2944</v>
      </c>
      <c r="Q101" s="1"/>
      <c r="R101" s="1"/>
      <c r="S101" s="1"/>
      <c r="T101" s="1"/>
      <c r="U101" s="87"/>
      <c r="AD101" s="13">
        <f t="shared" si="3"/>
        <v>100</v>
      </c>
      <c r="AE101" s="79" t="s">
        <v>1070</v>
      </c>
      <c r="AF101" s="79" t="s">
        <v>1700</v>
      </c>
      <c r="AG101" s="79" t="s">
        <v>1502</v>
      </c>
      <c r="AH101" s="1" t="s">
        <v>1701</v>
      </c>
      <c r="AI101" s="98">
        <v>26502</v>
      </c>
      <c r="AJ101" s="1"/>
      <c r="AK101" s="13"/>
      <c r="AL101" s="87" t="s">
        <v>228</v>
      </c>
      <c r="AM101" s="87" t="s">
        <v>814</v>
      </c>
      <c r="AN101" s="87" t="s">
        <v>815</v>
      </c>
      <c r="AO101" s="87">
        <v>40</v>
      </c>
      <c r="AP101" s="87">
        <v>62</v>
      </c>
      <c r="AQ101" s="87">
        <v>4</v>
      </c>
      <c r="AR101" s="118"/>
      <c r="AS101" s="158"/>
      <c r="AT101" s="87" t="s">
        <v>228</v>
      </c>
      <c r="AU101" s="118" t="s">
        <v>814</v>
      </c>
      <c r="AV101" s="87" t="s">
        <v>815</v>
      </c>
      <c r="AW101" s="87">
        <v>40</v>
      </c>
      <c r="AX101" s="87">
        <v>62</v>
      </c>
      <c r="AY101" s="87">
        <v>4</v>
      </c>
      <c r="AZ101" s="118"/>
      <c r="BA101" s="87"/>
      <c r="BB101" s="87"/>
      <c r="BC101" s="87"/>
      <c r="BD101" s="87"/>
      <c r="BE101" s="87"/>
      <c r="BF101" s="87"/>
      <c r="BG101" s="87"/>
      <c r="BH101" s="118"/>
      <c r="BI101" s="87"/>
      <c r="BJ101" s="87"/>
      <c r="BK101" s="87"/>
      <c r="BL101" s="87"/>
      <c r="BM101" s="87"/>
      <c r="BN101" s="87"/>
      <c r="BO101" s="87"/>
      <c r="BP101" s="118"/>
      <c r="BQ101" s="87"/>
      <c r="BR101" s="87"/>
      <c r="BS101" s="87"/>
      <c r="BT101" s="87"/>
      <c r="BU101" s="87"/>
      <c r="BV101" s="87"/>
      <c r="BW101" s="87"/>
      <c r="BX101" s="87"/>
      <c r="BY101" s="87"/>
      <c r="BZ101" s="87"/>
      <c r="CA101" s="87"/>
      <c r="CB101" s="87"/>
      <c r="CC101" s="87"/>
      <c r="CD101" s="87"/>
      <c r="CE101" s="87"/>
      <c r="CF101" s="87"/>
      <c r="CG101" s="87"/>
      <c r="CH101" s="87"/>
      <c r="CI101" s="87"/>
      <c r="CJ101" s="87"/>
      <c r="CK101" s="87"/>
      <c r="CL101" s="87"/>
      <c r="CM101" s="87"/>
      <c r="CN101" s="87"/>
      <c r="CO101" s="87"/>
      <c r="CP101" s="87"/>
      <c r="CQ101" s="87"/>
      <c r="CR101" s="87"/>
      <c r="CS101" s="87"/>
      <c r="CT101" s="87"/>
      <c r="CU101" s="87"/>
      <c r="CV101" s="87"/>
      <c r="CW101" s="87"/>
      <c r="CX101" s="87"/>
      <c r="CY101" s="87"/>
      <c r="CZ101" s="87"/>
      <c r="DA101" s="87"/>
      <c r="DB101" s="87"/>
      <c r="DC101" s="87"/>
      <c r="DD101" s="87"/>
      <c r="DE101" s="87"/>
      <c r="DF101" s="87"/>
      <c r="DG101" s="87"/>
      <c r="DH101" s="87"/>
      <c r="DI101" s="87"/>
      <c r="DJ101" s="87"/>
      <c r="DK101" s="87"/>
      <c r="DL101" s="87"/>
      <c r="DM101" s="87"/>
      <c r="DN101" s="8"/>
    </row>
    <row r="102" spans="2:118" x14ac:dyDescent="0.2">
      <c r="B102" s="13">
        <f t="shared" si="4"/>
        <v>88</v>
      </c>
      <c r="C102" t="s">
        <v>894</v>
      </c>
      <c r="D102" s="1" t="s">
        <v>895</v>
      </c>
      <c r="E102" s="1"/>
      <c r="F102" s="1"/>
      <c r="G102" s="1"/>
      <c r="H102" s="1"/>
      <c r="I102" s="1"/>
      <c r="J102" s="1"/>
      <c r="K102" s="1"/>
      <c r="L102" s="1"/>
      <c r="M102" s="1"/>
      <c r="N102" t="s">
        <v>2930</v>
      </c>
      <c r="O102" s="12">
        <v>1</v>
      </c>
      <c r="P102" t="s">
        <v>2551</v>
      </c>
      <c r="Q102" s="1"/>
      <c r="R102" s="1"/>
      <c r="S102" s="1"/>
      <c r="T102" s="1"/>
      <c r="U102" s="87"/>
      <c r="AD102" s="13">
        <f t="shared" si="3"/>
        <v>101</v>
      </c>
      <c r="AE102" s="79" t="s">
        <v>1028</v>
      </c>
      <c r="AF102" s="79" t="s">
        <v>1702</v>
      </c>
      <c r="AG102" s="79" t="s">
        <v>1502</v>
      </c>
      <c r="AH102" s="1" t="s">
        <v>1703</v>
      </c>
      <c r="AI102" s="98">
        <v>26504</v>
      </c>
      <c r="AJ102" s="1"/>
      <c r="AK102" s="13"/>
      <c r="AL102" s="87" t="s">
        <v>228</v>
      </c>
      <c r="AM102" s="87" t="s">
        <v>816</v>
      </c>
      <c r="AN102" s="87" t="s">
        <v>817</v>
      </c>
      <c r="AO102" s="87">
        <v>43</v>
      </c>
      <c r="AP102" s="87">
        <v>63</v>
      </c>
      <c r="AQ102" s="87">
        <v>4</v>
      </c>
      <c r="AR102" s="118"/>
      <c r="AS102" s="158"/>
      <c r="AT102" s="87" t="s">
        <v>228</v>
      </c>
      <c r="AU102" s="118" t="s">
        <v>816</v>
      </c>
      <c r="AV102" s="87" t="s">
        <v>817</v>
      </c>
      <c r="AW102" s="87">
        <v>43</v>
      </c>
      <c r="AX102" s="87">
        <v>63</v>
      </c>
      <c r="AY102" s="87">
        <v>4</v>
      </c>
      <c r="AZ102" s="118"/>
      <c r="BA102" s="87"/>
      <c r="BB102" s="87"/>
      <c r="BC102" s="87"/>
      <c r="BD102" s="87"/>
      <c r="BE102" s="87"/>
      <c r="BF102" s="87"/>
      <c r="BG102" s="87"/>
      <c r="BH102" s="118"/>
      <c r="BI102" s="87"/>
      <c r="BJ102" s="87"/>
      <c r="BK102" s="87"/>
      <c r="BL102" s="87"/>
      <c r="BM102" s="87"/>
      <c r="BN102" s="87"/>
      <c r="BO102" s="87"/>
      <c r="BP102" s="118"/>
      <c r="BQ102" s="87"/>
      <c r="BR102" s="87"/>
      <c r="BS102" s="87"/>
      <c r="BT102" s="87"/>
      <c r="BU102" s="87"/>
      <c r="BV102" s="87"/>
      <c r="BW102" s="87"/>
      <c r="BX102" s="87"/>
      <c r="BY102" s="87"/>
      <c r="BZ102" s="87"/>
      <c r="CA102" s="87"/>
      <c r="CB102" s="87"/>
      <c r="CC102" s="87"/>
      <c r="CD102" s="87"/>
      <c r="CE102" s="87"/>
      <c r="CF102" s="87"/>
      <c r="CG102" s="87"/>
      <c r="CH102" s="87"/>
      <c r="CI102" s="87"/>
      <c r="CJ102" s="87"/>
      <c r="CK102" s="87"/>
      <c r="CL102" s="87"/>
      <c r="CM102" s="87"/>
      <c r="CN102" s="87"/>
      <c r="CO102" s="87"/>
      <c r="CP102" s="87"/>
      <c r="CQ102" s="87"/>
      <c r="CR102" s="87"/>
      <c r="CS102" s="87"/>
      <c r="CT102" s="87"/>
      <c r="CU102" s="87"/>
      <c r="CV102" s="87"/>
      <c r="CW102" s="87"/>
      <c r="CX102" s="87"/>
      <c r="CY102" s="87"/>
      <c r="CZ102" s="87"/>
      <c r="DA102" s="87"/>
      <c r="DB102" s="87"/>
      <c r="DC102" s="87"/>
      <c r="DD102" s="87"/>
      <c r="DE102" s="87"/>
      <c r="DF102" s="87"/>
      <c r="DG102" s="87"/>
      <c r="DH102" s="87"/>
      <c r="DI102" s="87"/>
      <c r="DJ102" s="87"/>
      <c r="DK102" s="87"/>
      <c r="DL102" s="87"/>
      <c r="DM102" s="87"/>
      <c r="DN102" s="8"/>
    </row>
    <row r="103" spans="2:118" x14ac:dyDescent="0.2">
      <c r="B103" s="13">
        <f t="shared" si="4"/>
        <v>89</v>
      </c>
      <c r="C103" t="s">
        <v>828</v>
      </c>
      <c r="D103" s="1" t="s">
        <v>829</v>
      </c>
      <c r="E103" s="1"/>
      <c r="F103" s="1"/>
      <c r="G103" s="1"/>
      <c r="H103" s="1"/>
      <c r="I103" s="1"/>
      <c r="J103" s="1"/>
      <c r="K103" s="1"/>
      <c r="L103" s="1"/>
      <c r="M103" s="1"/>
      <c r="N103" t="s">
        <v>2930</v>
      </c>
      <c r="O103" s="12">
        <v>1</v>
      </c>
      <c r="P103" t="s">
        <v>2553</v>
      </c>
      <c r="Q103" s="1"/>
      <c r="R103" s="1"/>
      <c r="S103" s="1"/>
      <c r="T103" s="1"/>
      <c r="U103" s="87"/>
      <c r="AD103" s="13">
        <f t="shared" si="3"/>
        <v>102</v>
      </c>
      <c r="AE103" s="79" t="s">
        <v>1210</v>
      </c>
      <c r="AF103" s="79" t="s">
        <v>1704</v>
      </c>
      <c r="AG103" s="79" t="s">
        <v>1502</v>
      </c>
      <c r="AH103" s="1" t="s">
        <v>1705</v>
      </c>
      <c r="AI103" s="98">
        <v>26508</v>
      </c>
      <c r="AJ103" s="1"/>
      <c r="AK103" s="13"/>
      <c r="AL103" s="87" t="s">
        <v>228</v>
      </c>
      <c r="AM103" s="87" t="s">
        <v>818</v>
      </c>
      <c r="AN103" s="87" t="s">
        <v>819</v>
      </c>
      <c r="AO103" s="87">
        <v>36</v>
      </c>
      <c r="AP103" s="87">
        <v>64</v>
      </c>
      <c r="AQ103" s="87">
        <v>4</v>
      </c>
      <c r="AR103" s="118"/>
      <c r="AS103" s="158"/>
      <c r="AT103" s="87" t="s">
        <v>228</v>
      </c>
      <c r="AU103" s="118" t="s">
        <v>818</v>
      </c>
      <c r="AV103" s="87" t="s">
        <v>819</v>
      </c>
      <c r="AW103" s="87">
        <v>36</v>
      </c>
      <c r="AX103" s="87">
        <v>64</v>
      </c>
      <c r="AY103" s="87">
        <v>4</v>
      </c>
      <c r="AZ103" s="118"/>
      <c r="BA103" s="87"/>
      <c r="BB103" s="87"/>
      <c r="BC103" s="87"/>
      <c r="BD103" s="87"/>
      <c r="BE103" s="87"/>
      <c r="BF103" s="87"/>
      <c r="BG103" s="87"/>
      <c r="BH103" s="118"/>
      <c r="BI103" s="87"/>
      <c r="BJ103" s="87"/>
      <c r="BK103" s="87"/>
      <c r="BL103" s="87"/>
      <c r="BM103" s="87"/>
      <c r="BN103" s="87"/>
      <c r="BO103" s="87"/>
      <c r="BP103" s="118"/>
      <c r="BQ103" s="87"/>
      <c r="BR103" s="87"/>
      <c r="BS103" s="87"/>
      <c r="BT103" s="87"/>
      <c r="BU103" s="87"/>
      <c r="BV103" s="87"/>
      <c r="BW103" s="87"/>
      <c r="BX103" s="87"/>
      <c r="BY103" s="87"/>
      <c r="BZ103" s="87"/>
      <c r="CA103" s="87"/>
      <c r="CB103" s="87"/>
      <c r="CC103" s="87"/>
      <c r="CD103" s="87"/>
      <c r="CE103" s="87"/>
      <c r="CF103" s="87"/>
      <c r="CG103" s="87"/>
      <c r="CH103" s="87"/>
      <c r="CI103" s="87"/>
      <c r="CJ103" s="87"/>
      <c r="CK103" s="87"/>
      <c r="CL103" s="87"/>
      <c r="CM103" s="87"/>
      <c r="CN103" s="87"/>
      <c r="CO103" s="87"/>
      <c r="CP103" s="87"/>
      <c r="CQ103" s="87"/>
      <c r="CR103" s="87"/>
      <c r="CS103" s="87"/>
      <c r="CT103" s="87"/>
      <c r="CU103" s="87"/>
      <c r="CV103" s="87"/>
      <c r="CW103" s="87"/>
      <c r="CX103" s="87"/>
      <c r="CY103" s="87"/>
      <c r="CZ103" s="87"/>
      <c r="DA103" s="87"/>
      <c r="DB103" s="87"/>
      <c r="DC103" s="87"/>
      <c r="DD103" s="87"/>
      <c r="DE103" s="87"/>
      <c r="DF103" s="87"/>
      <c r="DG103" s="87"/>
      <c r="DH103" s="87"/>
      <c r="DI103" s="87"/>
      <c r="DJ103" s="87"/>
      <c r="DK103" s="87"/>
      <c r="DL103" s="87"/>
      <c r="DM103" s="87"/>
      <c r="DN103" s="8"/>
    </row>
    <row r="104" spans="2:118" x14ac:dyDescent="0.2">
      <c r="B104" s="13">
        <f t="shared" si="4"/>
        <v>90</v>
      </c>
      <c r="C104" t="s">
        <v>812</v>
      </c>
      <c r="D104" s="1" t="s">
        <v>813</v>
      </c>
      <c r="E104" s="1"/>
      <c r="F104" s="1"/>
      <c r="G104" s="1"/>
      <c r="H104" s="1"/>
      <c r="I104" s="1"/>
      <c r="J104" s="1"/>
      <c r="K104" s="1"/>
      <c r="L104" s="1"/>
      <c r="M104" s="1"/>
      <c r="N104" t="s">
        <v>2930</v>
      </c>
      <c r="O104" s="12">
        <v>1</v>
      </c>
      <c r="P104" t="s">
        <v>2554</v>
      </c>
      <c r="Q104" s="1"/>
      <c r="R104" s="1"/>
      <c r="S104" s="1"/>
      <c r="T104" s="1"/>
      <c r="U104" s="87"/>
      <c r="AD104" s="13">
        <f t="shared" si="3"/>
        <v>103</v>
      </c>
      <c r="AE104" s="79" t="s">
        <v>1118</v>
      </c>
      <c r="AF104" s="79" t="s">
        <v>1706</v>
      </c>
      <c r="AG104" s="79" t="s">
        <v>1502</v>
      </c>
      <c r="AH104" s="1" t="s">
        <v>1707</v>
      </c>
      <c r="AI104" s="98">
        <v>26511</v>
      </c>
      <c r="AJ104" s="1"/>
      <c r="AK104" s="13"/>
      <c r="AL104" s="87" t="s">
        <v>228</v>
      </c>
      <c r="AM104" s="87" t="s">
        <v>820</v>
      </c>
      <c r="AN104" s="87" t="s">
        <v>821</v>
      </c>
      <c r="AO104" s="87">
        <v>39</v>
      </c>
      <c r="AP104" s="87">
        <v>61</v>
      </c>
      <c r="AQ104" s="87">
        <v>4</v>
      </c>
      <c r="AR104" s="118"/>
      <c r="AS104" s="158"/>
      <c r="AT104" s="87" t="s">
        <v>228</v>
      </c>
      <c r="AU104" s="118" t="s">
        <v>820</v>
      </c>
      <c r="AV104" s="87" t="s">
        <v>821</v>
      </c>
      <c r="AW104" s="87">
        <v>39</v>
      </c>
      <c r="AX104" s="87">
        <v>61</v>
      </c>
      <c r="AY104" s="87">
        <v>4</v>
      </c>
      <c r="AZ104" s="118"/>
      <c r="BA104" s="87"/>
      <c r="BB104" s="87"/>
      <c r="BC104" s="87"/>
      <c r="BD104" s="87"/>
      <c r="BE104" s="87"/>
      <c r="BF104" s="87"/>
      <c r="BG104" s="87"/>
      <c r="BH104" s="118"/>
      <c r="BI104" s="87"/>
      <c r="BJ104" s="87"/>
      <c r="BK104" s="87"/>
      <c r="BL104" s="87"/>
      <c r="BM104" s="87"/>
      <c r="BN104" s="87"/>
      <c r="BO104" s="87"/>
      <c r="BP104" s="118"/>
      <c r="BQ104" s="87"/>
      <c r="BR104" s="87"/>
      <c r="BS104" s="87"/>
      <c r="BT104" s="87"/>
      <c r="BU104" s="87"/>
      <c r="BV104" s="87"/>
      <c r="BW104" s="87"/>
      <c r="BX104" s="87"/>
      <c r="BY104" s="87"/>
      <c r="BZ104" s="87"/>
      <c r="CA104" s="87"/>
      <c r="CB104" s="87"/>
      <c r="CC104" s="87"/>
      <c r="CD104" s="87"/>
      <c r="CE104" s="87"/>
      <c r="CF104" s="87"/>
      <c r="CG104" s="87"/>
      <c r="CH104" s="87"/>
      <c r="CI104" s="87"/>
      <c r="CJ104" s="87"/>
      <c r="CK104" s="87"/>
      <c r="CL104" s="87"/>
      <c r="CM104" s="87"/>
      <c r="CN104" s="87"/>
      <c r="CO104" s="87"/>
      <c r="CP104" s="87"/>
      <c r="CQ104" s="87"/>
      <c r="CR104" s="87"/>
      <c r="CS104" s="87"/>
      <c r="CT104" s="87"/>
      <c r="CU104" s="87"/>
      <c r="CV104" s="87"/>
      <c r="CW104" s="87"/>
      <c r="CX104" s="87"/>
      <c r="CY104" s="87"/>
      <c r="CZ104" s="87"/>
      <c r="DA104" s="87"/>
      <c r="DB104" s="87"/>
      <c r="DC104" s="87"/>
      <c r="DD104" s="87"/>
      <c r="DE104" s="87"/>
      <c r="DF104" s="87"/>
      <c r="DG104" s="87"/>
      <c r="DH104" s="87"/>
      <c r="DI104" s="87"/>
      <c r="DJ104" s="87"/>
      <c r="DK104" s="87"/>
      <c r="DL104" s="87"/>
      <c r="DM104" s="87"/>
      <c r="DN104" s="8"/>
    </row>
    <row r="105" spans="2:118" x14ac:dyDescent="0.2">
      <c r="B105" s="13">
        <f t="shared" si="4"/>
        <v>91</v>
      </c>
      <c r="C105" t="s">
        <v>830</v>
      </c>
      <c r="D105" s="1" t="s">
        <v>831</v>
      </c>
      <c r="E105" s="1"/>
      <c r="F105" s="1"/>
      <c r="G105" s="1"/>
      <c r="H105" s="1"/>
      <c r="I105" s="1"/>
      <c r="J105" s="1"/>
      <c r="K105" s="1"/>
      <c r="L105" s="1"/>
      <c r="M105" s="1"/>
      <c r="N105" t="s">
        <v>2930</v>
      </c>
      <c r="O105" s="12">
        <v>1</v>
      </c>
      <c r="P105" t="s">
        <v>2557</v>
      </c>
      <c r="Q105" s="1"/>
      <c r="R105" s="1"/>
      <c r="S105" s="1"/>
      <c r="T105" s="1"/>
      <c r="U105" s="87"/>
      <c r="AD105" s="13">
        <f t="shared" si="3"/>
        <v>104</v>
      </c>
      <c r="AE105" s="79" t="s">
        <v>1184</v>
      </c>
      <c r="AF105" s="79" t="s">
        <v>1708</v>
      </c>
      <c r="AG105" s="79" t="s">
        <v>1502</v>
      </c>
      <c r="AH105" s="1" t="s">
        <v>1709</v>
      </c>
      <c r="AI105" s="98">
        <v>26512</v>
      </c>
      <c r="AJ105" s="1"/>
      <c r="AK105" s="13"/>
      <c r="AL105" s="87" t="s">
        <v>228</v>
      </c>
      <c r="AM105" s="87" t="s">
        <v>822</v>
      </c>
      <c r="AN105" s="87" t="s">
        <v>823</v>
      </c>
      <c r="AO105" s="87">
        <v>32</v>
      </c>
      <c r="AP105" s="87">
        <v>71</v>
      </c>
      <c r="AQ105" s="87">
        <v>4</v>
      </c>
      <c r="AR105" s="118"/>
      <c r="AS105" s="158"/>
      <c r="AT105" s="87" t="s">
        <v>228</v>
      </c>
      <c r="AU105" s="118" t="s">
        <v>822</v>
      </c>
      <c r="AV105" s="87" t="s">
        <v>823</v>
      </c>
      <c r="AW105" s="87">
        <v>32</v>
      </c>
      <c r="AX105" s="87">
        <v>71</v>
      </c>
      <c r="AY105" s="87">
        <v>4</v>
      </c>
      <c r="AZ105" s="118"/>
      <c r="BA105" s="87"/>
      <c r="BB105" s="87"/>
      <c r="BC105" s="87"/>
      <c r="BD105" s="87"/>
      <c r="BE105" s="87"/>
      <c r="BF105" s="87"/>
      <c r="BG105" s="87"/>
      <c r="BH105" s="118"/>
      <c r="BI105" s="87"/>
      <c r="BJ105" s="87"/>
      <c r="BK105" s="87"/>
      <c r="BL105" s="87"/>
      <c r="BM105" s="87"/>
      <c r="BN105" s="87"/>
      <c r="BO105" s="87"/>
      <c r="BP105" s="118"/>
      <c r="BQ105" s="87"/>
      <c r="BR105" s="87"/>
      <c r="BS105" s="87"/>
      <c r="BT105" s="87"/>
      <c r="BU105" s="87"/>
      <c r="BV105" s="87"/>
      <c r="BW105" s="87"/>
      <c r="BX105" s="87"/>
      <c r="BY105" s="87"/>
      <c r="BZ105" s="87"/>
      <c r="CA105" s="87"/>
      <c r="CB105" s="87"/>
      <c r="CC105" s="87"/>
      <c r="CD105" s="87"/>
      <c r="CE105" s="87"/>
      <c r="CF105" s="87"/>
      <c r="CG105" s="87"/>
      <c r="CH105" s="87"/>
      <c r="CI105" s="87"/>
      <c r="CJ105" s="87"/>
      <c r="CK105" s="87"/>
      <c r="CL105" s="87"/>
      <c r="CM105" s="87"/>
      <c r="CN105" s="87"/>
      <c r="CO105" s="87"/>
      <c r="CP105" s="87"/>
      <c r="CQ105" s="87"/>
      <c r="CR105" s="87"/>
      <c r="CS105" s="87"/>
      <c r="CT105" s="87"/>
      <c r="CU105" s="87"/>
      <c r="CV105" s="87"/>
      <c r="CW105" s="87"/>
      <c r="CX105" s="87"/>
      <c r="CY105" s="87"/>
      <c r="CZ105" s="87"/>
      <c r="DA105" s="87"/>
      <c r="DB105" s="87"/>
      <c r="DC105" s="87"/>
      <c r="DD105" s="87"/>
      <c r="DE105" s="87"/>
      <c r="DF105" s="87"/>
      <c r="DG105" s="87"/>
      <c r="DH105" s="87"/>
      <c r="DI105" s="87"/>
      <c r="DJ105" s="87"/>
      <c r="DK105" s="87"/>
      <c r="DL105" s="87"/>
      <c r="DM105" s="87"/>
      <c r="DN105" s="8"/>
    </row>
    <row r="106" spans="2:118" x14ac:dyDescent="0.2">
      <c r="B106" s="13">
        <f t="shared" si="4"/>
        <v>92</v>
      </c>
      <c r="C106" t="s">
        <v>864</v>
      </c>
      <c r="D106" s="1" t="s">
        <v>865</v>
      </c>
      <c r="E106" s="1"/>
      <c r="F106" s="1"/>
      <c r="G106" s="1"/>
      <c r="H106" s="1"/>
      <c r="I106" s="1"/>
      <c r="J106" s="1"/>
      <c r="K106" s="1"/>
      <c r="L106" s="1"/>
      <c r="M106" s="1"/>
      <c r="N106" t="s">
        <v>2930</v>
      </c>
      <c r="O106" s="12">
        <v>1</v>
      </c>
      <c r="P106" t="s">
        <v>2945</v>
      </c>
      <c r="Q106" s="1"/>
      <c r="R106" s="1"/>
      <c r="S106" s="1"/>
      <c r="T106" s="1"/>
      <c r="U106" s="87"/>
      <c r="AD106" s="13">
        <f t="shared" si="3"/>
        <v>105</v>
      </c>
      <c r="AE106" s="79" t="s">
        <v>994</v>
      </c>
      <c r="AF106" s="79" t="s">
        <v>1710</v>
      </c>
      <c r="AG106" s="79" t="s">
        <v>1502</v>
      </c>
      <c r="AH106" s="1" t="s">
        <v>1711</v>
      </c>
      <c r="AI106" s="98">
        <v>26513</v>
      </c>
      <c r="AJ106" s="1"/>
      <c r="AK106" s="13"/>
      <c r="AL106" s="87" t="s">
        <v>228</v>
      </c>
      <c r="AM106" s="87" t="s">
        <v>824</v>
      </c>
      <c r="AN106" s="87" t="s">
        <v>825</v>
      </c>
      <c r="AO106" s="87">
        <v>23</v>
      </c>
      <c r="AP106" s="87">
        <v>67</v>
      </c>
      <c r="AQ106" s="87">
        <v>4</v>
      </c>
      <c r="AR106" s="118"/>
      <c r="AS106" s="158"/>
      <c r="AT106" s="87" t="s">
        <v>228</v>
      </c>
      <c r="AU106" s="118" t="s">
        <v>824</v>
      </c>
      <c r="AV106" s="87" t="s">
        <v>825</v>
      </c>
      <c r="AW106" s="87">
        <v>23</v>
      </c>
      <c r="AX106" s="87">
        <v>67</v>
      </c>
      <c r="AY106" s="87">
        <v>4</v>
      </c>
      <c r="AZ106" s="118"/>
      <c r="BA106" s="87"/>
      <c r="BB106" s="87"/>
      <c r="BC106" s="87"/>
      <c r="BD106" s="87"/>
      <c r="BE106" s="87"/>
      <c r="BF106" s="87"/>
      <c r="BG106" s="87"/>
      <c r="BH106" s="118"/>
      <c r="BI106" s="87"/>
      <c r="BJ106" s="87"/>
      <c r="BK106" s="87"/>
      <c r="BL106" s="87"/>
      <c r="BM106" s="87"/>
      <c r="BN106" s="87"/>
      <c r="BO106" s="87"/>
      <c r="BP106" s="118"/>
      <c r="BQ106" s="87"/>
      <c r="BR106" s="87"/>
      <c r="BS106" s="87"/>
      <c r="BT106" s="87"/>
      <c r="BU106" s="87"/>
      <c r="BV106" s="87"/>
      <c r="BW106" s="87"/>
      <c r="BX106" s="87"/>
      <c r="BY106" s="87"/>
      <c r="BZ106" s="87"/>
      <c r="CA106" s="87"/>
      <c r="CB106" s="87"/>
      <c r="CC106" s="87"/>
      <c r="CD106" s="87"/>
      <c r="CE106" s="87"/>
      <c r="CF106" s="87"/>
      <c r="CG106" s="87"/>
      <c r="CH106" s="87"/>
      <c r="CI106" s="87"/>
      <c r="CJ106" s="87"/>
      <c r="CK106" s="87"/>
      <c r="CL106" s="87"/>
      <c r="CM106" s="87"/>
      <c r="CN106" s="87"/>
      <c r="CO106" s="87"/>
      <c r="CP106" s="87"/>
      <c r="CQ106" s="87"/>
      <c r="CR106" s="87"/>
      <c r="CS106" s="87"/>
      <c r="CT106" s="87"/>
      <c r="CU106" s="87"/>
      <c r="CV106" s="87"/>
      <c r="CW106" s="87"/>
      <c r="CX106" s="87"/>
      <c r="CY106" s="87"/>
      <c r="CZ106" s="87"/>
      <c r="DA106" s="87"/>
      <c r="DB106" s="87"/>
      <c r="DC106" s="87"/>
      <c r="DD106" s="87"/>
      <c r="DE106" s="87"/>
      <c r="DF106" s="87"/>
      <c r="DG106" s="87"/>
      <c r="DH106" s="87"/>
      <c r="DI106" s="87"/>
      <c r="DJ106" s="87"/>
      <c r="DK106" s="87"/>
      <c r="DL106" s="87"/>
      <c r="DM106" s="87"/>
      <c r="DN106" s="8"/>
    </row>
    <row r="107" spans="2:118" x14ac:dyDescent="0.2">
      <c r="B107" s="13">
        <f t="shared" si="4"/>
        <v>93</v>
      </c>
      <c r="C107" t="s">
        <v>898</v>
      </c>
      <c r="D107" s="1" t="s">
        <v>899</v>
      </c>
      <c r="E107" s="1"/>
      <c r="F107" s="1"/>
      <c r="G107" s="1"/>
      <c r="H107" s="1"/>
      <c r="I107" s="1"/>
      <c r="J107" s="1"/>
      <c r="K107" s="1"/>
      <c r="L107" s="1"/>
      <c r="M107" s="1"/>
      <c r="N107" t="s">
        <v>2930</v>
      </c>
      <c r="O107" s="12">
        <v>1</v>
      </c>
      <c r="P107" t="s">
        <v>2565</v>
      </c>
      <c r="Q107" s="1"/>
      <c r="R107" s="1"/>
      <c r="S107" s="1"/>
      <c r="T107" s="1"/>
      <c r="U107" s="87"/>
      <c r="AD107" s="13">
        <f t="shared" si="3"/>
        <v>106</v>
      </c>
      <c r="AE107" s="79" t="s">
        <v>1088</v>
      </c>
      <c r="AF107" s="79" t="s">
        <v>1712</v>
      </c>
      <c r="AG107" s="79" t="s">
        <v>1502</v>
      </c>
      <c r="AH107" s="1" t="s">
        <v>1713</v>
      </c>
      <c r="AI107" s="98">
        <v>26514</v>
      </c>
      <c r="AJ107" s="1"/>
      <c r="AK107" s="13"/>
      <c r="AL107" s="87" t="s">
        <v>228</v>
      </c>
      <c r="AM107" s="87" t="s">
        <v>826</v>
      </c>
      <c r="AN107" s="87" t="s">
        <v>827</v>
      </c>
      <c r="AO107" s="87">
        <v>60</v>
      </c>
      <c r="AP107" s="87">
        <v>83</v>
      </c>
      <c r="AQ107" s="87">
        <v>4</v>
      </c>
      <c r="AR107" s="118"/>
      <c r="AS107" s="118"/>
      <c r="AT107" s="87" t="s">
        <v>228</v>
      </c>
      <c r="AU107" s="118" t="s">
        <v>826</v>
      </c>
      <c r="AV107" s="87" t="s">
        <v>827</v>
      </c>
      <c r="AW107" s="87">
        <v>60</v>
      </c>
      <c r="AX107" s="87">
        <v>83</v>
      </c>
      <c r="AY107" s="87">
        <v>4</v>
      </c>
      <c r="AZ107" s="118"/>
      <c r="BA107" s="87"/>
      <c r="BB107" s="87"/>
      <c r="BC107" s="87"/>
      <c r="BD107" s="87"/>
      <c r="BE107" s="87"/>
      <c r="BF107" s="87"/>
      <c r="BG107" s="87"/>
      <c r="BH107" s="118"/>
      <c r="BI107" s="87"/>
      <c r="BJ107" s="87"/>
      <c r="BK107" s="87"/>
      <c r="BL107" s="87"/>
      <c r="BM107" s="87"/>
      <c r="BN107" s="87"/>
      <c r="BO107" s="87"/>
      <c r="BP107" s="118"/>
      <c r="BQ107" s="87"/>
      <c r="BR107" s="87"/>
      <c r="BS107" s="87"/>
      <c r="BT107" s="87"/>
      <c r="BU107" s="87"/>
      <c r="BV107" s="87"/>
      <c r="BW107" s="87"/>
      <c r="BX107" s="87"/>
      <c r="BY107" s="87"/>
      <c r="BZ107" s="87"/>
      <c r="CA107" s="87"/>
      <c r="CB107" s="87"/>
      <c r="CC107" s="87"/>
      <c r="CD107" s="87"/>
      <c r="CE107" s="87"/>
      <c r="CF107" s="87"/>
      <c r="CG107" s="87"/>
      <c r="CH107" s="87"/>
      <c r="CI107" s="87"/>
      <c r="CJ107" s="87"/>
      <c r="CK107" s="87"/>
      <c r="CL107" s="87"/>
      <c r="CM107" s="87"/>
      <c r="CN107" s="87"/>
      <c r="CO107" s="87"/>
      <c r="CP107" s="87"/>
      <c r="CQ107" s="87"/>
      <c r="CR107" s="87"/>
      <c r="CS107" s="87"/>
      <c r="CT107" s="87"/>
      <c r="CU107" s="87"/>
      <c r="CV107" s="87"/>
      <c r="CW107" s="87"/>
      <c r="CX107" s="87"/>
      <c r="CY107" s="87"/>
      <c r="CZ107" s="87"/>
      <c r="DA107" s="87"/>
      <c r="DB107" s="87"/>
      <c r="DC107" s="87"/>
      <c r="DD107" s="87"/>
      <c r="DE107" s="87"/>
      <c r="DF107" s="87"/>
      <c r="DG107" s="87"/>
      <c r="DH107" s="87"/>
      <c r="DI107" s="87"/>
      <c r="DJ107" s="87"/>
      <c r="DK107" s="87"/>
      <c r="DL107" s="87"/>
      <c r="DM107" s="87"/>
      <c r="DN107" s="8"/>
    </row>
    <row r="108" spans="2:118" x14ac:dyDescent="0.2">
      <c r="B108" s="13">
        <f t="shared" si="4"/>
        <v>94</v>
      </c>
      <c r="C108" t="s">
        <v>820</v>
      </c>
      <c r="D108" s="1" t="s">
        <v>821</v>
      </c>
      <c r="E108" s="1"/>
      <c r="F108" s="1"/>
      <c r="G108" s="1"/>
      <c r="H108" s="1"/>
      <c r="I108" s="1"/>
      <c r="J108" s="1"/>
      <c r="K108" s="1"/>
      <c r="L108" s="1"/>
      <c r="M108" s="1"/>
      <c r="N108" t="s">
        <v>2930</v>
      </c>
      <c r="O108" s="12">
        <v>1</v>
      </c>
      <c r="P108" t="s">
        <v>2567</v>
      </c>
      <c r="Q108" s="1"/>
      <c r="R108" s="1"/>
      <c r="S108" s="1"/>
      <c r="T108" s="1"/>
      <c r="U108" s="87"/>
      <c r="AD108" s="13">
        <f t="shared" si="3"/>
        <v>107</v>
      </c>
      <c r="AE108" s="79" t="s">
        <v>996</v>
      </c>
      <c r="AF108" s="79" t="s">
        <v>1714</v>
      </c>
      <c r="AG108" s="79" t="s">
        <v>1502</v>
      </c>
      <c r="AH108" s="1" t="s">
        <v>1715</v>
      </c>
      <c r="AI108" s="98">
        <v>26515</v>
      </c>
      <c r="AJ108" s="1"/>
      <c r="AK108" s="13"/>
      <c r="AL108" s="87" t="s">
        <v>228</v>
      </c>
      <c r="AM108" s="87" t="s">
        <v>828</v>
      </c>
      <c r="AN108" s="87" t="s">
        <v>829</v>
      </c>
      <c r="AO108" s="87">
        <v>36</v>
      </c>
      <c r="AP108" s="87">
        <v>57</v>
      </c>
      <c r="AQ108" s="87">
        <v>4</v>
      </c>
      <c r="AR108" s="118"/>
      <c r="AS108" s="118"/>
      <c r="AT108" s="87" t="s">
        <v>228</v>
      </c>
      <c r="AU108" s="118" t="s">
        <v>828</v>
      </c>
      <c r="AV108" s="87" t="s">
        <v>829</v>
      </c>
      <c r="AW108" s="87">
        <v>36</v>
      </c>
      <c r="AX108" s="87">
        <v>57</v>
      </c>
      <c r="AY108" s="87">
        <v>4</v>
      </c>
      <c r="AZ108" s="118"/>
      <c r="BA108" s="87"/>
      <c r="BB108" s="87"/>
      <c r="BC108" s="87"/>
      <c r="BD108" s="87"/>
      <c r="BE108" s="87"/>
      <c r="BF108" s="87"/>
      <c r="BG108" s="87"/>
      <c r="BH108" s="118"/>
      <c r="BI108" s="87"/>
      <c r="BJ108" s="87"/>
      <c r="BK108" s="87"/>
      <c r="BL108" s="87"/>
      <c r="BM108" s="87"/>
      <c r="BN108" s="87"/>
      <c r="BO108" s="87"/>
      <c r="BP108" s="118"/>
      <c r="BQ108" s="87"/>
      <c r="BR108" s="87"/>
      <c r="BS108" s="87"/>
      <c r="BT108" s="87"/>
      <c r="BU108" s="87"/>
      <c r="BV108" s="87"/>
      <c r="BW108" s="87"/>
      <c r="BX108" s="87"/>
      <c r="BY108" s="87"/>
      <c r="BZ108" s="87"/>
      <c r="CA108" s="87"/>
      <c r="CB108" s="87"/>
      <c r="CC108" s="87"/>
      <c r="CD108" s="87"/>
      <c r="CE108" s="87"/>
      <c r="CF108" s="87"/>
      <c r="CG108" s="87"/>
      <c r="CH108" s="87"/>
      <c r="CI108" s="87"/>
      <c r="CJ108" s="87"/>
      <c r="CK108" s="87"/>
      <c r="CL108" s="87"/>
      <c r="CM108" s="87"/>
      <c r="CN108" s="87"/>
      <c r="CO108" s="87"/>
      <c r="CP108" s="87"/>
      <c r="CQ108" s="87"/>
      <c r="CR108" s="87"/>
      <c r="CS108" s="87"/>
      <c r="CT108" s="87"/>
      <c r="CU108" s="87"/>
      <c r="CV108" s="87"/>
      <c r="CW108" s="87"/>
      <c r="CX108" s="87"/>
      <c r="CY108" s="87"/>
      <c r="CZ108" s="87"/>
      <c r="DA108" s="87"/>
      <c r="DB108" s="87"/>
      <c r="DC108" s="87"/>
      <c r="DD108" s="87"/>
      <c r="DE108" s="87"/>
      <c r="DF108" s="87"/>
      <c r="DG108" s="87"/>
      <c r="DH108" s="87"/>
      <c r="DI108" s="87"/>
      <c r="DJ108" s="87"/>
      <c r="DK108" s="87"/>
      <c r="DL108" s="87"/>
      <c r="DM108" s="87"/>
      <c r="DN108" s="8"/>
    </row>
    <row r="109" spans="2:118" x14ac:dyDescent="0.2">
      <c r="B109" s="13">
        <f t="shared" si="4"/>
        <v>95</v>
      </c>
      <c r="C109" t="s">
        <v>814</v>
      </c>
      <c r="D109" s="1" t="s">
        <v>815</v>
      </c>
      <c r="E109" s="1"/>
      <c r="F109" s="1"/>
      <c r="G109" s="1"/>
      <c r="H109" s="1"/>
      <c r="I109" s="1"/>
      <c r="J109" s="1"/>
      <c r="K109" s="1"/>
      <c r="L109" s="1"/>
      <c r="M109" s="1"/>
      <c r="N109" t="s">
        <v>2930</v>
      </c>
      <c r="O109" s="12">
        <v>1</v>
      </c>
      <c r="P109" t="s">
        <v>2568</v>
      </c>
      <c r="Q109" s="1"/>
      <c r="R109" s="1"/>
      <c r="S109" s="1"/>
      <c r="T109" s="1"/>
      <c r="U109" s="87"/>
      <c r="AD109" s="13">
        <f t="shared" si="3"/>
        <v>108</v>
      </c>
      <c r="AE109" s="79" t="s">
        <v>1076</v>
      </c>
      <c r="AF109" s="79" t="s">
        <v>1716</v>
      </c>
      <c r="AG109" s="79" t="s">
        <v>1502</v>
      </c>
      <c r="AH109" s="1" t="s">
        <v>1717</v>
      </c>
      <c r="AI109" s="98">
        <v>26518</v>
      </c>
      <c r="AJ109" s="1"/>
      <c r="AK109" s="13"/>
      <c r="AL109" s="87" t="s">
        <v>228</v>
      </c>
      <c r="AM109" s="87" t="s">
        <v>830</v>
      </c>
      <c r="AN109" s="87" t="s">
        <v>831</v>
      </c>
      <c r="AO109" s="87">
        <v>27</v>
      </c>
      <c r="AP109" s="87">
        <v>59</v>
      </c>
      <c r="AQ109" s="87">
        <v>4</v>
      </c>
      <c r="AR109" s="118"/>
      <c r="AS109" s="118"/>
      <c r="AT109" s="87" t="s">
        <v>228</v>
      </c>
      <c r="AU109" s="118" t="s">
        <v>830</v>
      </c>
      <c r="AV109" s="87" t="s">
        <v>831</v>
      </c>
      <c r="AW109" s="87">
        <v>27</v>
      </c>
      <c r="AX109" s="87">
        <v>59</v>
      </c>
      <c r="AY109" s="87">
        <v>4</v>
      </c>
      <c r="AZ109" s="118"/>
      <c r="BA109" s="87"/>
      <c r="BB109" s="87"/>
      <c r="BC109" s="87"/>
      <c r="BD109" s="87"/>
      <c r="BE109" s="87"/>
      <c r="BF109" s="87"/>
      <c r="BG109" s="87"/>
      <c r="BH109" s="118"/>
      <c r="BI109" s="87"/>
      <c r="BJ109" s="87"/>
      <c r="BK109" s="87"/>
      <c r="BL109" s="87"/>
      <c r="BM109" s="87"/>
      <c r="BN109" s="87"/>
      <c r="BO109" s="87"/>
      <c r="BP109" s="118"/>
      <c r="BQ109" s="87"/>
      <c r="BR109" s="87"/>
      <c r="BS109" s="87"/>
      <c r="BT109" s="87"/>
      <c r="BU109" s="87"/>
      <c r="BV109" s="87"/>
      <c r="BW109" s="87"/>
      <c r="BX109" s="87"/>
      <c r="BY109" s="87"/>
      <c r="BZ109" s="87"/>
      <c r="CA109" s="87"/>
      <c r="CB109" s="87"/>
      <c r="CC109" s="87"/>
      <c r="CD109" s="87"/>
      <c r="CE109" s="87"/>
      <c r="CF109" s="87"/>
      <c r="CG109" s="87"/>
      <c r="CH109" s="87"/>
      <c r="CI109" s="87"/>
      <c r="CJ109" s="87"/>
      <c r="CK109" s="87"/>
      <c r="CL109" s="87"/>
      <c r="CM109" s="87"/>
      <c r="CN109" s="87"/>
      <c r="CO109" s="87"/>
      <c r="CP109" s="87"/>
      <c r="CQ109" s="87"/>
      <c r="CR109" s="87"/>
      <c r="CS109" s="87"/>
      <c r="CT109" s="87"/>
      <c r="CU109" s="87"/>
      <c r="CV109" s="87"/>
      <c r="CW109" s="87"/>
      <c r="CX109" s="87"/>
      <c r="CY109" s="87"/>
      <c r="CZ109" s="87"/>
      <c r="DA109" s="87"/>
      <c r="DB109" s="87"/>
      <c r="DC109" s="87"/>
      <c r="DD109" s="87"/>
      <c r="DE109" s="87"/>
      <c r="DF109" s="87"/>
      <c r="DG109" s="87"/>
      <c r="DH109" s="87"/>
      <c r="DI109" s="87"/>
      <c r="DJ109" s="87"/>
      <c r="DK109" s="87"/>
      <c r="DL109" s="87"/>
      <c r="DM109" s="87"/>
      <c r="DN109" s="8"/>
    </row>
    <row r="110" spans="2:118" x14ac:dyDescent="0.2">
      <c r="B110" s="13">
        <f t="shared" si="4"/>
        <v>96</v>
      </c>
      <c r="C110" t="s">
        <v>790</v>
      </c>
      <c r="D110" s="1" t="s">
        <v>791</v>
      </c>
      <c r="E110" s="1"/>
      <c r="F110" s="1"/>
      <c r="G110" s="1"/>
      <c r="H110" s="1"/>
      <c r="I110" s="1"/>
      <c r="J110" s="1"/>
      <c r="K110" s="1"/>
      <c r="L110" s="1"/>
      <c r="M110" s="1"/>
      <c r="N110" t="s">
        <v>2930</v>
      </c>
      <c r="O110" s="12">
        <v>1</v>
      </c>
      <c r="P110" t="s">
        <v>2569</v>
      </c>
      <c r="Q110" s="1"/>
      <c r="R110" s="1"/>
      <c r="S110" s="1"/>
      <c r="T110" s="1"/>
      <c r="U110" s="87"/>
      <c r="AD110" s="13">
        <f t="shared" si="3"/>
        <v>109</v>
      </c>
      <c r="AE110" s="79" t="s">
        <v>1090</v>
      </c>
      <c r="AF110" s="79" t="s">
        <v>1718</v>
      </c>
      <c r="AG110" s="79" t="s">
        <v>1502</v>
      </c>
      <c r="AH110" s="1" t="s">
        <v>1719</v>
      </c>
      <c r="AI110" s="98">
        <v>26523</v>
      </c>
      <c r="AJ110" s="1"/>
      <c r="AK110" s="13"/>
      <c r="AL110" s="87" t="s">
        <v>228</v>
      </c>
      <c r="AM110" s="87" t="s">
        <v>832</v>
      </c>
      <c r="AN110" s="87" t="s">
        <v>833</v>
      </c>
      <c r="AO110" s="87">
        <v>29</v>
      </c>
      <c r="AP110" s="87">
        <v>66</v>
      </c>
      <c r="AQ110" s="87">
        <v>4</v>
      </c>
      <c r="AR110" s="118"/>
      <c r="AS110" s="118"/>
      <c r="AT110" s="87" t="s">
        <v>228</v>
      </c>
      <c r="AU110" s="118" t="s">
        <v>832</v>
      </c>
      <c r="AV110" s="87" t="s">
        <v>833</v>
      </c>
      <c r="AW110" s="87">
        <v>29</v>
      </c>
      <c r="AX110" s="87">
        <v>66</v>
      </c>
      <c r="AY110" s="87">
        <v>4</v>
      </c>
      <c r="AZ110" s="118"/>
      <c r="BA110" s="87"/>
      <c r="BB110" s="87"/>
      <c r="BC110" s="87"/>
      <c r="BD110" s="87"/>
      <c r="BE110" s="87"/>
      <c r="BF110" s="87"/>
      <c r="BG110" s="87"/>
      <c r="BH110" s="118"/>
      <c r="BI110" s="87"/>
      <c r="BJ110" s="87"/>
      <c r="BK110" s="87"/>
      <c r="BL110" s="87"/>
      <c r="BM110" s="87"/>
      <c r="BN110" s="87"/>
      <c r="BO110" s="87"/>
      <c r="BP110" s="118"/>
      <c r="BQ110" s="87"/>
      <c r="BR110" s="87"/>
      <c r="BS110" s="87"/>
      <c r="BT110" s="87"/>
      <c r="BU110" s="87"/>
      <c r="BV110" s="87"/>
      <c r="BW110" s="87"/>
      <c r="BX110" s="87"/>
      <c r="BY110" s="87"/>
      <c r="BZ110" s="87"/>
      <c r="CA110" s="87"/>
      <c r="CB110" s="87"/>
      <c r="CC110" s="87"/>
      <c r="CD110" s="87"/>
      <c r="CE110" s="87"/>
      <c r="CF110" s="87"/>
      <c r="CG110" s="87"/>
      <c r="CH110" s="87"/>
      <c r="CI110" s="87"/>
      <c r="CJ110" s="87"/>
      <c r="CK110" s="87"/>
      <c r="CL110" s="87"/>
      <c r="CM110" s="87"/>
      <c r="CN110" s="87"/>
      <c r="CO110" s="87"/>
      <c r="CP110" s="87"/>
      <c r="CQ110" s="87"/>
      <c r="CR110" s="87"/>
      <c r="CS110" s="87"/>
      <c r="CT110" s="87"/>
      <c r="CU110" s="87"/>
      <c r="CV110" s="87"/>
      <c r="CW110" s="87"/>
      <c r="CX110" s="87"/>
      <c r="CY110" s="87"/>
      <c r="CZ110" s="87"/>
      <c r="DA110" s="87"/>
      <c r="DB110" s="87"/>
      <c r="DC110" s="87"/>
      <c r="DD110" s="87"/>
      <c r="DE110" s="87"/>
      <c r="DF110" s="87"/>
      <c r="DG110" s="87"/>
      <c r="DH110" s="87"/>
      <c r="DI110" s="87"/>
      <c r="DJ110" s="87"/>
      <c r="DK110" s="87"/>
      <c r="DL110" s="87"/>
      <c r="DM110" s="87"/>
      <c r="DN110" s="8"/>
    </row>
    <row r="111" spans="2:118" x14ac:dyDescent="0.2">
      <c r="B111" s="13">
        <f t="shared" si="4"/>
        <v>97</v>
      </c>
      <c r="C111" t="s">
        <v>816</v>
      </c>
      <c r="D111" s="1" t="s">
        <v>817</v>
      </c>
      <c r="E111" s="1"/>
      <c r="F111" s="1"/>
      <c r="G111" s="1"/>
      <c r="H111" s="1"/>
      <c r="I111" s="1"/>
      <c r="J111" s="1"/>
      <c r="K111" s="1"/>
      <c r="L111" s="1"/>
      <c r="M111" s="1"/>
      <c r="N111" t="s">
        <v>2930</v>
      </c>
      <c r="O111" s="12">
        <v>1</v>
      </c>
      <c r="P111" t="s">
        <v>2573</v>
      </c>
      <c r="Q111" s="1"/>
      <c r="R111" s="1"/>
      <c r="S111" s="1"/>
      <c r="T111" s="1"/>
      <c r="U111" s="87"/>
      <c r="AD111" s="13">
        <f t="shared" si="3"/>
        <v>110</v>
      </c>
      <c r="AE111" s="79" t="s">
        <v>1186</v>
      </c>
      <c r="AF111" s="79" t="s">
        <v>1720</v>
      </c>
      <c r="AG111" s="79" t="s">
        <v>1502</v>
      </c>
      <c r="AH111" s="1" t="s">
        <v>1721</v>
      </c>
      <c r="AI111" s="98">
        <v>26526</v>
      </c>
      <c r="AJ111" s="1"/>
      <c r="AK111" s="13"/>
      <c r="AL111" s="87" t="s">
        <v>228</v>
      </c>
      <c r="AM111" s="87" t="s">
        <v>834</v>
      </c>
      <c r="AN111" s="87" t="s">
        <v>835</v>
      </c>
      <c r="AO111" s="87">
        <v>50</v>
      </c>
      <c r="AP111" s="87">
        <v>80</v>
      </c>
      <c r="AQ111" s="87">
        <v>4</v>
      </c>
      <c r="AR111" s="118"/>
      <c r="AS111" s="118"/>
      <c r="AT111" s="87" t="s">
        <v>228</v>
      </c>
      <c r="AU111" s="118" t="s">
        <v>834</v>
      </c>
      <c r="AV111" s="87" t="s">
        <v>835</v>
      </c>
      <c r="AW111" s="87">
        <v>50</v>
      </c>
      <c r="AX111" s="87">
        <v>80</v>
      </c>
      <c r="AY111" s="87">
        <v>4</v>
      </c>
      <c r="AZ111" s="118"/>
      <c r="BA111" s="87"/>
      <c r="BB111" s="87"/>
      <c r="BC111" s="87"/>
      <c r="BD111" s="87"/>
      <c r="BE111" s="87"/>
      <c r="BF111" s="87"/>
      <c r="BG111" s="87"/>
      <c r="BH111" s="118"/>
      <c r="BI111" s="87"/>
      <c r="BJ111" s="87"/>
      <c r="BK111" s="87"/>
      <c r="BL111" s="87"/>
      <c r="BM111" s="87"/>
      <c r="BN111" s="87"/>
      <c r="BO111" s="87"/>
      <c r="BP111" s="118"/>
      <c r="BQ111" s="87"/>
      <c r="BR111" s="87"/>
      <c r="BS111" s="87"/>
      <c r="BT111" s="87"/>
      <c r="BU111" s="87"/>
      <c r="BV111" s="87"/>
      <c r="BW111" s="87"/>
      <c r="BX111" s="87"/>
      <c r="BY111" s="87"/>
      <c r="BZ111" s="87"/>
      <c r="CA111" s="87"/>
      <c r="CB111" s="87"/>
      <c r="CC111" s="87"/>
      <c r="CD111" s="87"/>
      <c r="CE111" s="87"/>
      <c r="CF111" s="87"/>
      <c r="CG111" s="87"/>
      <c r="CH111" s="87"/>
      <c r="CI111" s="87"/>
      <c r="CJ111" s="87"/>
      <c r="CK111" s="87"/>
      <c r="CL111" s="87"/>
      <c r="CM111" s="87"/>
      <c r="CN111" s="87"/>
      <c r="CO111" s="87"/>
      <c r="CP111" s="87"/>
      <c r="CQ111" s="87"/>
      <c r="CR111" s="87"/>
      <c r="CS111" s="87"/>
      <c r="CT111" s="87"/>
      <c r="CU111" s="87"/>
      <c r="CV111" s="87"/>
      <c r="CW111" s="87"/>
      <c r="CX111" s="87"/>
      <c r="CY111" s="87"/>
      <c r="CZ111" s="87"/>
      <c r="DA111" s="87"/>
      <c r="DB111" s="87"/>
      <c r="DC111" s="87"/>
      <c r="DD111" s="87"/>
      <c r="DE111" s="87"/>
      <c r="DF111" s="87"/>
      <c r="DG111" s="87"/>
      <c r="DH111" s="87"/>
      <c r="DI111" s="87"/>
      <c r="DJ111" s="87"/>
      <c r="DK111" s="87"/>
      <c r="DL111" s="87"/>
      <c r="DM111" s="87"/>
      <c r="DN111" s="8"/>
    </row>
    <row r="112" spans="2:118" x14ac:dyDescent="0.2">
      <c r="B112" s="13">
        <f t="shared" si="4"/>
        <v>98</v>
      </c>
      <c r="C112" t="s">
        <v>844</v>
      </c>
      <c r="D112" s="1" t="s">
        <v>845</v>
      </c>
      <c r="E112" s="1"/>
      <c r="F112" s="1"/>
      <c r="G112" s="1"/>
      <c r="H112" s="1"/>
      <c r="I112" s="1"/>
      <c r="J112" s="1"/>
      <c r="K112" s="1"/>
      <c r="L112" s="1"/>
      <c r="M112" s="1"/>
      <c r="N112" t="s">
        <v>2930</v>
      </c>
      <c r="O112" s="12">
        <v>1</v>
      </c>
      <c r="P112" t="s">
        <v>2622</v>
      </c>
      <c r="Q112" s="1"/>
      <c r="R112" s="1"/>
      <c r="S112" s="1"/>
      <c r="T112" s="1"/>
      <c r="U112" s="87"/>
      <c r="AD112" s="13">
        <f t="shared" si="3"/>
        <v>111</v>
      </c>
      <c r="AE112" s="79" t="s">
        <v>960</v>
      </c>
      <c r="AF112" s="79" t="s">
        <v>1722</v>
      </c>
      <c r="AG112" s="79" t="s">
        <v>1502</v>
      </c>
      <c r="AH112" s="1" t="s">
        <v>1723</v>
      </c>
      <c r="AI112" s="98">
        <v>26527</v>
      </c>
      <c r="AJ112" s="1"/>
      <c r="AK112" s="13"/>
      <c r="AL112" s="87" t="s">
        <v>228</v>
      </c>
      <c r="AM112" s="87" t="s">
        <v>836</v>
      </c>
      <c r="AN112" s="87" t="s">
        <v>837</v>
      </c>
      <c r="AO112" s="87">
        <v>26</v>
      </c>
      <c r="AP112" s="87">
        <v>73</v>
      </c>
      <c r="AQ112" s="87">
        <v>4</v>
      </c>
      <c r="AR112" s="118"/>
      <c r="AS112" s="118"/>
      <c r="AT112" s="87" t="s">
        <v>228</v>
      </c>
      <c r="AU112" s="118" t="s">
        <v>836</v>
      </c>
      <c r="AV112" s="87" t="s">
        <v>837</v>
      </c>
      <c r="AW112" s="87">
        <v>26</v>
      </c>
      <c r="AX112" s="87">
        <v>73</v>
      </c>
      <c r="AY112" s="87">
        <v>4</v>
      </c>
      <c r="AZ112" s="118"/>
      <c r="BA112" s="87"/>
      <c r="BB112" s="87"/>
      <c r="BC112" s="87"/>
      <c r="BD112" s="87"/>
      <c r="BE112" s="87"/>
      <c r="BF112" s="87"/>
      <c r="BG112" s="87"/>
      <c r="BH112" s="118"/>
      <c r="BI112" s="87"/>
      <c r="BJ112" s="87"/>
      <c r="BK112" s="87"/>
      <c r="BL112" s="87"/>
      <c r="BM112" s="87"/>
      <c r="BN112" s="87"/>
      <c r="BO112" s="87"/>
      <c r="BP112" s="118"/>
      <c r="BQ112" s="87"/>
      <c r="BR112" s="87"/>
      <c r="BS112" s="87"/>
      <c r="BT112" s="87"/>
      <c r="BU112" s="87"/>
      <c r="BV112" s="87"/>
      <c r="BW112" s="87"/>
      <c r="BX112" s="87"/>
      <c r="BY112" s="87"/>
      <c r="BZ112" s="87"/>
      <c r="CA112" s="87"/>
      <c r="CB112" s="87"/>
      <c r="CC112" s="87"/>
      <c r="CD112" s="87"/>
      <c r="CE112" s="87"/>
      <c r="CF112" s="87"/>
      <c r="CG112" s="87"/>
      <c r="CH112" s="87"/>
      <c r="CI112" s="87"/>
      <c r="CJ112" s="87"/>
      <c r="CK112" s="87"/>
      <c r="CL112" s="87"/>
      <c r="CM112" s="87"/>
      <c r="CN112" s="87"/>
      <c r="CO112" s="87"/>
      <c r="CP112" s="87"/>
      <c r="CQ112" s="87"/>
      <c r="CR112" s="87"/>
      <c r="CS112" s="87"/>
      <c r="CT112" s="87"/>
      <c r="CU112" s="87"/>
      <c r="CV112" s="87"/>
      <c r="CW112" s="87"/>
      <c r="CX112" s="87"/>
      <c r="CY112" s="87"/>
      <c r="CZ112" s="87"/>
      <c r="DA112" s="87"/>
      <c r="DB112" s="87"/>
      <c r="DC112" s="87"/>
      <c r="DD112" s="87"/>
      <c r="DE112" s="87"/>
      <c r="DF112" s="87"/>
      <c r="DG112" s="87"/>
      <c r="DH112" s="87"/>
      <c r="DI112" s="87"/>
      <c r="DJ112" s="87"/>
      <c r="DK112" s="87"/>
      <c r="DL112" s="87"/>
      <c r="DM112" s="87"/>
      <c r="DN112" s="8"/>
    </row>
    <row r="113" spans="2:118" x14ac:dyDescent="0.2">
      <c r="B113" s="13">
        <f t="shared" si="4"/>
        <v>99</v>
      </c>
      <c r="C113" t="s">
        <v>902</v>
      </c>
      <c r="D113" s="1" t="s">
        <v>903</v>
      </c>
      <c r="E113" s="1"/>
      <c r="F113" s="1"/>
      <c r="G113" s="1"/>
      <c r="H113" s="1"/>
      <c r="I113" s="1"/>
      <c r="J113" s="1"/>
      <c r="K113" s="1"/>
      <c r="L113" s="1"/>
      <c r="M113" s="1"/>
      <c r="N113" t="s">
        <v>2930</v>
      </c>
      <c r="O113" s="12">
        <v>1</v>
      </c>
      <c r="P113" t="s">
        <v>2623</v>
      </c>
      <c r="Q113" s="1"/>
      <c r="R113" s="1"/>
      <c r="S113" s="1"/>
      <c r="T113" s="1"/>
      <c r="U113" s="87"/>
      <c r="AD113" s="13">
        <f t="shared" si="3"/>
        <v>112</v>
      </c>
      <c r="AE113" s="79" t="s">
        <v>998</v>
      </c>
      <c r="AF113" s="79" t="s">
        <v>1724</v>
      </c>
      <c r="AG113" s="79" t="s">
        <v>1502</v>
      </c>
      <c r="AH113" s="1" t="s">
        <v>1725</v>
      </c>
      <c r="AI113" s="98">
        <v>26532</v>
      </c>
      <c r="AJ113" s="1"/>
      <c r="AK113" s="13"/>
      <c r="AL113" s="87" t="s">
        <v>228</v>
      </c>
      <c r="AM113" s="87" t="s">
        <v>838</v>
      </c>
      <c r="AN113" s="87" t="s">
        <v>839</v>
      </c>
      <c r="AO113" s="87">
        <v>25</v>
      </c>
      <c r="AP113" s="87">
        <v>71</v>
      </c>
      <c r="AQ113" s="87">
        <v>4</v>
      </c>
      <c r="AR113" s="118"/>
      <c r="AS113" s="118"/>
      <c r="AT113" s="87" t="s">
        <v>228</v>
      </c>
      <c r="AU113" s="118" t="s">
        <v>838</v>
      </c>
      <c r="AV113" s="87" t="s">
        <v>839</v>
      </c>
      <c r="AW113" s="87">
        <v>25</v>
      </c>
      <c r="AX113" s="87">
        <v>71</v>
      </c>
      <c r="AY113" s="87">
        <v>4</v>
      </c>
      <c r="AZ113" s="118"/>
      <c r="BA113" s="87"/>
      <c r="BB113" s="87"/>
      <c r="BC113" s="87"/>
      <c r="BD113" s="87"/>
      <c r="BE113" s="87"/>
      <c r="BF113" s="87"/>
      <c r="BG113" s="87"/>
      <c r="BH113" s="118"/>
      <c r="BI113" s="87"/>
      <c r="BJ113" s="87"/>
      <c r="BK113" s="87"/>
      <c r="BL113" s="87"/>
      <c r="BM113" s="87"/>
      <c r="BN113" s="87"/>
      <c r="BO113" s="87"/>
      <c r="BP113" s="118"/>
      <c r="BQ113" s="87"/>
      <c r="BR113" s="87"/>
      <c r="BS113" s="87"/>
      <c r="BT113" s="87"/>
      <c r="BU113" s="87"/>
      <c r="BV113" s="87"/>
      <c r="BW113" s="87"/>
      <c r="BX113" s="87"/>
      <c r="BY113" s="87"/>
      <c r="BZ113" s="87"/>
      <c r="CA113" s="87"/>
      <c r="CB113" s="87"/>
      <c r="CC113" s="87"/>
      <c r="CD113" s="87"/>
      <c r="CE113" s="87"/>
      <c r="CF113" s="87"/>
      <c r="CG113" s="87"/>
      <c r="CH113" s="87"/>
      <c r="CI113" s="87"/>
      <c r="CJ113" s="87"/>
      <c r="CK113" s="87"/>
      <c r="CL113" s="87"/>
      <c r="CM113" s="87"/>
      <c r="CN113" s="87"/>
      <c r="CO113" s="87"/>
      <c r="CP113" s="87"/>
      <c r="CQ113" s="87"/>
      <c r="CR113" s="87"/>
      <c r="CS113" s="87"/>
      <c r="CT113" s="87"/>
      <c r="CU113" s="87"/>
      <c r="CV113" s="87"/>
      <c r="CW113" s="87"/>
      <c r="CX113" s="87"/>
      <c r="CY113" s="87"/>
      <c r="CZ113" s="87"/>
      <c r="DA113" s="87"/>
      <c r="DB113" s="87"/>
      <c r="DC113" s="87"/>
      <c r="DD113" s="87"/>
      <c r="DE113" s="87"/>
      <c r="DF113" s="87"/>
      <c r="DG113" s="87"/>
      <c r="DH113" s="87"/>
      <c r="DI113" s="87"/>
      <c r="DJ113" s="87"/>
      <c r="DK113" s="87"/>
      <c r="DL113" s="87"/>
      <c r="DM113" s="87"/>
      <c r="DN113" s="8"/>
    </row>
    <row r="114" spans="2:118" x14ac:dyDescent="0.2">
      <c r="B114" s="13">
        <f t="shared" si="4"/>
        <v>100</v>
      </c>
      <c r="C114" t="s">
        <v>824</v>
      </c>
      <c r="D114" s="1" t="s">
        <v>825</v>
      </c>
      <c r="E114" s="1"/>
      <c r="F114" s="1"/>
      <c r="G114" s="1"/>
      <c r="H114" s="1"/>
      <c r="I114" s="1"/>
      <c r="J114" s="1"/>
      <c r="K114" s="1"/>
      <c r="L114" s="1"/>
      <c r="M114" s="1"/>
      <c r="N114" t="s">
        <v>2930</v>
      </c>
      <c r="O114" s="12">
        <v>1</v>
      </c>
      <c r="P114" t="s">
        <v>2625</v>
      </c>
      <c r="Q114" s="1"/>
      <c r="R114" s="1"/>
      <c r="S114" s="1"/>
      <c r="T114" s="1"/>
      <c r="U114" s="87"/>
      <c r="AD114" s="13">
        <f t="shared" si="3"/>
        <v>113</v>
      </c>
      <c r="AE114" s="79" t="s">
        <v>1000</v>
      </c>
      <c r="AF114" s="79" t="s">
        <v>1726</v>
      </c>
      <c r="AG114" s="79" t="s">
        <v>1502</v>
      </c>
      <c r="AH114" s="1" t="s">
        <v>1727</v>
      </c>
      <c r="AI114" s="98">
        <v>26535</v>
      </c>
      <c r="AJ114" s="1"/>
      <c r="AK114" s="13"/>
      <c r="AL114" s="87" t="s">
        <v>228</v>
      </c>
      <c r="AM114" s="87" t="s">
        <v>840</v>
      </c>
      <c r="AN114" s="87" t="s">
        <v>841</v>
      </c>
      <c r="AO114" s="87">
        <v>26</v>
      </c>
      <c r="AP114" s="87">
        <v>75</v>
      </c>
      <c r="AQ114" s="87">
        <v>4</v>
      </c>
      <c r="AR114" s="118"/>
      <c r="AS114" s="118"/>
      <c r="AT114" s="87" t="s">
        <v>228</v>
      </c>
      <c r="AU114" s="118" t="s">
        <v>840</v>
      </c>
      <c r="AV114" s="87" t="s">
        <v>841</v>
      </c>
      <c r="AW114" s="87">
        <v>26</v>
      </c>
      <c r="AX114" s="87">
        <v>75</v>
      </c>
      <c r="AY114" s="87">
        <v>4</v>
      </c>
      <c r="AZ114" s="118"/>
      <c r="BA114" s="87"/>
      <c r="BB114" s="87"/>
      <c r="BC114" s="87"/>
      <c r="BD114" s="87"/>
      <c r="BE114" s="87"/>
      <c r="BF114" s="87"/>
      <c r="BG114" s="87"/>
      <c r="BH114" s="118"/>
      <c r="BI114" s="87"/>
      <c r="BJ114" s="87"/>
      <c r="BK114" s="87"/>
      <c r="BL114" s="87"/>
      <c r="BM114" s="87"/>
      <c r="BN114" s="87"/>
      <c r="BO114" s="87"/>
      <c r="BP114" s="118"/>
      <c r="BQ114" s="87"/>
      <c r="BR114" s="87"/>
      <c r="BS114" s="87"/>
      <c r="BT114" s="87"/>
      <c r="BU114" s="87"/>
      <c r="BV114" s="87"/>
      <c r="BW114" s="87"/>
      <c r="BX114" s="87"/>
      <c r="BY114" s="87"/>
      <c r="BZ114" s="87"/>
      <c r="CA114" s="87"/>
      <c r="CB114" s="87"/>
      <c r="CC114" s="87"/>
      <c r="CD114" s="87"/>
      <c r="CE114" s="87"/>
      <c r="CF114" s="87"/>
      <c r="CG114" s="87"/>
      <c r="CH114" s="87"/>
      <c r="CI114" s="87"/>
      <c r="CJ114" s="87"/>
      <c r="CK114" s="87"/>
      <c r="CL114" s="87"/>
      <c r="CM114" s="87"/>
      <c r="CN114" s="87"/>
      <c r="CO114" s="87"/>
      <c r="CP114" s="87"/>
      <c r="CQ114" s="87"/>
      <c r="CR114" s="87"/>
      <c r="CS114" s="87"/>
      <c r="CT114" s="87"/>
      <c r="CU114" s="87"/>
      <c r="CV114" s="87"/>
      <c r="CW114" s="87"/>
      <c r="CX114" s="87"/>
      <c r="CY114" s="87"/>
      <c r="CZ114" s="87"/>
      <c r="DA114" s="87"/>
      <c r="DB114" s="87"/>
      <c r="DC114" s="87"/>
      <c r="DD114" s="87"/>
      <c r="DE114" s="87"/>
      <c r="DF114" s="87"/>
      <c r="DG114" s="87"/>
      <c r="DH114" s="87"/>
      <c r="DI114" s="87"/>
      <c r="DJ114" s="87"/>
      <c r="DK114" s="87"/>
      <c r="DL114" s="87"/>
      <c r="DM114" s="87"/>
      <c r="DN114" s="8"/>
    </row>
    <row r="115" spans="2:118" x14ac:dyDescent="0.2">
      <c r="B115" s="13">
        <f t="shared" si="4"/>
        <v>101</v>
      </c>
      <c r="C115" t="s">
        <v>832</v>
      </c>
      <c r="D115" s="1" t="s">
        <v>833</v>
      </c>
      <c r="E115" s="1"/>
      <c r="F115" s="1"/>
      <c r="G115" s="1"/>
      <c r="H115" s="1"/>
      <c r="I115" s="1"/>
      <c r="J115" s="1"/>
      <c r="K115" s="1"/>
      <c r="L115" s="1"/>
      <c r="M115" s="1"/>
      <c r="N115" t="s">
        <v>2930</v>
      </c>
      <c r="O115" s="12">
        <v>1</v>
      </c>
      <c r="P115" t="s">
        <v>2630</v>
      </c>
      <c r="Q115" s="1"/>
      <c r="R115" s="1"/>
      <c r="S115" s="1"/>
      <c r="T115" s="1"/>
      <c r="U115" s="87"/>
      <c r="AD115" s="13">
        <f t="shared" si="3"/>
        <v>114</v>
      </c>
      <c r="AE115" s="79" t="s">
        <v>1002</v>
      </c>
      <c r="AF115" s="79" t="s">
        <v>1728</v>
      </c>
      <c r="AG115" s="79" t="s">
        <v>1502</v>
      </c>
      <c r="AH115" s="1" t="s">
        <v>1729</v>
      </c>
      <c r="AI115" s="98">
        <v>26537</v>
      </c>
      <c r="AJ115" s="1"/>
      <c r="AK115" s="13"/>
      <c r="AL115" s="87" t="s">
        <v>228</v>
      </c>
      <c r="AM115" s="87" t="s">
        <v>842</v>
      </c>
      <c r="AN115" s="87" t="s">
        <v>843</v>
      </c>
      <c r="AO115" s="87">
        <v>21</v>
      </c>
      <c r="AP115" s="87">
        <v>50</v>
      </c>
      <c r="AQ115" s="87">
        <v>4</v>
      </c>
      <c r="AR115" s="118"/>
      <c r="AS115" s="118"/>
      <c r="AT115" s="87" t="s">
        <v>228</v>
      </c>
      <c r="AU115" s="118" t="s">
        <v>842</v>
      </c>
      <c r="AV115" s="87" t="s">
        <v>843</v>
      </c>
      <c r="AW115" s="87">
        <v>21</v>
      </c>
      <c r="AX115" s="87">
        <v>50</v>
      </c>
      <c r="AY115" s="87">
        <v>4</v>
      </c>
      <c r="AZ115" s="118"/>
      <c r="BA115" s="87"/>
      <c r="BB115" s="87"/>
      <c r="BC115" s="87"/>
      <c r="BD115" s="87"/>
      <c r="BE115" s="87"/>
      <c r="BF115" s="87"/>
      <c r="BG115" s="87"/>
      <c r="BH115" s="118"/>
      <c r="BI115" s="87"/>
      <c r="BJ115" s="87"/>
      <c r="BK115" s="87"/>
      <c r="BL115" s="87"/>
      <c r="BM115" s="87"/>
      <c r="BN115" s="87"/>
      <c r="BO115" s="87"/>
      <c r="BP115" s="118"/>
      <c r="BQ115" s="87"/>
      <c r="BR115" s="87"/>
      <c r="BS115" s="87"/>
      <c r="BT115" s="87"/>
      <c r="BU115" s="87"/>
      <c r="BV115" s="87"/>
      <c r="BW115" s="87"/>
      <c r="BX115" s="87"/>
      <c r="BY115" s="87"/>
      <c r="BZ115" s="87"/>
      <c r="CA115" s="87"/>
      <c r="CB115" s="87"/>
      <c r="CC115" s="87"/>
      <c r="CD115" s="87"/>
      <c r="CE115" s="87"/>
      <c r="CF115" s="87"/>
      <c r="CG115" s="87"/>
      <c r="CH115" s="87"/>
      <c r="CI115" s="87"/>
      <c r="CJ115" s="87"/>
      <c r="CK115" s="87"/>
      <c r="CL115" s="87"/>
      <c r="CM115" s="87"/>
      <c r="CN115" s="87"/>
      <c r="CO115" s="87"/>
      <c r="CP115" s="87"/>
      <c r="CQ115" s="87"/>
      <c r="CR115" s="87"/>
      <c r="CS115" s="87"/>
      <c r="CT115" s="87"/>
      <c r="CU115" s="87"/>
      <c r="CV115" s="87"/>
      <c r="CW115" s="87"/>
      <c r="CX115" s="87"/>
      <c r="CY115" s="87"/>
      <c r="CZ115" s="87"/>
      <c r="DA115" s="87"/>
      <c r="DB115" s="87"/>
      <c r="DC115" s="87"/>
      <c r="DD115" s="87"/>
      <c r="DE115" s="87"/>
      <c r="DF115" s="87"/>
      <c r="DG115" s="87"/>
      <c r="DH115" s="87"/>
      <c r="DI115" s="87"/>
      <c r="DJ115" s="87"/>
      <c r="DK115" s="87"/>
      <c r="DL115" s="87"/>
      <c r="DM115" s="87"/>
      <c r="DN115" s="8"/>
    </row>
    <row r="116" spans="2:118" x14ac:dyDescent="0.2">
      <c r="B116" s="13">
        <f t="shared" si="4"/>
        <v>102</v>
      </c>
      <c r="C116" t="s">
        <v>818</v>
      </c>
      <c r="D116" s="1" t="s">
        <v>819</v>
      </c>
      <c r="E116" s="1"/>
      <c r="F116" s="1"/>
      <c r="G116" s="1"/>
      <c r="H116" s="1"/>
      <c r="I116" s="1"/>
      <c r="J116" s="1"/>
      <c r="K116" s="1"/>
      <c r="L116" s="1"/>
      <c r="M116" s="1"/>
      <c r="N116" t="s">
        <v>2930</v>
      </c>
      <c r="O116" s="12">
        <v>1</v>
      </c>
      <c r="P116" t="s">
        <v>2946</v>
      </c>
      <c r="Q116" s="1"/>
      <c r="R116" s="1"/>
      <c r="S116" s="1"/>
      <c r="T116" s="1"/>
      <c r="U116" s="87"/>
      <c r="AD116" s="13">
        <f t="shared" si="3"/>
        <v>115</v>
      </c>
      <c r="AE116" s="79" t="s">
        <v>1212</v>
      </c>
      <c r="AF116" s="79" t="s">
        <v>1730</v>
      </c>
      <c r="AG116" s="79" t="s">
        <v>1502</v>
      </c>
      <c r="AH116" s="1" t="s">
        <v>1731</v>
      </c>
      <c r="AI116" s="98">
        <v>26539</v>
      </c>
      <c r="AJ116" s="1"/>
      <c r="AK116" s="13"/>
      <c r="AL116" s="87" t="s">
        <v>228</v>
      </c>
      <c r="AM116" s="87" t="s">
        <v>844</v>
      </c>
      <c r="AN116" s="87" t="s">
        <v>845</v>
      </c>
      <c r="AO116" s="87">
        <v>18</v>
      </c>
      <c r="AP116" s="87">
        <v>68</v>
      </c>
      <c r="AQ116" s="87">
        <v>4</v>
      </c>
      <c r="AR116" s="118"/>
      <c r="AS116" s="118"/>
      <c r="AT116" s="87" t="s">
        <v>228</v>
      </c>
      <c r="AU116" s="118" t="s">
        <v>844</v>
      </c>
      <c r="AV116" s="87" t="s">
        <v>845</v>
      </c>
      <c r="AW116" s="87">
        <v>18</v>
      </c>
      <c r="AX116" s="87">
        <v>68</v>
      </c>
      <c r="AY116" s="87">
        <v>4</v>
      </c>
      <c r="AZ116" s="118"/>
      <c r="BA116" s="87"/>
      <c r="BB116" s="87"/>
      <c r="BC116" s="87"/>
      <c r="BD116" s="87"/>
      <c r="BE116" s="87"/>
      <c r="BF116" s="87"/>
      <c r="BG116" s="87"/>
      <c r="BH116" s="118"/>
      <c r="BI116" s="87"/>
      <c r="BJ116" s="87"/>
      <c r="BK116" s="87"/>
      <c r="BL116" s="87"/>
      <c r="BM116" s="87"/>
      <c r="BN116" s="87"/>
      <c r="BO116" s="87"/>
      <c r="BP116" s="118"/>
      <c r="BQ116" s="87"/>
      <c r="BR116" s="87"/>
      <c r="BS116" s="87"/>
      <c r="BT116" s="87"/>
      <c r="BU116" s="87"/>
      <c r="BV116" s="87"/>
      <c r="BW116" s="87"/>
      <c r="BX116" s="87"/>
      <c r="BY116" s="87"/>
      <c r="BZ116" s="87"/>
      <c r="CA116" s="87"/>
      <c r="CB116" s="87"/>
      <c r="CC116" s="87"/>
      <c r="CD116" s="87"/>
      <c r="CE116" s="87"/>
      <c r="CF116" s="87"/>
      <c r="CG116" s="87"/>
      <c r="CH116" s="87"/>
      <c r="CI116" s="87"/>
      <c r="CJ116" s="87"/>
      <c r="CK116" s="87"/>
      <c r="CL116" s="87"/>
      <c r="CM116" s="87"/>
      <c r="CN116" s="87"/>
      <c r="CO116" s="87"/>
      <c r="CP116" s="87"/>
      <c r="CQ116" s="87"/>
      <c r="CR116" s="87"/>
      <c r="CS116" s="87"/>
      <c r="CT116" s="87"/>
      <c r="CU116" s="87"/>
      <c r="CV116" s="87"/>
      <c r="CW116" s="87"/>
      <c r="CX116" s="87"/>
      <c r="CY116" s="87"/>
      <c r="CZ116" s="87"/>
      <c r="DA116" s="87"/>
      <c r="DB116" s="87"/>
      <c r="DC116" s="87"/>
      <c r="DD116" s="87"/>
      <c r="DE116" s="87"/>
      <c r="DF116" s="87"/>
      <c r="DG116" s="87"/>
      <c r="DH116" s="87"/>
      <c r="DI116" s="87"/>
      <c r="DJ116" s="87"/>
      <c r="DK116" s="87"/>
      <c r="DL116" s="87"/>
      <c r="DM116" s="87"/>
      <c r="DN116" s="8"/>
    </row>
    <row r="117" spans="2:118" x14ac:dyDescent="0.2">
      <c r="B117" s="13">
        <f t="shared" si="4"/>
        <v>103</v>
      </c>
      <c r="C117" t="s">
        <v>838</v>
      </c>
      <c r="D117" s="1" t="s">
        <v>839</v>
      </c>
      <c r="E117" s="1"/>
      <c r="F117" s="1"/>
      <c r="G117" s="1"/>
      <c r="H117" s="1"/>
      <c r="I117" s="1"/>
      <c r="J117" s="1"/>
      <c r="K117" s="1"/>
      <c r="L117" s="1"/>
      <c r="M117" s="1"/>
      <c r="N117" t="s">
        <v>2930</v>
      </c>
      <c r="O117" s="12">
        <v>1</v>
      </c>
      <c r="P117" t="s">
        <v>2634</v>
      </c>
      <c r="Q117" s="1"/>
      <c r="R117" s="1"/>
      <c r="S117" s="1"/>
      <c r="T117" s="1"/>
      <c r="U117" s="87"/>
      <c r="AD117" s="13">
        <f t="shared" si="3"/>
        <v>116</v>
      </c>
      <c r="AE117" s="79" t="s">
        <v>1140</v>
      </c>
      <c r="AF117" s="79" t="s">
        <v>1732</v>
      </c>
      <c r="AG117" s="79" t="s">
        <v>1502</v>
      </c>
      <c r="AH117" s="1" t="s">
        <v>1733</v>
      </c>
      <c r="AI117" s="98">
        <v>26540</v>
      </c>
      <c r="AJ117" s="1"/>
      <c r="AK117" s="13"/>
      <c r="AL117" s="87" t="s">
        <v>228</v>
      </c>
      <c r="AM117" s="87" t="s">
        <v>846</v>
      </c>
      <c r="AN117" s="87" t="s">
        <v>847</v>
      </c>
      <c r="AO117" s="87">
        <v>52</v>
      </c>
      <c r="AP117" s="87">
        <v>81</v>
      </c>
      <c r="AQ117" s="87">
        <v>4</v>
      </c>
      <c r="AR117" s="118"/>
      <c r="AS117" s="118"/>
      <c r="AT117" s="87" t="s">
        <v>228</v>
      </c>
      <c r="AU117" s="118" t="s">
        <v>846</v>
      </c>
      <c r="AV117" s="87" t="s">
        <v>847</v>
      </c>
      <c r="AW117" s="87">
        <v>52</v>
      </c>
      <c r="AX117" s="87">
        <v>81</v>
      </c>
      <c r="AY117" s="87">
        <v>4</v>
      </c>
      <c r="AZ117" s="118"/>
      <c r="BA117" s="87"/>
      <c r="BB117" s="87"/>
      <c r="BC117" s="87"/>
      <c r="BD117" s="87"/>
      <c r="BE117" s="87"/>
      <c r="BF117" s="87"/>
      <c r="BG117" s="87"/>
      <c r="BH117" s="118"/>
      <c r="BI117" s="87"/>
      <c r="BJ117" s="87"/>
      <c r="BK117" s="87"/>
      <c r="BL117" s="87"/>
      <c r="BM117" s="87"/>
      <c r="BN117" s="87"/>
      <c r="BO117" s="87"/>
      <c r="BP117" s="118"/>
      <c r="BQ117" s="87"/>
      <c r="BR117" s="87"/>
      <c r="BS117" s="87"/>
      <c r="BT117" s="87"/>
      <c r="BU117" s="87"/>
      <c r="BV117" s="87"/>
      <c r="BW117" s="87"/>
      <c r="BX117" s="87"/>
      <c r="BY117" s="87"/>
      <c r="BZ117" s="87"/>
      <c r="CA117" s="87"/>
      <c r="CB117" s="87"/>
      <c r="CC117" s="87"/>
      <c r="CD117" s="87"/>
      <c r="CE117" s="87"/>
      <c r="CF117" s="87"/>
      <c r="CG117" s="87"/>
      <c r="CH117" s="87"/>
      <c r="CI117" s="87"/>
      <c r="CJ117" s="87"/>
      <c r="CK117" s="87"/>
      <c r="CL117" s="87"/>
      <c r="CM117" s="87"/>
      <c r="CN117" s="87"/>
      <c r="CO117" s="87"/>
      <c r="CP117" s="87"/>
      <c r="CQ117" s="87"/>
      <c r="CR117" s="87"/>
      <c r="CS117" s="87"/>
      <c r="CT117" s="87"/>
      <c r="CU117" s="87"/>
      <c r="CV117" s="87"/>
      <c r="CW117" s="87"/>
      <c r="CX117" s="87"/>
      <c r="CY117" s="87"/>
      <c r="CZ117" s="87"/>
      <c r="DA117" s="87"/>
      <c r="DB117" s="87"/>
      <c r="DC117" s="87"/>
      <c r="DD117" s="87"/>
      <c r="DE117" s="87"/>
      <c r="DF117" s="87"/>
      <c r="DG117" s="87"/>
      <c r="DH117" s="87"/>
      <c r="DI117" s="87"/>
      <c r="DJ117" s="87"/>
      <c r="DK117" s="87"/>
      <c r="DL117" s="87"/>
      <c r="DM117" s="87"/>
      <c r="DN117" s="8"/>
    </row>
    <row r="118" spans="2:118" x14ac:dyDescent="0.2">
      <c r="B118" s="13">
        <f t="shared" si="4"/>
        <v>104</v>
      </c>
      <c r="C118" t="s">
        <v>836</v>
      </c>
      <c r="D118" s="1" t="s">
        <v>837</v>
      </c>
      <c r="E118" s="1"/>
      <c r="F118" s="1"/>
      <c r="G118" s="1"/>
      <c r="H118" s="1"/>
      <c r="I118" s="1"/>
      <c r="J118" s="1"/>
      <c r="K118" s="1"/>
      <c r="L118" s="1"/>
      <c r="M118" s="1"/>
      <c r="N118" t="s">
        <v>2930</v>
      </c>
      <c r="O118" s="12">
        <v>1</v>
      </c>
      <c r="P118" t="s">
        <v>2636</v>
      </c>
      <c r="Q118" s="1"/>
      <c r="R118" s="1"/>
      <c r="S118" s="1"/>
      <c r="T118" s="1"/>
      <c r="U118" s="87"/>
      <c r="AD118" s="13">
        <f t="shared" si="3"/>
        <v>117</v>
      </c>
      <c r="AE118" s="79" t="s">
        <v>1214</v>
      </c>
      <c r="AF118" s="79" t="s">
        <v>1734</v>
      </c>
      <c r="AG118" s="79" t="s">
        <v>1502</v>
      </c>
      <c r="AH118" s="1" t="s">
        <v>1735</v>
      </c>
      <c r="AI118" s="98">
        <v>26542</v>
      </c>
      <c r="AJ118" s="1"/>
      <c r="AK118" s="13"/>
      <c r="AL118" s="87" t="s">
        <v>228</v>
      </c>
      <c r="AM118" s="87" t="s">
        <v>848</v>
      </c>
      <c r="AN118" s="87" t="s">
        <v>849</v>
      </c>
      <c r="AO118" s="87">
        <v>47</v>
      </c>
      <c r="AP118" s="87">
        <v>72</v>
      </c>
      <c r="AQ118" s="87">
        <v>4</v>
      </c>
      <c r="AR118" s="118"/>
      <c r="AS118" s="118"/>
      <c r="AT118" s="87" t="s">
        <v>228</v>
      </c>
      <c r="AU118" s="118" t="s">
        <v>848</v>
      </c>
      <c r="AV118" s="87" t="s">
        <v>849</v>
      </c>
      <c r="AW118" s="87">
        <v>47</v>
      </c>
      <c r="AX118" s="87">
        <v>72</v>
      </c>
      <c r="AY118" s="87">
        <v>4</v>
      </c>
      <c r="AZ118" s="118"/>
      <c r="BA118" s="87"/>
      <c r="BB118" s="87"/>
      <c r="BC118" s="87"/>
      <c r="BD118" s="87"/>
      <c r="BE118" s="87"/>
      <c r="BF118" s="87"/>
      <c r="BG118" s="87"/>
      <c r="BH118" s="118"/>
      <c r="BI118" s="87"/>
      <c r="BJ118" s="87"/>
      <c r="BK118" s="87"/>
      <c r="BL118" s="87"/>
      <c r="BM118" s="87"/>
      <c r="BN118" s="87"/>
      <c r="BO118" s="87"/>
      <c r="BP118" s="118"/>
      <c r="BQ118" s="87"/>
      <c r="BR118" s="87"/>
      <c r="BS118" s="87"/>
      <c r="BT118" s="87"/>
      <c r="BU118" s="87"/>
      <c r="BV118" s="87"/>
      <c r="BW118" s="87"/>
      <c r="BX118" s="87"/>
      <c r="BY118" s="87"/>
      <c r="BZ118" s="87"/>
      <c r="CA118" s="87"/>
      <c r="CB118" s="87"/>
      <c r="CC118" s="87"/>
      <c r="CD118" s="87"/>
      <c r="CE118" s="87"/>
      <c r="CF118" s="87"/>
      <c r="CG118" s="87"/>
      <c r="CH118" s="87"/>
      <c r="CI118" s="87"/>
      <c r="CJ118" s="87"/>
      <c r="CK118" s="87"/>
      <c r="CL118" s="87"/>
      <c r="CM118" s="87"/>
      <c r="CN118" s="87"/>
      <c r="CO118" s="87"/>
      <c r="CP118" s="87"/>
      <c r="CQ118" s="87"/>
      <c r="CR118" s="87"/>
      <c r="CS118" s="87"/>
      <c r="CT118" s="87"/>
      <c r="CU118" s="87"/>
      <c r="CV118" s="87"/>
      <c r="CW118" s="87"/>
      <c r="CX118" s="87"/>
      <c r="CY118" s="87"/>
      <c r="CZ118" s="87"/>
      <c r="DA118" s="87"/>
      <c r="DB118" s="87"/>
      <c r="DC118" s="87"/>
      <c r="DD118" s="87"/>
      <c r="DE118" s="87"/>
      <c r="DF118" s="87"/>
      <c r="DG118" s="87"/>
      <c r="DH118" s="87"/>
      <c r="DI118" s="87"/>
      <c r="DJ118" s="87"/>
      <c r="DK118" s="87"/>
      <c r="DL118" s="87"/>
      <c r="DM118" s="87"/>
      <c r="DN118" s="8"/>
    </row>
    <row r="119" spans="2:118" x14ac:dyDescent="0.2">
      <c r="B119" s="13">
        <f t="shared" si="4"/>
        <v>105</v>
      </c>
      <c r="C119" t="s">
        <v>822</v>
      </c>
      <c r="D119" s="1" t="s">
        <v>823</v>
      </c>
      <c r="E119" s="1"/>
      <c r="F119" s="1"/>
      <c r="G119" s="1"/>
      <c r="H119" s="1"/>
      <c r="I119" s="1"/>
      <c r="J119" s="1"/>
      <c r="K119" s="1"/>
      <c r="L119" s="1"/>
      <c r="M119" s="1"/>
      <c r="N119" t="s">
        <v>2930</v>
      </c>
      <c r="O119" s="12">
        <v>1</v>
      </c>
      <c r="P119" t="s">
        <v>2638</v>
      </c>
      <c r="Q119" s="1"/>
      <c r="R119" s="1"/>
      <c r="S119" s="1"/>
      <c r="T119" s="1"/>
      <c r="U119" s="87"/>
      <c r="AD119" s="13">
        <f t="shared" si="3"/>
        <v>118</v>
      </c>
      <c r="AE119" s="79" t="s">
        <v>1216</v>
      </c>
      <c r="AF119" s="79" t="s">
        <v>1736</v>
      </c>
      <c r="AG119" s="79" t="s">
        <v>1502</v>
      </c>
      <c r="AH119" s="1" t="s">
        <v>1737</v>
      </c>
      <c r="AI119" s="98">
        <v>26543</v>
      </c>
      <c r="AJ119" s="1"/>
      <c r="AK119" s="13"/>
      <c r="AL119" s="87" t="s">
        <v>228</v>
      </c>
      <c r="AM119" s="87" t="s">
        <v>850</v>
      </c>
      <c r="AN119" s="87" t="s">
        <v>851</v>
      </c>
      <c r="AO119" s="87">
        <v>55</v>
      </c>
      <c r="AP119" s="87">
        <v>94</v>
      </c>
      <c r="AQ119" s="87">
        <v>4</v>
      </c>
      <c r="AR119" s="118"/>
      <c r="AS119" s="118"/>
      <c r="AT119" s="87" t="s">
        <v>228</v>
      </c>
      <c r="AU119" s="118" t="s">
        <v>850</v>
      </c>
      <c r="AV119" s="87" t="s">
        <v>851</v>
      </c>
      <c r="AW119" s="87">
        <v>55</v>
      </c>
      <c r="AX119" s="87">
        <v>94</v>
      </c>
      <c r="AY119" s="87">
        <v>4</v>
      </c>
      <c r="AZ119" s="118"/>
      <c r="BA119" s="87"/>
      <c r="BB119" s="87"/>
      <c r="BC119" s="87"/>
      <c r="BD119" s="87"/>
      <c r="BE119" s="87"/>
      <c r="BF119" s="87"/>
      <c r="BG119" s="87"/>
      <c r="BH119" s="118"/>
      <c r="BI119" s="87"/>
      <c r="BJ119" s="87"/>
      <c r="BK119" s="87"/>
      <c r="BL119" s="87"/>
      <c r="BM119" s="87"/>
      <c r="BN119" s="87"/>
      <c r="BO119" s="87"/>
      <c r="BP119" s="118"/>
      <c r="BQ119" s="87"/>
      <c r="BR119" s="87"/>
      <c r="BS119" s="87"/>
      <c r="BT119" s="87"/>
      <c r="BU119" s="87"/>
      <c r="BV119" s="87"/>
      <c r="BW119" s="87"/>
      <c r="BX119" s="87"/>
      <c r="BY119" s="87"/>
      <c r="BZ119" s="87"/>
      <c r="CA119" s="87"/>
      <c r="CB119" s="87"/>
      <c r="CC119" s="87"/>
      <c r="CD119" s="87"/>
      <c r="CE119" s="87"/>
      <c r="CF119" s="87"/>
      <c r="CG119" s="87"/>
      <c r="CH119" s="87"/>
      <c r="CI119" s="87"/>
      <c r="CJ119" s="87"/>
      <c r="CK119" s="87"/>
      <c r="CL119" s="87"/>
      <c r="CM119" s="87"/>
      <c r="CN119" s="87"/>
      <c r="CO119" s="87"/>
      <c r="CP119" s="87"/>
      <c r="CQ119" s="87"/>
      <c r="CR119" s="87"/>
      <c r="CS119" s="87"/>
      <c r="CT119" s="87"/>
      <c r="CU119" s="87"/>
      <c r="CV119" s="87"/>
      <c r="CW119" s="87"/>
      <c r="CX119" s="87"/>
      <c r="CY119" s="87"/>
      <c r="CZ119" s="87"/>
      <c r="DA119" s="87"/>
      <c r="DB119" s="87"/>
      <c r="DC119" s="87"/>
      <c r="DD119" s="87"/>
      <c r="DE119" s="87"/>
      <c r="DF119" s="87"/>
      <c r="DG119" s="87"/>
      <c r="DH119" s="87"/>
      <c r="DI119" s="87"/>
      <c r="DJ119" s="87"/>
      <c r="DK119" s="87"/>
      <c r="DL119" s="87"/>
      <c r="DM119" s="87"/>
      <c r="DN119" s="8"/>
    </row>
    <row r="120" spans="2:118" x14ac:dyDescent="0.2">
      <c r="B120" s="13">
        <f t="shared" si="4"/>
        <v>106</v>
      </c>
      <c r="C120" t="s">
        <v>804</v>
      </c>
      <c r="D120" s="1" t="s">
        <v>805</v>
      </c>
      <c r="E120" s="1"/>
      <c r="F120" s="1"/>
      <c r="G120" s="1"/>
      <c r="H120" s="1"/>
      <c r="I120" s="1"/>
      <c r="J120" s="1"/>
      <c r="K120" s="1"/>
      <c r="L120" s="1"/>
      <c r="M120" s="1"/>
      <c r="N120" t="s">
        <v>2930</v>
      </c>
      <c r="O120" s="12">
        <v>1</v>
      </c>
      <c r="P120" t="s">
        <v>2640</v>
      </c>
      <c r="Q120" s="1"/>
      <c r="R120" s="1"/>
      <c r="S120" s="1"/>
      <c r="T120" s="1"/>
      <c r="U120" s="87"/>
      <c r="AD120" s="13">
        <f t="shared" si="3"/>
        <v>119</v>
      </c>
      <c r="AE120" s="79" t="s">
        <v>1218</v>
      </c>
      <c r="AF120" s="79" t="s">
        <v>1738</v>
      </c>
      <c r="AG120" s="79" t="s">
        <v>1502</v>
      </c>
      <c r="AH120" s="1" t="s">
        <v>1739</v>
      </c>
      <c r="AI120" s="98">
        <v>26546</v>
      </c>
      <c r="AJ120" s="1"/>
      <c r="AK120" s="13"/>
      <c r="AL120" s="87" t="s">
        <v>228</v>
      </c>
      <c r="AM120" s="87" t="s">
        <v>852</v>
      </c>
      <c r="AN120" s="87" t="s">
        <v>853</v>
      </c>
      <c r="AO120" s="87">
        <v>22</v>
      </c>
      <c r="AP120" s="87">
        <v>42</v>
      </c>
      <c r="AQ120" s="87">
        <v>4</v>
      </c>
      <c r="AR120" s="118"/>
      <c r="AS120" s="118"/>
      <c r="AT120" s="87" t="s">
        <v>228</v>
      </c>
      <c r="AU120" s="118" t="s">
        <v>852</v>
      </c>
      <c r="AV120" s="87" t="s">
        <v>853</v>
      </c>
      <c r="AW120" s="87">
        <v>22</v>
      </c>
      <c r="AX120" s="87">
        <v>42</v>
      </c>
      <c r="AY120" s="87">
        <v>4</v>
      </c>
      <c r="AZ120" s="118"/>
      <c r="BA120" s="87"/>
      <c r="BB120" s="87"/>
      <c r="BC120" s="87"/>
      <c r="BD120" s="87"/>
      <c r="BE120" s="87"/>
      <c r="BF120" s="87"/>
      <c r="BG120" s="87"/>
      <c r="BH120" s="118"/>
      <c r="BI120" s="87"/>
      <c r="BJ120" s="87"/>
      <c r="BK120" s="87"/>
      <c r="BL120" s="87"/>
      <c r="BM120" s="87"/>
      <c r="BN120" s="87"/>
      <c r="BO120" s="87"/>
      <c r="BP120" s="118"/>
      <c r="BQ120" s="87"/>
      <c r="BR120" s="87"/>
      <c r="BS120" s="87"/>
      <c r="BT120" s="87"/>
      <c r="BU120" s="87"/>
      <c r="BV120" s="87"/>
      <c r="BW120" s="87"/>
      <c r="BX120" s="87"/>
      <c r="BY120" s="87"/>
      <c r="BZ120" s="87"/>
      <c r="CA120" s="87"/>
      <c r="CB120" s="87"/>
      <c r="CC120" s="87"/>
      <c r="CD120" s="87"/>
      <c r="CE120" s="87"/>
      <c r="CF120" s="87"/>
      <c r="CG120" s="87"/>
      <c r="CH120" s="87"/>
      <c r="CI120" s="87"/>
      <c r="CJ120" s="87"/>
      <c r="CK120" s="87"/>
      <c r="CL120" s="87"/>
      <c r="CM120" s="87"/>
      <c r="CN120" s="87"/>
      <c r="CO120" s="87"/>
      <c r="CP120" s="87"/>
      <c r="CQ120" s="87"/>
      <c r="CR120" s="87"/>
      <c r="CS120" s="87"/>
      <c r="CT120" s="87"/>
      <c r="CU120" s="87"/>
      <c r="CV120" s="87"/>
      <c r="CW120" s="87"/>
      <c r="CX120" s="87"/>
      <c r="CY120" s="87"/>
      <c r="CZ120" s="87"/>
      <c r="DA120" s="87"/>
      <c r="DB120" s="87"/>
      <c r="DC120" s="87"/>
      <c r="DD120" s="87"/>
      <c r="DE120" s="87"/>
      <c r="DF120" s="87"/>
      <c r="DG120" s="87"/>
      <c r="DH120" s="87"/>
      <c r="DI120" s="87"/>
      <c r="DJ120" s="87"/>
      <c r="DK120" s="87"/>
      <c r="DL120" s="87"/>
      <c r="DM120" s="87"/>
      <c r="DN120" s="8"/>
    </row>
    <row r="121" spans="2:118" x14ac:dyDescent="0.2">
      <c r="B121" s="13">
        <f t="shared" si="4"/>
        <v>107</v>
      </c>
      <c r="C121" t="s">
        <v>808</v>
      </c>
      <c r="D121" s="1" t="s">
        <v>809</v>
      </c>
      <c r="E121" s="1"/>
      <c r="F121" s="1"/>
      <c r="G121" s="1"/>
      <c r="H121" s="1"/>
      <c r="I121" s="1"/>
      <c r="J121" s="1"/>
      <c r="K121" s="1"/>
      <c r="L121" s="1"/>
      <c r="M121" s="1"/>
      <c r="N121" t="s">
        <v>2930</v>
      </c>
      <c r="O121" s="12">
        <v>1</v>
      </c>
      <c r="P121" t="s">
        <v>2641</v>
      </c>
      <c r="Q121" s="1"/>
      <c r="R121" s="1"/>
      <c r="S121" s="1"/>
      <c r="T121" s="1"/>
      <c r="U121" s="87"/>
      <c r="AD121" s="13">
        <f t="shared" si="3"/>
        <v>120</v>
      </c>
      <c r="AE121" s="79" t="s">
        <v>1292</v>
      </c>
      <c r="AF121" s="79" t="s">
        <v>1740</v>
      </c>
      <c r="AG121" s="79" t="s">
        <v>1502</v>
      </c>
      <c r="AH121" s="1" t="s">
        <v>1741</v>
      </c>
      <c r="AI121" s="98">
        <v>26547</v>
      </c>
      <c r="AJ121" s="1"/>
      <c r="AK121" s="13"/>
      <c r="AL121" s="87" t="s">
        <v>228</v>
      </c>
      <c r="AM121" s="87" t="s">
        <v>854</v>
      </c>
      <c r="AN121" s="87" t="s">
        <v>855</v>
      </c>
      <c r="AO121" s="87">
        <v>65</v>
      </c>
      <c r="AP121" s="87">
        <v>89</v>
      </c>
      <c r="AQ121" s="87">
        <v>4</v>
      </c>
      <c r="AR121" s="118"/>
      <c r="AS121" s="118"/>
      <c r="AT121" s="87" t="s">
        <v>228</v>
      </c>
      <c r="AU121" s="118" t="s">
        <v>854</v>
      </c>
      <c r="AV121" s="87" t="s">
        <v>855</v>
      </c>
      <c r="AW121" s="87">
        <v>65</v>
      </c>
      <c r="AX121" s="87">
        <v>89</v>
      </c>
      <c r="AY121" s="87">
        <v>4</v>
      </c>
      <c r="AZ121" s="118"/>
      <c r="BA121" s="87"/>
      <c r="BB121" s="87"/>
      <c r="BC121" s="87"/>
      <c r="BD121" s="87"/>
      <c r="BE121" s="87"/>
      <c r="BF121" s="87"/>
      <c r="BG121" s="87"/>
      <c r="BH121" s="118"/>
      <c r="BI121" s="87"/>
      <c r="BJ121" s="87"/>
      <c r="BK121" s="87"/>
      <c r="BL121" s="87"/>
      <c r="BM121" s="87"/>
      <c r="BN121" s="87"/>
      <c r="BO121" s="87"/>
      <c r="BP121" s="118"/>
      <c r="BQ121" s="87"/>
      <c r="BR121" s="87"/>
      <c r="BS121" s="87"/>
      <c r="BT121" s="87"/>
      <c r="BU121" s="87"/>
      <c r="BV121" s="87"/>
      <c r="BW121" s="87"/>
      <c r="BX121" s="87"/>
      <c r="BY121" s="87"/>
      <c r="BZ121" s="87"/>
      <c r="CA121" s="87"/>
      <c r="CB121" s="87"/>
      <c r="CC121" s="87"/>
      <c r="CD121" s="87"/>
      <c r="CE121" s="87"/>
      <c r="CF121" s="87"/>
      <c r="CG121" s="87"/>
      <c r="CH121" s="87"/>
      <c r="CI121" s="87"/>
      <c r="CJ121" s="87"/>
      <c r="CK121" s="87"/>
      <c r="CL121" s="87"/>
      <c r="CM121" s="87"/>
      <c r="CN121" s="87"/>
      <c r="CO121" s="87"/>
      <c r="CP121" s="87"/>
      <c r="CQ121" s="87"/>
      <c r="CR121" s="87"/>
      <c r="CS121" s="87"/>
      <c r="CT121" s="87"/>
      <c r="CU121" s="87"/>
      <c r="CV121" s="87"/>
      <c r="CW121" s="87"/>
      <c r="CX121" s="87"/>
      <c r="CY121" s="87"/>
      <c r="CZ121" s="87"/>
      <c r="DA121" s="87"/>
      <c r="DB121" s="87"/>
      <c r="DC121" s="87"/>
      <c r="DD121" s="87"/>
      <c r="DE121" s="87"/>
      <c r="DF121" s="87"/>
      <c r="DG121" s="87"/>
      <c r="DH121" s="87"/>
      <c r="DI121" s="87"/>
      <c r="DJ121" s="87"/>
      <c r="DK121" s="87"/>
      <c r="DL121" s="87"/>
      <c r="DM121" s="87"/>
      <c r="DN121" s="8"/>
    </row>
    <row r="122" spans="2:118" x14ac:dyDescent="0.2">
      <c r="B122" s="13">
        <f t="shared" si="4"/>
        <v>108</v>
      </c>
      <c r="C122" t="s">
        <v>780</v>
      </c>
      <c r="D122" s="1" t="s">
        <v>781</v>
      </c>
      <c r="E122" s="1"/>
      <c r="F122" s="1"/>
      <c r="G122" s="1"/>
      <c r="H122" s="1"/>
      <c r="I122" s="1"/>
      <c r="J122" s="1"/>
      <c r="K122" s="1"/>
      <c r="L122" s="1"/>
      <c r="M122" s="1"/>
      <c r="N122" t="s">
        <v>2930</v>
      </c>
      <c r="O122" s="12">
        <v>1</v>
      </c>
      <c r="P122" t="s">
        <v>2643</v>
      </c>
      <c r="Q122" s="1"/>
      <c r="R122" s="1"/>
      <c r="S122" s="1"/>
      <c r="T122" s="1"/>
      <c r="U122" s="87"/>
      <c r="AD122" s="13">
        <f t="shared" si="3"/>
        <v>121</v>
      </c>
      <c r="AE122" s="79" t="s">
        <v>1312</v>
      </c>
      <c r="AF122" s="79" t="s">
        <v>1742</v>
      </c>
      <c r="AG122" s="79" t="s">
        <v>1502</v>
      </c>
      <c r="AH122" s="1" t="s">
        <v>1743</v>
      </c>
      <c r="AI122" s="98">
        <v>26548</v>
      </c>
      <c r="AJ122" s="1"/>
      <c r="AK122" s="13"/>
      <c r="AL122" s="87" t="s">
        <v>228</v>
      </c>
      <c r="AM122" s="87" t="s">
        <v>856</v>
      </c>
      <c r="AN122" s="87" t="s">
        <v>857</v>
      </c>
      <c r="AO122" s="87">
        <v>44</v>
      </c>
      <c r="AP122" s="87">
        <v>65</v>
      </c>
      <c r="AQ122" s="87">
        <v>4</v>
      </c>
      <c r="AR122" s="118"/>
      <c r="AS122" s="118"/>
      <c r="AT122" s="87" t="s">
        <v>228</v>
      </c>
      <c r="AU122" s="118" t="s">
        <v>856</v>
      </c>
      <c r="AV122" s="87" t="s">
        <v>857</v>
      </c>
      <c r="AW122" s="87">
        <v>44</v>
      </c>
      <c r="AX122" s="87">
        <v>65</v>
      </c>
      <c r="AY122" s="87">
        <v>4</v>
      </c>
      <c r="AZ122" s="118"/>
      <c r="BA122" s="87"/>
      <c r="BB122" s="87"/>
      <c r="BC122" s="87"/>
      <c r="BD122" s="87"/>
      <c r="BE122" s="87"/>
      <c r="BF122" s="87"/>
      <c r="BG122" s="87"/>
      <c r="BH122" s="118"/>
      <c r="BI122" s="87"/>
      <c r="BJ122" s="87"/>
      <c r="BK122" s="87"/>
      <c r="BL122" s="87"/>
      <c r="BM122" s="87"/>
      <c r="BN122" s="87"/>
      <c r="BO122" s="87"/>
      <c r="BP122" s="118"/>
      <c r="BQ122" s="87"/>
      <c r="BR122" s="87"/>
      <c r="BS122" s="87"/>
      <c r="BT122" s="87"/>
      <c r="BU122" s="87"/>
      <c r="BV122" s="87"/>
      <c r="BW122" s="87"/>
      <c r="BX122" s="87"/>
      <c r="BY122" s="87"/>
      <c r="BZ122" s="87"/>
      <c r="CA122" s="87"/>
      <c r="CB122" s="87"/>
      <c r="CC122" s="87"/>
      <c r="CD122" s="87"/>
      <c r="CE122" s="87"/>
      <c r="CF122" s="87"/>
      <c r="CG122" s="87"/>
      <c r="CH122" s="87"/>
      <c r="CI122" s="87"/>
      <c r="CJ122" s="87"/>
      <c r="CK122" s="87"/>
      <c r="CL122" s="87"/>
      <c r="CM122" s="87"/>
      <c r="CN122" s="87"/>
      <c r="CO122" s="87"/>
      <c r="CP122" s="87"/>
      <c r="CQ122" s="87"/>
      <c r="CR122" s="87"/>
      <c r="CS122" s="87"/>
      <c r="CT122" s="87"/>
      <c r="CU122" s="87"/>
      <c r="CV122" s="87"/>
      <c r="CW122" s="87"/>
      <c r="CX122" s="87"/>
      <c r="CY122" s="87"/>
      <c r="CZ122" s="87"/>
      <c r="DA122" s="87"/>
      <c r="DB122" s="87"/>
      <c r="DC122" s="87"/>
      <c r="DD122" s="87"/>
      <c r="DE122" s="87"/>
      <c r="DF122" s="87"/>
      <c r="DG122" s="87"/>
      <c r="DH122" s="87"/>
      <c r="DI122" s="87"/>
      <c r="DJ122" s="87"/>
      <c r="DK122" s="87"/>
      <c r="DL122" s="87"/>
      <c r="DM122" s="87"/>
      <c r="DN122" s="8"/>
    </row>
    <row r="123" spans="2:118" x14ac:dyDescent="0.2">
      <c r="B123" s="13">
        <f t="shared" si="4"/>
        <v>109</v>
      </c>
      <c r="C123" t="s">
        <v>784</v>
      </c>
      <c r="D123" s="1" t="s">
        <v>785</v>
      </c>
      <c r="E123" s="1"/>
      <c r="F123" s="1"/>
      <c r="G123" s="1"/>
      <c r="H123" s="1"/>
      <c r="I123" s="1"/>
      <c r="J123" s="1"/>
      <c r="K123" s="1"/>
      <c r="L123" s="1"/>
      <c r="M123" s="1"/>
      <c r="N123" t="s">
        <v>2930</v>
      </c>
      <c r="O123" s="12">
        <v>1</v>
      </c>
      <c r="P123" t="s">
        <v>2649</v>
      </c>
      <c r="Q123" s="1"/>
      <c r="R123" s="1"/>
      <c r="S123" s="1"/>
      <c r="T123" s="1"/>
      <c r="U123" s="87"/>
      <c r="AD123" s="13">
        <f t="shared" si="3"/>
        <v>122</v>
      </c>
      <c r="AE123" s="79" t="s">
        <v>1242</v>
      </c>
      <c r="AF123" s="79" t="s">
        <v>1744</v>
      </c>
      <c r="AG123" s="79" t="s">
        <v>1502</v>
      </c>
      <c r="AH123" s="1" t="s">
        <v>1745</v>
      </c>
      <c r="AI123" s="98">
        <v>26549</v>
      </c>
      <c r="AJ123" s="1"/>
      <c r="AK123" s="13"/>
      <c r="AL123" s="87" t="s">
        <v>228</v>
      </c>
      <c r="AM123" s="87" t="s">
        <v>858</v>
      </c>
      <c r="AN123" s="87" t="s">
        <v>859</v>
      </c>
      <c r="AO123" s="87">
        <v>19</v>
      </c>
      <c r="AP123" s="87">
        <v>54</v>
      </c>
      <c r="AQ123" s="87">
        <v>4</v>
      </c>
      <c r="AR123" s="118"/>
      <c r="AS123" s="118"/>
      <c r="AT123" s="87" t="s">
        <v>228</v>
      </c>
      <c r="AU123" s="118" t="s">
        <v>858</v>
      </c>
      <c r="AV123" s="87" t="s">
        <v>859</v>
      </c>
      <c r="AW123" s="87">
        <v>19</v>
      </c>
      <c r="AX123" s="87">
        <v>54</v>
      </c>
      <c r="AY123" s="87">
        <v>4</v>
      </c>
      <c r="AZ123" s="118"/>
      <c r="BA123" s="87"/>
      <c r="BB123" s="87"/>
      <c r="BC123" s="87"/>
      <c r="BD123" s="87"/>
      <c r="BE123" s="87"/>
      <c r="BF123" s="87"/>
      <c r="BG123" s="87"/>
      <c r="BH123" s="118"/>
      <c r="BI123" s="87"/>
      <c r="BJ123" s="87"/>
      <c r="BK123" s="87"/>
      <c r="BL123" s="87"/>
      <c r="BM123" s="87"/>
      <c r="BN123" s="87"/>
      <c r="BO123" s="87"/>
      <c r="BP123" s="118"/>
      <c r="BQ123" s="87"/>
      <c r="BR123" s="87"/>
      <c r="BS123" s="87"/>
      <c r="BT123" s="87"/>
      <c r="BU123" s="87"/>
      <c r="BV123" s="87"/>
      <c r="BW123" s="87"/>
      <c r="BX123" s="87"/>
      <c r="BY123" s="87"/>
      <c r="BZ123" s="87"/>
      <c r="CA123" s="87"/>
      <c r="CB123" s="87"/>
      <c r="CC123" s="87"/>
      <c r="CD123" s="87"/>
      <c r="CE123" s="87"/>
      <c r="CF123" s="87"/>
      <c r="CG123" s="87"/>
      <c r="CH123" s="87"/>
      <c r="CI123" s="87"/>
      <c r="CJ123" s="87"/>
      <c r="CK123" s="87"/>
      <c r="CL123" s="87"/>
      <c r="CM123" s="87"/>
      <c r="CN123" s="87"/>
      <c r="CO123" s="87"/>
      <c r="CP123" s="87"/>
      <c r="CQ123" s="87"/>
      <c r="CR123" s="87"/>
      <c r="CS123" s="87"/>
      <c r="CT123" s="87"/>
      <c r="CU123" s="87"/>
      <c r="CV123" s="87"/>
      <c r="CW123" s="87"/>
      <c r="CX123" s="87"/>
      <c r="CY123" s="87"/>
      <c r="CZ123" s="87"/>
      <c r="DA123" s="87"/>
      <c r="DB123" s="87"/>
      <c r="DC123" s="87"/>
      <c r="DD123" s="87"/>
      <c r="DE123" s="87"/>
      <c r="DF123" s="87"/>
      <c r="DG123" s="87"/>
      <c r="DH123" s="87"/>
      <c r="DI123" s="87"/>
      <c r="DJ123" s="87"/>
      <c r="DK123" s="87"/>
      <c r="DL123" s="87"/>
      <c r="DM123" s="87"/>
      <c r="DN123" s="8"/>
    </row>
    <row r="124" spans="2:118" x14ac:dyDescent="0.2">
      <c r="B124" s="13">
        <f t="shared" si="4"/>
        <v>110</v>
      </c>
      <c r="C124" t="s">
        <v>860</v>
      </c>
      <c r="D124" s="1" t="s">
        <v>861</v>
      </c>
      <c r="E124" s="1"/>
      <c r="F124" s="1"/>
      <c r="G124" s="1"/>
      <c r="H124" s="1"/>
      <c r="I124" s="1"/>
      <c r="J124" s="1"/>
      <c r="K124" s="1"/>
      <c r="L124" s="1"/>
      <c r="M124" s="1"/>
      <c r="N124" t="s">
        <v>2930</v>
      </c>
      <c r="O124" s="12">
        <v>1</v>
      </c>
      <c r="P124" t="s">
        <v>2651</v>
      </c>
      <c r="Q124" s="1"/>
      <c r="R124" s="1"/>
      <c r="S124" s="1"/>
      <c r="T124" s="1"/>
      <c r="U124" s="87"/>
      <c r="AD124" s="13">
        <f t="shared" si="3"/>
        <v>123</v>
      </c>
      <c r="AE124" s="79" t="s">
        <v>1294</v>
      </c>
      <c r="AF124" s="79" t="s">
        <v>1746</v>
      </c>
      <c r="AG124" s="79" t="s">
        <v>1502</v>
      </c>
      <c r="AH124" s="1" t="s">
        <v>1747</v>
      </c>
      <c r="AI124" s="98">
        <v>26553</v>
      </c>
      <c r="AJ124" s="1"/>
      <c r="AK124" s="13"/>
      <c r="AL124" s="87" t="s">
        <v>228</v>
      </c>
      <c r="AM124" s="87" t="s">
        <v>860</v>
      </c>
      <c r="AN124" s="87" t="s">
        <v>861</v>
      </c>
      <c r="AO124" s="87">
        <v>43</v>
      </c>
      <c r="AP124" s="87">
        <v>66</v>
      </c>
      <c r="AQ124" s="87">
        <v>4</v>
      </c>
      <c r="AR124" s="118"/>
      <c r="AS124" s="118"/>
      <c r="AT124" s="87" t="s">
        <v>228</v>
      </c>
      <c r="AU124" s="118" t="s">
        <v>860</v>
      </c>
      <c r="AV124" s="87" t="s">
        <v>861</v>
      </c>
      <c r="AW124" s="87">
        <v>43</v>
      </c>
      <c r="AX124" s="87">
        <v>66</v>
      </c>
      <c r="AY124" s="87">
        <v>4</v>
      </c>
      <c r="AZ124" s="118"/>
      <c r="BA124" s="87"/>
      <c r="BB124" s="87"/>
      <c r="BC124" s="87"/>
      <c r="BD124" s="87"/>
      <c r="BE124" s="87"/>
      <c r="BF124" s="87"/>
      <c r="BG124" s="87"/>
      <c r="BH124" s="118"/>
      <c r="BI124" s="87"/>
      <c r="BJ124" s="87"/>
      <c r="BK124" s="87"/>
      <c r="BL124" s="87"/>
      <c r="BM124" s="87"/>
      <c r="BN124" s="87"/>
      <c r="BO124" s="87"/>
      <c r="BP124" s="118"/>
      <c r="BQ124" s="87"/>
      <c r="BR124" s="87"/>
      <c r="BS124" s="87"/>
      <c r="BT124" s="87"/>
      <c r="BU124" s="87"/>
      <c r="BV124" s="87"/>
      <c r="BW124" s="87"/>
      <c r="BX124" s="87"/>
      <c r="BY124" s="87"/>
      <c r="BZ124" s="87"/>
      <c r="CA124" s="87"/>
      <c r="CB124" s="87"/>
      <c r="CC124" s="87"/>
      <c r="CD124" s="87"/>
      <c r="CE124" s="87"/>
      <c r="CF124" s="87"/>
      <c r="CG124" s="87"/>
      <c r="CH124" s="87"/>
      <c r="CI124" s="87"/>
      <c r="CJ124" s="87"/>
      <c r="CK124" s="87"/>
      <c r="CL124" s="87"/>
      <c r="CM124" s="87"/>
      <c r="CN124" s="87"/>
      <c r="CO124" s="87"/>
      <c r="CP124" s="87"/>
      <c r="CQ124" s="87"/>
      <c r="CR124" s="87"/>
      <c r="CS124" s="87"/>
      <c r="CT124" s="87"/>
      <c r="CU124" s="87"/>
      <c r="CV124" s="87"/>
      <c r="CW124" s="87"/>
      <c r="CX124" s="87"/>
      <c r="CY124" s="87"/>
      <c r="CZ124" s="87"/>
      <c r="DA124" s="87"/>
      <c r="DB124" s="87"/>
      <c r="DC124" s="87"/>
      <c r="DD124" s="87"/>
      <c r="DE124" s="87"/>
      <c r="DF124" s="87"/>
      <c r="DG124" s="87"/>
      <c r="DH124" s="87"/>
      <c r="DI124" s="87"/>
      <c r="DJ124" s="87"/>
      <c r="DK124" s="87"/>
      <c r="DL124" s="87"/>
      <c r="DM124" s="87"/>
      <c r="DN124" s="8"/>
    </row>
    <row r="125" spans="2:118" x14ac:dyDescent="0.2">
      <c r="B125" s="13">
        <f t="shared" si="4"/>
        <v>111</v>
      </c>
      <c r="C125" t="s">
        <v>856</v>
      </c>
      <c r="D125" s="1" t="s">
        <v>857</v>
      </c>
      <c r="E125" s="1"/>
      <c r="F125" s="1"/>
      <c r="G125" s="1"/>
      <c r="H125" s="1"/>
      <c r="I125" s="1"/>
      <c r="J125" s="1"/>
      <c r="K125" s="1"/>
      <c r="L125" s="1"/>
      <c r="M125" s="1"/>
      <c r="N125" t="s">
        <v>2930</v>
      </c>
      <c r="O125" s="12">
        <v>1</v>
      </c>
      <c r="P125" t="s">
        <v>2653</v>
      </c>
      <c r="Q125" s="1"/>
      <c r="R125" s="1"/>
      <c r="S125" s="1"/>
      <c r="T125" s="1"/>
      <c r="U125" s="87"/>
      <c r="AD125" s="13">
        <f t="shared" si="3"/>
        <v>124</v>
      </c>
      <c r="AE125" s="79" t="s">
        <v>1428</v>
      </c>
      <c r="AF125" s="79" t="s">
        <v>1748</v>
      </c>
      <c r="AG125" s="79" t="s">
        <v>1502</v>
      </c>
      <c r="AH125" s="1" t="s">
        <v>1749</v>
      </c>
      <c r="AI125" s="98">
        <v>26554</v>
      </c>
      <c r="AJ125" s="1"/>
      <c r="AK125" s="13"/>
      <c r="AL125" s="87" t="s">
        <v>228</v>
      </c>
      <c r="AM125" s="87" t="s">
        <v>862</v>
      </c>
      <c r="AN125" s="87" t="s">
        <v>863</v>
      </c>
      <c r="AO125" s="87">
        <v>30</v>
      </c>
      <c r="AP125" s="87">
        <v>78</v>
      </c>
      <c r="AQ125" s="87">
        <v>4</v>
      </c>
      <c r="AR125" s="118"/>
      <c r="AS125" s="118"/>
      <c r="AT125" s="87" t="s">
        <v>228</v>
      </c>
      <c r="AU125" s="118" t="s">
        <v>862</v>
      </c>
      <c r="AV125" s="87" t="s">
        <v>863</v>
      </c>
      <c r="AW125" s="87">
        <v>30</v>
      </c>
      <c r="AX125" s="87">
        <v>78</v>
      </c>
      <c r="AY125" s="87">
        <v>4</v>
      </c>
      <c r="AZ125" s="118"/>
      <c r="BA125" s="87"/>
      <c r="BB125" s="87"/>
      <c r="BC125" s="87"/>
      <c r="BD125" s="87"/>
      <c r="BE125" s="87"/>
      <c r="BF125" s="87"/>
      <c r="BG125" s="87"/>
      <c r="BH125" s="118"/>
      <c r="BI125" s="87"/>
      <c r="BJ125" s="87"/>
      <c r="BK125" s="87"/>
      <c r="BL125" s="87"/>
      <c r="BM125" s="87"/>
      <c r="BN125" s="87"/>
      <c r="BO125" s="87"/>
      <c r="BP125" s="118"/>
      <c r="BQ125" s="87"/>
      <c r="BR125" s="87"/>
      <c r="BS125" s="87"/>
      <c r="BT125" s="87"/>
      <c r="BU125" s="87"/>
      <c r="BV125" s="87"/>
      <c r="BW125" s="87"/>
      <c r="BX125" s="87"/>
      <c r="BY125" s="87"/>
      <c r="BZ125" s="87"/>
      <c r="CA125" s="87"/>
      <c r="CB125" s="87"/>
      <c r="CC125" s="87"/>
      <c r="CD125" s="87"/>
      <c r="CE125" s="87"/>
      <c r="CF125" s="87"/>
      <c r="CG125" s="87"/>
      <c r="CH125" s="87"/>
      <c r="CI125" s="87"/>
      <c r="CJ125" s="87"/>
      <c r="CK125" s="87"/>
      <c r="CL125" s="87"/>
      <c r="CM125" s="87"/>
      <c r="CN125" s="87"/>
      <c r="CO125" s="87"/>
      <c r="CP125" s="87"/>
      <c r="CQ125" s="87"/>
      <c r="CR125" s="87"/>
      <c r="CS125" s="87"/>
      <c r="CT125" s="87"/>
      <c r="CU125" s="87"/>
      <c r="CV125" s="87"/>
      <c r="CW125" s="87"/>
      <c r="CX125" s="87"/>
      <c r="CY125" s="87"/>
      <c r="CZ125" s="87"/>
      <c r="DA125" s="87"/>
      <c r="DB125" s="87"/>
      <c r="DC125" s="87"/>
      <c r="DD125" s="87"/>
      <c r="DE125" s="87"/>
      <c r="DF125" s="87"/>
      <c r="DG125" s="87"/>
      <c r="DH125" s="87"/>
      <c r="DI125" s="87"/>
      <c r="DJ125" s="87"/>
      <c r="DK125" s="87"/>
      <c r="DL125" s="87"/>
      <c r="DM125" s="87"/>
      <c r="DN125" s="8"/>
    </row>
    <row r="126" spans="2:118" x14ac:dyDescent="0.2">
      <c r="B126" s="13">
        <f t="shared" si="4"/>
        <v>112</v>
      </c>
      <c r="C126" t="s">
        <v>794</v>
      </c>
      <c r="D126" s="1" t="s">
        <v>795</v>
      </c>
      <c r="E126" s="1"/>
      <c r="F126" s="1"/>
      <c r="G126" s="1"/>
      <c r="H126" s="1"/>
      <c r="I126" s="1"/>
      <c r="J126" s="1"/>
      <c r="K126" s="1"/>
      <c r="L126" s="1"/>
      <c r="M126" s="1"/>
      <c r="N126" t="s">
        <v>2930</v>
      </c>
      <c r="O126" s="12">
        <v>1</v>
      </c>
      <c r="P126" t="s">
        <v>2654</v>
      </c>
      <c r="Q126" s="1"/>
      <c r="R126" s="1"/>
      <c r="S126" s="1"/>
      <c r="T126" s="1"/>
      <c r="U126" s="87"/>
      <c r="AD126" s="13">
        <f t="shared" si="3"/>
        <v>125</v>
      </c>
      <c r="AE126" s="79" t="s">
        <v>1412</v>
      </c>
      <c r="AF126" s="79" t="s">
        <v>1750</v>
      </c>
      <c r="AG126" s="79" t="s">
        <v>1502</v>
      </c>
      <c r="AH126" s="1" t="s">
        <v>1751</v>
      </c>
      <c r="AI126" s="98">
        <v>26555</v>
      </c>
      <c r="AJ126" s="1"/>
      <c r="AK126" s="13"/>
      <c r="AL126" s="87" t="s">
        <v>228</v>
      </c>
      <c r="AM126" s="87" t="s">
        <v>864</v>
      </c>
      <c r="AN126" s="87" t="s">
        <v>865</v>
      </c>
      <c r="AO126" s="87">
        <v>35</v>
      </c>
      <c r="AP126" s="87">
        <v>63</v>
      </c>
      <c r="AQ126" s="87">
        <v>4</v>
      </c>
      <c r="AR126" s="118"/>
      <c r="AS126" s="118"/>
      <c r="AT126" s="87" t="s">
        <v>228</v>
      </c>
      <c r="AU126" s="118" t="s">
        <v>864</v>
      </c>
      <c r="AV126" s="87" t="s">
        <v>865</v>
      </c>
      <c r="AW126" s="87">
        <v>35</v>
      </c>
      <c r="AX126" s="87">
        <v>63</v>
      </c>
      <c r="AY126" s="87">
        <v>4</v>
      </c>
      <c r="AZ126" s="118"/>
      <c r="BA126" s="87"/>
      <c r="BB126" s="87"/>
      <c r="BC126" s="87"/>
      <c r="BD126" s="87"/>
      <c r="BE126" s="87"/>
      <c r="BF126" s="87"/>
      <c r="BG126" s="87"/>
      <c r="BH126" s="118"/>
      <c r="BI126" s="87"/>
      <c r="BJ126" s="87"/>
      <c r="BK126" s="87"/>
      <c r="BL126" s="87"/>
      <c r="BM126" s="87"/>
      <c r="BN126" s="87"/>
      <c r="BO126" s="87"/>
      <c r="BP126" s="118"/>
      <c r="BQ126" s="87"/>
      <c r="BR126" s="87"/>
      <c r="BS126" s="87"/>
      <c r="BT126" s="87"/>
      <c r="BU126" s="87"/>
      <c r="BV126" s="87"/>
      <c r="BW126" s="87"/>
      <c r="BX126" s="87"/>
      <c r="BY126" s="87"/>
      <c r="BZ126" s="87"/>
      <c r="CA126" s="87"/>
      <c r="CB126" s="87"/>
      <c r="CC126" s="87"/>
      <c r="CD126" s="87"/>
      <c r="CE126" s="87"/>
      <c r="CF126" s="87"/>
      <c r="CG126" s="87"/>
      <c r="CH126" s="87"/>
      <c r="CI126" s="87"/>
      <c r="CJ126" s="87"/>
      <c r="CK126" s="87"/>
      <c r="CL126" s="87"/>
      <c r="CM126" s="87"/>
      <c r="CN126" s="87"/>
      <c r="CO126" s="87"/>
      <c r="CP126" s="87"/>
      <c r="CQ126" s="87"/>
      <c r="CR126" s="87"/>
      <c r="CS126" s="87"/>
      <c r="CT126" s="87"/>
      <c r="CU126" s="87"/>
      <c r="CV126" s="87"/>
      <c r="CW126" s="87"/>
      <c r="CX126" s="87"/>
      <c r="CY126" s="87"/>
      <c r="CZ126" s="87"/>
      <c r="DA126" s="87"/>
      <c r="DB126" s="87"/>
      <c r="DC126" s="87"/>
      <c r="DD126" s="87"/>
      <c r="DE126" s="87"/>
      <c r="DF126" s="87"/>
      <c r="DG126" s="87"/>
      <c r="DH126" s="87"/>
      <c r="DI126" s="87"/>
      <c r="DJ126" s="87"/>
      <c r="DK126" s="87"/>
      <c r="DL126" s="87"/>
      <c r="DM126" s="87"/>
      <c r="DN126" s="8"/>
    </row>
    <row r="127" spans="2:118" x14ac:dyDescent="0.2">
      <c r="B127" s="13">
        <f t="shared" si="4"/>
        <v>113</v>
      </c>
      <c r="C127" t="s">
        <v>782</v>
      </c>
      <c r="D127" s="1" t="s">
        <v>783</v>
      </c>
      <c r="E127" s="1"/>
      <c r="F127" s="1"/>
      <c r="G127" s="1"/>
      <c r="H127" s="1"/>
      <c r="I127" s="1"/>
      <c r="J127" s="1"/>
      <c r="K127" s="1"/>
      <c r="L127" s="1"/>
      <c r="M127" s="1"/>
      <c r="N127" t="s">
        <v>2930</v>
      </c>
      <c r="O127" s="12">
        <v>1</v>
      </c>
      <c r="P127" t="s">
        <v>2659</v>
      </c>
      <c r="Q127" s="1"/>
      <c r="R127" s="1"/>
      <c r="S127" s="1"/>
      <c r="T127" s="1"/>
      <c r="U127" s="87"/>
      <c r="AD127" s="13">
        <f t="shared" si="3"/>
        <v>126</v>
      </c>
      <c r="AE127" s="79" t="s">
        <v>1480</v>
      </c>
      <c r="AF127" s="79" t="s">
        <v>1752</v>
      </c>
      <c r="AG127" s="79" t="s">
        <v>1502</v>
      </c>
      <c r="AH127" s="1" t="s">
        <v>1753</v>
      </c>
      <c r="AI127" s="98">
        <v>26557</v>
      </c>
      <c r="AJ127" s="1"/>
      <c r="AK127" s="13"/>
      <c r="AL127" s="87" t="s">
        <v>228</v>
      </c>
      <c r="AM127" s="87" t="s">
        <v>866</v>
      </c>
      <c r="AN127" s="87" t="s">
        <v>867</v>
      </c>
      <c r="AO127" s="87">
        <v>29</v>
      </c>
      <c r="AP127" s="87">
        <v>76</v>
      </c>
      <c r="AQ127" s="87">
        <v>4</v>
      </c>
      <c r="AR127" s="118"/>
      <c r="AS127" s="118"/>
      <c r="AT127" s="87" t="s">
        <v>228</v>
      </c>
      <c r="AU127" s="118" t="s">
        <v>866</v>
      </c>
      <c r="AV127" s="87" t="s">
        <v>867</v>
      </c>
      <c r="AW127" s="87">
        <v>29</v>
      </c>
      <c r="AX127" s="87">
        <v>76</v>
      </c>
      <c r="AY127" s="87">
        <v>4</v>
      </c>
      <c r="AZ127" s="118"/>
      <c r="BA127" s="87"/>
      <c r="BB127" s="87"/>
      <c r="BC127" s="87"/>
      <c r="BD127" s="87"/>
      <c r="BE127" s="87"/>
      <c r="BF127" s="87"/>
      <c r="BG127" s="87"/>
      <c r="BH127" s="118"/>
      <c r="BI127" s="87"/>
      <c r="BJ127" s="87"/>
      <c r="BK127" s="87"/>
      <c r="BL127" s="87"/>
      <c r="BM127" s="87"/>
      <c r="BN127" s="87"/>
      <c r="BO127" s="87"/>
      <c r="BP127" s="118"/>
      <c r="BQ127" s="87"/>
      <c r="BR127" s="87"/>
      <c r="BS127" s="87"/>
      <c r="BT127" s="87"/>
      <c r="BU127" s="87"/>
      <c r="BV127" s="87"/>
      <c r="BW127" s="87"/>
      <c r="BX127" s="87"/>
      <c r="BY127" s="87"/>
      <c r="BZ127" s="87"/>
      <c r="CA127" s="87"/>
      <c r="CB127" s="87"/>
      <c r="CC127" s="87"/>
      <c r="CD127" s="87"/>
      <c r="CE127" s="87"/>
      <c r="CF127" s="87"/>
      <c r="CG127" s="87"/>
      <c r="CH127" s="87"/>
      <c r="CI127" s="87"/>
      <c r="CJ127" s="87"/>
      <c r="CK127" s="87"/>
      <c r="CL127" s="87"/>
      <c r="CM127" s="87"/>
      <c r="CN127" s="87"/>
      <c r="CO127" s="87"/>
      <c r="CP127" s="87"/>
      <c r="CQ127" s="87"/>
      <c r="CR127" s="87"/>
      <c r="CS127" s="87"/>
      <c r="CT127" s="87"/>
      <c r="CU127" s="87"/>
      <c r="CV127" s="87"/>
      <c r="CW127" s="87"/>
      <c r="CX127" s="87"/>
      <c r="CY127" s="87"/>
      <c r="CZ127" s="87"/>
      <c r="DA127" s="87"/>
      <c r="DB127" s="87"/>
      <c r="DC127" s="87"/>
      <c r="DD127" s="87"/>
      <c r="DE127" s="87"/>
      <c r="DF127" s="87"/>
      <c r="DG127" s="87"/>
      <c r="DH127" s="87"/>
      <c r="DI127" s="87"/>
      <c r="DJ127" s="87"/>
      <c r="DK127" s="87"/>
      <c r="DL127" s="87"/>
      <c r="DM127" s="87"/>
      <c r="DN127" s="8"/>
    </row>
    <row r="128" spans="2:118" x14ac:dyDescent="0.2">
      <c r="B128" s="13">
        <f t="shared" si="4"/>
        <v>114</v>
      </c>
      <c r="C128" t="s">
        <v>788</v>
      </c>
      <c r="D128" s="1" t="s">
        <v>789</v>
      </c>
      <c r="E128" s="1"/>
      <c r="F128" s="1"/>
      <c r="G128" s="1"/>
      <c r="H128" s="1"/>
      <c r="I128" s="1"/>
      <c r="J128" s="1"/>
      <c r="K128" s="1"/>
      <c r="L128" s="1"/>
      <c r="M128" s="1"/>
      <c r="N128" t="s">
        <v>2930</v>
      </c>
      <c r="O128" s="12">
        <v>1</v>
      </c>
      <c r="P128" t="s">
        <v>2660</v>
      </c>
      <c r="Q128" s="1"/>
      <c r="R128" s="1"/>
      <c r="S128" s="1"/>
      <c r="T128" s="1"/>
      <c r="U128" s="87"/>
      <c r="AD128" s="13">
        <f t="shared" si="3"/>
        <v>127</v>
      </c>
      <c r="AE128" s="79" t="s">
        <v>1252</v>
      </c>
      <c r="AF128" s="79" t="s">
        <v>1754</v>
      </c>
      <c r="AG128" s="79" t="s">
        <v>1502</v>
      </c>
      <c r="AH128" s="1" t="s">
        <v>1755</v>
      </c>
      <c r="AI128" s="98">
        <v>26560</v>
      </c>
      <c r="AJ128" s="1"/>
      <c r="AK128" s="13"/>
      <c r="AL128" s="87" t="s">
        <v>228</v>
      </c>
      <c r="AM128" s="87" t="s">
        <v>868</v>
      </c>
      <c r="AN128" s="87" t="s">
        <v>869</v>
      </c>
      <c r="AO128" s="87">
        <v>21</v>
      </c>
      <c r="AP128" s="87">
        <v>60</v>
      </c>
      <c r="AQ128" s="87">
        <v>4</v>
      </c>
      <c r="AR128" s="118"/>
      <c r="AS128" s="118"/>
      <c r="AT128" s="87" t="s">
        <v>228</v>
      </c>
      <c r="AU128" s="118" t="s">
        <v>868</v>
      </c>
      <c r="AV128" s="87" t="s">
        <v>869</v>
      </c>
      <c r="AW128" s="87">
        <v>21</v>
      </c>
      <c r="AX128" s="87">
        <v>60</v>
      </c>
      <c r="AY128" s="87">
        <v>4</v>
      </c>
      <c r="AZ128" s="118"/>
      <c r="BA128" s="87"/>
      <c r="BB128" s="87"/>
      <c r="BC128" s="87"/>
      <c r="BD128" s="87"/>
      <c r="BE128" s="87"/>
      <c r="BF128" s="87"/>
      <c r="BG128" s="87"/>
      <c r="BH128" s="118"/>
      <c r="BI128" s="87"/>
      <c r="BJ128" s="87"/>
      <c r="BK128" s="87"/>
      <c r="BL128" s="87"/>
      <c r="BM128" s="87"/>
      <c r="BN128" s="87"/>
      <c r="BO128" s="87"/>
      <c r="BP128" s="118"/>
      <c r="BQ128" s="87"/>
      <c r="BR128" s="87"/>
      <c r="BS128" s="87"/>
      <c r="BT128" s="87"/>
      <c r="BU128" s="87"/>
      <c r="BV128" s="87"/>
      <c r="BW128" s="87"/>
      <c r="BX128" s="87"/>
      <c r="BY128" s="87"/>
      <c r="BZ128" s="87"/>
      <c r="CA128" s="87"/>
      <c r="CB128" s="87"/>
      <c r="CC128" s="87"/>
      <c r="CD128" s="87"/>
      <c r="CE128" s="87"/>
      <c r="CF128" s="87"/>
      <c r="CG128" s="87"/>
      <c r="CH128" s="87"/>
      <c r="CI128" s="87"/>
      <c r="CJ128" s="87"/>
      <c r="CK128" s="87"/>
      <c r="CL128" s="87"/>
      <c r="CM128" s="87"/>
      <c r="CN128" s="87"/>
      <c r="CO128" s="87"/>
      <c r="CP128" s="87"/>
      <c r="CQ128" s="87"/>
      <c r="CR128" s="87"/>
      <c r="CS128" s="87"/>
      <c r="CT128" s="87"/>
      <c r="CU128" s="87"/>
      <c r="CV128" s="87"/>
      <c r="CW128" s="87"/>
      <c r="CX128" s="87"/>
      <c r="CY128" s="87"/>
      <c r="CZ128" s="87"/>
      <c r="DA128" s="87"/>
      <c r="DB128" s="87"/>
      <c r="DC128" s="87"/>
      <c r="DD128" s="87"/>
      <c r="DE128" s="87"/>
      <c r="DF128" s="87"/>
      <c r="DG128" s="87"/>
      <c r="DH128" s="87"/>
      <c r="DI128" s="87"/>
      <c r="DJ128" s="87"/>
      <c r="DK128" s="87"/>
      <c r="DL128" s="87"/>
      <c r="DM128" s="87"/>
      <c r="DN128" s="8"/>
    </row>
    <row r="129" spans="2:118" x14ac:dyDescent="0.2">
      <c r="B129" s="13">
        <f t="shared" si="4"/>
        <v>115</v>
      </c>
      <c r="C129" t="s">
        <v>798</v>
      </c>
      <c r="D129" s="1" t="s">
        <v>799</v>
      </c>
      <c r="E129" s="1"/>
      <c r="F129" s="1"/>
      <c r="G129" s="1"/>
      <c r="H129" s="1"/>
      <c r="I129" s="1"/>
      <c r="J129" s="1"/>
      <c r="K129" s="1"/>
      <c r="L129" s="1"/>
      <c r="M129" s="1"/>
      <c r="N129" t="s">
        <v>2930</v>
      </c>
      <c r="O129" s="12">
        <v>1</v>
      </c>
      <c r="P129" t="s">
        <v>2663</v>
      </c>
      <c r="Q129" s="1"/>
      <c r="R129" s="1"/>
      <c r="S129" s="1"/>
      <c r="T129" s="1"/>
      <c r="U129" s="87"/>
      <c r="AD129" s="13">
        <f t="shared" si="3"/>
        <v>128</v>
      </c>
      <c r="AE129" s="79" t="s">
        <v>1394</v>
      </c>
      <c r="AF129" s="79" t="s">
        <v>1756</v>
      </c>
      <c r="AG129" s="79" t="s">
        <v>1502</v>
      </c>
      <c r="AH129" s="1" t="s">
        <v>1757</v>
      </c>
      <c r="AI129" s="98">
        <v>26565</v>
      </c>
      <c r="AJ129" s="1"/>
      <c r="AK129" s="13"/>
      <c r="AL129" s="87" t="s">
        <v>228</v>
      </c>
      <c r="AM129" s="87" t="s">
        <v>870</v>
      </c>
      <c r="AN129" s="87" t="s">
        <v>871</v>
      </c>
      <c r="AO129" s="87">
        <v>47</v>
      </c>
      <c r="AP129" s="87">
        <v>74</v>
      </c>
      <c r="AQ129" s="87">
        <v>4</v>
      </c>
      <c r="AR129" s="118"/>
      <c r="AS129" s="118"/>
      <c r="AT129" s="87" t="s">
        <v>228</v>
      </c>
      <c r="AU129" s="118" t="s">
        <v>870</v>
      </c>
      <c r="AV129" s="87" t="s">
        <v>871</v>
      </c>
      <c r="AW129" s="87">
        <v>47</v>
      </c>
      <c r="AX129" s="87">
        <v>74</v>
      </c>
      <c r="AY129" s="87">
        <v>4</v>
      </c>
      <c r="AZ129" s="118"/>
      <c r="BA129" s="87"/>
      <c r="BB129" s="87"/>
      <c r="BC129" s="87"/>
      <c r="BD129" s="87"/>
      <c r="BE129" s="87"/>
      <c r="BF129" s="87"/>
      <c r="BG129" s="87"/>
      <c r="BH129" s="118"/>
      <c r="BI129" s="87"/>
      <c r="BJ129" s="87"/>
      <c r="BK129" s="87"/>
      <c r="BL129" s="87"/>
      <c r="BM129" s="87"/>
      <c r="BN129" s="87"/>
      <c r="BO129" s="87"/>
      <c r="BP129" s="118"/>
      <c r="BQ129" s="87"/>
      <c r="BR129" s="87"/>
      <c r="BS129" s="87"/>
      <c r="BT129" s="87"/>
      <c r="BU129" s="87"/>
      <c r="BV129" s="87"/>
      <c r="BW129" s="87"/>
      <c r="BX129" s="87"/>
      <c r="BY129" s="87"/>
      <c r="BZ129" s="87"/>
      <c r="CA129" s="87"/>
      <c r="CB129" s="87"/>
      <c r="CC129" s="87"/>
      <c r="CD129" s="87"/>
      <c r="CE129" s="87"/>
      <c r="CF129" s="87"/>
      <c r="CG129" s="87"/>
      <c r="CH129" s="87"/>
      <c r="CI129" s="87"/>
      <c r="CJ129" s="87"/>
      <c r="CK129" s="87"/>
      <c r="CL129" s="87"/>
      <c r="CM129" s="87"/>
      <c r="CN129" s="87"/>
      <c r="CO129" s="87"/>
      <c r="CP129" s="87"/>
      <c r="CQ129" s="87"/>
      <c r="CR129" s="87"/>
      <c r="CS129" s="87"/>
      <c r="CT129" s="87"/>
      <c r="CU129" s="87"/>
      <c r="CV129" s="87"/>
      <c r="CW129" s="87"/>
      <c r="CX129" s="87"/>
      <c r="CY129" s="87"/>
      <c r="CZ129" s="87"/>
      <c r="DA129" s="87"/>
      <c r="DB129" s="87"/>
      <c r="DC129" s="87"/>
      <c r="DD129" s="87"/>
      <c r="DE129" s="87"/>
      <c r="DF129" s="87"/>
      <c r="DG129" s="87"/>
      <c r="DH129" s="87"/>
      <c r="DI129" s="87"/>
      <c r="DJ129" s="87"/>
      <c r="DK129" s="87"/>
      <c r="DL129" s="87"/>
      <c r="DM129" s="87"/>
      <c r="DN129" s="8"/>
    </row>
    <row r="130" spans="2:118" x14ac:dyDescent="0.2">
      <c r="B130" s="13">
        <f t="shared" si="4"/>
        <v>116</v>
      </c>
      <c r="C130" t="s">
        <v>810</v>
      </c>
      <c r="D130" s="1" t="s">
        <v>811</v>
      </c>
      <c r="E130" s="1"/>
      <c r="F130" s="1"/>
      <c r="G130" s="1"/>
      <c r="H130" s="1"/>
      <c r="I130" s="1"/>
      <c r="J130" s="1"/>
      <c r="K130" s="1"/>
      <c r="L130" s="1"/>
      <c r="M130" s="1"/>
      <c r="N130" t="s">
        <v>2930</v>
      </c>
      <c r="O130" s="12">
        <v>1</v>
      </c>
      <c r="P130" t="s">
        <v>2665</v>
      </c>
      <c r="Q130" s="1"/>
      <c r="R130" s="1"/>
      <c r="S130" s="1"/>
      <c r="T130" s="1"/>
      <c r="U130" s="87"/>
      <c r="AD130" s="13">
        <f t="shared" si="3"/>
        <v>129</v>
      </c>
      <c r="AE130" s="79" t="s">
        <v>1396</v>
      </c>
      <c r="AF130" s="79" t="s">
        <v>1758</v>
      </c>
      <c r="AG130" s="79" t="s">
        <v>1502</v>
      </c>
      <c r="AH130" s="1" t="s">
        <v>1759</v>
      </c>
      <c r="AI130" s="98">
        <v>26567</v>
      </c>
      <c r="AJ130" s="1"/>
      <c r="AK130" s="13"/>
      <c r="AL130" s="87" t="s">
        <v>228</v>
      </c>
      <c r="AM130" s="87" t="s">
        <v>872</v>
      </c>
      <c r="AN130" s="87" t="s">
        <v>873</v>
      </c>
      <c r="AO130" s="87">
        <v>42</v>
      </c>
      <c r="AP130" s="87">
        <v>76</v>
      </c>
      <c r="AQ130" s="87">
        <v>4</v>
      </c>
      <c r="AR130" s="118"/>
      <c r="AS130" s="118"/>
      <c r="AT130" s="87" t="s">
        <v>228</v>
      </c>
      <c r="AU130" s="118" t="s">
        <v>872</v>
      </c>
      <c r="AV130" s="87" t="s">
        <v>873</v>
      </c>
      <c r="AW130" s="87">
        <v>42</v>
      </c>
      <c r="AX130" s="87">
        <v>76</v>
      </c>
      <c r="AY130" s="87">
        <v>4</v>
      </c>
      <c r="AZ130" s="118"/>
      <c r="BA130" s="87"/>
      <c r="BB130" s="87"/>
      <c r="BC130" s="87"/>
      <c r="BD130" s="87"/>
      <c r="BE130" s="87"/>
      <c r="BF130" s="87"/>
      <c r="BG130" s="87"/>
      <c r="BH130" s="118"/>
      <c r="BI130" s="87"/>
      <c r="BJ130" s="87"/>
      <c r="BK130" s="87"/>
      <c r="BL130" s="87"/>
      <c r="BM130" s="87"/>
      <c r="BN130" s="87"/>
      <c r="BO130" s="87"/>
      <c r="BP130" s="118"/>
      <c r="BQ130" s="87"/>
      <c r="BR130" s="87"/>
      <c r="BS130" s="87"/>
      <c r="BT130" s="87"/>
      <c r="BU130" s="87"/>
      <c r="BV130" s="87"/>
      <c r="BW130" s="87"/>
      <c r="BX130" s="87"/>
      <c r="BY130" s="87"/>
      <c r="BZ130" s="87"/>
      <c r="CA130" s="87"/>
      <c r="CB130" s="87"/>
      <c r="CC130" s="87"/>
      <c r="CD130" s="87"/>
      <c r="CE130" s="87"/>
      <c r="CF130" s="87"/>
      <c r="CG130" s="87"/>
      <c r="CH130" s="87"/>
      <c r="CI130" s="87"/>
      <c r="CJ130" s="87"/>
      <c r="CK130" s="87"/>
      <c r="CL130" s="87"/>
      <c r="CM130" s="87"/>
      <c r="CN130" s="87"/>
      <c r="CO130" s="87"/>
      <c r="CP130" s="87"/>
      <c r="CQ130" s="87"/>
      <c r="CR130" s="87"/>
      <c r="CS130" s="87"/>
      <c r="CT130" s="87"/>
      <c r="CU130" s="87"/>
      <c r="CV130" s="87"/>
      <c r="CW130" s="87"/>
      <c r="CX130" s="87"/>
      <c r="CY130" s="87"/>
      <c r="CZ130" s="87"/>
      <c r="DA130" s="87"/>
      <c r="DB130" s="87"/>
      <c r="DC130" s="87"/>
      <c r="DD130" s="87"/>
      <c r="DE130" s="87"/>
      <c r="DF130" s="87"/>
      <c r="DG130" s="87"/>
      <c r="DH130" s="87"/>
      <c r="DI130" s="87"/>
      <c r="DJ130" s="87"/>
      <c r="DK130" s="87"/>
      <c r="DL130" s="87"/>
      <c r="DM130" s="87"/>
      <c r="DN130" s="8"/>
    </row>
    <row r="131" spans="2:118" x14ac:dyDescent="0.2">
      <c r="B131" s="13">
        <f t="shared" si="4"/>
        <v>117</v>
      </c>
      <c r="C131" t="s">
        <v>848</v>
      </c>
      <c r="D131" s="1" t="s">
        <v>849</v>
      </c>
      <c r="E131" s="1"/>
      <c r="F131" s="1"/>
      <c r="G131" s="1"/>
      <c r="H131" s="1"/>
      <c r="I131" s="1"/>
      <c r="J131" s="1"/>
      <c r="K131" s="1"/>
      <c r="L131" s="1"/>
      <c r="M131" s="1"/>
      <c r="N131" t="s">
        <v>2930</v>
      </c>
      <c r="O131" s="12">
        <v>1</v>
      </c>
      <c r="P131" t="s">
        <v>2666</v>
      </c>
      <c r="Q131" s="1"/>
      <c r="R131" s="1"/>
      <c r="S131" s="1"/>
      <c r="T131" s="1"/>
      <c r="U131" s="87"/>
      <c r="AD131" s="13">
        <f t="shared" si="3"/>
        <v>130</v>
      </c>
      <c r="AE131" s="79" t="s">
        <v>1414</v>
      </c>
      <c r="AF131" s="79" t="s">
        <v>1760</v>
      </c>
      <c r="AG131" s="79" t="s">
        <v>1502</v>
      </c>
      <c r="AH131" s="1" t="s">
        <v>1761</v>
      </c>
      <c r="AI131" s="98">
        <v>26569</v>
      </c>
      <c r="AJ131" s="1"/>
      <c r="AK131" s="13"/>
      <c r="AL131" s="87" t="s">
        <v>228</v>
      </c>
      <c r="AM131" s="87" t="s">
        <v>874</v>
      </c>
      <c r="AN131" s="87" t="s">
        <v>875</v>
      </c>
      <c r="AO131" s="87">
        <v>47</v>
      </c>
      <c r="AP131" s="87">
        <v>83</v>
      </c>
      <c r="AQ131" s="87">
        <v>4</v>
      </c>
      <c r="AR131" s="118"/>
      <c r="AS131" s="118"/>
      <c r="AT131" s="87" t="s">
        <v>228</v>
      </c>
      <c r="AU131" s="118" t="s">
        <v>874</v>
      </c>
      <c r="AV131" s="87" t="s">
        <v>875</v>
      </c>
      <c r="AW131" s="87">
        <v>47</v>
      </c>
      <c r="AX131" s="87">
        <v>83</v>
      </c>
      <c r="AY131" s="87">
        <v>4</v>
      </c>
      <c r="AZ131" s="118"/>
      <c r="BA131" s="87"/>
      <c r="BB131" s="87"/>
      <c r="BC131" s="87"/>
      <c r="BD131" s="87"/>
      <c r="BE131" s="87"/>
      <c r="BF131" s="87"/>
      <c r="BG131" s="87"/>
      <c r="BH131" s="118"/>
      <c r="BI131" s="87"/>
      <c r="BJ131" s="87"/>
      <c r="BK131" s="87"/>
      <c r="BL131" s="87"/>
      <c r="BM131" s="87"/>
      <c r="BN131" s="87"/>
      <c r="BO131" s="87"/>
      <c r="BP131" s="118"/>
      <c r="BQ131" s="87"/>
      <c r="BR131" s="87"/>
      <c r="BS131" s="87"/>
      <c r="BT131" s="87"/>
      <c r="BU131" s="87"/>
      <c r="BV131" s="87"/>
      <c r="BW131" s="87"/>
      <c r="BX131" s="87"/>
      <c r="BY131" s="87"/>
      <c r="BZ131" s="87"/>
      <c r="CA131" s="87"/>
      <c r="CB131" s="87"/>
      <c r="CC131" s="87"/>
      <c r="CD131" s="87"/>
      <c r="CE131" s="87"/>
      <c r="CF131" s="87"/>
      <c r="CG131" s="87"/>
      <c r="CH131" s="87"/>
      <c r="CI131" s="87"/>
      <c r="CJ131" s="87"/>
      <c r="CK131" s="87"/>
      <c r="CL131" s="87"/>
      <c r="CM131" s="87"/>
      <c r="CN131" s="87"/>
      <c r="CO131" s="87"/>
      <c r="CP131" s="87"/>
      <c r="CQ131" s="87"/>
      <c r="CR131" s="87"/>
      <c r="CS131" s="87"/>
      <c r="CT131" s="87"/>
      <c r="CU131" s="87"/>
      <c r="CV131" s="87"/>
      <c r="CW131" s="87"/>
      <c r="CX131" s="87"/>
      <c r="CY131" s="87"/>
      <c r="CZ131" s="87"/>
      <c r="DA131" s="87"/>
      <c r="DB131" s="87"/>
      <c r="DC131" s="87"/>
      <c r="DD131" s="87"/>
      <c r="DE131" s="87"/>
      <c r="DF131" s="87"/>
      <c r="DG131" s="87"/>
      <c r="DH131" s="87"/>
      <c r="DI131" s="87"/>
      <c r="DJ131" s="87"/>
      <c r="DK131" s="87"/>
      <c r="DL131" s="87"/>
      <c r="DM131" s="87"/>
      <c r="DN131" s="8"/>
    </row>
    <row r="132" spans="2:118" x14ac:dyDescent="0.2">
      <c r="B132" s="13">
        <f t="shared" si="4"/>
        <v>118</v>
      </c>
      <c r="C132" t="s">
        <v>870</v>
      </c>
      <c r="D132" s="1" t="s">
        <v>871</v>
      </c>
      <c r="E132" s="1"/>
      <c r="F132" s="1"/>
      <c r="G132" s="1"/>
      <c r="H132" s="1"/>
      <c r="I132" s="1"/>
      <c r="J132" s="1"/>
      <c r="K132" s="1"/>
      <c r="L132" s="1"/>
      <c r="M132" s="1"/>
      <c r="N132" t="s">
        <v>2930</v>
      </c>
      <c r="O132" s="12">
        <v>1</v>
      </c>
      <c r="P132" t="s">
        <v>2667</v>
      </c>
      <c r="Q132" s="1"/>
      <c r="R132" s="1"/>
      <c r="S132" s="1"/>
      <c r="T132" s="1"/>
      <c r="U132" s="87"/>
      <c r="AD132" s="13">
        <f t="shared" ref="AD132:AD195" si="5">AD131+1</f>
        <v>131</v>
      </c>
      <c r="AE132" s="79" t="s">
        <v>858</v>
      </c>
      <c r="AF132" s="79" t="s">
        <v>1762</v>
      </c>
      <c r="AG132" s="79" t="s">
        <v>1502</v>
      </c>
      <c r="AH132" s="1" t="s">
        <v>1763</v>
      </c>
      <c r="AI132" s="98">
        <v>26570</v>
      </c>
      <c r="AJ132" s="1"/>
      <c r="AK132" s="13"/>
      <c r="AL132" s="87" t="s">
        <v>228</v>
      </c>
      <c r="AM132" s="87" t="s">
        <v>876</v>
      </c>
      <c r="AN132" s="87" t="s">
        <v>877</v>
      </c>
      <c r="AO132" s="87">
        <v>22</v>
      </c>
      <c r="AP132" s="87">
        <v>33</v>
      </c>
      <c r="AQ132" s="87">
        <v>4</v>
      </c>
      <c r="AR132" s="118"/>
      <c r="AS132" s="118"/>
      <c r="AT132" s="87" t="s">
        <v>228</v>
      </c>
      <c r="AU132" s="118" t="s">
        <v>876</v>
      </c>
      <c r="AV132" s="87" t="s">
        <v>877</v>
      </c>
      <c r="AW132" s="87">
        <v>22</v>
      </c>
      <c r="AX132" s="87">
        <v>33</v>
      </c>
      <c r="AY132" s="87">
        <v>4</v>
      </c>
      <c r="AZ132" s="118"/>
      <c r="BA132" s="87"/>
      <c r="BB132" s="87"/>
      <c r="BC132" s="87"/>
      <c r="BD132" s="87"/>
      <c r="BE132" s="87"/>
      <c r="BF132" s="87"/>
      <c r="BG132" s="87"/>
      <c r="BH132" s="118"/>
      <c r="BI132" s="87"/>
      <c r="BJ132" s="87"/>
      <c r="BK132" s="87"/>
      <c r="BL132" s="87"/>
      <c r="BM132" s="87"/>
      <c r="BN132" s="87"/>
      <c r="BO132" s="87"/>
      <c r="BP132" s="118"/>
      <c r="BQ132" s="87"/>
      <c r="BR132" s="87"/>
      <c r="BS132" s="87"/>
      <c r="BT132" s="87"/>
      <c r="BU132" s="87"/>
      <c r="BV132" s="87"/>
      <c r="BW132" s="87"/>
      <c r="BX132" s="87"/>
      <c r="BY132" s="87"/>
      <c r="BZ132" s="87"/>
      <c r="CA132" s="87"/>
      <c r="CB132" s="87"/>
      <c r="CC132" s="87"/>
      <c r="CD132" s="87"/>
      <c r="CE132" s="87"/>
      <c r="CF132" s="87"/>
      <c r="CG132" s="87"/>
      <c r="CH132" s="87"/>
      <c r="CI132" s="87"/>
      <c r="CJ132" s="87"/>
      <c r="CK132" s="87"/>
      <c r="CL132" s="87"/>
      <c r="CM132" s="87"/>
      <c r="CN132" s="87"/>
      <c r="CO132" s="87"/>
      <c r="CP132" s="87"/>
      <c r="CQ132" s="87"/>
      <c r="CR132" s="87"/>
      <c r="CS132" s="87"/>
      <c r="CT132" s="87"/>
      <c r="CU132" s="87"/>
      <c r="CV132" s="87"/>
      <c r="CW132" s="87"/>
      <c r="CX132" s="87"/>
      <c r="CY132" s="87"/>
      <c r="CZ132" s="87"/>
      <c r="DA132" s="87"/>
      <c r="DB132" s="87"/>
      <c r="DC132" s="87"/>
      <c r="DD132" s="87"/>
      <c r="DE132" s="87"/>
      <c r="DF132" s="87"/>
      <c r="DG132" s="87"/>
      <c r="DH132" s="87"/>
      <c r="DI132" s="87"/>
      <c r="DJ132" s="87"/>
      <c r="DK132" s="87"/>
      <c r="DL132" s="87"/>
      <c r="DM132" s="87"/>
      <c r="DN132" s="8"/>
    </row>
    <row r="133" spans="2:118" x14ac:dyDescent="0.2">
      <c r="B133" s="13">
        <f t="shared" si="4"/>
        <v>119</v>
      </c>
      <c r="C133" t="s">
        <v>792</v>
      </c>
      <c r="D133" s="1" t="s">
        <v>793</v>
      </c>
      <c r="E133" s="1"/>
      <c r="F133" s="1"/>
      <c r="G133" s="1"/>
      <c r="H133" s="1"/>
      <c r="I133" s="1"/>
      <c r="J133" s="1"/>
      <c r="K133" s="1"/>
      <c r="L133" s="1"/>
      <c r="M133" s="1"/>
      <c r="N133" t="s">
        <v>2930</v>
      </c>
      <c r="O133" s="12">
        <v>1</v>
      </c>
      <c r="P133" t="s">
        <v>2669</v>
      </c>
      <c r="Q133" s="1"/>
      <c r="R133" s="1"/>
      <c r="S133" s="1"/>
      <c r="T133" s="1"/>
      <c r="U133" s="87"/>
      <c r="AD133" s="13">
        <f t="shared" si="5"/>
        <v>132</v>
      </c>
      <c r="AE133" s="79" t="s">
        <v>886</v>
      </c>
      <c r="AF133" s="79" t="s">
        <v>1764</v>
      </c>
      <c r="AG133" s="79" t="s">
        <v>1502</v>
      </c>
      <c r="AH133" s="1" t="s">
        <v>1765</v>
      </c>
      <c r="AI133" s="98">
        <v>26572</v>
      </c>
      <c r="AJ133" s="1"/>
      <c r="AK133" s="13"/>
      <c r="AL133" s="87" t="s">
        <v>228</v>
      </c>
      <c r="AM133" s="87" t="s">
        <v>878</v>
      </c>
      <c r="AN133" s="87" t="s">
        <v>879</v>
      </c>
      <c r="AO133" s="87">
        <v>20</v>
      </c>
      <c r="AP133" s="87">
        <v>53</v>
      </c>
      <c r="AQ133" s="87">
        <v>4</v>
      </c>
      <c r="AR133" s="118"/>
      <c r="AS133" s="118"/>
      <c r="AT133" s="87" t="s">
        <v>228</v>
      </c>
      <c r="AU133" s="118" t="s">
        <v>878</v>
      </c>
      <c r="AV133" s="87" t="s">
        <v>879</v>
      </c>
      <c r="AW133" s="87">
        <v>20</v>
      </c>
      <c r="AX133" s="87">
        <v>53</v>
      </c>
      <c r="AY133" s="87">
        <v>4</v>
      </c>
      <c r="AZ133" s="118"/>
      <c r="BA133" s="87"/>
      <c r="BB133" s="87"/>
      <c r="BC133" s="87"/>
      <c r="BD133" s="87"/>
      <c r="BE133" s="87"/>
      <c r="BF133" s="87"/>
      <c r="BG133" s="87"/>
      <c r="BH133" s="118"/>
      <c r="BI133" s="87"/>
      <c r="BJ133" s="87"/>
      <c r="BK133" s="87"/>
      <c r="BL133" s="87"/>
      <c r="BM133" s="87"/>
      <c r="BN133" s="87"/>
      <c r="BO133" s="87"/>
      <c r="BP133" s="118"/>
      <c r="BQ133" s="87"/>
      <c r="BR133" s="87"/>
      <c r="BS133" s="87"/>
      <c r="BT133" s="87"/>
      <c r="BU133" s="87"/>
      <c r="BV133" s="87"/>
      <c r="BW133" s="87"/>
      <c r="BX133" s="87"/>
      <c r="BY133" s="87"/>
      <c r="BZ133" s="87"/>
      <c r="CA133" s="87"/>
      <c r="CB133" s="87"/>
      <c r="CC133" s="87"/>
      <c r="CD133" s="87"/>
      <c r="CE133" s="87"/>
      <c r="CF133" s="87"/>
      <c r="CG133" s="87"/>
      <c r="CH133" s="87"/>
      <c r="CI133" s="87"/>
      <c r="CJ133" s="87"/>
      <c r="CK133" s="87"/>
      <c r="CL133" s="87"/>
      <c r="CM133" s="87"/>
      <c r="CN133" s="87"/>
      <c r="CO133" s="87"/>
      <c r="CP133" s="87"/>
      <c r="CQ133" s="87"/>
      <c r="CR133" s="87"/>
      <c r="CS133" s="87"/>
      <c r="CT133" s="87"/>
      <c r="CU133" s="87"/>
      <c r="CV133" s="87"/>
      <c r="CW133" s="87"/>
      <c r="CX133" s="87"/>
      <c r="CY133" s="87"/>
      <c r="CZ133" s="87"/>
      <c r="DA133" s="87"/>
      <c r="DB133" s="87"/>
      <c r="DC133" s="87"/>
      <c r="DD133" s="87"/>
      <c r="DE133" s="87"/>
      <c r="DF133" s="87"/>
      <c r="DG133" s="87"/>
      <c r="DH133" s="87"/>
      <c r="DI133" s="87"/>
      <c r="DJ133" s="87"/>
      <c r="DK133" s="87"/>
      <c r="DL133" s="87"/>
      <c r="DM133" s="87"/>
      <c r="DN133" s="8"/>
    </row>
    <row r="134" spans="2:118" x14ac:dyDescent="0.2">
      <c r="B134" s="13">
        <f t="shared" si="4"/>
        <v>120</v>
      </c>
      <c r="C134" t="s">
        <v>800</v>
      </c>
      <c r="D134" s="1" t="s">
        <v>801</v>
      </c>
      <c r="E134" s="1"/>
      <c r="F134" s="1"/>
      <c r="G134" s="1"/>
      <c r="H134" s="1"/>
      <c r="I134" s="1"/>
      <c r="J134" s="1"/>
      <c r="K134" s="1"/>
      <c r="L134" s="1"/>
      <c r="M134" s="1"/>
      <c r="N134" t="s">
        <v>2930</v>
      </c>
      <c r="O134" s="12">
        <v>1</v>
      </c>
      <c r="P134" t="s">
        <v>2670</v>
      </c>
      <c r="Q134" s="1"/>
      <c r="R134" s="1"/>
      <c r="S134" s="1"/>
      <c r="T134" s="1"/>
      <c r="U134" s="87"/>
      <c r="AD134" s="13">
        <f t="shared" si="5"/>
        <v>133</v>
      </c>
      <c r="AE134" s="79" t="s">
        <v>664</v>
      </c>
      <c r="AF134" s="79" t="s">
        <v>1766</v>
      </c>
      <c r="AG134" s="79" t="s">
        <v>1502</v>
      </c>
      <c r="AH134" s="1" t="s">
        <v>1767</v>
      </c>
      <c r="AI134" s="98">
        <v>26573</v>
      </c>
      <c r="AJ134" s="1"/>
      <c r="AK134" s="13"/>
      <c r="AL134" s="87" t="s">
        <v>228</v>
      </c>
      <c r="AM134" s="87" t="s">
        <v>880</v>
      </c>
      <c r="AN134" s="87" t="s">
        <v>881</v>
      </c>
      <c r="AO134" s="87">
        <v>23</v>
      </c>
      <c r="AP134" s="87">
        <v>54</v>
      </c>
      <c r="AQ134" s="87">
        <v>4</v>
      </c>
      <c r="AR134" s="118"/>
      <c r="AS134" s="118"/>
      <c r="AT134" s="87" t="s">
        <v>228</v>
      </c>
      <c r="AU134" s="118" t="s">
        <v>880</v>
      </c>
      <c r="AV134" s="87" t="s">
        <v>881</v>
      </c>
      <c r="AW134" s="87">
        <v>23</v>
      </c>
      <c r="AX134" s="87">
        <v>54</v>
      </c>
      <c r="AY134" s="87">
        <v>4</v>
      </c>
      <c r="AZ134" s="118"/>
      <c r="BA134" s="87"/>
      <c r="BB134" s="87"/>
      <c r="BC134" s="87"/>
      <c r="BD134" s="87"/>
      <c r="BE134" s="87"/>
      <c r="BF134" s="87"/>
      <c r="BG134" s="87"/>
      <c r="BH134" s="118"/>
      <c r="BI134" s="87"/>
      <c r="BJ134" s="87"/>
      <c r="BK134" s="87"/>
      <c r="BL134" s="87"/>
      <c r="BM134" s="87"/>
      <c r="BN134" s="87"/>
      <c r="BO134" s="87"/>
      <c r="BP134" s="118"/>
      <c r="BQ134" s="87"/>
      <c r="BR134" s="87"/>
      <c r="BS134" s="87"/>
      <c r="BT134" s="87"/>
      <c r="BU134" s="87"/>
      <c r="BV134" s="87"/>
      <c r="BW134" s="87"/>
      <c r="BX134" s="87"/>
      <c r="BY134" s="87"/>
      <c r="BZ134" s="87"/>
      <c r="CA134" s="87"/>
      <c r="CB134" s="87"/>
      <c r="CC134" s="87"/>
      <c r="CD134" s="87"/>
      <c r="CE134" s="87"/>
      <c r="CF134" s="87"/>
      <c r="CG134" s="87"/>
      <c r="CH134" s="87"/>
      <c r="CI134" s="87"/>
      <c r="CJ134" s="87"/>
      <c r="CK134" s="87"/>
      <c r="CL134" s="87"/>
      <c r="CM134" s="87"/>
      <c r="CN134" s="87"/>
      <c r="CO134" s="87"/>
      <c r="CP134" s="87"/>
      <c r="CQ134" s="87"/>
      <c r="CR134" s="87"/>
      <c r="CS134" s="87"/>
      <c r="CT134" s="87"/>
      <c r="CU134" s="87"/>
      <c r="CV134" s="87"/>
      <c r="CW134" s="87"/>
      <c r="CX134" s="87"/>
      <c r="CY134" s="87"/>
      <c r="CZ134" s="87"/>
      <c r="DA134" s="87"/>
      <c r="DB134" s="87"/>
      <c r="DC134" s="87"/>
      <c r="DD134" s="87"/>
      <c r="DE134" s="87"/>
      <c r="DF134" s="87"/>
      <c r="DG134" s="87"/>
      <c r="DH134" s="87"/>
      <c r="DI134" s="87"/>
      <c r="DJ134" s="87"/>
      <c r="DK134" s="87"/>
      <c r="DL134" s="87"/>
      <c r="DM134" s="87"/>
      <c r="DN134" s="8"/>
    </row>
    <row r="135" spans="2:118" x14ac:dyDescent="0.2">
      <c r="B135" s="13">
        <f t="shared" si="4"/>
        <v>121</v>
      </c>
      <c r="C135" t="s">
        <v>786</v>
      </c>
      <c r="D135" s="1" t="s">
        <v>787</v>
      </c>
      <c r="E135" s="1"/>
      <c r="F135" s="1"/>
      <c r="G135" s="1"/>
      <c r="H135" s="1"/>
      <c r="I135" s="1"/>
      <c r="J135" s="1"/>
      <c r="K135" s="1"/>
      <c r="L135" s="1"/>
      <c r="M135" s="1"/>
      <c r="N135" t="s">
        <v>2930</v>
      </c>
      <c r="O135" s="12">
        <v>1</v>
      </c>
      <c r="P135" t="s">
        <v>2673</v>
      </c>
      <c r="Q135" s="1"/>
      <c r="R135" s="1"/>
      <c r="S135" s="1"/>
      <c r="T135" s="1"/>
      <c r="U135" s="87"/>
      <c r="AD135" s="13">
        <f t="shared" si="5"/>
        <v>134</v>
      </c>
      <c r="AE135" s="79" t="s">
        <v>888</v>
      </c>
      <c r="AF135" s="79" t="s">
        <v>1768</v>
      </c>
      <c r="AG135" s="79" t="s">
        <v>1502</v>
      </c>
      <c r="AH135" s="1" t="s">
        <v>1769</v>
      </c>
      <c r="AI135" s="98">
        <v>26574</v>
      </c>
      <c r="AJ135" s="1"/>
      <c r="AK135" s="13"/>
      <c r="AL135" s="87" t="s">
        <v>228</v>
      </c>
      <c r="AM135" s="87" t="s">
        <v>882</v>
      </c>
      <c r="AN135" s="87" t="s">
        <v>883</v>
      </c>
      <c r="AO135" s="87">
        <v>28</v>
      </c>
      <c r="AP135" s="87">
        <v>52</v>
      </c>
      <c r="AQ135" s="87">
        <v>4</v>
      </c>
      <c r="AR135" s="118"/>
      <c r="AS135" s="118"/>
      <c r="AT135" s="87" t="s">
        <v>228</v>
      </c>
      <c r="AU135" s="118" t="s">
        <v>882</v>
      </c>
      <c r="AV135" s="87" t="s">
        <v>883</v>
      </c>
      <c r="AW135" s="87">
        <v>28</v>
      </c>
      <c r="AX135" s="87">
        <v>52</v>
      </c>
      <c r="AY135" s="87">
        <v>4</v>
      </c>
      <c r="AZ135" s="118"/>
      <c r="BA135" s="87"/>
      <c r="BB135" s="87"/>
      <c r="BC135" s="87"/>
      <c r="BD135" s="87"/>
      <c r="BE135" s="87"/>
      <c r="BF135" s="87"/>
      <c r="BG135" s="87"/>
      <c r="BH135" s="118"/>
      <c r="BI135" s="87"/>
      <c r="BJ135" s="87"/>
      <c r="BK135" s="87"/>
      <c r="BL135" s="87"/>
      <c r="BM135" s="87"/>
      <c r="BN135" s="87"/>
      <c r="BO135" s="87"/>
      <c r="BP135" s="118"/>
      <c r="BQ135" s="87"/>
      <c r="BR135" s="87"/>
      <c r="BS135" s="87"/>
      <c r="BT135" s="87"/>
      <c r="BU135" s="87"/>
      <c r="BV135" s="87"/>
      <c r="BW135" s="87"/>
      <c r="BX135" s="87"/>
      <c r="BY135" s="87"/>
      <c r="BZ135" s="87"/>
      <c r="CA135" s="87"/>
      <c r="CB135" s="87"/>
      <c r="CC135" s="87"/>
      <c r="CD135" s="87"/>
      <c r="CE135" s="87"/>
      <c r="CF135" s="87"/>
      <c r="CG135" s="87"/>
      <c r="CH135" s="87"/>
      <c r="CI135" s="87"/>
      <c r="CJ135" s="87"/>
      <c r="CK135" s="87"/>
      <c r="CL135" s="87"/>
      <c r="CM135" s="87"/>
      <c r="CN135" s="87"/>
      <c r="CO135" s="87"/>
      <c r="CP135" s="87"/>
      <c r="CQ135" s="87"/>
      <c r="CR135" s="87"/>
      <c r="CS135" s="87"/>
      <c r="CT135" s="87"/>
      <c r="CU135" s="87"/>
      <c r="CV135" s="87"/>
      <c r="CW135" s="87"/>
      <c r="CX135" s="87"/>
      <c r="CY135" s="87"/>
      <c r="CZ135" s="87"/>
      <c r="DA135" s="87"/>
      <c r="DB135" s="87"/>
      <c r="DC135" s="87"/>
      <c r="DD135" s="87"/>
      <c r="DE135" s="87"/>
      <c r="DF135" s="87"/>
      <c r="DG135" s="87"/>
      <c r="DH135" s="87"/>
      <c r="DI135" s="87"/>
      <c r="DJ135" s="87"/>
      <c r="DK135" s="87"/>
      <c r="DL135" s="87"/>
      <c r="DM135" s="87"/>
      <c r="DN135" s="8"/>
    </row>
    <row r="136" spans="2:118" x14ac:dyDescent="0.2">
      <c r="B136" s="13">
        <f t="shared" si="4"/>
        <v>122</v>
      </c>
      <c r="C136" t="s">
        <v>796</v>
      </c>
      <c r="D136" s="1" t="s">
        <v>797</v>
      </c>
      <c r="E136" s="1"/>
      <c r="F136" s="1"/>
      <c r="G136" s="1"/>
      <c r="H136" s="1"/>
      <c r="I136" s="1"/>
      <c r="J136" s="1"/>
      <c r="K136" s="1"/>
      <c r="L136" s="1"/>
      <c r="M136" s="1"/>
      <c r="N136" t="s">
        <v>2930</v>
      </c>
      <c r="O136" s="12">
        <v>1</v>
      </c>
      <c r="P136" t="s">
        <v>2704</v>
      </c>
      <c r="Q136" s="1"/>
      <c r="R136" s="1"/>
      <c r="S136" s="1"/>
      <c r="T136" s="1"/>
      <c r="U136" s="87"/>
      <c r="AD136" s="13">
        <f t="shared" si="5"/>
        <v>135</v>
      </c>
      <c r="AE136" s="79" t="s">
        <v>868</v>
      </c>
      <c r="AF136" s="79" t="s">
        <v>1770</v>
      </c>
      <c r="AG136" s="79" t="s">
        <v>1502</v>
      </c>
      <c r="AH136" s="1" t="s">
        <v>1771</v>
      </c>
      <c r="AI136" s="98">
        <v>26575</v>
      </c>
      <c r="AJ136" s="1"/>
      <c r="AK136" s="13"/>
      <c r="AL136" s="87" t="s">
        <v>228</v>
      </c>
      <c r="AM136" s="87" t="s">
        <v>884</v>
      </c>
      <c r="AN136" s="87" t="s">
        <v>885</v>
      </c>
      <c r="AO136" s="87">
        <v>21</v>
      </c>
      <c r="AP136" s="87">
        <v>54</v>
      </c>
      <c r="AQ136" s="87">
        <v>4</v>
      </c>
      <c r="AR136" s="118"/>
      <c r="AS136" s="118"/>
      <c r="AT136" s="87" t="s">
        <v>228</v>
      </c>
      <c r="AU136" s="118" t="s">
        <v>884</v>
      </c>
      <c r="AV136" s="87" t="s">
        <v>885</v>
      </c>
      <c r="AW136" s="87">
        <v>21</v>
      </c>
      <c r="AX136" s="87">
        <v>54</v>
      </c>
      <c r="AY136" s="87">
        <v>4</v>
      </c>
      <c r="AZ136" s="118"/>
      <c r="BA136" s="87"/>
      <c r="BB136" s="87"/>
      <c r="BC136" s="87"/>
      <c r="BD136" s="87"/>
      <c r="BE136" s="87"/>
      <c r="BF136" s="87"/>
      <c r="BG136" s="87"/>
      <c r="BH136" s="118"/>
      <c r="BI136" s="87"/>
      <c r="BJ136" s="87"/>
      <c r="BK136" s="87"/>
      <c r="BL136" s="87"/>
      <c r="BM136" s="87"/>
      <c r="BN136" s="87"/>
      <c r="BO136" s="87"/>
      <c r="BP136" s="118"/>
      <c r="BQ136" s="87"/>
      <c r="BR136" s="87"/>
      <c r="BS136" s="87"/>
      <c r="BT136" s="87"/>
      <c r="BU136" s="87"/>
      <c r="BV136" s="87"/>
      <c r="BW136" s="87"/>
      <c r="BX136" s="87"/>
      <c r="BY136" s="87"/>
      <c r="BZ136" s="87"/>
      <c r="CA136" s="87"/>
      <c r="CB136" s="87"/>
      <c r="CC136" s="87"/>
      <c r="CD136" s="87"/>
      <c r="CE136" s="87"/>
      <c r="CF136" s="87"/>
      <c r="CG136" s="87"/>
      <c r="CH136" s="87"/>
      <c r="CI136" s="87"/>
      <c r="CJ136" s="87"/>
      <c r="CK136" s="87"/>
      <c r="CL136" s="87"/>
      <c r="CM136" s="87"/>
      <c r="CN136" s="87"/>
      <c r="CO136" s="87"/>
      <c r="CP136" s="87"/>
      <c r="CQ136" s="87"/>
      <c r="CR136" s="87"/>
      <c r="CS136" s="87"/>
      <c r="CT136" s="87"/>
      <c r="CU136" s="87"/>
      <c r="CV136" s="87"/>
      <c r="CW136" s="87"/>
      <c r="CX136" s="87"/>
      <c r="CY136" s="87"/>
      <c r="CZ136" s="87"/>
      <c r="DA136" s="87"/>
      <c r="DB136" s="87"/>
      <c r="DC136" s="87"/>
      <c r="DD136" s="87"/>
      <c r="DE136" s="87"/>
      <c r="DF136" s="87"/>
      <c r="DG136" s="87"/>
      <c r="DH136" s="87"/>
      <c r="DI136" s="87"/>
      <c r="DJ136" s="87"/>
      <c r="DK136" s="87"/>
      <c r="DL136" s="87"/>
      <c r="DM136" s="87"/>
      <c r="DN136" s="8"/>
    </row>
    <row r="137" spans="2:118" x14ac:dyDescent="0.2">
      <c r="B137" s="13">
        <f t="shared" si="4"/>
        <v>123</v>
      </c>
      <c r="C137" t="s">
        <v>840</v>
      </c>
      <c r="D137" s="1" t="s">
        <v>841</v>
      </c>
      <c r="E137" s="1"/>
      <c r="F137" s="1"/>
      <c r="G137" s="1"/>
      <c r="H137" s="1"/>
      <c r="I137" s="1"/>
      <c r="J137" s="1"/>
      <c r="K137" s="1"/>
      <c r="L137" s="1"/>
      <c r="M137" s="1"/>
      <c r="N137" t="s">
        <v>2930</v>
      </c>
      <c r="O137" s="12">
        <v>1</v>
      </c>
      <c r="P137" t="s">
        <v>2707</v>
      </c>
      <c r="Q137" s="1"/>
      <c r="R137" s="1"/>
      <c r="S137" s="1"/>
      <c r="T137" s="1"/>
      <c r="U137" s="87"/>
      <c r="AD137" s="13">
        <f t="shared" si="5"/>
        <v>136</v>
      </c>
      <c r="AE137" s="79" t="s">
        <v>890</v>
      </c>
      <c r="AF137" s="79" t="s">
        <v>1772</v>
      </c>
      <c r="AG137" s="79" t="s">
        <v>1502</v>
      </c>
      <c r="AH137" s="1" t="s">
        <v>1773</v>
      </c>
      <c r="AI137" s="98">
        <v>26576</v>
      </c>
      <c r="AJ137" s="1"/>
      <c r="AK137" s="13"/>
      <c r="AL137" s="87" t="s">
        <v>228</v>
      </c>
      <c r="AM137" s="87" t="s">
        <v>886</v>
      </c>
      <c r="AN137" s="87" t="s">
        <v>887</v>
      </c>
      <c r="AO137" s="87">
        <v>21</v>
      </c>
      <c r="AP137" s="87">
        <v>55</v>
      </c>
      <c r="AQ137" s="87">
        <v>4</v>
      </c>
      <c r="AR137" s="118"/>
      <c r="AS137" s="118"/>
      <c r="AT137" s="87" t="s">
        <v>228</v>
      </c>
      <c r="AU137" s="118" t="s">
        <v>886</v>
      </c>
      <c r="AV137" s="87" t="s">
        <v>887</v>
      </c>
      <c r="AW137" s="87">
        <v>21</v>
      </c>
      <c r="AX137" s="87">
        <v>55</v>
      </c>
      <c r="AY137" s="87">
        <v>4</v>
      </c>
      <c r="AZ137" s="118"/>
      <c r="BA137" s="87"/>
      <c r="BB137" s="87"/>
      <c r="BC137" s="87"/>
      <c r="BD137" s="87"/>
      <c r="BE137" s="87"/>
      <c r="BF137" s="87"/>
      <c r="BG137" s="87"/>
      <c r="BH137" s="118"/>
      <c r="BI137" s="87"/>
      <c r="BJ137" s="87"/>
      <c r="BK137" s="87"/>
      <c r="BL137" s="87"/>
      <c r="BM137" s="87"/>
      <c r="BN137" s="87"/>
      <c r="BO137" s="87"/>
      <c r="BP137" s="118"/>
      <c r="BQ137" s="87"/>
      <c r="BR137" s="87"/>
      <c r="BS137" s="87"/>
      <c r="BT137" s="87"/>
      <c r="BU137" s="87"/>
      <c r="BV137" s="87"/>
      <c r="BW137" s="87"/>
      <c r="BX137" s="87"/>
      <c r="BY137" s="87"/>
      <c r="BZ137" s="87"/>
      <c r="CA137" s="87"/>
      <c r="CB137" s="87"/>
      <c r="CC137" s="87"/>
      <c r="CD137" s="87"/>
      <c r="CE137" s="87"/>
      <c r="CF137" s="87"/>
      <c r="CG137" s="87"/>
      <c r="CH137" s="87"/>
      <c r="CI137" s="87"/>
      <c r="CJ137" s="87"/>
      <c r="CK137" s="87"/>
      <c r="CL137" s="87"/>
      <c r="CM137" s="87"/>
      <c r="CN137" s="87"/>
      <c r="CO137" s="87"/>
      <c r="CP137" s="87"/>
      <c r="CQ137" s="87"/>
      <c r="CR137" s="87"/>
      <c r="CS137" s="87"/>
      <c r="CT137" s="87"/>
      <c r="CU137" s="87"/>
      <c r="CV137" s="87"/>
      <c r="CW137" s="87"/>
      <c r="CX137" s="87"/>
      <c r="CY137" s="87"/>
      <c r="CZ137" s="87"/>
      <c r="DA137" s="87"/>
      <c r="DB137" s="87"/>
      <c r="DC137" s="87"/>
      <c r="DD137" s="87"/>
      <c r="DE137" s="87"/>
      <c r="DF137" s="87"/>
      <c r="DG137" s="87"/>
      <c r="DH137" s="87"/>
      <c r="DI137" s="87"/>
      <c r="DJ137" s="87"/>
      <c r="DK137" s="87"/>
      <c r="DL137" s="87"/>
      <c r="DM137" s="87"/>
      <c r="DN137" s="8"/>
    </row>
    <row r="138" spans="2:118" x14ac:dyDescent="0.2">
      <c r="B138" s="13">
        <f t="shared" si="4"/>
        <v>124</v>
      </c>
      <c r="C138" t="s">
        <v>866</v>
      </c>
      <c r="D138" s="1" t="s">
        <v>867</v>
      </c>
      <c r="E138" s="1"/>
      <c r="F138" s="1"/>
      <c r="G138" s="1"/>
      <c r="H138" s="1"/>
      <c r="I138" s="1"/>
      <c r="J138" s="1"/>
      <c r="K138" s="1"/>
      <c r="L138" s="1"/>
      <c r="M138" s="1"/>
      <c r="N138" t="s">
        <v>2930</v>
      </c>
      <c r="O138" s="12">
        <v>1</v>
      </c>
      <c r="P138" t="s">
        <v>2712</v>
      </c>
      <c r="Q138" s="1"/>
      <c r="R138" s="1"/>
      <c r="S138" s="1"/>
      <c r="T138" s="1"/>
      <c r="U138" s="87"/>
      <c r="AD138" s="13">
        <f t="shared" si="5"/>
        <v>137</v>
      </c>
      <c r="AE138" s="79" t="s">
        <v>892</v>
      </c>
      <c r="AF138" s="79" t="s">
        <v>1774</v>
      </c>
      <c r="AG138" s="79" t="s">
        <v>1502</v>
      </c>
      <c r="AH138" s="1" t="s">
        <v>1775</v>
      </c>
      <c r="AI138" s="98">
        <v>26578</v>
      </c>
      <c r="AJ138" s="1"/>
      <c r="AK138" s="13"/>
      <c r="AL138" s="87" t="s">
        <v>228</v>
      </c>
      <c r="AM138" s="87" t="s">
        <v>888</v>
      </c>
      <c r="AN138" s="87" t="s">
        <v>889</v>
      </c>
      <c r="AO138" s="87">
        <v>23</v>
      </c>
      <c r="AP138" s="87">
        <v>61</v>
      </c>
      <c r="AQ138" s="87">
        <v>4</v>
      </c>
      <c r="AR138" s="118"/>
      <c r="AS138" s="118"/>
      <c r="AT138" s="87" t="s">
        <v>228</v>
      </c>
      <c r="AU138" s="118" t="s">
        <v>888</v>
      </c>
      <c r="AV138" s="87" t="s">
        <v>889</v>
      </c>
      <c r="AW138" s="87">
        <v>23</v>
      </c>
      <c r="AX138" s="87">
        <v>61</v>
      </c>
      <c r="AY138" s="87">
        <v>4</v>
      </c>
      <c r="AZ138" s="118"/>
      <c r="BA138" s="87"/>
      <c r="BB138" s="87"/>
      <c r="BC138" s="87"/>
      <c r="BD138" s="87"/>
      <c r="BE138" s="87"/>
      <c r="BF138" s="87"/>
      <c r="BG138" s="87"/>
      <c r="BH138" s="118"/>
      <c r="BI138" s="87"/>
      <c r="BJ138" s="87"/>
      <c r="BK138" s="87"/>
      <c r="BL138" s="87"/>
      <c r="BM138" s="87"/>
      <c r="BN138" s="87"/>
      <c r="BO138" s="87"/>
      <c r="BP138" s="118"/>
      <c r="BQ138" s="87"/>
      <c r="BR138" s="87"/>
      <c r="BS138" s="87"/>
      <c r="BT138" s="87"/>
      <c r="BU138" s="87"/>
      <c r="BV138" s="87"/>
      <c r="BW138" s="87"/>
      <c r="BX138" s="87"/>
      <c r="BY138" s="87"/>
      <c r="BZ138" s="87"/>
      <c r="CA138" s="87"/>
      <c r="CB138" s="87"/>
      <c r="CC138" s="87"/>
      <c r="CD138" s="87"/>
      <c r="CE138" s="87"/>
      <c r="CF138" s="87"/>
      <c r="CG138" s="87"/>
      <c r="CH138" s="87"/>
      <c r="CI138" s="87"/>
      <c r="CJ138" s="87"/>
      <c r="CK138" s="87"/>
      <c r="CL138" s="87"/>
      <c r="CM138" s="87"/>
      <c r="CN138" s="87"/>
      <c r="CO138" s="87"/>
      <c r="CP138" s="87"/>
      <c r="CQ138" s="87"/>
      <c r="CR138" s="87"/>
      <c r="CS138" s="87"/>
      <c r="CT138" s="87"/>
      <c r="CU138" s="87"/>
      <c r="CV138" s="87"/>
      <c r="CW138" s="87"/>
      <c r="CX138" s="87"/>
      <c r="CY138" s="87"/>
      <c r="CZ138" s="87"/>
      <c r="DA138" s="87"/>
      <c r="DB138" s="87"/>
      <c r="DC138" s="87"/>
      <c r="DD138" s="87"/>
      <c r="DE138" s="87"/>
      <c r="DF138" s="87"/>
      <c r="DG138" s="87"/>
      <c r="DH138" s="87"/>
      <c r="DI138" s="87"/>
      <c r="DJ138" s="87"/>
      <c r="DK138" s="87"/>
      <c r="DL138" s="87"/>
      <c r="DM138" s="87"/>
      <c r="DN138" s="8"/>
    </row>
    <row r="139" spans="2:118" x14ac:dyDescent="0.2">
      <c r="B139" s="13">
        <f t="shared" si="4"/>
        <v>125</v>
      </c>
      <c r="C139" t="s">
        <v>862</v>
      </c>
      <c r="D139" s="1" t="s">
        <v>863</v>
      </c>
      <c r="E139" s="1"/>
      <c r="F139" s="1"/>
      <c r="G139" s="1"/>
      <c r="H139" s="1"/>
      <c r="I139" s="1"/>
      <c r="J139" s="1"/>
      <c r="K139" s="1"/>
      <c r="L139" s="1"/>
      <c r="M139" s="1"/>
      <c r="N139" t="s">
        <v>2930</v>
      </c>
      <c r="O139" s="12">
        <v>1</v>
      </c>
      <c r="P139" t="s">
        <v>2713</v>
      </c>
      <c r="Q139" s="1"/>
      <c r="R139" s="1"/>
      <c r="S139" s="1"/>
      <c r="T139" s="1"/>
      <c r="U139" s="87"/>
      <c r="AD139" s="13">
        <f t="shared" si="5"/>
        <v>138</v>
      </c>
      <c r="AE139" s="79" t="s">
        <v>632</v>
      </c>
      <c r="AF139" s="79" t="s">
        <v>1776</v>
      </c>
      <c r="AG139" s="79" t="s">
        <v>1502</v>
      </c>
      <c r="AH139" s="1" t="s">
        <v>1777</v>
      </c>
      <c r="AI139" s="98">
        <v>26581</v>
      </c>
      <c r="AJ139" s="1"/>
      <c r="AK139" s="13"/>
      <c r="AL139" s="87" t="s">
        <v>228</v>
      </c>
      <c r="AM139" s="87" t="s">
        <v>868</v>
      </c>
      <c r="AN139" s="87" t="s">
        <v>869</v>
      </c>
      <c r="AO139" s="87">
        <v>21</v>
      </c>
      <c r="AP139" s="87">
        <v>60</v>
      </c>
      <c r="AQ139" s="87">
        <v>4</v>
      </c>
      <c r="AR139" s="118"/>
      <c r="AS139" s="118"/>
      <c r="AT139" s="87" t="s">
        <v>228</v>
      </c>
      <c r="AU139" s="118" t="s">
        <v>868</v>
      </c>
      <c r="AV139" s="87" t="s">
        <v>869</v>
      </c>
      <c r="AW139" s="87">
        <v>21</v>
      </c>
      <c r="AX139" s="87">
        <v>60</v>
      </c>
      <c r="AY139" s="87">
        <v>4</v>
      </c>
      <c r="AZ139" s="118"/>
      <c r="BA139" s="87"/>
      <c r="BB139" s="87"/>
      <c r="BC139" s="87"/>
      <c r="BD139" s="87"/>
      <c r="BE139" s="87"/>
      <c r="BF139" s="87"/>
      <c r="BG139" s="87"/>
      <c r="BH139" s="118"/>
      <c r="BI139" s="87"/>
      <c r="BJ139" s="87"/>
      <c r="BK139" s="87"/>
      <c r="BL139" s="87"/>
      <c r="BM139" s="87"/>
      <c r="BN139" s="87"/>
      <c r="BO139" s="87"/>
      <c r="BP139" s="118"/>
      <c r="BQ139" s="87"/>
      <c r="BR139" s="87"/>
      <c r="BS139" s="87"/>
      <c r="BT139" s="87"/>
      <c r="BU139" s="87"/>
      <c r="BV139" s="87"/>
      <c r="BW139" s="87"/>
      <c r="BX139" s="87"/>
      <c r="BY139" s="87"/>
      <c r="BZ139" s="87"/>
      <c r="CA139" s="87"/>
      <c r="CB139" s="87"/>
      <c r="CC139" s="87"/>
      <c r="CD139" s="87"/>
      <c r="CE139" s="87"/>
      <c r="CF139" s="87"/>
      <c r="CG139" s="87"/>
      <c r="CH139" s="87"/>
      <c r="CI139" s="87"/>
      <c r="CJ139" s="87"/>
      <c r="CK139" s="87"/>
      <c r="CL139" s="87"/>
      <c r="CM139" s="87"/>
      <c r="CN139" s="87"/>
      <c r="CO139" s="87"/>
      <c r="CP139" s="87"/>
      <c r="CQ139" s="87"/>
      <c r="CR139" s="87"/>
      <c r="CS139" s="87"/>
      <c r="CT139" s="87"/>
      <c r="CU139" s="87"/>
      <c r="CV139" s="87"/>
      <c r="CW139" s="87"/>
      <c r="CX139" s="87"/>
      <c r="CY139" s="87"/>
      <c r="CZ139" s="87"/>
      <c r="DA139" s="87"/>
      <c r="DB139" s="87"/>
      <c r="DC139" s="87"/>
      <c r="DD139" s="87"/>
      <c r="DE139" s="87"/>
      <c r="DF139" s="87"/>
      <c r="DG139" s="87"/>
      <c r="DH139" s="87"/>
      <c r="DI139" s="87"/>
      <c r="DJ139" s="87"/>
      <c r="DK139" s="87"/>
      <c r="DL139" s="87"/>
      <c r="DM139" s="87"/>
      <c r="DN139" s="8"/>
    </row>
    <row r="140" spans="2:118" x14ac:dyDescent="0.2">
      <c r="B140" s="13">
        <f t="shared" si="4"/>
        <v>126</v>
      </c>
      <c r="C140" t="s">
        <v>806</v>
      </c>
      <c r="D140" s="1" t="s">
        <v>807</v>
      </c>
      <c r="E140" s="1"/>
      <c r="F140" s="1"/>
      <c r="G140" s="1"/>
      <c r="H140" s="1"/>
      <c r="I140" s="1"/>
      <c r="J140" s="1"/>
      <c r="K140" s="1"/>
      <c r="L140" s="1"/>
      <c r="M140" s="1"/>
      <c r="N140" t="s">
        <v>2930</v>
      </c>
      <c r="O140" s="12">
        <v>1</v>
      </c>
      <c r="P140" t="s">
        <v>2720</v>
      </c>
      <c r="Q140" s="1"/>
      <c r="R140" s="1"/>
      <c r="S140" s="1"/>
      <c r="T140" s="1"/>
      <c r="U140" s="87"/>
      <c r="AD140" s="13">
        <f t="shared" si="5"/>
        <v>139</v>
      </c>
      <c r="AE140" s="79" t="s">
        <v>1072</v>
      </c>
      <c r="AF140" s="79" t="s">
        <v>1778</v>
      </c>
      <c r="AG140" s="79" t="s">
        <v>1502</v>
      </c>
      <c r="AH140" s="1" t="s">
        <v>1779</v>
      </c>
      <c r="AI140" s="98">
        <v>26587</v>
      </c>
      <c r="AJ140" s="1"/>
      <c r="AK140" s="13"/>
      <c r="AL140" s="87" t="s">
        <v>228</v>
      </c>
      <c r="AM140" s="87" t="s">
        <v>890</v>
      </c>
      <c r="AN140" s="87" t="s">
        <v>891</v>
      </c>
      <c r="AO140" s="87">
        <v>24</v>
      </c>
      <c r="AP140" s="87">
        <v>55</v>
      </c>
      <c r="AQ140" s="87">
        <v>4</v>
      </c>
      <c r="AR140" s="118"/>
      <c r="AS140" s="118"/>
      <c r="AT140" s="87" t="s">
        <v>228</v>
      </c>
      <c r="AU140" s="118" t="s">
        <v>890</v>
      </c>
      <c r="AV140" s="87" t="s">
        <v>891</v>
      </c>
      <c r="AW140" s="87">
        <v>24</v>
      </c>
      <c r="AX140" s="87">
        <v>55</v>
      </c>
      <c r="AY140" s="87">
        <v>4</v>
      </c>
      <c r="AZ140" s="118"/>
      <c r="BA140" s="87"/>
      <c r="BB140" s="87"/>
      <c r="BC140" s="87"/>
      <c r="BD140" s="87"/>
      <c r="BE140" s="87"/>
      <c r="BF140" s="87"/>
      <c r="BG140" s="87"/>
      <c r="BH140" s="118"/>
      <c r="BI140" s="87"/>
      <c r="BJ140" s="87"/>
      <c r="BK140" s="87"/>
      <c r="BL140" s="87"/>
      <c r="BM140" s="87"/>
      <c r="BN140" s="87"/>
      <c r="BO140" s="87"/>
      <c r="BP140" s="118"/>
      <c r="BQ140" s="87"/>
      <c r="BR140" s="87"/>
      <c r="BS140" s="87"/>
      <c r="BT140" s="87"/>
      <c r="BU140" s="87"/>
      <c r="BV140" s="87"/>
      <c r="BW140" s="87"/>
      <c r="BX140" s="87"/>
      <c r="BY140" s="87"/>
      <c r="BZ140" s="87"/>
      <c r="CA140" s="87"/>
      <c r="CB140" s="87"/>
      <c r="CC140" s="87"/>
      <c r="CD140" s="87"/>
      <c r="CE140" s="87"/>
      <c r="CF140" s="87"/>
      <c r="CG140" s="87"/>
      <c r="CH140" s="87"/>
      <c r="CI140" s="87"/>
      <c r="CJ140" s="87"/>
      <c r="CK140" s="87"/>
      <c r="CL140" s="87"/>
      <c r="CM140" s="87"/>
      <c r="CN140" s="87"/>
      <c r="CO140" s="87"/>
      <c r="CP140" s="87"/>
      <c r="CQ140" s="87"/>
      <c r="CR140" s="87"/>
      <c r="CS140" s="87"/>
      <c r="CT140" s="87"/>
      <c r="CU140" s="87"/>
      <c r="CV140" s="87"/>
      <c r="CW140" s="87"/>
      <c r="CX140" s="87"/>
      <c r="CY140" s="87"/>
      <c r="CZ140" s="87"/>
      <c r="DA140" s="87"/>
      <c r="DB140" s="87"/>
      <c r="DC140" s="87"/>
      <c r="DD140" s="87"/>
      <c r="DE140" s="87"/>
      <c r="DF140" s="87"/>
      <c r="DG140" s="87"/>
      <c r="DH140" s="87"/>
      <c r="DI140" s="87"/>
      <c r="DJ140" s="87"/>
      <c r="DK140" s="87"/>
      <c r="DL140" s="87"/>
      <c r="DM140" s="87"/>
      <c r="DN140" s="8"/>
    </row>
    <row r="141" spans="2:118" x14ac:dyDescent="0.2">
      <c r="B141" s="13">
        <f t="shared" si="4"/>
        <v>127</v>
      </c>
      <c r="C141" t="s">
        <v>802</v>
      </c>
      <c r="D141" s="1" t="s">
        <v>803</v>
      </c>
      <c r="E141" s="1"/>
      <c r="F141" s="1"/>
      <c r="G141" s="1"/>
      <c r="H141" s="1"/>
      <c r="I141" s="1"/>
      <c r="J141" s="1"/>
      <c r="K141" s="1"/>
      <c r="L141" s="1"/>
      <c r="M141" s="1"/>
      <c r="N141" t="s">
        <v>2930</v>
      </c>
      <c r="O141" s="12">
        <v>1</v>
      </c>
      <c r="P141" t="s">
        <v>2721</v>
      </c>
      <c r="Q141" s="1"/>
      <c r="R141" s="1"/>
      <c r="S141" s="1"/>
      <c r="T141" s="1"/>
      <c r="U141" s="87"/>
      <c r="AD141" s="13">
        <f t="shared" si="5"/>
        <v>140</v>
      </c>
      <c r="AE141" s="79" t="s">
        <v>904</v>
      </c>
      <c r="AF141" s="79" t="s">
        <v>1780</v>
      </c>
      <c r="AG141" s="79" t="s">
        <v>1502</v>
      </c>
      <c r="AH141" s="1" t="s">
        <v>1781</v>
      </c>
      <c r="AI141" s="98">
        <v>26588</v>
      </c>
      <c r="AJ141" s="1"/>
      <c r="AK141" s="13"/>
      <c r="AL141" s="87" t="s">
        <v>228</v>
      </c>
      <c r="AM141" s="87" t="s">
        <v>892</v>
      </c>
      <c r="AN141" s="87" t="s">
        <v>893</v>
      </c>
      <c r="AO141" s="87">
        <v>24</v>
      </c>
      <c r="AP141" s="87">
        <v>55</v>
      </c>
      <c r="AQ141" s="87">
        <v>4</v>
      </c>
      <c r="AR141" s="118"/>
      <c r="AS141" s="118"/>
      <c r="AT141" s="87" t="s">
        <v>228</v>
      </c>
      <c r="AU141" s="118" t="s">
        <v>892</v>
      </c>
      <c r="AV141" s="87" t="s">
        <v>893</v>
      </c>
      <c r="AW141" s="87">
        <v>24</v>
      </c>
      <c r="AX141" s="87">
        <v>55</v>
      </c>
      <c r="AY141" s="87">
        <v>4</v>
      </c>
      <c r="AZ141" s="118"/>
      <c r="BA141" s="87"/>
      <c r="BB141" s="87"/>
      <c r="BC141" s="87"/>
      <c r="BD141" s="87"/>
      <c r="BE141" s="87"/>
      <c r="BF141" s="87"/>
      <c r="BG141" s="87"/>
      <c r="BH141" s="118"/>
      <c r="BI141" s="87"/>
      <c r="BJ141" s="87"/>
      <c r="BK141" s="87"/>
      <c r="BL141" s="87"/>
      <c r="BM141" s="87"/>
      <c r="BN141" s="87"/>
      <c r="BO141" s="87"/>
      <c r="BP141" s="118"/>
      <c r="BQ141" s="87"/>
      <c r="BR141" s="87"/>
      <c r="BS141" s="87"/>
      <c r="BT141" s="87"/>
      <c r="BU141" s="87"/>
      <c r="BV141" s="87"/>
      <c r="BW141" s="87"/>
      <c r="BX141" s="87"/>
      <c r="BY141" s="87"/>
      <c r="BZ141" s="87"/>
      <c r="CA141" s="87"/>
      <c r="CB141" s="87"/>
      <c r="CC141" s="87"/>
      <c r="CD141" s="87"/>
      <c r="CE141" s="87"/>
      <c r="CF141" s="87"/>
      <c r="CG141" s="87"/>
      <c r="CH141" s="87"/>
      <c r="CI141" s="87"/>
      <c r="CJ141" s="87"/>
      <c r="CK141" s="87"/>
      <c r="CL141" s="87"/>
      <c r="CM141" s="87"/>
      <c r="CN141" s="87"/>
      <c r="CO141" s="87"/>
      <c r="CP141" s="87"/>
      <c r="CQ141" s="87"/>
      <c r="CR141" s="87"/>
      <c r="CS141" s="87"/>
      <c r="CT141" s="87"/>
      <c r="CU141" s="87"/>
      <c r="CV141" s="87"/>
      <c r="CW141" s="87"/>
      <c r="CX141" s="87"/>
      <c r="CY141" s="87"/>
      <c r="CZ141" s="87"/>
      <c r="DA141" s="87"/>
      <c r="DB141" s="87"/>
      <c r="DC141" s="87"/>
      <c r="DD141" s="87"/>
      <c r="DE141" s="87"/>
      <c r="DF141" s="87"/>
      <c r="DG141" s="87"/>
      <c r="DH141" s="87"/>
      <c r="DI141" s="87"/>
      <c r="DJ141" s="87"/>
      <c r="DK141" s="87"/>
      <c r="DL141" s="87"/>
      <c r="DM141" s="87"/>
      <c r="DN141" s="8"/>
    </row>
    <row r="142" spans="2:118" x14ac:dyDescent="0.2">
      <c r="B142" s="13">
        <f t="shared" si="4"/>
        <v>128</v>
      </c>
      <c r="C142" t="s">
        <v>872</v>
      </c>
      <c r="D142" s="1" t="s">
        <v>873</v>
      </c>
      <c r="E142" s="1"/>
      <c r="F142" s="1"/>
      <c r="G142" s="1"/>
      <c r="H142" s="1"/>
      <c r="I142" s="1"/>
      <c r="J142" s="1"/>
      <c r="K142" s="1"/>
      <c r="L142" s="1"/>
      <c r="M142" s="1"/>
      <c r="N142" t="s">
        <v>2930</v>
      </c>
      <c r="O142" s="12">
        <v>1</v>
      </c>
      <c r="P142" t="s">
        <v>2722</v>
      </c>
      <c r="Q142" s="1"/>
      <c r="R142" s="1"/>
      <c r="S142" s="1"/>
      <c r="T142" s="1"/>
      <c r="U142" s="87"/>
      <c r="AD142" s="13">
        <f t="shared" si="5"/>
        <v>141</v>
      </c>
      <c r="AE142" s="79" t="s">
        <v>774</v>
      </c>
      <c r="AF142" s="79" t="s">
        <v>1782</v>
      </c>
      <c r="AG142" s="79" t="s">
        <v>1502</v>
      </c>
      <c r="AH142" s="1" t="s">
        <v>1783</v>
      </c>
      <c r="AI142" s="98">
        <v>26595</v>
      </c>
      <c r="AJ142" s="1"/>
      <c r="AK142" s="13"/>
      <c r="AL142" s="87" t="s">
        <v>228</v>
      </c>
      <c r="AM142" s="87" t="s">
        <v>894</v>
      </c>
      <c r="AN142" s="87" t="s">
        <v>895</v>
      </c>
      <c r="AO142" s="87">
        <v>31</v>
      </c>
      <c r="AP142" s="87">
        <v>56</v>
      </c>
      <c r="AQ142" s="87">
        <v>4</v>
      </c>
      <c r="AR142" s="118"/>
      <c r="AS142" s="118"/>
      <c r="AT142" s="87" t="s">
        <v>228</v>
      </c>
      <c r="AU142" s="118" t="s">
        <v>894</v>
      </c>
      <c r="AV142" s="87" t="s">
        <v>895</v>
      </c>
      <c r="AW142" s="87">
        <v>31</v>
      </c>
      <c r="AX142" s="87">
        <v>56</v>
      </c>
      <c r="AY142" s="87">
        <v>4</v>
      </c>
      <c r="AZ142" s="118"/>
      <c r="BA142" s="87"/>
      <c r="BB142" s="87"/>
      <c r="BC142" s="87"/>
      <c r="BD142" s="87"/>
      <c r="BE142" s="87"/>
      <c r="BF142" s="87"/>
      <c r="BG142" s="87"/>
      <c r="BH142" s="118"/>
      <c r="BI142" s="87"/>
      <c r="BJ142" s="87"/>
      <c r="BK142" s="87"/>
      <c r="BL142" s="87"/>
      <c r="BM142" s="87"/>
      <c r="BN142" s="87"/>
      <c r="BO142" s="87"/>
      <c r="BP142" s="118"/>
      <c r="BQ142" s="87"/>
      <c r="BR142" s="87"/>
      <c r="BS142" s="87"/>
      <c r="BT142" s="87"/>
      <c r="BU142" s="87"/>
      <c r="BV142" s="87"/>
      <c r="BW142" s="87"/>
      <c r="BX142" s="87"/>
      <c r="BY142" s="87"/>
      <c r="BZ142" s="87"/>
      <c r="CA142" s="87"/>
      <c r="CB142" s="87"/>
      <c r="CC142" s="87"/>
      <c r="CD142" s="87"/>
      <c r="CE142" s="87"/>
      <c r="CF142" s="87"/>
      <c r="CG142" s="87"/>
      <c r="CH142" s="87"/>
      <c r="CI142" s="87"/>
      <c r="CJ142" s="87"/>
      <c r="CK142" s="87"/>
      <c r="CL142" s="87"/>
      <c r="CM142" s="87"/>
      <c r="CN142" s="87"/>
      <c r="CO142" s="87"/>
      <c r="CP142" s="87"/>
      <c r="CQ142" s="87"/>
      <c r="CR142" s="87"/>
      <c r="CS142" s="87"/>
      <c r="CT142" s="87"/>
      <c r="CU142" s="87"/>
      <c r="CV142" s="87"/>
      <c r="CW142" s="87"/>
      <c r="CX142" s="87"/>
      <c r="CY142" s="87"/>
      <c r="CZ142" s="87"/>
      <c r="DA142" s="87"/>
      <c r="DB142" s="87"/>
      <c r="DC142" s="87"/>
      <c r="DD142" s="87"/>
      <c r="DE142" s="87"/>
      <c r="DF142" s="87"/>
      <c r="DG142" s="87"/>
      <c r="DH142" s="87"/>
      <c r="DI142" s="87"/>
      <c r="DJ142" s="87"/>
      <c r="DK142" s="87"/>
      <c r="DL142" s="87"/>
      <c r="DM142" s="87"/>
      <c r="DN142" s="8"/>
    </row>
    <row r="143" spans="2:118" x14ac:dyDescent="0.2">
      <c r="B143" s="13">
        <f t="shared" ref="B143:B206" si="6">B142+1</f>
        <v>129</v>
      </c>
      <c r="C143" t="s">
        <v>874</v>
      </c>
      <c r="D143" s="1" t="s">
        <v>875</v>
      </c>
      <c r="E143" s="1"/>
      <c r="F143" s="1"/>
      <c r="G143" s="1"/>
      <c r="H143" s="1"/>
      <c r="I143" s="1"/>
      <c r="J143" s="1"/>
      <c r="K143" s="1"/>
      <c r="L143" s="1"/>
      <c r="M143" s="1"/>
      <c r="N143" t="s">
        <v>2930</v>
      </c>
      <c r="O143" s="12">
        <v>1</v>
      </c>
      <c r="P143" t="s">
        <v>2726</v>
      </c>
      <c r="Q143" s="1"/>
      <c r="R143" s="1"/>
      <c r="S143" s="1"/>
      <c r="T143" s="1"/>
      <c r="U143" s="87"/>
      <c r="AD143" s="13">
        <f t="shared" si="5"/>
        <v>142</v>
      </c>
      <c r="AE143" s="79" t="s">
        <v>634</v>
      </c>
      <c r="AF143" s="79" t="s">
        <v>1784</v>
      </c>
      <c r="AG143" s="79" t="s">
        <v>1502</v>
      </c>
      <c r="AH143" s="1" t="s">
        <v>1785</v>
      </c>
      <c r="AI143" s="98">
        <v>26602</v>
      </c>
      <c r="AJ143" s="1"/>
      <c r="AK143" s="13"/>
      <c r="AL143" s="87" t="s">
        <v>228</v>
      </c>
      <c r="AM143" s="87" t="s">
        <v>864</v>
      </c>
      <c r="AN143" s="87" t="s">
        <v>865</v>
      </c>
      <c r="AO143" s="87">
        <v>35</v>
      </c>
      <c r="AP143" s="87">
        <v>63</v>
      </c>
      <c r="AQ143" s="87">
        <v>4</v>
      </c>
      <c r="AR143" s="118"/>
      <c r="AS143" s="118"/>
      <c r="AT143" s="87" t="s">
        <v>228</v>
      </c>
      <c r="AU143" s="118" t="s">
        <v>864</v>
      </c>
      <c r="AV143" s="87" t="s">
        <v>865</v>
      </c>
      <c r="AW143" s="87">
        <v>35</v>
      </c>
      <c r="AX143" s="87">
        <v>63</v>
      </c>
      <c r="AY143" s="87">
        <v>4</v>
      </c>
      <c r="AZ143" s="118"/>
      <c r="BA143" s="87"/>
      <c r="BB143" s="87"/>
      <c r="BC143" s="87"/>
      <c r="BD143" s="87"/>
      <c r="BE143" s="87"/>
      <c r="BF143" s="87"/>
      <c r="BG143" s="87"/>
      <c r="BH143" s="118"/>
      <c r="BI143" s="87"/>
      <c r="BJ143" s="87"/>
      <c r="BK143" s="87"/>
      <c r="BL143" s="87"/>
      <c r="BM143" s="87"/>
      <c r="BN143" s="87"/>
      <c r="BO143" s="87"/>
      <c r="BP143" s="118"/>
      <c r="BQ143" s="87"/>
      <c r="BR143" s="87"/>
      <c r="BS143" s="87"/>
      <c r="BT143" s="87"/>
      <c r="BU143" s="87"/>
      <c r="BV143" s="87"/>
      <c r="BW143" s="87"/>
      <c r="BX143" s="87"/>
      <c r="BY143" s="87"/>
      <c r="BZ143" s="87"/>
      <c r="CA143" s="87"/>
      <c r="CB143" s="87"/>
      <c r="CC143" s="87"/>
      <c r="CD143" s="87"/>
      <c r="CE143" s="87"/>
      <c r="CF143" s="87"/>
      <c r="CG143" s="87"/>
      <c r="CH143" s="87"/>
      <c r="CI143" s="87"/>
      <c r="CJ143" s="87"/>
      <c r="CK143" s="87"/>
      <c r="CL143" s="87"/>
      <c r="CM143" s="87"/>
      <c r="CN143" s="87"/>
      <c r="CO143" s="87"/>
      <c r="CP143" s="87"/>
      <c r="CQ143" s="87"/>
      <c r="CR143" s="87"/>
      <c r="CS143" s="87"/>
      <c r="CT143" s="87"/>
      <c r="CU143" s="87"/>
      <c r="CV143" s="87"/>
      <c r="CW143" s="87"/>
      <c r="CX143" s="87"/>
      <c r="CY143" s="87"/>
      <c r="CZ143" s="87"/>
      <c r="DA143" s="87"/>
      <c r="DB143" s="87"/>
      <c r="DC143" s="87"/>
      <c r="DD143" s="87"/>
      <c r="DE143" s="87"/>
      <c r="DF143" s="87"/>
      <c r="DG143" s="87"/>
      <c r="DH143" s="87"/>
      <c r="DI143" s="87"/>
      <c r="DJ143" s="87"/>
      <c r="DK143" s="87"/>
      <c r="DL143" s="87"/>
      <c r="DM143" s="87"/>
      <c r="DN143" s="8"/>
    </row>
    <row r="144" spans="2:118" x14ac:dyDescent="0.2">
      <c r="B144" s="13">
        <f t="shared" si="6"/>
        <v>130</v>
      </c>
      <c r="C144" t="s">
        <v>834</v>
      </c>
      <c r="D144" s="1" t="s">
        <v>835</v>
      </c>
      <c r="E144" s="1"/>
      <c r="F144" s="1"/>
      <c r="G144" s="1"/>
      <c r="H144" s="1"/>
      <c r="I144" s="1"/>
      <c r="J144" s="1"/>
      <c r="K144" s="1"/>
      <c r="L144" s="1"/>
      <c r="M144" s="1"/>
      <c r="N144" t="s">
        <v>2930</v>
      </c>
      <c r="O144" s="12">
        <v>1</v>
      </c>
      <c r="P144" t="s">
        <v>2728</v>
      </c>
      <c r="Q144" s="1"/>
      <c r="R144" s="1"/>
      <c r="S144" s="1"/>
      <c r="T144" s="1"/>
      <c r="U144" s="87"/>
      <c r="AD144" s="13">
        <f t="shared" si="5"/>
        <v>143</v>
      </c>
      <c r="AE144" s="79" t="s">
        <v>764</v>
      </c>
      <c r="AF144" s="79" t="s">
        <v>1786</v>
      </c>
      <c r="AG144" s="79" t="s">
        <v>1502</v>
      </c>
      <c r="AH144" s="1" t="s">
        <v>1787</v>
      </c>
      <c r="AI144" s="98">
        <v>26603</v>
      </c>
      <c r="AJ144" s="1"/>
      <c r="AK144" s="13"/>
      <c r="AL144" s="87" t="s">
        <v>228</v>
      </c>
      <c r="AM144" s="87" t="s">
        <v>896</v>
      </c>
      <c r="AN144" s="87" t="s">
        <v>897</v>
      </c>
      <c r="AO144" s="87">
        <v>39</v>
      </c>
      <c r="AP144" s="87">
        <v>60</v>
      </c>
      <c r="AQ144" s="87">
        <v>4</v>
      </c>
      <c r="AR144" s="118"/>
      <c r="AS144" s="118"/>
      <c r="AT144" s="87" t="s">
        <v>228</v>
      </c>
      <c r="AU144" s="118" t="s">
        <v>896</v>
      </c>
      <c r="AV144" s="87" t="s">
        <v>897</v>
      </c>
      <c r="AW144" s="87">
        <v>39</v>
      </c>
      <c r="AX144" s="87">
        <v>60</v>
      </c>
      <c r="AY144" s="87">
        <v>4</v>
      </c>
      <c r="AZ144" s="118"/>
      <c r="BA144" s="87"/>
      <c r="BB144" s="87"/>
      <c r="BC144" s="87"/>
      <c r="BD144" s="87"/>
      <c r="BE144" s="87"/>
      <c r="BF144" s="87"/>
      <c r="BG144" s="87"/>
      <c r="BH144" s="118"/>
      <c r="BI144" s="87"/>
      <c r="BJ144" s="87"/>
      <c r="BK144" s="87"/>
      <c r="BL144" s="87"/>
      <c r="BM144" s="87"/>
      <c r="BN144" s="87"/>
      <c r="BO144" s="87"/>
      <c r="BP144" s="118"/>
      <c r="BQ144" s="87"/>
      <c r="BR144" s="87"/>
      <c r="BS144" s="87"/>
      <c r="BT144" s="87"/>
      <c r="BU144" s="87"/>
      <c r="BV144" s="87"/>
      <c r="BW144" s="87"/>
      <c r="BX144" s="87"/>
      <c r="BY144" s="87"/>
      <c r="BZ144" s="87"/>
      <c r="CA144" s="87"/>
      <c r="CB144" s="87"/>
      <c r="CC144" s="87"/>
      <c r="CD144" s="87"/>
      <c r="CE144" s="87"/>
      <c r="CF144" s="87"/>
      <c r="CG144" s="87"/>
      <c r="CH144" s="87"/>
      <c r="CI144" s="87"/>
      <c r="CJ144" s="87"/>
      <c r="CK144" s="87"/>
      <c r="CL144" s="87"/>
      <c r="CM144" s="87"/>
      <c r="CN144" s="87"/>
      <c r="CO144" s="87"/>
      <c r="CP144" s="87"/>
      <c r="CQ144" s="87"/>
      <c r="CR144" s="87"/>
      <c r="CS144" s="87"/>
      <c r="CT144" s="87"/>
      <c r="CU144" s="87"/>
      <c r="CV144" s="87"/>
      <c r="CW144" s="87"/>
      <c r="CX144" s="87"/>
      <c r="CY144" s="87"/>
      <c r="CZ144" s="87"/>
      <c r="DA144" s="87"/>
      <c r="DB144" s="87"/>
      <c r="DC144" s="87"/>
      <c r="DD144" s="87"/>
      <c r="DE144" s="87"/>
      <c r="DF144" s="87"/>
      <c r="DG144" s="87"/>
      <c r="DH144" s="87"/>
      <c r="DI144" s="87"/>
      <c r="DJ144" s="87"/>
      <c r="DK144" s="87"/>
      <c r="DL144" s="87"/>
      <c r="DM144" s="87"/>
      <c r="DN144" s="8"/>
    </row>
    <row r="145" spans="2:118" x14ac:dyDescent="0.2">
      <c r="B145" s="13">
        <f t="shared" si="6"/>
        <v>131</v>
      </c>
      <c r="C145" t="s">
        <v>846</v>
      </c>
      <c r="D145" s="1" t="s">
        <v>847</v>
      </c>
      <c r="E145" s="1"/>
      <c r="F145" s="1"/>
      <c r="G145" s="1"/>
      <c r="H145" s="1"/>
      <c r="I145" s="1"/>
      <c r="J145" s="1"/>
      <c r="K145" s="1"/>
      <c r="L145" s="1"/>
      <c r="M145" s="1"/>
      <c r="N145" t="s">
        <v>2930</v>
      </c>
      <c r="O145" s="12">
        <v>1</v>
      </c>
      <c r="P145" t="s">
        <v>2735</v>
      </c>
      <c r="Q145" s="1"/>
      <c r="R145" s="1"/>
      <c r="S145" s="1"/>
      <c r="T145" s="1"/>
      <c r="U145" s="87"/>
      <c r="AD145" s="13">
        <f t="shared" si="5"/>
        <v>144</v>
      </c>
      <c r="AE145" s="79" t="s">
        <v>894</v>
      </c>
      <c r="AF145" s="79" t="s">
        <v>1788</v>
      </c>
      <c r="AG145" s="79" t="s">
        <v>1502</v>
      </c>
      <c r="AH145" s="1" t="s">
        <v>1789</v>
      </c>
      <c r="AI145" s="98">
        <v>26604</v>
      </c>
      <c r="AJ145" s="1"/>
      <c r="AK145" s="13"/>
      <c r="AL145" s="87" t="s">
        <v>228</v>
      </c>
      <c r="AM145" s="87" t="s">
        <v>898</v>
      </c>
      <c r="AN145" s="87" t="s">
        <v>899</v>
      </c>
      <c r="AO145" s="87">
        <v>38</v>
      </c>
      <c r="AP145" s="87">
        <v>61</v>
      </c>
      <c r="AQ145" s="87">
        <v>4</v>
      </c>
      <c r="AR145" s="118"/>
      <c r="AS145" s="118"/>
      <c r="AT145" s="87" t="s">
        <v>228</v>
      </c>
      <c r="AU145" s="118" t="s">
        <v>898</v>
      </c>
      <c r="AV145" s="87" t="s">
        <v>899</v>
      </c>
      <c r="AW145" s="87">
        <v>38</v>
      </c>
      <c r="AX145" s="87">
        <v>61</v>
      </c>
      <c r="AY145" s="87">
        <v>4</v>
      </c>
      <c r="AZ145" s="118"/>
      <c r="BA145" s="87"/>
      <c r="BB145" s="87"/>
      <c r="BC145" s="87"/>
      <c r="BD145" s="87"/>
      <c r="BE145" s="87"/>
      <c r="BF145" s="87"/>
      <c r="BG145" s="87"/>
      <c r="BH145" s="118"/>
      <c r="BI145" s="87"/>
      <c r="BJ145" s="87"/>
      <c r="BK145" s="87"/>
      <c r="BL145" s="87"/>
      <c r="BM145" s="87"/>
      <c r="BN145" s="87"/>
      <c r="BO145" s="87"/>
      <c r="BP145" s="118"/>
      <c r="BQ145" s="87"/>
      <c r="BR145" s="87"/>
      <c r="BS145" s="87"/>
      <c r="BT145" s="87"/>
      <c r="BU145" s="87"/>
      <c r="BV145" s="87"/>
      <c r="BW145" s="87"/>
      <c r="BX145" s="87"/>
      <c r="BY145" s="87"/>
      <c r="BZ145" s="87"/>
      <c r="CA145" s="87"/>
      <c r="CB145" s="87"/>
      <c r="CC145" s="87"/>
      <c r="CD145" s="87"/>
      <c r="CE145" s="87"/>
      <c r="CF145" s="87"/>
      <c r="CG145" s="87"/>
      <c r="CH145" s="87"/>
      <c r="CI145" s="87"/>
      <c r="CJ145" s="87"/>
      <c r="CK145" s="87"/>
      <c r="CL145" s="87"/>
      <c r="CM145" s="87"/>
      <c r="CN145" s="87"/>
      <c r="CO145" s="87"/>
      <c r="CP145" s="87"/>
      <c r="CQ145" s="87"/>
      <c r="CR145" s="87"/>
      <c r="CS145" s="87"/>
      <c r="CT145" s="87"/>
      <c r="CU145" s="87"/>
      <c r="CV145" s="87"/>
      <c r="CW145" s="87"/>
      <c r="CX145" s="87"/>
      <c r="CY145" s="87"/>
      <c r="CZ145" s="87"/>
      <c r="DA145" s="87"/>
      <c r="DB145" s="87"/>
      <c r="DC145" s="87"/>
      <c r="DD145" s="87"/>
      <c r="DE145" s="87"/>
      <c r="DF145" s="87"/>
      <c r="DG145" s="87"/>
      <c r="DH145" s="87"/>
      <c r="DI145" s="87"/>
      <c r="DJ145" s="87"/>
      <c r="DK145" s="87"/>
      <c r="DL145" s="87"/>
      <c r="DM145" s="87"/>
      <c r="DN145" s="8"/>
    </row>
    <row r="146" spans="2:118" x14ac:dyDescent="0.2">
      <c r="B146" s="13">
        <f t="shared" si="6"/>
        <v>132</v>
      </c>
      <c r="C146" t="s">
        <v>826</v>
      </c>
      <c r="D146" s="1" t="s">
        <v>827</v>
      </c>
      <c r="E146" s="1"/>
      <c r="F146" s="1"/>
      <c r="G146" s="1"/>
      <c r="H146" s="1"/>
      <c r="I146" s="1"/>
      <c r="J146" s="1"/>
      <c r="K146" s="1"/>
      <c r="L146" s="1"/>
      <c r="M146" s="1"/>
      <c r="N146" t="s">
        <v>2930</v>
      </c>
      <c r="O146" s="12">
        <v>1</v>
      </c>
      <c r="P146" t="s">
        <v>2738</v>
      </c>
      <c r="Q146" s="1"/>
      <c r="R146" s="1"/>
      <c r="S146" s="1"/>
      <c r="T146" s="1"/>
      <c r="U146" s="87"/>
      <c r="AD146" s="13">
        <f t="shared" si="5"/>
        <v>145</v>
      </c>
      <c r="AE146" s="79" t="s">
        <v>666</v>
      </c>
      <c r="AF146" s="79" t="s">
        <v>1790</v>
      </c>
      <c r="AG146" s="79" t="s">
        <v>1502</v>
      </c>
      <c r="AH146" s="1" t="s">
        <v>1791</v>
      </c>
      <c r="AI146" s="98">
        <v>26605</v>
      </c>
      <c r="AJ146" s="1"/>
      <c r="AK146" s="13"/>
      <c r="AL146" s="87" t="s">
        <v>228</v>
      </c>
      <c r="AM146" s="87" t="s">
        <v>900</v>
      </c>
      <c r="AN146" s="87" t="s">
        <v>901</v>
      </c>
      <c r="AO146" s="87">
        <v>39</v>
      </c>
      <c r="AP146" s="87">
        <v>60</v>
      </c>
      <c r="AQ146" s="87">
        <v>4</v>
      </c>
      <c r="AR146" s="118"/>
      <c r="AS146" s="118"/>
      <c r="AT146" s="87" t="s">
        <v>228</v>
      </c>
      <c r="AU146" s="118" t="s">
        <v>900</v>
      </c>
      <c r="AV146" s="87" t="s">
        <v>901</v>
      </c>
      <c r="AW146" s="87">
        <v>39</v>
      </c>
      <c r="AX146" s="87">
        <v>60</v>
      </c>
      <c r="AY146" s="87">
        <v>4</v>
      </c>
      <c r="AZ146" s="118"/>
      <c r="BA146" s="87"/>
      <c r="BB146" s="87"/>
      <c r="BC146" s="87"/>
      <c r="BD146" s="87"/>
      <c r="BE146" s="87"/>
      <c r="BF146" s="87"/>
      <c r="BG146" s="87"/>
      <c r="BH146" s="118"/>
      <c r="BI146" s="87"/>
      <c r="BJ146" s="87"/>
      <c r="BK146" s="87"/>
      <c r="BL146" s="87"/>
      <c r="BM146" s="87"/>
      <c r="BN146" s="87"/>
      <c r="BO146" s="87"/>
      <c r="BP146" s="118"/>
      <c r="BQ146" s="87"/>
      <c r="BR146" s="87"/>
      <c r="BS146" s="87"/>
      <c r="BT146" s="87"/>
      <c r="BU146" s="87"/>
      <c r="BV146" s="87"/>
      <c r="BW146" s="87"/>
      <c r="BX146" s="87"/>
      <c r="BY146" s="87"/>
      <c r="BZ146" s="87"/>
      <c r="CA146" s="87"/>
      <c r="CB146" s="87"/>
      <c r="CC146" s="87"/>
      <c r="CD146" s="87"/>
      <c r="CE146" s="87"/>
      <c r="CF146" s="87"/>
      <c r="CG146" s="87"/>
      <c r="CH146" s="87"/>
      <c r="CI146" s="87"/>
      <c r="CJ146" s="87"/>
      <c r="CK146" s="87"/>
      <c r="CL146" s="87"/>
      <c r="CM146" s="87"/>
      <c r="CN146" s="87"/>
      <c r="CO146" s="87"/>
      <c r="CP146" s="87"/>
      <c r="CQ146" s="87"/>
      <c r="CR146" s="87"/>
      <c r="CS146" s="87"/>
      <c r="CT146" s="87"/>
      <c r="CU146" s="87"/>
      <c r="CV146" s="87"/>
      <c r="CW146" s="87"/>
      <c r="CX146" s="87"/>
      <c r="CY146" s="87"/>
      <c r="CZ146" s="87"/>
      <c r="DA146" s="87"/>
      <c r="DB146" s="87"/>
      <c r="DC146" s="87"/>
      <c r="DD146" s="87"/>
      <c r="DE146" s="87"/>
      <c r="DF146" s="87"/>
      <c r="DG146" s="87"/>
      <c r="DH146" s="87"/>
      <c r="DI146" s="87"/>
      <c r="DJ146" s="87"/>
      <c r="DK146" s="87"/>
      <c r="DL146" s="87"/>
      <c r="DM146" s="87"/>
      <c r="DN146" s="8"/>
    </row>
    <row r="147" spans="2:118" x14ac:dyDescent="0.2">
      <c r="B147" s="13">
        <f t="shared" si="6"/>
        <v>133</v>
      </c>
      <c r="C147" t="s">
        <v>854</v>
      </c>
      <c r="D147" s="1" t="s">
        <v>855</v>
      </c>
      <c r="E147" s="1"/>
      <c r="F147" s="1"/>
      <c r="G147" s="1"/>
      <c r="H147" s="1"/>
      <c r="I147" s="1"/>
      <c r="J147" s="1"/>
      <c r="K147" s="1"/>
      <c r="L147" s="1"/>
      <c r="M147" s="1"/>
      <c r="N147" t="s">
        <v>2930</v>
      </c>
      <c r="O147" s="12">
        <v>1</v>
      </c>
      <c r="P147" t="s">
        <v>2764</v>
      </c>
      <c r="Q147" s="1"/>
      <c r="R147" s="1"/>
      <c r="S147" s="1"/>
      <c r="T147" s="1"/>
      <c r="U147" s="87"/>
      <c r="AD147" s="13">
        <f t="shared" si="5"/>
        <v>146</v>
      </c>
      <c r="AE147" s="79" t="s">
        <v>828</v>
      </c>
      <c r="AF147" s="79" t="s">
        <v>1792</v>
      </c>
      <c r="AG147" s="79" t="s">
        <v>1502</v>
      </c>
      <c r="AH147" s="1" t="s">
        <v>1793</v>
      </c>
      <c r="AI147" s="98">
        <v>26606</v>
      </c>
      <c r="AJ147" s="1"/>
      <c r="AK147" s="13"/>
      <c r="AL147" s="87" t="s">
        <v>228</v>
      </c>
      <c r="AM147" s="87" t="s">
        <v>902</v>
      </c>
      <c r="AN147" s="87" t="s">
        <v>903</v>
      </c>
      <c r="AO147" s="87">
        <v>17</v>
      </c>
      <c r="AP147" s="87">
        <v>65</v>
      </c>
      <c r="AQ147" s="87">
        <v>4</v>
      </c>
      <c r="AR147" s="118"/>
      <c r="AS147" s="118"/>
      <c r="AT147" s="87" t="s">
        <v>228</v>
      </c>
      <c r="AU147" s="118" t="s">
        <v>902</v>
      </c>
      <c r="AV147" s="87" t="s">
        <v>903</v>
      </c>
      <c r="AW147" s="87">
        <v>17</v>
      </c>
      <c r="AX147" s="87">
        <v>65</v>
      </c>
      <c r="AY147" s="87">
        <v>4</v>
      </c>
      <c r="AZ147" s="118"/>
      <c r="BA147" s="87"/>
      <c r="BB147" s="87"/>
      <c r="BC147" s="87"/>
      <c r="BD147" s="87"/>
      <c r="BE147" s="87"/>
      <c r="BF147" s="87"/>
      <c r="BG147" s="87"/>
      <c r="BH147" s="118"/>
      <c r="BI147" s="87"/>
      <c r="BJ147" s="87"/>
      <c r="BK147" s="87"/>
      <c r="BL147" s="87"/>
      <c r="BM147" s="87"/>
      <c r="BN147" s="87"/>
      <c r="BO147" s="87"/>
      <c r="BP147" s="118"/>
      <c r="BQ147" s="87"/>
      <c r="BR147" s="87"/>
      <c r="BS147" s="87"/>
      <c r="BT147" s="87"/>
      <c r="BU147" s="87"/>
      <c r="BV147" s="87"/>
      <c r="BW147" s="87"/>
      <c r="BX147" s="87"/>
      <c r="BY147" s="87"/>
      <c r="BZ147" s="87"/>
      <c r="CA147" s="87"/>
      <c r="CB147" s="87"/>
      <c r="CC147" s="87"/>
      <c r="CD147" s="87"/>
      <c r="CE147" s="87"/>
      <c r="CF147" s="87"/>
      <c r="CG147" s="87"/>
      <c r="CH147" s="87"/>
      <c r="CI147" s="87"/>
      <c r="CJ147" s="87"/>
      <c r="CK147" s="87"/>
      <c r="CL147" s="87"/>
      <c r="CM147" s="87"/>
      <c r="CN147" s="87"/>
      <c r="CO147" s="87"/>
      <c r="CP147" s="87"/>
      <c r="CQ147" s="87"/>
      <c r="CR147" s="87"/>
      <c r="CS147" s="87"/>
      <c r="CT147" s="87"/>
      <c r="CU147" s="87"/>
      <c r="CV147" s="87"/>
      <c r="CW147" s="87"/>
      <c r="CX147" s="87"/>
      <c r="CY147" s="87"/>
      <c r="CZ147" s="87"/>
      <c r="DA147" s="87"/>
      <c r="DB147" s="87"/>
      <c r="DC147" s="87"/>
      <c r="DD147" s="87"/>
      <c r="DE147" s="87"/>
      <c r="DF147" s="87"/>
      <c r="DG147" s="87"/>
      <c r="DH147" s="87"/>
      <c r="DI147" s="87"/>
      <c r="DJ147" s="87"/>
      <c r="DK147" s="87"/>
      <c r="DL147" s="87"/>
      <c r="DM147" s="87"/>
      <c r="DN147" s="8"/>
    </row>
    <row r="148" spans="2:118" x14ac:dyDescent="0.2">
      <c r="B148" s="13">
        <f t="shared" si="6"/>
        <v>134</v>
      </c>
      <c r="C148" t="s">
        <v>850</v>
      </c>
      <c r="D148" s="1" t="s">
        <v>851</v>
      </c>
      <c r="E148" s="1"/>
      <c r="F148" s="1"/>
      <c r="G148" s="1"/>
      <c r="H148" s="1"/>
      <c r="I148" s="1"/>
      <c r="J148" s="1"/>
      <c r="K148" s="1"/>
      <c r="L148" s="1"/>
      <c r="M148" s="1"/>
      <c r="N148" t="s">
        <v>2930</v>
      </c>
      <c r="O148" s="12">
        <v>1</v>
      </c>
      <c r="P148" t="s">
        <v>2767</v>
      </c>
      <c r="Q148" s="1"/>
      <c r="R148" s="1"/>
      <c r="S148" s="1"/>
      <c r="T148" s="1"/>
      <c r="U148" s="87"/>
      <c r="AD148" s="13">
        <f t="shared" si="5"/>
        <v>147</v>
      </c>
      <c r="AE148" s="79" t="s">
        <v>812</v>
      </c>
      <c r="AF148" s="79" t="s">
        <v>1794</v>
      </c>
      <c r="AG148" s="79" t="s">
        <v>1502</v>
      </c>
      <c r="AH148" s="1" t="s">
        <v>1795</v>
      </c>
      <c r="AI148" s="98">
        <v>26609</v>
      </c>
      <c r="AJ148" s="1"/>
      <c r="AK148" s="13"/>
      <c r="AL148" s="87" t="s">
        <v>228</v>
      </c>
      <c r="AM148" s="87" t="s">
        <v>818</v>
      </c>
      <c r="AN148" s="87" t="s">
        <v>819</v>
      </c>
      <c r="AO148" s="87">
        <v>36</v>
      </c>
      <c r="AP148" s="87">
        <v>64</v>
      </c>
      <c r="AQ148" s="87">
        <v>4</v>
      </c>
      <c r="AR148" s="118"/>
      <c r="AS148" s="118"/>
      <c r="AT148" s="87" t="s">
        <v>228</v>
      </c>
      <c r="AU148" s="118" t="s">
        <v>818</v>
      </c>
      <c r="AV148" s="87" t="s">
        <v>819</v>
      </c>
      <c r="AW148" s="87">
        <v>36</v>
      </c>
      <c r="AX148" s="87">
        <v>64</v>
      </c>
      <c r="AY148" s="87">
        <v>4</v>
      </c>
      <c r="AZ148" s="118"/>
      <c r="BA148" s="87"/>
      <c r="BB148" s="87"/>
      <c r="BC148" s="87"/>
      <c r="BD148" s="87"/>
      <c r="BE148" s="87"/>
      <c r="BF148" s="87"/>
      <c r="BG148" s="87"/>
      <c r="BH148" s="118"/>
      <c r="BI148" s="87"/>
      <c r="BJ148" s="87"/>
      <c r="BK148" s="87"/>
      <c r="BL148" s="87"/>
      <c r="BM148" s="87"/>
      <c r="BN148" s="87"/>
      <c r="BO148" s="87"/>
      <c r="BP148" s="118"/>
      <c r="BQ148" s="87"/>
      <c r="BR148" s="87"/>
      <c r="BS148" s="87"/>
      <c r="BT148" s="87"/>
      <c r="BU148" s="87"/>
      <c r="BV148" s="87"/>
      <c r="BW148" s="87"/>
      <c r="BX148" s="87"/>
      <c r="BY148" s="87"/>
      <c r="BZ148" s="87"/>
      <c r="CA148" s="87"/>
      <c r="CB148" s="87"/>
      <c r="CC148" s="87"/>
      <c r="CD148" s="87"/>
      <c r="CE148" s="87"/>
      <c r="CF148" s="87"/>
      <c r="CG148" s="87"/>
      <c r="CH148" s="87"/>
      <c r="CI148" s="87"/>
      <c r="CJ148" s="87"/>
      <c r="CK148" s="87"/>
      <c r="CL148" s="87"/>
      <c r="CM148" s="87"/>
      <c r="CN148" s="87"/>
      <c r="CO148" s="87"/>
      <c r="CP148" s="87"/>
      <c r="CQ148" s="87"/>
      <c r="CR148" s="87"/>
      <c r="CS148" s="87"/>
      <c r="CT148" s="87"/>
      <c r="CU148" s="87"/>
      <c r="CV148" s="87"/>
      <c r="CW148" s="87"/>
      <c r="CX148" s="87"/>
      <c r="CY148" s="87"/>
      <c r="CZ148" s="87"/>
      <c r="DA148" s="87"/>
      <c r="DB148" s="87"/>
      <c r="DC148" s="87"/>
      <c r="DD148" s="87"/>
      <c r="DE148" s="87"/>
      <c r="DF148" s="87"/>
      <c r="DG148" s="87"/>
      <c r="DH148" s="87"/>
      <c r="DI148" s="87"/>
      <c r="DJ148" s="87"/>
      <c r="DK148" s="87"/>
      <c r="DL148" s="87"/>
      <c r="DM148" s="87"/>
      <c r="DN148" s="8"/>
    </row>
    <row r="149" spans="2:118" x14ac:dyDescent="0.2">
      <c r="B149" s="13">
        <f t="shared" si="6"/>
        <v>135</v>
      </c>
      <c r="C149" t="s">
        <v>906</v>
      </c>
      <c r="D149" s="1" t="s">
        <v>907</v>
      </c>
      <c r="E149" s="1"/>
      <c r="F149" s="1"/>
      <c r="G149" s="1"/>
      <c r="H149" s="1"/>
      <c r="I149" s="1"/>
      <c r="J149" s="1"/>
      <c r="K149" s="1"/>
      <c r="L149" s="1"/>
      <c r="M149" s="1"/>
      <c r="N149" t="s">
        <v>2931</v>
      </c>
      <c r="O149" s="12">
        <v>1</v>
      </c>
      <c r="P149" t="s">
        <v>2420</v>
      </c>
      <c r="Q149" s="1"/>
      <c r="R149" s="1"/>
      <c r="S149" s="1"/>
      <c r="T149" s="1"/>
      <c r="U149" s="87"/>
      <c r="AD149" s="13">
        <f t="shared" si="5"/>
        <v>148</v>
      </c>
      <c r="AE149" s="79" t="s">
        <v>636</v>
      </c>
      <c r="AF149" s="79" t="s">
        <v>1796</v>
      </c>
      <c r="AG149" s="79" t="s">
        <v>1502</v>
      </c>
      <c r="AH149" s="1" t="s">
        <v>1797</v>
      </c>
      <c r="AI149" s="98">
        <v>26610</v>
      </c>
      <c r="AJ149" s="1"/>
      <c r="AK149" s="13"/>
      <c r="AL149" s="87" t="s">
        <v>228</v>
      </c>
      <c r="AM149" s="87" t="s">
        <v>904</v>
      </c>
      <c r="AN149" s="87" t="s">
        <v>905</v>
      </c>
      <c r="AO149" s="87">
        <v>28</v>
      </c>
      <c r="AP149" s="87">
        <v>56</v>
      </c>
      <c r="AQ149" s="87">
        <v>4</v>
      </c>
      <c r="AR149" s="118"/>
      <c r="AS149" s="118"/>
      <c r="AT149" s="87" t="s">
        <v>228</v>
      </c>
      <c r="AU149" s="118" t="s">
        <v>904</v>
      </c>
      <c r="AV149" s="87" t="s">
        <v>905</v>
      </c>
      <c r="AW149" s="87">
        <v>28</v>
      </c>
      <c r="AX149" s="87">
        <v>56</v>
      </c>
      <c r="AY149" s="87">
        <v>4</v>
      </c>
      <c r="AZ149" s="118"/>
      <c r="BA149" s="87"/>
      <c r="BB149" s="87"/>
      <c r="BC149" s="87"/>
      <c r="BD149" s="87"/>
      <c r="BE149" s="87"/>
      <c r="BF149" s="87"/>
      <c r="BG149" s="87"/>
      <c r="BH149" s="118"/>
      <c r="BI149" s="87"/>
      <c r="BJ149" s="87"/>
      <c r="BK149" s="87"/>
      <c r="BL149" s="87"/>
      <c r="BM149" s="87"/>
      <c r="BN149" s="87"/>
      <c r="BO149" s="87"/>
      <c r="BP149" s="118"/>
      <c r="BQ149" s="87"/>
      <c r="BR149" s="87"/>
      <c r="BS149" s="87"/>
      <c r="BT149" s="87"/>
      <c r="BU149" s="87"/>
      <c r="BV149" s="87"/>
      <c r="BW149" s="87"/>
      <c r="BX149" s="87"/>
      <c r="BY149" s="87"/>
      <c r="BZ149" s="87"/>
      <c r="CA149" s="87"/>
      <c r="CB149" s="87"/>
      <c r="CC149" s="87"/>
      <c r="CD149" s="87"/>
      <c r="CE149" s="87"/>
      <c r="CF149" s="87"/>
      <c r="CG149" s="87"/>
      <c r="CH149" s="87"/>
      <c r="CI149" s="87"/>
      <c r="CJ149" s="87"/>
      <c r="CK149" s="87"/>
      <c r="CL149" s="87"/>
      <c r="CM149" s="87"/>
      <c r="CN149" s="87"/>
      <c r="CO149" s="87"/>
      <c r="CP149" s="87"/>
      <c r="CQ149" s="87"/>
      <c r="CR149" s="87"/>
      <c r="CS149" s="87"/>
      <c r="CT149" s="87"/>
      <c r="CU149" s="87"/>
      <c r="CV149" s="87"/>
      <c r="CW149" s="87"/>
      <c r="CX149" s="87"/>
      <c r="CY149" s="87"/>
      <c r="CZ149" s="87"/>
      <c r="DA149" s="87"/>
      <c r="DB149" s="87"/>
      <c r="DC149" s="87"/>
      <c r="DD149" s="87"/>
      <c r="DE149" s="87"/>
      <c r="DF149" s="87"/>
      <c r="DG149" s="87"/>
      <c r="DH149" s="87"/>
      <c r="DI149" s="87"/>
      <c r="DJ149" s="87"/>
      <c r="DK149" s="87"/>
      <c r="DL149" s="87"/>
      <c r="DM149" s="87"/>
      <c r="DN149" s="8"/>
    </row>
    <row r="150" spans="2:118" x14ac:dyDescent="0.2">
      <c r="B150" s="13">
        <f t="shared" si="6"/>
        <v>136</v>
      </c>
      <c r="C150" t="s">
        <v>908</v>
      </c>
      <c r="D150" s="1" t="s">
        <v>909</v>
      </c>
      <c r="E150" s="1"/>
      <c r="F150" s="1"/>
      <c r="G150" s="1"/>
      <c r="H150" s="1"/>
      <c r="I150" s="1"/>
      <c r="J150" s="1"/>
      <c r="K150" s="1"/>
      <c r="L150" s="1"/>
      <c r="M150" s="1"/>
      <c r="N150" t="s">
        <v>2931</v>
      </c>
      <c r="O150" s="12">
        <v>1</v>
      </c>
      <c r="P150" t="s">
        <v>2424</v>
      </c>
      <c r="Q150" s="1"/>
      <c r="R150" s="1"/>
      <c r="S150" s="1"/>
      <c r="T150" s="1"/>
      <c r="U150" s="87"/>
      <c r="AD150" s="13">
        <f t="shared" si="5"/>
        <v>149</v>
      </c>
      <c r="AE150" s="79" t="s">
        <v>762</v>
      </c>
      <c r="AF150" s="79" t="s">
        <v>1798</v>
      </c>
      <c r="AG150" s="79" t="s">
        <v>1502</v>
      </c>
      <c r="AH150" s="1" t="s">
        <v>1799</v>
      </c>
      <c r="AI150" s="98">
        <v>26611</v>
      </c>
      <c r="AJ150" s="1"/>
      <c r="AK150" s="13"/>
      <c r="AL150" s="87" t="s">
        <v>228</v>
      </c>
      <c r="AM150" s="87" t="s">
        <v>906</v>
      </c>
      <c r="AN150" s="87" t="s">
        <v>907</v>
      </c>
      <c r="AO150" s="87">
        <v>24</v>
      </c>
      <c r="AP150" s="87">
        <v>24</v>
      </c>
      <c r="AQ150" s="87">
        <v>5</v>
      </c>
      <c r="AR150" s="118"/>
      <c r="AS150" s="118"/>
      <c r="AT150" s="87" t="s">
        <v>228</v>
      </c>
      <c r="AU150" s="118" t="s">
        <v>906</v>
      </c>
      <c r="AV150" s="87" t="s">
        <v>907</v>
      </c>
      <c r="AW150" s="87">
        <v>24</v>
      </c>
      <c r="AX150" s="87">
        <v>24</v>
      </c>
      <c r="AY150" s="87">
        <v>5</v>
      </c>
      <c r="AZ150" s="118"/>
      <c r="BA150" s="87"/>
      <c r="BB150" s="87"/>
      <c r="BC150" s="87"/>
      <c r="BD150" s="87"/>
      <c r="BE150" s="87"/>
      <c r="BF150" s="87"/>
      <c r="BG150" s="87"/>
      <c r="BH150" s="118"/>
      <c r="BI150" s="87"/>
      <c r="BJ150" s="87"/>
      <c r="BK150" s="87"/>
      <c r="BL150" s="87"/>
      <c r="BM150" s="87"/>
      <c r="BN150" s="87"/>
      <c r="BO150" s="87"/>
      <c r="BP150" s="118"/>
      <c r="BQ150" s="87"/>
      <c r="BR150" s="87"/>
      <c r="BS150" s="87"/>
      <c r="BT150" s="87"/>
      <c r="BU150" s="87"/>
      <c r="BV150" s="87"/>
      <c r="BW150" s="87"/>
      <c r="BX150" s="87"/>
      <c r="BY150" s="87"/>
      <c r="BZ150" s="87"/>
      <c r="CA150" s="87"/>
      <c r="CB150" s="87"/>
      <c r="CC150" s="87"/>
      <c r="CD150" s="87"/>
      <c r="CE150" s="87"/>
      <c r="CF150" s="87"/>
      <c r="CG150" s="87"/>
      <c r="CH150" s="87"/>
      <c r="CI150" s="87"/>
      <c r="CJ150" s="87"/>
      <c r="CK150" s="87"/>
      <c r="CL150" s="87"/>
      <c r="CM150" s="87"/>
      <c r="CN150" s="87"/>
      <c r="CO150" s="87"/>
      <c r="CP150" s="87"/>
      <c r="CQ150" s="87"/>
      <c r="CR150" s="87"/>
      <c r="CS150" s="87"/>
      <c r="CT150" s="87"/>
      <c r="CU150" s="87"/>
      <c r="CV150" s="87"/>
      <c r="CW150" s="87"/>
      <c r="CX150" s="87"/>
      <c r="CY150" s="87"/>
      <c r="CZ150" s="87"/>
      <c r="DA150" s="87"/>
      <c r="DB150" s="87"/>
      <c r="DC150" s="87"/>
      <c r="DD150" s="87"/>
      <c r="DE150" s="87"/>
      <c r="DF150" s="87"/>
      <c r="DG150" s="87"/>
      <c r="DH150" s="87"/>
      <c r="DI150" s="87"/>
      <c r="DJ150" s="87"/>
      <c r="DK150" s="87"/>
      <c r="DL150" s="87"/>
      <c r="DM150" s="87"/>
      <c r="DN150" s="8"/>
    </row>
    <row r="151" spans="2:118" x14ac:dyDescent="0.2">
      <c r="B151" s="13">
        <f t="shared" si="6"/>
        <v>137</v>
      </c>
      <c r="C151" t="s">
        <v>918</v>
      </c>
      <c r="D151" s="1" t="s">
        <v>919</v>
      </c>
      <c r="E151" s="1"/>
      <c r="F151" s="1"/>
      <c r="G151" s="1"/>
      <c r="H151" s="1"/>
      <c r="I151" s="1"/>
      <c r="J151" s="1"/>
      <c r="K151" s="1"/>
      <c r="L151" s="1"/>
      <c r="M151" s="1"/>
      <c r="N151" t="s">
        <v>2931</v>
      </c>
      <c r="O151" s="12">
        <v>1</v>
      </c>
      <c r="P151" t="s">
        <v>2455</v>
      </c>
      <c r="Q151" s="1"/>
      <c r="R151" s="1"/>
      <c r="S151" s="1"/>
      <c r="T151" s="1"/>
      <c r="U151" s="87"/>
      <c r="AD151" s="13">
        <f t="shared" si="5"/>
        <v>150</v>
      </c>
      <c r="AE151" s="79" t="s">
        <v>830</v>
      </c>
      <c r="AF151" s="79" t="s">
        <v>1800</v>
      </c>
      <c r="AG151" s="79" t="s">
        <v>1502</v>
      </c>
      <c r="AH151" s="1" t="s">
        <v>1801</v>
      </c>
      <c r="AI151" s="98">
        <v>26615</v>
      </c>
      <c r="AJ151" s="1"/>
      <c r="AK151" s="13"/>
      <c r="AL151" s="87" t="s">
        <v>228</v>
      </c>
      <c r="AM151" s="87" t="s">
        <v>908</v>
      </c>
      <c r="AN151" s="87" t="s">
        <v>909</v>
      </c>
      <c r="AO151" s="87">
        <v>24</v>
      </c>
      <c r="AP151" s="87">
        <v>29</v>
      </c>
      <c r="AQ151" s="87">
        <v>5</v>
      </c>
      <c r="AR151" s="118"/>
      <c r="AS151" s="118"/>
      <c r="AT151" s="87" t="s">
        <v>228</v>
      </c>
      <c r="AU151" s="118" t="s">
        <v>908</v>
      </c>
      <c r="AV151" s="87" t="s">
        <v>909</v>
      </c>
      <c r="AW151" s="87">
        <v>24</v>
      </c>
      <c r="AX151" s="87">
        <v>29</v>
      </c>
      <c r="AY151" s="87">
        <v>5</v>
      </c>
      <c r="AZ151" s="118"/>
      <c r="BA151" s="87"/>
      <c r="BB151" s="87"/>
      <c r="BC151" s="87"/>
      <c r="BD151" s="87"/>
      <c r="BE151" s="87"/>
      <c r="BF151" s="87"/>
      <c r="BG151" s="87"/>
      <c r="BH151" s="118"/>
      <c r="BI151" s="87"/>
      <c r="BJ151" s="87"/>
      <c r="BK151" s="87"/>
      <c r="BL151" s="87"/>
      <c r="BM151" s="87"/>
      <c r="BN151" s="87"/>
      <c r="BO151" s="87"/>
      <c r="BP151" s="118"/>
      <c r="BQ151" s="87"/>
      <c r="BR151" s="87"/>
      <c r="BS151" s="87"/>
      <c r="BT151" s="87"/>
      <c r="BU151" s="87"/>
      <c r="BV151" s="87"/>
      <c r="BW151" s="87"/>
      <c r="BX151" s="87"/>
      <c r="BY151" s="87"/>
      <c r="BZ151" s="87"/>
      <c r="CA151" s="87"/>
      <c r="CB151" s="87"/>
      <c r="CC151" s="87"/>
      <c r="CD151" s="87"/>
      <c r="CE151" s="87"/>
      <c r="CF151" s="87"/>
      <c r="CG151" s="87"/>
      <c r="CH151" s="87"/>
      <c r="CI151" s="87"/>
      <c r="CJ151" s="87"/>
      <c r="CK151" s="87"/>
      <c r="CL151" s="87"/>
      <c r="CM151" s="87"/>
      <c r="CN151" s="87"/>
      <c r="CO151" s="87"/>
      <c r="CP151" s="87"/>
      <c r="CQ151" s="87"/>
      <c r="CR151" s="87"/>
      <c r="CS151" s="87"/>
      <c r="CT151" s="87"/>
      <c r="CU151" s="87"/>
      <c r="CV151" s="87"/>
      <c r="CW151" s="87"/>
      <c r="CX151" s="87"/>
      <c r="CY151" s="87"/>
      <c r="CZ151" s="87"/>
      <c r="DA151" s="87"/>
      <c r="DB151" s="87"/>
      <c r="DC151" s="87"/>
      <c r="DD151" s="87"/>
      <c r="DE151" s="87"/>
      <c r="DF151" s="87"/>
      <c r="DG151" s="87"/>
      <c r="DH151" s="87"/>
      <c r="DI151" s="87"/>
      <c r="DJ151" s="87"/>
      <c r="DK151" s="87"/>
      <c r="DL151" s="87"/>
      <c r="DM151" s="87"/>
      <c r="DN151" s="8"/>
    </row>
    <row r="152" spans="2:118" x14ac:dyDescent="0.2">
      <c r="B152" s="13">
        <f t="shared" si="6"/>
        <v>138</v>
      </c>
      <c r="C152" t="s">
        <v>922</v>
      </c>
      <c r="D152" s="1" t="s">
        <v>923</v>
      </c>
      <c r="E152" s="1"/>
      <c r="F152" s="1"/>
      <c r="G152" s="1"/>
      <c r="H152" s="1"/>
      <c r="I152" s="1"/>
      <c r="J152" s="1"/>
      <c r="K152" s="1"/>
      <c r="L152" s="1"/>
      <c r="M152" s="1"/>
      <c r="N152" t="s">
        <v>2931</v>
      </c>
      <c r="O152" s="12">
        <v>1</v>
      </c>
      <c r="P152" t="s">
        <v>2460</v>
      </c>
      <c r="Q152" s="1"/>
      <c r="R152" s="1"/>
      <c r="S152" s="1"/>
      <c r="T152" s="1"/>
      <c r="U152" s="87"/>
      <c r="AD152" s="13">
        <f t="shared" si="5"/>
        <v>151</v>
      </c>
      <c r="AE152" s="79" t="s">
        <v>1360</v>
      </c>
      <c r="AF152" s="79" t="s">
        <v>1802</v>
      </c>
      <c r="AG152" s="79" t="s">
        <v>1502</v>
      </c>
      <c r="AH152" s="1" t="s">
        <v>1803</v>
      </c>
      <c r="AI152" s="98">
        <v>26616</v>
      </c>
      <c r="AJ152" s="1"/>
      <c r="AK152" s="13"/>
      <c r="AL152" s="87" t="s">
        <v>228</v>
      </c>
      <c r="AM152" s="87" t="s">
        <v>910</v>
      </c>
      <c r="AN152" s="87" t="s">
        <v>911</v>
      </c>
      <c r="AO152" s="87">
        <v>82</v>
      </c>
      <c r="AP152" s="87">
        <v>74</v>
      </c>
      <c r="AQ152" s="87">
        <v>5</v>
      </c>
      <c r="AR152" s="118"/>
      <c r="AS152" s="118"/>
      <c r="AT152" s="87" t="s">
        <v>228</v>
      </c>
      <c r="AU152" s="118" t="s">
        <v>910</v>
      </c>
      <c r="AV152" s="87" t="s">
        <v>911</v>
      </c>
      <c r="AW152" s="87">
        <v>82</v>
      </c>
      <c r="AX152" s="87">
        <v>74</v>
      </c>
      <c r="AY152" s="87">
        <v>5</v>
      </c>
      <c r="AZ152" s="118"/>
      <c r="BA152" s="87"/>
      <c r="BB152" s="87"/>
      <c r="BC152" s="87"/>
      <c r="BD152" s="87"/>
      <c r="BE152" s="87"/>
      <c r="BF152" s="87"/>
      <c r="BG152" s="87"/>
      <c r="BH152" s="118"/>
      <c r="BI152" s="87"/>
      <c r="BJ152" s="87"/>
      <c r="BK152" s="87"/>
      <c r="BL152" s="87"/>
      <c r="BM152" s="87"/>
      <c r="BN152" s="87"/>
      <c r="BO152" s="87"/>
      <c r="BP152" s="118"/>
      <c r="BQ152" s="87"/>
      <c r="BR152" s="87"/>
      <c r="BS152" s="87"/>
      <c r="BT152" s="87"/>
      <c r="BU152" s="87"/>
      <c r="BV152" s="87"/>
      <c r="BW152" s="87"/>
      <c r="BX152" s="87"/>
      <c r="BY152" s="87"/>
      <c r="BZ152" s="87"/>
      <c r="CA152" s="87"/>
      <c r="CB152" s="87"/>
      <c r="CC152" s="87"/>
      <c r="CD152" s="87"/>
      <c r="CE152" s="87"/>
      <c r="CF152" s="87"/>
      <c r="CG152" s="87"/>
      <c r="CH152" s="87"/>
      <c r="CI152" s="87"/>
      <c r="CJ152" s="87"/>
      <c r="CK152" s="87"/>
      <c r="CL152" s="87"/>
      <c r="CM152" s="87"/>
      <c r="CN152" s="87"/>
      <c r="CO152" s="87"/>
      <c r="CP152" s="87"/>
      <c r="CQ152" s="87"/>
      <c r="CR152" s="87"/>
      <c r="CS152" s="87"/>
      <c r="CT152" s="87"/>
      <c r="CU152" s="87"/>
      <c r="CV152" s="87"/>
      <c r="CW152" s="87"/>
      <c r="CX152" s="87"/>
      <c r="CY152" s="87"/>
      <c r="CZ152" s="87"/>
      <c r="DA152" s="87"/>
      <c r="DB152" s="87"/>
      <c r="DC152" s="87"/>
      <c r="DD152" s="87"/>
      <c r="DE152" s="87"/>
      <c r="DF152" s="87"/>
      <c r="DG152" s="87"/>
      <c r="DH152" s="87"/>
      <c r="DI152" s="87"/>
      <c r="DJ152" s="87"/>
      <c r="DK152" s="87"/>
      <c r="DL152" s="87"/>
      <c r="DM152" s="87"/>
      <c r="DN152" s="8"/>
    </row>
    <row r="153" spans="2:118" x14ac:dyDescent="0.2">
      <c r="B153" s="13">
        <f t="shared" si="6"/>
        <v>139</v>
      </c>
      <c r="C153" t="s">
        <v>920</v>
      </c>
      <c r="D153" s="1" t="s">
        <v>921</v>
      </c>
      <c r="E153" s="1"/>
      <c r="F153" s="1"/>
      <c r="G153" s="1"/>
      <c r="H153" s="1"/>
      <c r="I153" s="1"/>
      <c r="J153" s="1"/>
      <c r="K153" s="1"/>
      <c r="L153" s="1"/>
      <c r="M153" s="1"/>
      <c r="N153" t="s">
        <v>2931</v>
      </c>
      <c r="O153" s="12">
        <v>1</v>
      </c>
      <c r="P153" t="s">
        <v>2462</v>
      </c>
      <c r="Q153" s="1"/>
      <c r="R153" s="1"/>
      <c r="S153" s="1"/>
      <c r="T153" s="1"/>
      <c r="U153" s="87"/>
      <c r="AD153" s="13">
        <f t="shared" si="5"/>
        <v>152</v>
      </c>
      <c r="AE153" s="79" t="s">
        <v>864</v>
      </c>
      <c r="AF153" s="79" t="s">
        <v>1804</v>
      </c>
      <c r="AG153" s="79" t="s">
        <v>1502</v>
      </c>
      <c r="AH153" s="1" t="s">
        <v>1805</v>
      </c>
      <c r="AI153" s="98">
        <v>26618</v>
      </c>
      <c r="AJ153" s="1"/>
      <c r="AK153" s="13"/>
      <c r="AL153" s="87" t="s">
        <v>228</v>
      </c>
      <c r="AM153" s="87" t="s">
        <v>912</v>
      </c>
      <c r="AN153" s="87" t="s">
        <v>913</v>
      </c>
      <c r="AO153" s="87">
        <v>67</v>
      </c>
      <c r="AP153" s="87">
        <v>57</v>
      </c>
      <c r="AQ153" s="87">
        <v>5</v>
      </c>
      <c r="AR153" s="118"/>
      <c r="AS153" s="118"/>
      <c r="AT153" s="87" t="s">
        <v>228</v>
      </c>
      <c r="AU153" s="118" t="s">
        <v>912</v>
      </c>
      <c r="AV153" s="87" t="s">
        <v>913</v>
      </c>
      <c r="AW153" s="87">
        <v>67</v>
      </c>
      <c r="AX153" s="87">
        <v>57</v>
      </c>
      <c r="AY153" s="87">
        <v>5</v>
      </c>
      <c r="AZ153" s="118"/>
      <c r="BA153" s="87"/>
      <c r="BB153" s="87"/>
      <c r="BC153" s="87"/>
      <c r="BD153" s="87"/>
      <c r="BE153" s="87"/>
      <c r="BF153" s="87"/>
      <c r="BG153" s="87"/>
      <c r="BH153" s="118"/>
      <c r="BI153" s="87"/>
      <c r="BJ153" s="87"/>
      <c r="BK153" s="87"/>
      <c r="BL153" s="87"/>
      <c r="BM153" s="87"/>
      <c r="BN153" s="87"/>
      <c r="BO153" s="87"/>
      <c r="BP153" s="118"/>
      <c r="BQ153" s="87"/>
      <c r="BR153" s="87"/>
      <c r="BS153" s="87"/>
      <c r="BT153" s="87"/>
      <c r="BU153" s="87"/>
      <c r="BV153" s="87"/>
      <c r="BW153" s="87"/>
      <c r="BX153" s="87"/>
      <c r="BY153" s="87"/>
      <c r="BZ153" s="87"/>
      <c r="CA153" s="87"/>
      <c r="CB153" s="87"/>
      <c r="CC153" s="87"/>
      <c r="CD153" s="87"/>
      <c r="CE153" s="87"/>
      <c r="CF153" s="87"/>
      <c r="CG153" s="87"/>
      <c r="CH153" s="87"/>
      <c r="CI153" s="87"/>
      <c r="CJ153" s="87"/>
      <c r="CK153" s="87"/>
      <c r="CL153" s="87"/>
      <c r="CM153" s="87"/>
      <c r="CN153" s="87"/>
      <c r="CO153" s="87"/>
      <c r="CP153" s="87"/>
      <c r="CQ153" s="87"/>
      <c r="CR153" s="87"/>
      <c r="CS153" s="87"/>
      <c r="CT153" s="87"/>
      <c r="CU153" s="87"/>
      <c r="CV153" s="87"/>
      <c r="CW153" s="87"/>
      <c r="CX153" s="87"/>
      <c r="CY153" s="87"/>
      <c r="CZ153" s="87"/>
      <c r="DA153" s="87"/>
      <c r="DB153" s="87"/>
      <c r="DC153" s="87"/>
      <c r="DD153" s="87"/>
      <c r="DE153" s="87"/>
      <c r="DF153" s="87"/>
      <c r="DG153" s="87"/>
      <c r="DH153" s="87"/>
      <c r="DI153" s="87"/>
      <c r="DJ153" s="87"/>
      <c r="DK153" s="87"/>
      <c r="DL153" s="87"/>
      <c r="DM153" s="87"/>
      <c r="DN153" s="8"/>
    </row>
    <row r="154" spans="2:118" x14ac:dyDescent="0.2">
      <c r="B154" s="13">
        <f t="shared" si="6"/>
        <v>140</v>
      </c>
      <c r="C154" t="s">
        <v>924</v>
      </c>
      <c r="D154" s="1" t="s">
        <v>925</v>
      </c>
      <c r="E154" s="1"/>
      <c r="F154" s="1"/>
      <c r="G154" s="1"/>
      <c r="H154" s="1"/>
      <c r="I154" s="1"/>
      <c r="J154" s="1"/>
      <c r="K154" s="1"/>
      <c r="L154" s="1"/>
      <c r="M154" s="1"/>
      <c r="N154" t="s">
        <v>2931</v>
      </c>
      <c r="O154" s="12">
        <v>1</v>
      </c>
      <c r="P154" t="s">
        <v>2580</v>
      </c>
      <c r="Q154" s="1"/>
      <c r="R154" s="1"/>
      <c r="S154" s="1"/>
      <c r="T154" s="1"/>
      <c r="U154" s="87"/>
      <c r="AD154" s="13">
        <f t="shared" si="5"/>
        <v>153</v>
      </c>
      <c r="AE154" s="79" t="s">
        <v>962</v>
      </c>
      <c r="AF154" s="79" t="s">
        <v>1806</v>
      </c>
      <c r="AG154" s="79" t="s">
        <v>1502</v>
      </c>
      <c r="AH154" s="1" t="s">
        <v>1807</v>
      </c>
      <c r="AI154" s="98">
        <v>26623</v>
      </c>
      <c r="AJ154" s="1"/>
      <c r="AK154" s="13"/>
      <c r="AL154" s="87" t="s">
        <v>228</v>
      </c>
      <c r="AM154" s="87" t="s">
        <v>914</v>
      </c>
      <c r="AN154" s="87" t="s">
        <v>915</v>
      </c>
      <c r="AO154" s="87">
        <v>94</v>
      </c>
      <c r="AP154" s="87">
        <v>72</v>
      </c>
      <c r="AQ154" s="87">
        <v>5</v>
      </c>
      <c r="AR154" s="118"/>
      <c r="AS154" s="118"/>
      <c r="AT154" s="87" t="s">
        <v>228</v>
      </c>
      <c r="AU154" s="118" t="s">
        <v>914</v>
      </c>
      <c r="AV154" s="87" t="s">
        <v>915</v>
      </c>
      <c r="AW154" s="87">
        <v>94</v>
      </c>
      <c r="AX154" s="87">
        <v>72</v>
      </c>
      <c r="AY154" s="87">
        <v>5</v>
      </c>
      <c r="AZ154" s="118"/>
      <c r="BA154" s="87"/>
      <c r="BB154" s="87"/>
      <c r="BC154" s="87"/>
      <c r="BD154" s="87"/>
      <c r="BE154" s="87"/>
      <c r="BF154" s="87"/>
      <c r="BG154" s="87"/>
      <c r="BH154" s="118"/>
      <c r="BI154" s="87"/>
      <c r="BJ154" s="87"/>
      <c r="BK154" s="87"/>
      <c r="BL154" s="87"/>
      <c r="BM154" s="87"/>
      <c r="BN154" s="87"/>
      <c r="BO154" s="87"/>
      <c r="BP154" s="118"/>
      <c r="BQ154" s="87"/>
      <c r="BR154" s="87"/>
      <c r="BS154" s="87"/>
      <c r="BT154" s="87"/>
      <c r="BU154" s="87"/>
      <c r="BV154" s="87"/>
      <c r="BW154" s="87"/>
      <c r="BX154" s="87"/>
      <c r="BY154" s="87"/>
      <c r="BZ154" s="87"/>
      <c r="CA154" s="87"/>
      <c r="CB154" s="87"/>
      <c r="CC154" s="87"/>
      <c r="CD154" s="87"/>
      <c r="CE154" s="87"/>
      <c r="CF154" s="87"/>
      <c r="CG154" s="87"/>
      <c r="CH154" s="87"/>
      <c r="CI154" s="87"/>
      <c r="CJ154" s="87"/>
      <c r="CK154" s="87"/>
      <c r="CL154" s="87"/>
      <c r="CM154" s="87"/>
      <c r="CN154" s="87"/>
      <c r="CO154" s="87"/>
      <c r="CP154" s="87"/>
      <c r="CQ154" s="87"/>
      <c r="CR154" s="87"/>
      <c r="CS154" s="87"/>
      <c r="CT154" s="87"/>
      <c r="CU154" s="87"/>
      <c r="CV154" s="87"/>
      <c r="CW154" s="87"/>
      <c r="CX154" s="87"/>
      <c r="CY154" s="87"/>
      <c r="CZ154" s="87"/>
      <c r="DA154" s="87"/>
      <c r="DB154" s="87"/>
      <c r="DC154" s="87"/>
      <c r="DD154" s="87"/>
      <c r="DE154" s="87"/>
      <c r="DF154" s="87"/>
      <c r="DG154" s="87"/>
      <c r="DH154" s="87"/>
      <c r="DI154" s="87"/>
      <c r="DJ154" s="87"/>
      <c r="DK154" s="87"/>
      <c r="DL154" s="87"/>
      <c r="DM154" s="87"/>
      <c r="DN154" s="8"/>
    </row>
    <row r="155" spans="2:118" x14ac:dyDescent="0.2">
      <c r="B155" s="13">
        <f t="shared" si="6"/>
        <v>141</v>
      </c>
      <c r="C155" t="s">
        <v>916</v>
      </c>
      <c r="D155" s="1" t="s">
        <v>917</v>
      </c>
      <c r="E155" s="1"/>
      <c r="F155" s="1"/>
      <c r="G155" s="1"/>
      <c r="H155" s="1"/>
      <c r="I155" s="1"/>
      <c r="J155" s="1"/>
      <c r="K155" s="1"/>
      <c r="L155" s="1"/>
      <c r="M155" s="1"/>
      <c r="N155" t="s">
        <v>2931</v>
      </c>
      <c r="O155" s="12">
        <v>1</v>
      </c>
      <c r="P155" t="s">
        <v>2585</v>
      </c>
      <c r="Q155" s="1"/>
      <c r="R155" s="1"/>
      <c r="S155" s="1"/>
      <c r="T155" s="1"/>
      <c r="U155" s="87"/>
      <c r="AD155" s="13">
        <f t="shared" si="5"/>
        <v>154</v>
      </c>
      <c r="AE155" s="79" t="s">
        <v>1188</v>
      </c>
      <c r="AF155" s="79" t="s">
        <v>1808</v>
      </c>
      <c r="AG155" s="79" t="s">
        <v>1502</v>
      </c>
      <c r="AH155" s="1" t="s">
        <v>1809</v>
      </c>
      <c r="AI155" s="98">
        <v>26625</v>
      </c>
      <c r="AJ155" s="1"/>
      <c r="AK155" s="13"/>
      <c r="AL155" s="87" t="s">
        <v>228</v>
      </c>
      <c r="AM155" s="87" t="s">
        <v>916</v>
      </c>
      <c r="AN155" s="87" t="s">
        <v>917</v>
      </c>
      <c r="AO155" s="87">
        <v>64</v>
      </c>
      <c r="AP155" s="87">
        <v>63</v>
      </c>
      <c r="AQ155" s="87">
        <v>5</v>
      </c>
      <c r="AR155" s="118"/>
      <c r="AS155" s="118"/>
      <c r="AT155" s="87" t="s">
        <v>228</v>
      </c>
      <c r="AU155" s="118" t="s">
        <v>916</v>
      </c>
      <c r="AV155" s="87" t="s">
        <v>917</v>
      </c>
      <c r="AW155" s="87">
        <v>64</v>
      </c>
      <c r="AX155" s="87">
        <v>63</v>
      </c>
      <c r="AY155" s="87">
        <v>5</v>
      </c>
      <c r="AZ155" s="118"/>
      <c r="BA155" s="87"/>
      <c r="BB155" s="87"/>
      <c r="BC155" s="87"/>
      <c r="BD155" s="87"/>
      <c r="BE155" s="87"/>
      <c r="BF155" s="87"/>
      <c r="BG155" s="87"/>
      <c r="BH155" s="118"/>
      <c r="BI155" s="87"/>
      <c r="BJ155" s="87"/>
      <c r="BK155" s="87"/>
      <c r="BL155" s="87"/>
      <c r="BM155" s="87"/>
      <c r="BN155" s="87"/>
      <c r="BO155" s="87"/>
      <c r="BP155" s="118"/>
      <c r="BQ155" s="87"/>
      <c r="BR155" s="87"/>
      <c r="BS155" s="87"/>
      <c r="BT155" s="87"/>
      <c r="BU155" s="87"/>
      <c r="BV155" s="87"/>
      <c r="BW155" s="87"/>
      <c r="BX155" s="87"/>
      <c r="BY155" s="87"/>
      <c r="BZ155" s="87"/>
      <c r="CA155" s="87"/>
      <c r="CB155" s="87"/>
      <c r="CC155" s="87"/>
      <c r="CD155" s="87"/>
      <c r="CE155" s="87"/>
      <c r="CF155" s="87"/>
      <c r="CG155" s="87"/>
      <c r="CH155" s="87"/>
      <c r="CI155" s="87"/>
      <c r="CJ155" s="87"/>
      <c r="CK155" s="87"/>
      <c r="CL155" s="87"/>
      <c r="CM155" s="87"/>
      <c r="CN155" s="87"/>
      <c r="CO155" s="87"/>
      <c r="CP155" s="87"/>
      <c r="CQ155" s="87"/>
      <c r="CR155" s="87"/>
      <c r="CS155" s="87"/>
      <c r="CT155" s="87"/>
      <c r="CU155" s="87"/>
      <c r="CV155" s="87"/>
      <c r="CW155" s="87"/>
      <c r="CX155" s="87"/>
      <c r="CY155" s="87"/>
      <c r="CZ155" s="87"/>
      <c r="DA155" s="87"/>
      <c r="DB155" s="87"/>
      <c r="DC155" s="87"/>
      <c r="DD155" s="87"/>
      <c r="DE155" s="87"/>
      <c r="DF155" s="87"/>
      <c r="DG155" s="87"/>
      <c r="DH155" s="87"/>
      <c r="DI155" s="87"/>
      <c r="DJ155" s="87"/>
      <c r="DK155" s="87"/>
      <c r="DL155" s="87"/>
      <c r="DM155" s="87"/>
      <c r="DN155" s="8"/>
    </row>
    <row r="156" spans="2:118" x14ac:dyDescent="0.2">
      <c r="B156" s="13">
        <f t="shared" si="6"/>
        <v>142</v>
      </c>
      <c r="C156" t="s">
        <v>912</v>
      </c>
      <c r="D156" s="1" t="s">
        <v>913</v>
      </c>
      <c r="E156" s="1"/>
      <c r="F156" s="1"/>
      <c r="G156" s="1"/>
      <c r="H156" s="1"/>
      <c r="I156" s="1"/>
      <c r="J156" s="1"/>
      <c r="K156" s="1"/>
      <c r="L156" s="1"/>
      <c r="M156" s="1"/>
      <c r="N156" t="s">
        <v>2931</v>
      </c>
      <c r="O156" s="12">
        <v>1</v>
      </c>
      <c r="P156" t="s">
        <v>2587</v>
      </c>
      <c r="Q156" s="1"/>
      <c r="R156" s="1"/>
      <c r="S156" s="1"/>
      <c r="T156" s="1"/>
      <c r="U156" s="87"/>
      <c r="AD156" s="13">
        <f t="shared" si="5"/>
        <v>155</v>
      </c>
      <c r="AE156" s="79" t="s">
        <v>1136</v>
      </c>
      <c r="AF156" s="79" t="s">
        <v>1810</v>
      </c>
      <c r="AG156" s="79" t="s">
        <v>1502</v>
      </c>
      <c r="AH156" s="1" t="s">
        <v>1811</v>
      </c>
      <c r="AI156" s="98">
        <v>26627</v>
      </c>
      <c r="AJ156" s="1"/>
      <c r="AK156" s="13"/>
      <c r="AL156" s="87" t="s">
        <v>228</v>
      </c>
      <c r="AM156" s="87" t="s">
        <v>918</v>
      </c>
      <c r="AN156" s="87" t="s">
        <v>919</v>
      </c>
      <c r="AO156" s="87">
        <v>31</v>
      </c>
      <c r="AP156" s="87">
        <v>35</v>
      </c>
      <c r="AQ156" s="87">
        <v>5</v>
      </c>
      <c r="AR156" s="118"/>
      <c r="AS156" s="118"/>
      <c r="AT156" s="87" t="s">
        <v>228</v>
      </c>
      <c r="AU156" s="118" t="s">
        <v>918</v>
      </c>
      <c r="AV156" s="87" t="s">
        <v>919</v>
      </c>
      <c r="AW156" s="87">
        <v>31</v>
      </c>
      <c r="AX156" s="87">
        <v>35</v>
      </c>
      <c r="AY156" s="87">
        <v>5</v>
      </c>
      <c r="AZ156" s="118"/>
      <c r="BA156" s="87"/>
      <c r="BB156" s="87"/>
      <c r="BC156" s="87"/>
      <c r="BD156" s="87"/>
      <c r="BE156" s="87"/>
      <c r="BF156" s="87"/>
      <c r="BG156" s="87"/>
      <c r="BH156" s="118"/>
      <c r="BI156" s="87"/>
      <c r="BJ156" s="87"/>
      <c r="BK156" s="87"/>
      <c r="BL156" s="87"/>
      <c r="BM156" s="87"/>
      <c r="BN156" s="87"/>
      <c r="BO156" s="87"/>
      <c r="BP156" s="118"/>
      <c r="BQ156" s="87"/>
      <c r="BR156" s="87"/>
      <c r="BS156" s="87"/>
      <c r="BT156" s="87"/>
      <c r="BU156" s="87"/>
      <c r="BV156" s="87"/>
      <c r="BW156" s="87"/>
      <c r="BX156" s="87"/>
      <c r="BY156" s="87"/>
      <c r="BZ156" s="87"/>
      <c r="CA156" s="87"/>
      <c r="CB156" s="87"/>
      <c r="CC156" s="87"/>
      <c r="CD156" s="87"/>
      <c r="CE156" s="87"/>
      <c r="CF156" s="87"/>
      <c r="CG156" s="87"/>
      <c r="CH156" s="87"/>
      <c r="CI156" s="87"/>
      <c r="CJ156" s="87"/>
      <c r="CK156" s="87"/>
      <c r="CL156" s="87"/>
      <c r="CM156" s="87"/>
      <c r="CN156" s="87"/>
      <c r="CO156" s="87"/>
      <c r="CP156" s="87"/>
      <c r="CQ156" s="87"/>
      <c r="CR156" s="87"/>
      <c r="CS156" s="87"/>
      <c r="CT156" s="87"/>
      <c r="CU156" s="87"/>
      <c r="CV156" s="87"/>
      <c r="CW156" s="87"/>
      <c r="CX156" s="87"/>
      <c r="CY156" s="87"/>
      <c r="CZ156" s="87"/>
      <c r="DA156" s="87"/>
      <c r="DB156" s="87"/>
      <c r="DC156" s="87"/>
      <c r="DD156" s="87"/>
      <c r="DE156" s="87"/>
      <c r="DF156" s="87"/>
      <c r="DG156" s="87"/>
      <c r="DH156" s="87"/>
      <c r="DI156" s="87"/>
      <c r="DJ156" s="87"/>
      <c r="DK156" s="87"/>
      <c r="DL156" s="87"/>
      <c r="DM156" s="87"/>
      <c r="DN156" s="8"/>
    </row>
    <row r="157" spans="2:118" x14ac:dyDescent="0.2">
      <c r="B157" s="13">
        <f t="shared" si="6"/>
        <v>143</v>
      </c>
      <c r="C157" t="s">
        <v>910</v>
      </c>
      <c r="D157" s="1" t="s">
        <v>911</v>
      </c>
      <c r="E157" s="1"/>
      <c r="F157" s="1"/>
      <c r="G157" s="1"/>
      <c r="H157" s="1"/>
      <c r="I157" s="1"/>
      <c r="J157" s="1"/>
      <c r="K157" s="1"/>
      <c r="L157" s="1"/>
      <c r="M157" s="1"/>
      <c r="N157" t="s">
        <v>2931</v>
      </c>
      <c r="O157" s="12">
        <v>1</v>
      </c>
      <c r="P157" t="s">
        <v>2693</v>
      </c>
      <c r="Q157" s="1"/>
      <c r="R157" s="1"/>
      <c r="S157" s="1"/>
      <c r="T157" s="1"/>
      <c r="U157" s="87"/>
      <c r="AD157" s="13">
        <f t="shared" si="5"/>
        <v>156</v>
      </c>
      <c r="AE157" s="79" t="s">
        <v>1044</v>
      </c>
      <c r="AF157" s="79" t="s">
        <v>1812</v>
      </c>
      <c r="AG157" s="79" t="s">
        <v>1502</v>
      </c>
      <c r="AH157" s="1" t="s">
        <v>1813</v>
      </c>
      <c r="AI157" s="98">
        <v>26630</v>
      </c>
      <c r="AJ157" s="1"/>
      <c r="AK157" s="13"/>
      <c r="AL157" s="87" t="s">
        <v>228</v>
      </c>
      <c r="AM157" s="87" t="s">
        <v>920</v>
      </c>
      <c r="AN157" s="87" t="s">
        <v>921</v>
      </c>
      <c r="AO157" s="87">
        <v>26</v>
      </c>
      <c r="AP157" s="87">
        <v>40</v>
      </c>
      <c r="AQ157" s="87">
        <v>5</v>
      </c>
      <c r="AR157" s="118"/>
      <c r="AS157" s="118"/>
      <c r="AT157" s="87" t="s">
        <v>228</v>
      </c>
      <c r="AU157" s="118" t="s">
        <v>920</v>
      </c>
      <c r="AV157" s="87" t="s">
        <v>921</v>
      </c>
      <c r="AW157" s="87">
        <v>26</v>
      </c>
      <c r="AX157" s="87">
        <v>40</v>
      </c>
      <c r="AY157" s="87">
        <v>5</v>
      </c>
      <c r="AZ157" s="118"/>
      <c r="BA157" s="87"/>
      <c r="BB157" s="87"/>
      <c r="BC157" s="87"/>
      <c r="BD157" s="87"/>
      <c r="BE157" s="87"/>
      <c r="BF157" s="87"/>
      <c r="BG157" s="87"/>
      <c r="BH157" s="118"/>
      <c r="BI157" s="87"/>
      <c r="BJ157" s="87"/>
      <c r="BK157" s="87"/>
      <c r="BL157" s="87"/>
      <c r="BM157" s="87"/>
      <c r="BN157" s="87"/>
      <c r="BO157" s="87"/>
      <c r="BP157" s="118"/>
      <c r="BQ157" s="87"/>
      <c r="BR157" s="87"/>
      <c r="BS157" s="87"/>
      <c r="BT157" s="87"/>
      <c r="BU157" s="87"/>
      <c r="BV157" s="87"/>
      <c r="BW157" s="87"/>
      <c r="BX157" s="87"/>
      <c r="BY157" s="87"/>
      <c r="BZ157" s="87"/>
      <c r="CA157" s="87"/>
      <c r="CB157" s="87"/>
      <c r="CC157" s="87"/>
      <c r="CD157" s="87"/>
      <c r="CE157" s="87"/>
      <c r="CF157" s="87"/>
      <c r="CG157" s="87"/>
      <c r="CH157" s="87"/>
      <c r="CI157" s="87"/>
      <c r="CJ157" s="87"/>
      <c r="CK157" s="87"/>
      <c r="CL157" s="87"/>
      <c r="CM157" s="87"/>
      <c r="CN157" s="87"/>
      <c r="CO157" s="87"/>
      <c r="CP157" s="87"/>
      <c r="CQ157" s="87"/>
      <c r="CR157" s="87"/>
      <c r="CS157" s="87"/>
      <c r="CT157" s="87"/>
      <c r="CU157" s="87"/>
      <c r="CV157" s="87"/>
      <c r="CW157" s="87"/>
      <c r="CX157" s="87"/>
      <c r="CY157" s="87"/>
      <c r="CZ157" s="87"/>
      <c r="DA157" s="87"/>
      <c r="DB157" s="87"/>
      <c r="DC157" s="87"/>
      <c r="DD157" s="87"/>
      <c r="DE157" s="87"/>
      <c r="DF157" s="87"/>
      <c r="DG157" s="87"/>
      <c r="DH157" s="87"/>
      <c r="DI157" s="87"/>
      <c r="DJ157" s="87"/>
      <c r="DK157" s="87"/>
      <c r="DL157" s="87"/>
      <c r="DM157" s="87"/>
      <c r="DN157" s="8"/>
    </row>
    <row r="158" spans="2:118" x14ac:dyDescent="0.2">
      <c r="B158" s="13">
        <f t="shared" si="6"/>
        <v>144</v>
      </c>
      <c r="C158" t="s">
        <v>914</v>
      </c>
      <c r="D158" s="1" t="s">
        <v>915</v>
      </c>
      <c r="E158" s="1"/>
      <c r="F158" s="1"/>
      <c r="G158" s="1"/>
      <c r="H158" s="1"/>
      <c r="I158" s="1"/>
      <c r="J158" s="1"/>
      <c r="K158" s="1"/>
      <c r="L158" s="1"/>
      <c r="M158" s="1"/>
      <c r="N158" t="s">
        <v>2931</v>
      </c>
      <c r="O158" s="12">
        <v>1</v>
      </c>
      <c r="P158" t="s">
        <v>2696</v>
      </c>
      <c r="Q158" s="1"/>
      <c r="R158" s="1"/>
      <c r="S158" s="1"/>
      <c r="T158" s="1"/>
      <c r="U158" s="87"/>
      <c r="AD158" s="13">
        <f t="shared" si="5"/>
        <v>157</v>
      </c>
      <c r="AE158" s="79" t="s">
        <v>1190</v>
      </c>
      <c r="AF158" s="79" t="s">
        <v>1814</v>
      </c>
      <c r="AG158" s="79" t="s">
        <v>1502</v>
      </c>
      <c r="AH158" s="1" t="s">
        <v>1815</v>
      </c>
      <c r="AI158" s="98">
        <v>26631</v>
      </c>
      <c r="AJ158" s="1"/>
      <c r="AK158" s="13"/>
      <c r="AL158" s="87" t="s">
        <v>228</v>
      </c>
      <c r="AM158" s="87" t="s">
        <v>922</v>
      </c>
      <c r="AN158" s="87" t="s">
        <v>923</v>
      </c>
      <c r="AO158" s="87">
        <v>25</v>
      </c>
      <c r="AP158" s="87">
        <v>43</v>
      </c>
      <c r="AQ158" s="87">
        <v>5</v>
      </c>
      <c r="AR158" s="118"/>
      <c r="AS158" s="118"/>
      <c r="AT158" s="87" t="s">
        <v>228</v>
      </c>
      <c r="AU158" s="118" t="s">
        <v>922</v>
      </c>
      <c r="AV158" s="87" t="s">
        <v>923</v>
      </c>
      <c r="AW158" s="87">
        <v>25</v>
      </c>
      <c r="AX158" s="87">
        <v>43</v>
      </c>
      <c r="AY158" s="87">
        <v>5</v>
      </c>
      <c r="AZ158" s="118"/>
      <c r="BA158" s="87"/>
      <c r="BB158" s="87"/>
      <c r="BC158" s="87"/>
      <c r="BD158" s="87"/>
      <c r="BE158" s="87"/>
      <c r="BF158" s="87"/>
      <c r="BG158" s="87"/>
      <c r="BH158" s="118"/>
      <c r="BI158" s="87"/>
      <c r="BJ158" s="87"/>
      <c r="BK158" s="87"/>
      <c r="BL158" s="87"/>
      <c r="BM158" s="87"/>
      <c r="BN158" s="87"/>
      <c r="BO158" s="87"/>
      <c r="BP158" s="118"/>
      <c r="BQ158" s="87"/>
      <c r="BR158" s="87"/>
      <c r="BS158" s="87"/>
      <c r="BT158" s="87"/>
      <c r="BU158" s="87"/>
      <c r="BV158" s="87"/>
      <c r="BW158" s="87"/>
      <c r="BX158" s="87"/>
      <c r="BY158" s="87"/>
      <c r="BZ158" s="87"/>
      <c r="CA158" s="87"/>
      <c r="CB158" s="87"/>
      <c r="CC158" s="87"/>
      <c r="CD158" s="87"/>
      <c r="CE158" s="87"/>
      <c r="CF158" s="87"/>
      <c r="CG158" s="87"/>
      <c r="CH158" s="87"/>
      <c r="CI158" s="87"/>
      <c r="CJ158" s="87"/>
      <c r="CK158" s="87"/>
      <c r="CL158" s="87"/>
      <c r="CM158" s="87"/>
      <c r="CN158" s="87"/>
      <c r="CO158" s="87"/>
      <c r="CP158" s="87"/>
      <c r="CQ158" s="87"/>
      <c r="CR158" s="87"/>
      <c r="CS158" s="87"/>
      <c r="CT158" s="87"/>
      <c r="CU158" s="87"/>
      <c r="CV158" s="87"/>
      <c r="CW158" s="87"/>
      <c r="CX158" s="87"/>
      <c r="CY158" s="87"/>
      <c r="CZ158" s="87"/>
      <c r="DA158" s="87"/>
      <c r="DB158" s="87"/>
      <c r="DC158" s="87"/>
      <c r="DD158" s="87"/>
      <c r="DE158" s="87"/>
      <c r="DF158" s="87"/>
      <c r="DG158" s="87"/>
      <c r="DH158" s="87"/>
      <c r="DI158" s="87"/>
      <c r="DJ158" s="87"/>
      <c r="DK158" s="87"/>
      <c r="DL158" s="87"/>
      <c r="DM158" s="87"/>
      <c r="DN158" s="8"/>
    </row>
    <row r="159" spans="2:118" x14ac:dyDescent="0.2">
      <c r="B159" s="13">
        <f t="shared" si="6"/>
        <v>145</v>
      </c>
      <c r="C159" t="s">
        <v>926</v>
      </c>
      <c r="D159" s="1" t="s">
        <v>927</v>
      </c>
      <c r="E159" s="1"/>
      <c r="F159" s="1"/>
      <c r="G159" s="1"/>
      <c r="H159" s="1"/>
      <c r="I159" s="1"/>
      <c r="J159" s="1"/>
      <c r="K159" s="1"/>
      <c r="L159" s="1"/>
      <c r="M159" s="1"/>
      <c r="N159" t="s">
        <v>2932</v>
      </c>
      <c r="O159" s="12">
        <v>1</v>
      </c>
      <c r="P159" t="s">
        <v>2426</v>
      </c>
      <c r="Q159" s="1"/>
      <c r="R159" s="1"/>
      <c r="S159" s="1"/>
      <c r="T159" s="1"/>
      <c r="U159" s="87"/>
      <c r="AD159" s="13">
        <f t="shared" si="5"/>
        <v>158</v>
      </c>
      <c r="AE159" s="79" t="s">
        <v>1078</v>
      </c>
      <c r="AF159" s="79" t="s">
        <v>1816</v>
      </c>
      <c r="AG159" s="79" t="s">
        <v>1502</v>
      </c>
      <c r="AH159" s="1" t="s">
        <v>1817</v>
      </c>
      <c r="AI159" s="98">
        <v>26632</v>
      </c>
      <c r="AJ159" s="1"/>
      <c r="AK159" s="13"/>
      <c r="AL159" s="87" t="s">
        <v>228</v>
      </c>
      <c r="AM159" s="87" t="s">
        <v>924</v>
      </c>
      <c r="AN159" s="87" t="s">
        <v>925</v>
      </c>
      <c r="AO159" s="87">
        <v>56</v>
      </c>
      <c r="AP159" s="87">
        <v>56</v>
      </c>
      <c r="AQ159" s="87">
        <v>5</v>
      </c>
      <c r="AR159" s="118"/>
      <c r="AS159" s="118"/>
      <c r="AT159" s="87" t="s">
        <v>228</v>
      </c>
      <c r="AU159" s="118" t="s">
        <v>924</v>
      </c>
      <c r="AV159" s="87" t="s">
        <v>925</v>
      </c>
      <c r="AW159" s="87">
        <v>56</v>
      </c>
      <c r="AX159" s="87">
        <v>56</v>
      </c>
      <c r="AY159" s="87">
        <v>5</v>
      </c>
      <c r="AZ159" s="118"/>
      <c r="BA159" s="87"/>
      <c r="BB159" s="87"/>
      <c r="BC159" s="87"/>
      <c r="BD159" s="87"/>
      <c r="BE159" s="87"/>
      <c r="BF159" s="87"/>
      <c r="BG159" s="87"/>
      <c r="BH159" s="118"/>
      <c r="BI159" s="87"/>
      <c r="BJ159" s="87"/>
      <c r="BK159" s="87"/>
      <c r="BL159" s="87"/>
      <c r="BM159" s="87"/>
      <c r="BN159" s="87"/>
      <c r="BO159" s="87"/>
      <c r="BP159" s="118"/>
      <c r="BQ159" s="87"/>
      <c r="BR159" s="87"/>
      <c r="BS159" s="87"/>
      <c r="BT159" s="87"/>
      <c r="BU159" s="87"/>
      <c r="BV159" s="87"/>
      <c r="BW159" s="87"/>
      <c r="BX159" s="87"/>
      <c r="BY159" s="87"/>
      <c r="BZ159" s="87"/>
      <c r="CA159" s="87"/>
      <c r="CB159" s="87"/>
      <c r="CC159" s="87"/>
      <c r="CD159" s="87"/>
      <c r="CE159" s="87"/>
      <c r="CF159" s="87"/>
      <c r="CG159" s="87"/>
      <c r="CH159" s="87"/>
      <c r="CI159" s="87"/>
      <c r="CJ159" s="87"/>
      <c r="CK159" s="87"/>
      <c r="CL159" s="87"/>
      <c r="CM159" s="87"/>
      <c r="CN159" s="87"/>
      <c r="CO159" s="87"/>
      <c r="CP159" s="87"/>
      <c r="CQ159" s="87"/>
      <c r="CR159" s="87"/>
      <c r="CS159" s="87"/>
      <c r="CT159" s="87"/>
      <c r="CU159" s="87"/>
      <c r="CV159" s="87"/>
      <c r="CW159" s="87"/>
      <c r="CX159" s="87"/>
      <c r="CY159" s="87"/>
      <c r="CZ159" s="87"/>
      <c r="DA159" s="87"/>
      <c r="DB159" s="87"/>
      <c r="DC159" s="87"/>
      <c r="DD159" s="87"/>
      <c r="DE159" s="87"/>
      <c r="DF159" s="87"/>
      <c r="DG159" s="87"/>
      <c r="DH159" s="87"/>
      <c r="DI159" s="87"/>
      <c r="DJ159" s="87"/>
      <c r="DK159" s="87"/>
      <c r="DL159" s="87"/>
      <c r="DM159" s="87"/>
      <c r="DN159" s="8"/>
    </row>
    <row r="160" spans="2:118" x14ac:dyDescent="0.2">
      <c r="B160" s="13">
        <f t="shared" si="6"/>
        <v>146</v>
      </c>
      <c r="C160" t="s">
        <v>928</v>
      </c>
      <c r="D160" s="1" t="s">
        <v>929</v>
      </c>
      <c r="E160" s="1"/>
      <c r="F160" s="1"/>
      <c r="G160" s="1"/>
      <c r="H160" s="1"/>
      <c r="I160" s="1"/>
      <c r="J160" s="1"/>
      <c r="K160" s="1"/>
      <c r="L160" s="1"/>
      <c r="M160" s="1"/>
      <c r="N160" t="s">
        <v>2932</v>
      </c>
      <c r="O160" s="12">
        <v>1</v>
      </c>
      <c r="P160" t="s">
        <v>2428</v>
      </c>
      <c r="Q160" s="1"/>
      <c r="R160" s="1"/>
      <c r="S160" s="1"/>
      <c r="T160" s="1"/>
      <c r="U160" s="87"/>
      <c r="AD160" s="13">
        <f t="shared" si="5"/>
        <v>159</v>
      </c>
      <c r="AE160" s="79" t="s">
        <v>898</v>
      </c>
      <c r="AF160" s="79" t="s">
        <v>1818</v>
      </c>
      <c r="AG160" s="79" t="s">
        <v>1502</v>
      </c>
      <c r="AH160" s="1" t="s">
        <v>1819</v>
      </c>
      <c r="AI160" s="98">
        <v>26633</v>
      </c>
      <c r="AJ160" s="1"/>
      <c r="AK160" s="13"/>
      <c r="AL160" s="87" t="s">
        <v>228</v>
      </c>
      <c r="AM160" s="87" t="s">
        <v>926</v>
      </c>
      <c r="AN160" s="87" t="s">
        <v>927</v>
      </c>
      <c r="AO160" s="87">
        <v>27</v>
      </c>
      <c r="AP160" s="87">
        <v>29</v>
      </c>
      <c r="AQ160" s="87">
        <v>6</v>
      </c>
      <c r="AR160" s="118"/>
      <c r="AS160" s="118"/>
      <c r="AT160" s="87" t="s">
        <v>228</v>
      </c>
      <c r="AU160" s="118" t="s">
        <v>926</v>
      </c>
      <c r="AV160" s="87" t="s">
        <v>927</v>
      </c>
      <c r="AW160" s="87">
        <v>27</v>
      </c>
      <c r="AX160" s="87">
        <v>29</v>
      </c>
      <c r="AY160" s="87">
        <v>6</v>
      </c>
      <c r="AZ160" s="118"/>
      <c r="BA160" s="87"/>
      <c r="BB160" s="87"/>
      <c r="BC160" s="87"/>
      <c r="BD160" s="87"/>
      <c r="BE160" s="87"/>
      <c r="BF160" s="87"/>
      <c r="BG160" s="87"/>
      <c r="BH160" s="118"/>
      <c r="BI160" s="87"/>
      <c r="BJ160" s="87"/>
      <c r="BK160" s="87"/>
      <c r="BL160" s="87"/>
      <c r="BM160" s="87"/>
      <c r="BN160" s="87"/>
      <c r="BO160" s="87"/>
      <c r="BP160" s="118"/>
      <c r="BQ160" s="87"/>
      <c r="BR160" s="87"/>
      <c r="BS160" s="87"/>
      <c r="BT160" s="87"/>
      <c r="BU160" s="87"/>
      <c r="BV160" s="87"/>
      <c r="BW160" s="87"/>
      <c r="BX160" s="87"/>
      <c r="BY160" s="87"/>
      <c r="BZ160" s="87"/>
      <c r="CA160" s="87"/>
      <c r="CB160" s="87"/>
      <c r="CC160" s="87"/>
      <c r="CD160" s="87"/>
      <c r="CE160" s="87"/>
      <c r="CF160" s="87"/>
      <c r="CG160" s="87"/>
      <c r="CH160" s="87"/>
      <c r="CI160" s="87"/>
      <c r="CJ160" s="87"/>
      <c r="CK160" s="87"/>
      <c r="CL160" s="87"/>
      <c r="CM160" s="87"/>
      <c r="CN160" s="87"/>
      <c r="CO160" s="87"/>
      <c r="CP160" s="87"/>
      <c r="CQ160" s="87"/>
      <c r="CR160" s="87"/>
      <c r="CS160" s="87"/>
      <c r="CT160" s="87"/>
      <c r="CU160" s="87"/>
      <c r="CV160" s="87"/>
      <c r="CW160" s="87"/>
      <c r="CX160" s="87"/>
      <c r="CY160" s="87"/>
      <c r="CZ160" s="87"/>
      <c r="DA160" s="87"/>
      <c r="DB160" s="87"/>
      <c r="DC160" s="87"/>
      <c r="DD160" s="87"/>
      <c r="DE160" s="87"/>
      <c r="DF160" s="87"/>
      <c r="DG160" s="87"/>
      <c r="DH160" s="87"/>
      <c r="DI160" s="87"/>
      <c r="DJ160" s="87"/>
      <c r="DK160" s="87"/>
      <c r="DL160" s="87"/>
      <c r="DM160" s="87"/>
      <c r="DN160" s="8"/>
    </row>
    <row r="161" spans="2:118" x14ac:dyDescent="0.2">
      <c r="B161" s="13">
        <f t="shared" si="6"/>
        <v>147</v>
      </c>
      <c r="C161" t="s">
        <v>1020</v>
      </c>
      <c r="D161" s="1" t="s">
        <v>1021</v>
      </c>
      <c r="E161" s="1"/>
      <c r="F161" s="1"/>
      <c r="G161" s="1"/>
      <c r="H161" s="1"/>
      <c r="I161" s="1"/>
      <c r="J161" s="1"/>
      <c r="K161" s="1"/>
      <c r="L161" s="1"/>
      <c r="M161" s="1"/>
      <c r="N161" t="s">
        <v>2932</v>
      </c>
      <c r="O161" s="12">
        <v>1</v>
      </c>
      <c r="P161" t="s">
        <v>2429</v>
      </c>
      <c r="Q161" s="1"/>
      <c r="R161" s="1"/>
      <c r="S161" s="1"/>
      <c r="T161" s="1"/>
      <c r="U161" s="87"/>
      <c r="AD161" s="13">
        <f t="shared" si="5"/>
        <v>160</v>
      </c>
      <c r="AE161" s="79" t="s">
        <v>1042</v>
      </c>
      <c r="AF161" s="79" t="s">
        <v>1820</v>
      </c>
      <c r="AG161" s="79" t="s">
        <v>1502</v>
      </c>
      <c r="AH161" s="1" t="s">
        <v>1821</v>
      </c>
      <c r="AI161" s="98">
        <v>26634</v>
      </c>
      <c r="AJ161" s="1"/>
      <c r="AK161" s="13"/>
      <c r="AL161" s="87" t="s">
        <v>228</v>
      </c>
      <c r="AM161" s="87" t="s">
        <v>928</v>
      </c>
      <c r="AN161" s="87" t="s">
        <v>929</v>
      </c>
      <c r="AO161" s="87">
        <v>28</v>
      </c>
      <c r="AP161" s="87">
        <v>31</v>
      </c>
      <c r="AQ161" s="87">
        <v>6</v>
      </c>
      <c r="AR161" s="118"/>
      <c r="AS161" s="118"/>
      <c r="AT161" s="87" t="s">
        <v>228</v>
      </c>
      <c r="AU161" s="118" t="s">
        <v>928</v>
      </c>
      <c r="AV161" s="87" t="s">
        <v>929</v>
      </c>
      <c r="AW161" s="87">
        <v>28</v>
      </c>
      <c r="AX161" s="87">
        <v>31</v>
      </c>
      <c r="AY161" s="87">
        <v>6</v>
      </c>
      <c r="AZ161" s="118"/>
      <c r="BA161" s="87"/>
      <c r="BB161" s="87"/>
      <c r="BC161" s="87"/>
      <c r="BD161" s="87"/>
      <c r="BE161" s="87"/>
      <c r="BF161" s="87"/>
      <c r="BG161" s="87"/>
      <c r="BH161" s="118"/>
      <c r="BI161" s="87"/>
      <c r="BJ161" s="87"/>
      <c r="BK161" s="87"/>
      <c r="BL161" s="87"/>
      <c r="BM161" s="87"/>
      <c r="BN161" s="87"/>
      <c r="BO161" s="87"/>
      <c r="BP161" s="118"/>
      <c r="BQ161" s="87"/>
      <c r="BR161" s="87"/>
      <c r="BS161" s="87"/>
      <c r="BT161" s="87"/>
      <c r="BU161" s="87"/>
      <c r="BV161" s="87"/>
      <c r="BW161" s="87"/>
      <c r="BX161" s="87"/>
      <c r="BY161" s="87"/>
      <c r="BZ161" s="87"/>
      <c r="CA161" s="87"/>
      <c r="CB161" s="87"/>
      <c r="CC161" s="87"/>
      <c r="CD161" s="87"/>
      <c r="CE161" s="87"/>
      <c r="CF161" s="87"/>
      <c r="CG161" s="87"/>
      <c r="CH161" s="87"/>
      <c r="CI161" s="87"/>
      <c r="CJ161" s="87"/>
      <c r="CK161" s="87"/>
      <c r="CL161" s="87"/>
      <c r="CM161" s="87"/>
      <c r="CN161" s="87"/>
      <c r="CO161" s="87"/>
      <c r="CP161" s="87"/>
      <c r="CQ161" s="87"/>
      <c r="CR161" s="87"/>
      <c r="CS161" s="87"/>
      <c r="CT161" s="87"/>
      <c r="CU161" s="87"/>
      <c r="CV161" s="87"/>
      <c r="CW161" s="87"/>
      <c r="CX161" s="87"/>
      <c r="CY161" s="87"/>
      <c r="CZ161" s="87"/>
      <c r="DA161" s="87"/>
      <c r="DB161" s="87"/>
      <c r="DC161" s="87"/>
      <c r="DD161" s="87"/>
      <c r="DE161" s="87"/>
      <c r="DF161" s="87"/>
      <c r="DG161" s="87"/>
      <c r="DH161" s="87"/>
      <c r="DI161" s="87"/>
      <c r="DJ161" s="87"/>
      <c r="DK161" s="87"/>
      <c r="DL161" s="87"/>
      <c r="DM161" s="87"/>
      <c r="DN161" s="8"/>
    </row>
    <row r="162" spans="2:118" x14ac:dyDescent="0.2">
      <c r="B162" s="13">
        <f t="shared" si="6"/>
        <v>148</v>
      </c>
      <c r="C162" t="s">
        <v>930</v>
      </c>
      <c r="D162" s="1" t="s">
        <v>931</v>
      </c>
      <c r="E162" s="1"/>
      <c r="F162" s="1"/>
      <c r="G162" s="1"/>
      <c r="H162" s="1"/>
      <c r="I162" s="1"/>
      <c r="J162" s="1"/>
      <c r="K162" s="1"/>
      <c r="L162" s="1"/>
      <c r="M162" s="1"/>
      <c r="N162" t="s">
        <v>2932</v>
      </c>
      <c r="O162" s="12">
        <v>1</v>
      </c>
      <c r="P162" t="s">
        <v>2430</v>
      </c>
      <c r="Q162" s="1"/>
      <c r="R162" s="1"/>
      <c r="S162" s="1"/>
      <c r="T162" s="1"/>
      <c r="U162" s="87"/>
      <c r="AD162" s="13">
        <f t="shared" si="5"/>
        <v>161</v>
      </c>
      <c r="AE162" s="79" t="s">
        <v>820</v>
      </c>
      <c r="AF162" s="79" t="s">
        <v>1822</v>
      </c>
      <c r="AG162" s="79" t="s">
        <v>1502</v>
      </c>
      <c r="AH162" s="1" t="s">
        <v>1823</v>
      </c>
      <c r="AI162" s="98">
        <v>26637</v>
      </c>
      <c r="AJ162" s="1"/>
      <c r="AK162" s="13"/>
      <c r="AL162" s="87" t="s">
        <v>228</v>
      </c>
      <c r="AM162" s="87" t="s">
        <v>930</v>
      </c>
      <c r="AN162" s="87" t="s">
        <v>931</v>
      </c>
      <c r="AO162" s="87">
        <v>31</v>
      </c>
      <c r="AP162" s="87">
        <v>31</v>
      </c>
      <c r="AQ162" s="87">
        <v>6</v>
      </c>
      <c r="AR162" s="118"/>
      <c r="AS162" s="118"/>
      <c r="AT162" s="87" t="s">
        <v>228</v>
      </c>
      <c r="AU162" s="118" t="s">
        <v>930</v>
      </c>
      <c r="AV162" s="87" t="s">
        <v>931</v>
      </c>
      <c r="AW162" s="87">
        <v>31</v>
      </c>
      <c r="AX162" s="87">
        <v>31</v>
      </c>
      <c r="AY162" s="87">
        <v>6</v>
      </c>
      <c r="AZ162" s="118"/>
      <c r="BA162" s="87"/>
      <c r="BB162" s="87"/>
      <c r="BC162" s="87"/>
      <c r="BD162" s="87"/>
      <c r="BE162" s="87"/>
      <c r="BF162" s="87"/>
      <c r="BG162" s="87"/>
      <c r="BH162" s="118"/>
      <c r="BI162" s="87"/>
      <c r="BJ162" s="87"/>
      <c r="BK162" s="87"/>
      <c r="BL162" s="87"/>
      <c r="BM162" s="87"/>
      <c r="BN162" s="87"/>
      <c r="BO162" s="87"/>
      <c r="BP162" s="118"/>
      <c r="BQ162" s="87"/>
      <c r="BR162" s="87"/>
      <c r="BS162" s="87"/>
      <c r="BT162" s="87"/>
      <c r="BU162" s="87"/>
      <c r="BV162" s="87"/>
      <c r="BW162" s="87"/>
      <c r="BX162" s="87"/>
      <c r="BY162" s="87"/>
      <c r="BZ162" s="87"/>
      <c r="CA162" s="87"/>
      <c r="CB162" s="87"/>
      <c r="CC162" s="87"/>
      <c r="CD162" s="87"/>
      <c r="CE162" s="87"/>
      <c r="CF162" s="87"/>
      <c r="CG162" s="87"/>
      <c r="CH162" s="87"/>
      <c r="CI162" s="87"/>
      <c r="CJ162" s="87"/>
      <c r="CK162" s="87"/>
      <c r="CL162" s="87"/>
      <c r="CM162" s="87"/>
      <c r="CN162" s="87"/>
      <c r="CO162" s="87"/>
      <c r="CP162" s="87"/>
      <c r="CQ162" s="87"/>
      <c r="CR162" s="87"/>
      <c r="CS162" s="87"/>
      <c r="CT162" s="87"/>
      <c r="CU162" s="87"/>
      <c r="CV162" s="87"/>
      <c r="CW162" s="87"/>
      <c r="CX162" s="87"/>
      <c r="CY162" s="87"/>
      <c r="CZ162" s="87"/>
      <c r="DA162" s="87"/>
      <c r="DB162" s="87"/>
      <c r="DC162" s="87"/>
      <c r="DD162" s="87"/>
      <c r="DE162" s="87"/>
      <c r="DF162" s="87"/>
      <c r="DG162" s="87"/>
      <c r="DH162" s="87"/>
      <c r="DI162" s="87"/>
      <c r="DJ162" s="87"/>
      <c r="DK162" s="87"/>
      <c r="DL162" s="87"/>
      <c r="DM162" s="87"/>
      <c r="DN162" s="8"/>
    </row>
    <row r="163" spans="2:118" x14ac:dyDescent="0.2">
      <c r="B163" s="13">
        <f t="shared" si="6"/>
        <v>149</v>
      </c>
      <c r="C163" t="s">
        <v>932</v>
      </c>
      <c r="D163" s="1" t="s">
        <v>933</v>
      </c>
      <c r="E163" s="1"/>
      <c r="F163" s="1"/>
      <c r="G163" s="1"/>
      <c r="H163" s="1"/>
      <c r="I163" s="1"/>
      <c r="J163" s="1"/>
      <c r="K163" s="1"/>
      <c r="L163" s="1"/>
      <c r="M163" s="1"/>
      <c r="N163" t="s">
        <v>2932</v>
      </c>
      <c r="O163" s="12">
        <v>1</v>
      </c>
      <c r="P163" t="s">
        <v>2431</v>
      </c>
      <c r="Q163" s="1"/>
      <c r="R163" s="1"/>
      <c r="S163" s="1"/>
      <c r="T163" s="1"/>
      <c r="U163" s="87"/>
      <c r="AD163" s="13">
        <f t="shared" si="5"/>
        <v>162</v>
      </c>
      <c r="AE163" s="79" t="s">
        <v>814</v>
      </c>
      <c r="AF163" s="79" t="s">
        <v>1824</v>
      </c>
      <c r="AG163" s="79" t="s">
        <v>1502</v>
      </c>
      <c r="AH163" s="1" t="s">
        <v>1825</v>
      </c>
      <c r="AI163" s="98">
        <v>26638</v>
      </c>
      <c r="AJ163" s="1"/>
      <c r="AK163" s="13"/>
      <c r="AL163" s="87" t="s">
        <v>228</v>
      </c>
      <c r="AM163" s="87" t="s">
        <v>932</v>
      </c>
      <c r="AN163" s="87" t="s">
        <v>933</v>
      </c>
      <c r="AO163" s="87">
        <v>34</v>
      </c>
      <c r="AP163" s="87">
        <v>33</v>
      </c>
      <c r="AQ163" s="87">
        <v>6</v>
      </c>
      <c r="AR163" s="118"/>
      <c r="AS163" s="118"/>
      <c r="AT163" s="87" t="s">
        <v>228</v>
      </c>
      <c r="AU163" s="118" t="s">
        <v>932</v>
      </c>
      <c r="AV163" s="87" t="s">
        <v>933</v>
      </c>
      <c r="AW163" s="87">
        <v>34</v>
      </c>
      <c r="AX163" s="87">
        <v>33</v>
      </c>
      <c r="AY163" s="87">
        <v>6</v>
      </c>
      <c r="AZ163" s="118"/>
      <c r="BA163" s="87"/>
      <c r="BB163" s="87"/>
      <c r="BC163" s="87"/>
      <c r="BD163" s="87"/>
      <c r="BE163" s="87"/>
      <c r="BF163" s="87"/>
      <c r="BG163" s="87"/>
      <c r="BH163" s="118"/>
      <c r="BI163" s="87"/>
      <c r="BJ163" s="87"/>
      <c r="BK163" s="87"/>
      <c r="BL163" s="87"/>
      <c r="BM163" s="87"/>
      <c r="BN163" s="87"/>
      <c r="BO163" s="87"/>
      <c r="BP163" s="118"/>
      <c r="BQ163" s="87"/>
      <c r="BR163" s="87"/>
      <c r="BS163" s="87"/>
      <c r="BT163" s="87"/>
      <c r="BU163" s="87"/>
      <c r="BV163" s="87"/>
      <c r="BW163" s="87"/>
      <c r="BX163" s="87"/>
      <c r="BY163" s="87"/>
      <c r="BZ163" s="87"/>
      <c r="CA163" s="87"/>
      <c r="CB163" s="87"/>
      <c r="CC163" s="87"/>
      <c r="CD163" s="87"/>
      <c r="CE163" s="87"/>
      <c r="CF163" s="87"/>
      <c r="CG163" s="87"/>
      <c r="CH163" s="87"/>
      <c r="CI163" s="87"/>
      <c r="CJ163" s="87"/>
      <c r="CK163" s="87"/>
      <c r="CL163" s="87"/>
      <c r="CM163" s="87"/>
      <c r="CN163" s="87"/>
      <c r="CO163" s="87"/>
      <c r="CP163" s="87"/>
      <c r="CQ163" s="87"/>
      <c r="CR163" s="87"/>
      <c r="CS163" s="87"/>
      <c r="CT163" s="87"/>
      <c r="CU163" s="87"/>
      <c r="CV163" s="87"/>
      <c r="CW163" s="87"/>
      <c r="CX163" s="87"/>
      <c r="CY163" s="87"/>
      <c r="CZ163" s="87"/>
      <c r="DA163" s="87"/>
      <c r="DB163" s="87"/>
      <c r="DC163" s="87"/>
      <c r="DD163" s="87"/>
      <c r="DE163" s="87"/>
      <c r="DF163" s="87"/>
      <c r="DG163" s="87"/>
      <c r="DH163" s="87"/>
      <c r="DI163" s="87"/>
      <c r="DJ163" s="87"/>
      <c r="DK163" s="87"/>
      <c r="DL163" s="87"/>
      <c r="DM163" s="87"/>
      <c r="DN163" s="8"/>
    </row>
    <row r="164" spans="2:118" x14ac:dyDescent="0.2">
      <c r="B164" s="13">
        <f t="shared" si="6"/>
        <v>150</v>
      </c>
      <c r="C164" t="s">
        <v>934</v>
      </c>
      <c r="D164" s="1" t="s">
        <v>935</v>
      </c>
      <c r="E164" s="1"/>
      <c r="F164" s="1"/>
      <c r="G164" s="1"/>
      <c r="H164" s="1"/>
      <c r="I164" s="1"/>
      <c r="J164" s="1"/>
      <c r="K164" s="1"/>
      <c r="L164" s="1"/>
      <c r="M164" s="1"/>
      <c r="N164" t="s">
        <v>2932</v>
      </c>
      <c r="O164" s="12">
        <v>1</v>
      </c>
      <c r="P164" t="s">
        <v>2456</v>
      </c>
      <c r="Q164" s="1"/>
      <c r="R164" s="1"/>
      <c r="S164" s="1"/>
      <c r="T164" s="1"/>
      <c r="U164" s="87"/>
      <c r="AD164" s="13">
        <f t="shared" si="5"/>
        <v>163</v>
      </c>
      <c r="AE164" s="79" t="s">
        <v>790</v>
      </c>
      <c r="AF164" s="79" t="s">
        <v>1826</v>
      </c>
      <c r="AG164" s="79" t="s">
        <v>1502</v>
      </c>
      <c r="AH164" s="1" t="s">
        <v>1827</v>
      </c>
      <c r="AI164" s="98">
        <v>26639</v>
      </c>
      <c r="AJ164" s="1"/>
      <c r="AK164" s="13"/>
      <c r="AL164" s="87" t="s">
        <v>228</v>
      </c>
      <c r="AM164" s="87" t="s">
        <v>934</v>
      </c>
      <c r="AN164" s="87" t="s">
        <v>935</v>
      </c>
      <c r="AO164" s="87">
        <v>34</v>
      </c>
      <c r="AP164" s="87">
        <v>36</v>
      </c>
      <c r="AQ164" s="87">
        <v>6</v>
      </c>
      <c r="AR164" s="118"/>
      <c r="AS164" s="118"/>
      <c r="AT164" s="87" t="s">
        <v>228</v>
      </c>
      <c r="AU164" s="118" t="s">
        <v>934</v>
      </c>
      <c r="AV164" s="87" t="s">
        <v>935</v>
      </c>
      <c r="AW164" s="87">
        <v>34</v>
      </c>
      <c r="AX164" s="87">
        <v>36</v>
      </c>
      <c r="AY164" s="87">
        <v>6</v>
      </c>
      <c r="AZ164" s="118"/>
      <c r="BA164" s="87"/>
      <c r="BB164" s="87"/>
      <c r="BC164" s="87"/>
      <c r="BD164" s="87"/>
      <c r="BE164" s="87"/>
      <c r="BF164" s="87"/>
      <c r="BG164" s="87"/>
      <c r="BH164" s="118"/>
      <c r="BI164" s="87"/>
      <c r="BJ164" s="87"/>
      <c r="BK164" s="87"/>
      <c r="BL164" s="87"/>
      <c r="BM164" s="87"/>
      <c r="BN164" s="87"/>
      <c r="BO164" s="87"/>
      <c r="BP164" s="118"/>
      <c r="BQ164" s="87"/>
      <c r="BR164" s="87"/>
      <c r="BS164" s="87"/>
      <c r="BT164" s="87"/>
      <c r="BU164" s="87"/>
      <c r="BV164" s="87"/>
      <c r="BW164" s="87"/>
      <c r="BX164" s="87"/>
      <c r="BY164" s="87"/>
      <c r="BZ164" s="87"/>
      <c r="CA164" s="87"/>
      <c r="CB164" s="87"/>
      <c r="CC164" s="87"/>
      <c r="CD164" s="87"/>
      <c r="CE164" s="87"/>
      <c r="CF164" s="87"/>
      <c r="CG164" s="87"/>
      <c r="CH164" s="87"/>
      <c r="CI164" s="87"/>
      <c r="CJ164" s="87"/>
      <c r="CK164" s="87"/>
      <c r="CL164" s="87"/>
      <c r="CM164" s="87"/>
      <c r="CN164" s="87"/>
      <c r="CO164" s="87"/>
      <c r="CP164" s="87"/>
      <c r="CQ164" s="87"/>
      <c r="CR164" s="87"/>
      <c r="CS164" s="87"/>
      <c r="CT164" s="87"/>
      <c r="CU164" s="87"/>
      <c r="CV164" s="87"/>
      <c r="CW164" s="87"/>
      <c r="CX164" s="87"/>
      <c r="CY164" s="87"/>
      <c r="CZ164" s="87"/>
      <c r="DA164" s="87"/>
      <c r="DB164" s="87"/>
      <c r="DC164" s="87"/>
      <c r="DD164" s="87"/>
      <c r="DE164" s="87"/>
      <c r="DF164" s="87"/>
      <c r="DG164" s="87"/>
      <c r="DH164" s="87"/>
      <c r="DI164" s="87"/>
      <c r="DJ164" s="87"/>
      <c r="DK164" s="87"/>
      <c r="DL164" s="87"/>
      <c r="DM164" s="87"/>
      <c r="DN164" s="8"/>
    </row>
    <row r="165" spans="2:118" x14ac:dyDescent="0.2">
      <c r="B165" s="13">
        <f t="shared" si="6"/>
        <v>151</v>
      </c>
      <c r="C165" t="s">
        <v>1066</v>
      </c>
      <c r="D165" s="1" t="s">
        <v>1067</v>
      </c>
      <c r="E165" s="1"/>
      <c r="F165" s="1"/>
      <c r="G165" s="1"/>
      <c r="H165" s="1"/>
      <c r="I165" s="1"/>
      <c r="J165" s="1"/>
      <c r="K165" s="1"/>
      <c r="L165" s="1"/>
      <c r="M165" s="1"/>
      <c r="N165" t="s">
        <v>2932</v>
      </c>
      <c r="O165" s="12">
        <v>1</v>
      </c>
      <c r="P165" t="s">
        <v>2457</v>
      </c>
      <c r="Q165" s="1"/>
      <c r="R165" s="1"/>
      <c r="S165" s="1"/>
      <c r="T165" s="1"/>
      <c r="U165" s="87"/>
      <c r="AD165" s="13">
        <f t="shared" si="5"/>
        <v>164</v>
      </c>
      <c r="AE165" s="79" t="s">
        <v>1124</v>
      </c>
      <c r="AF165" s="79" t="s">
        <v>1828</v>
      </c>
      <c r="AG165" s="79" t="s">
        <v>1502</v>
      </c>
      <c r="AH165" s="1" t="s">
        <v>1829</v>
      </c>
      <c r="AI165" s="98">
        <v>26640</v>
      </c>
      <c r="AJ165" s="1"/>
      <c r="AK165" s="13"/>
      <c r="AL165" s="87" t="s">
        <v>228</v>
      </c>
      <c r="AM165" s="87" t="s">
        <v>936</v>
      </c>
      <c r="AN165" s="87" t="s">
        <v>937</v>
      </c>
      <c r="AO165" s="87">
        <v>35</v>
      </c>
      <c r="AP165" s="87">
        <v>36</v>
      </c>
      <c r="AQ165" s="87">
        <v>6</v>
      </c>
      <c r="AR165" s="118"/>
      <c r="AS165" s="118"/>
      <c r="AT165" s="87" t="s">
        <v>228</v>
      </c>
      <c r="AU165" s="118" t="s">
        <v>936</v>
      </c>
      <c r="AV165" s="87" t="s">
        <v>937</v>
      </c>
      <c r="AW165" s="87">
        <v>35</v>
      </c>
      <c r="AX165" s="87">
        <v>36</v>
      </c>
      <c r="AY165" s="87">
        <v>6</v>
      </c>
      <c r="AZ165" s="118"/>
      <c r="BA165" s="87"/>
      <c r="BB165" s="87"/>
      <c r="BC165" s="87"/>
      <c r="BD165" s="87"/>
      <c r="BE165" s="87"/>
      <c r="BF165" s="87"/>
      <c r="BG165" s="87"/>
      <c r="BH165" s="118"/>
      <c r="BI165" s="87"/>
      <c r="BJ165" s="87"/>
      <c r="BK165" s="87"/>
      <c r="BL165" s="87"/>
      <c r="BM165" s="87"/>
      <c r="BN165" s="87"/>
      <c r="BO165" s="87"/>
      <c r="BP165" s="118"/>
      <c r="BQ165" s="87"/>
      <c r="BR165" s="87"/>
      <c r="BS165" s="87"/>
      <c r="BT165" s="87"/>
      <c r="BU165" s="87"/>
      <c r="BV165" s="87"/>
      <c r="BW165" s="87"/>
      <c r="BX165" s="87"/>
      <c r="BY165" s="87"/>
      <c r="BZ165" s="87"/>
      <c r="CA165" s="87"/>
      <c r="CB165" s="87"/>
      <c r="CC165" s="87"/>
      <c r="CD165" s="87"/>
      <c r="CE165" s="87"/>
      <c r="CF165" s="87"/>
      <c r="CG165" s="87"/>
      <c r="CH165" s="87"/>
      <c r="CI165" s="87"/>
      <c r="CJ165" s="87"/>
      <c r="CK165" s="87"/>
      <c r="CL165" s="87"/>
      <c r="CM165" s="87"/>
      <c r="CN165" s="87"/>
      <c r="CO165" s="87"/>
      <c r="CP165" s="87"/>
      <c r="CQ165" s="87"/>
      <c r="CR165" s="87"/>
      <c r="CS165" s="87"/>
      <c r="CT165" s="87"/>
      <c r="CU165" s="87"/>
      <c r="CV165" s="87"/>
      <c r="CW165" s="87"/>
      <c r="CX165" s="87"/>
      <c r="CY165" s="87"/>
      <c r="CZ165" s="87"/>
      <c r="DA165" s="87"/>
      <c r="DB165" s="87"/>
      <c r="DC165" s="87"/>
      <c r="DD165" s="87"/>
      <c r="DE165" s="87"/>
      <c r="DF165" s="87"/>
      <c r="DG165" s="87"/>
      <c r="DH165" s="87"/>
      <c r="DI165" s="87"/>
      <c r="DJ165" s="87"/>
      <c r="DK165" s="87"/>
      <c r="DL165" s="87"/>
      <c r="DM165" s="87"/>
      <c r="DN165" s="8"/>
    </row>
    <row r="166" spans="2:118" x14ac:dyDescent="0.2">
      <c r="B166" s="13">
        <f t="shared" si="6"/>
        <v>152</v>
      </c>
      <c r="C166" t="s">
        <v>936</v>
      </c>
      <c r="D166" s="1" t="s">
        <v>937</v>
      </c>
      <c r="E166" s="1"/>
      <c r="F166" s="1"/>
      <c r="G166" s="1"/>
      <c r="H166" s="1"/>
      <c r="I166" s="1"/>
      <c r="J166" s="1"/>
      <c r="K166" s="1"/>
      <c r="L166" s="1"/>
      <c r="M166" s="1"/>
      <c r="N166" t="s">
        <v>2932</v>
      </c>
      <c r="O166" s="12">
        <v>1</v>
      </c>
      <c r="P166" t="s">
        <v>2459</v>
      </c>
      <c r="Q166" s="1"/>
      <c r="R166" s="1"/>
      <c r="S166" s="1"/>
      <c r="T166" s="1"/>
      <c r="U166" s="87"/>
      <c r="AD166" s="13">
        <f t="shared" si="5"/>
        <v>165</v>
      </c>
      <c r="AE166" s="79" t="s">
        <v>1320</v>
      </c>
      <c r="AF166" s="79" t="s">
        <v>1830</v>
      </c>
      <c r="AG166" s="79" t="s">
        <v>1502</v>
      </c>
      <c r="AH166" s="1" t="s">
        <v>1831</v>
      </c>
      <c r="AI166" s="98">
        <v>26644</v>
      </c>
      <c r="AJ166" s="1"/>
      <c r="AK166" s="13"/>
      <c r="AL166" s="87" t="s">
        <v>228</v>
      </c>
      <c r="AM166" s="87" t="s">
        <v>938</v>
      </c>
      <c r="AN166" s="87" t="s">
        <v>939</v>
      </c>
      <c r="AO166" s="87">
        <v>37</v>
      </c>
      <c r="AP166" s="87">
        <v>44</v>
      </c>
      <c r="AQ166" s="87">
        <v>6</v>
      </c>
      <c r="AR166" s="118"/>
      <c r="AS166" s="118"/>
      <c r="AT166" s="87" t="s">
        <v>228</v>
      </c>
      <c r="AU166" s="118" t="s">
        <v>938</v>
      </c>
      <c r="AV166" s="87" t="s">
        <v>939</v>
      </c>
      <c r="AW166" s="87">
        <v>37</v>
      </c>
      <c r="AX166" s="87">
        <v>44</v>
      </c>
      <c r="AY166" s="87">
        <v>6</v>
      </c>
      <c r="AZ166" s="118"/>
      <c r="BA166" s="87"/>
      <c r="BB166" s="87"/>
      <c r="BC166" s="87"/>
      <c r="BD166" s="87"/>
      <c r="BE166" s="87"/>
      <c r="BF166" s="87"/>
      <c r="BG166" s="87"/>
      <c r="BH166" s="118"/>
      <c r="BI166" s="87"/>
      <c r="BJ166" s="87"/>
      <c r="BK166" s="87"/>
      <c r="BL166" s="87"/>
      <c r="BM166" s="87"/>
      <c r="BN166" s="87"/>
      <c r="BO166" s="87"/>
      <c r="BP166" s="118"/>
      <c r="BQ166" s="87"/>
      <c r="BR166" s="87"/>
      <c r="BS166" s="87"/>
      <c r="BT166" s="87"/>
      <c r="BU166" s="87"/>
      <c r="BV166" s="87"/>
      <c r="BW166" s="87"/>
      <c r="BX166" s="87"/>
      <c r="BY166" s="87"/>
      <c r="BZ166" s="87"/>
      <c r="CA166" s="87"/>
      <c r="CB166" s="87"/>
      <c r="CC166" s="87"/>
      <c r="CD166" s="87"/>
      <c r="CE166" s="87"/>
      <c r="CF166" s="87"/>
      <c r="CG166" s="87"/>
      <c r="CH166" s="87"/>
      <c r="CI166" s="87"/>
      <c r="CJ166" s="87"/>
      <c r="CK166" s="87"/>
      <c r="CL166" s="87"/>
      <c r="CM166" s="87"/>
      <c r="CN166" s="87"/>
      <c r="CO166" s="87"/>
      <c r="CP166" s="87"/>
      <c r="CQ166" s="87"/>
      <c r="CR166" s="87"/>
      <c r="CS166" s="87"/>
      <c r="CT166" s="87"/>
      <c r="CU166" s="87"/>
      <c r="CV166" s="87"/>
      <c r="CW166" s="87"/>
      <c r="CX166" s="87"/>
      <c r="CY166" s="87"/>
      <c r="CZ166" s="87"/>
      <c r="DA166" s="87"/>
      <c r="DB166" s="87"/>
      <c r="DC166" s="87"/>
      <c r="DD166" s="87"/>
      <c r="DE166" s="87"/>
      <c r="DF166" s="87"/>
      <c r="DG166" s="87"/>
      <c r="DH166" s="87"/>
      <c r="DI166" s="87"/>
      <c r="DJ166" s="87"/>
      <c r="DK166" s="87"/>
      <c r="DL166" s="87"/>
      <c r="DM166" s="87"/>
      <c r="DN166" s="8"/>
    </row>
    <row r="167" spans="2:118" x14ac:dyDescent="0.2">
      <c r="B167" s="13">
        <f t="shared" si="6"/>
        <v>153</v>
      </c>
      <c r="C167" t="s">
        <v>938</v>
      </c>
      <c r="D167" s="1" t="s">
        <v>939</v>
      </c>
      <c r="E167" s="1"/>
      <c r="F167" s="1"/>
      <c r="G167" s="1"/>
      <c r="H167" s="1"/>
      <c r="I167" s="1"/>
      <c r="J167" s="1"/>
      <c r="K167" s="1"/>
      <c r="L167" s="1"/>
      <c r="M167" s="1"/>
      <c r="N167" t="s">
        <v>2932</v>
      </c>
      <c r="O167" s="12">
        <v>1</v>
      </c>
      <c r="P167" t="s">
        <v>2466</v>
      </c>
      <c r="Q167" s="1"/>
      <c r="R167" s="1"/>
      <c r="S167" s="1"/>
      <c r="T167" s="1"/>
      <c r="U167" s="87"/>
      <c r="AD167" s="13">
        <f t="shared" si="5"/>
        <v>166</v>
      </c>
      <c r="AE167" s="79" t="s">
        <v>1322</v>
      </c>
      <c r="AF167" s="79" t="s">
        <v>1832</v>
      </c>
      <c r="AG167" s="79" t="s">
        <v>1502</v>
      </c>
      <c r="AH167" s="1" t="s">
        <v>1833</v>
      </c>
      <c r="AI167" s="98">
        <v>26645</v>
      </c>
      <c r="AJ167" s="1"/>
      <c r="AK167" s="13"/>
      <c r="AL167" s="87" t="s">
        <v>228</v>
      </c>
      <c r="AM167" s="87" t="s">
        <v>940</v>
      </c>
      <c r="AN167" s="87" t="s">
        <v>941</v>
      </c>
      <c r="AO167" s="87">
        <v>37</v>
      </c>
      <c r="AP167" s="87">
        <v>40</v>
      </c>
      <c r="AQ167" s="87">
        <v>6</v>
      </c>
      <c r="AR167" s="118"/>
      <c r="AS167" s="118"/>
      <c r="AT167" s="87" t="s">
        <v>228</v>
      </c>
      <c r="AU167" s="118" t="s">
        <v>940</v>
      </c>
      <c r="AV167" s="87" t="s">
        <v>941</v>
      </c>
      <c r="AW167" s="87">
        <v>37</v>
      </c>
      <c r="AX167" s="87">
        <v>40</v>
      </c>
      <c r="AY167" s="87">
        <v>6</v>
      </c>
      <c r="AZ167" s="118"/>
      <c r="BA167" s="87"/>
      <c r="BB167" s="87"/>
      <c r="BC167" s="87"/>
      <c r="BD167" s="87"/>
      <c r="BE167" s="87"/>
      <c r="BF167" s="87"/>
      <c r="BG167" s="87"/>
      <c r="BH167" s="118"/>
      <c r="BI167" s="87"/>
      <c r="BJ167" s="87"/>
      <c r="BK167" s="87"/>
      <c r="BL167" s="87"/>
      <c r="BM167" s="87"/>
      <c r="BN167" s="87"/>
      <c r="BO167" s="87"/>
      <c r="BP167" s="118"/>
      <c r="BQ167" s="87"/>
      <c r="BR167" s="87"/>
      <c r="BS167" s="87"/>
      <c r="BT167" s="87"/>
      <c r="BU167" s="87"/>
      <c r="BV167" s="87"/>
      <c r="BW167" s="87"/>
      <c r="BX167" s="87"/>
      <c r="BY167" s="87"/>
      <c r="BZ167" s="87"/>
      <c r="CA167" s="87"/>
      <c r="CB167" s="87"/>
      <c r="CC167" s="87"/>
      <c r="CD167" s="87"/>
      <c r="CE167" s="87"/>
      <c r="CF167" s="87"/>
      <c r="CG167" s="87"/>
      <c r="CH167" s="87"/>
      <c r="CI167" s="87"/>
      <c r="CJ167" s="87"/>
      <c r="CK167" s="87"/>
      <c r="CL167" s="87"/>
      <c r="CM167" s="87"/>
      <c r="CN167" s="87"/>
      <c r="CO167" s="87"/>
      <c r="CP167" s="87"/>
      <c r="CQ167" s="87"/>
      <c r="CR167" s="87"/>
      <c r="CS167" s="87"/>
      <c r="CT167" s="87"/>
      <c r="CU167" s="87"/>
      <c r="CV167" s="87"/>
      <c r="CW167" s="87"/>
      <c r="CX167" s="87"/>
      <c r="CY167" s="87"/>
      <c r="CZ167" s="87"/>
      <c r="DA167" s="87"/>
      <c r="DB167" s="87"/>
      <c r="DC167" s="87"/>
      <c r="DD167" s="87"/>
      <c r="DE167" s="87"/>
      <c r="DF167" s="87"/>
      <c r="DG167" s="87"/>
      <c r="DH167" s="87"/>
      <c r="DI167" s="87"/>
      <c r="DJ167" s="87"/>
      <c r="DK167" s="87"/>
      <c r="DL167" s="87"/>
      <c r="DM167" s="87"/>
      <c r="DN167" s="8"/>
    </row>
    <row r="168" spans="2:118" x14ac:dyDescent="0.2">
      <c r="B168" s="13">
        <f t="shared" si="6"/>
        <v>154</v>
      </c>
      <c r="C168" t="s">
        <v>940</v>
      </c>
      <c r="D168" s="1" t="s">
        <v>941</v>
      </c>
      <c r="E168" s="1"/>
      <c r="F168" s="1"/>
      <c r="G168" s="1"/>
      <c r="H168" s="1"/>
      <c r="I168" s="1"/>
      <c r="J168" s="1"/>
      <c r="K168" s="1"/>
      <c r="L168" s="1"/>
      <c r="M168" s="1"/>
      <c r="N168" t="s">
        <v>2932</v>
      </c>
      <c r="O168" s="12">
        <v>1</v>
      </c>
      <c r="P168" t="s">
        <v>2467</v>
      </c>
      <c r="Q168" s="1"/>
      <c r="R168" s="1"/>
      <c r="S168" s="1"/>
      <c r="T168" s="1"/>
      <c r="U168" s="87"/>
      <c r="AD168" s="13">
        <f t="shared" si="5"/>
        <v>167</v>
      </c>
      <c r="AE168" s="79" t="s">
        <v>816</v>
      </c>
      <c r="AF168" s="79" t="s">
        <v>1834</v>
      </c>
      <c r="AG168" s="79" t="s">
        <v>1502</v>
      </c>
      <c r="AH168" s="1" t="s">
        <v>1835</v>
      </c>
      <c r="AI168" s="98">
        <v>26648</v>
      </c>
      <c r="AJ168" s="1"/>
      <c r="AK168" s="13"/>
      <c r="AL168" s="87" t="s">
        <v>228</v>
      </c>
      <c r="AM168" s="87" t="s">
        <v>942</v>
      </c>
      <c r="AN168" s="87" t="s">
        <v>943</v>
      </c>
      <c r="AO168" s="87">
        <v>22</v>
      </c>
      <c r="AP168" s="87">
        <v>48</v>
      </c>
      <c r="AQ168" s="87">
        <v>6</v>
      </c>
      <c r="AR168" s="118"/>
      <c r="AS168" s="118"/>
      <c r="AT168" s="87" t="s">
        <v>228</v>
      </c>
      <c r="AU168" s="118" t="s">
        <v>942</v>
      </c>
      <c r="AV168" s="87" t="s">
        <v>943</v>
      </c>
      <c r="AW168" s="87">
        <v>22</v>
      </c>
      <c r="AX168" s="87">
        <v>48</v>
      </c>
      <c r="AY168" s="87">
        <v>6</v>
      </c>
      <c r="AZ168" s="118"/>
      <c r="BA168" s="87"/>
      <c r="BB168" s="87"/>
      <c r="BC168" s="87"/>
      <c r="BD168" s="87"/>
      <c r="BE168" s="87"/>
      <c r="BF168" s="87"/>
      <c r="BG168" s="87"/>
      <c r="BH168" s="118"/>
      <c r="BI168" s="87"/>
      <c r="BJ168" s="87"/>
      <c r="BK168" s="87"/>
      <c r="BL168" s="87"/>
      <c r="BM168" s="87"/>
      <c r="BN168" s="87"/>
      <c r="BO168" s="87"/>
      <c r="BP168" s="118"/>
      <c r="BQ168" s="87"/>
      <c r="BR168" s="87"/>
      <c r="BS168" s="87"/>
      <c r="BT168" s="87"/>
      <c r="BU168" s="87"/>
      <c r="BV168" s="87"/>
      <c r="BW168" s="87"/>
      <c r="BX168" s="87"/>
      <c r="BY168" s="87"/>
      <c r="BZ168" s="87"/>
      <c r="CA168" s="87"/>
      <c r="CB168" s="87"/>
      <c r="CC168" s="87"/>
      <c r="CD168" s="87"/>
      <c r="CE168" s="87"/>
      <c r="CF168" s="87"/>
      <c r="CG168" s="87"/>
      <c r="CH168" s="87"/>
      <c r="CI168" s="87"/>
      <c r="CJ168" s="87"/>
      <c r="CK168" s="87"/>
      <c r="CL168" s="87"/>
      <c r="CM168" s="87"/>
      <c r="CN168" s="87"/>
      <c r="CO168" s="87"/>
      <c r="CP168" s="87"/>
      <c r="CQ168" s="87"/>
      <c r="CR168" s="87"/>
      <c r="CS168" s="87"/>
      <c r="CT168" s="87"/>
      <c r="CU168" s="87"/>
      <c r="CV168" s="87"/>
      <c r="CW168" s="87"/>
      <c r="CX168" s="87"/>
      <c r="CY168" s="87"/>
      <c r="CZ168" s="87"/>
      <c r="DA168" s="87"/>
      <c r="DB168" s="87"/>
      <c r="DC168" s="87"/>
      <c r="DD168" s="87"/>
      <c r="DE168" s="87"/>
      <c r="DF168" s="87"/>
      <c r="DG168" s="87"/>
      <c r="DH168" s="87"/>
      <c r="DI168" s="87"/>
      <c r="DJ168" s="87"/>
      <c r="DK168" s="87"/>
      <c r="DL168" s="87"/>
      <c r="DM168" s="87"/>
      <c r="DN168" s="8"/>
    </row>
    <row r="169" spans="2:118" x14ac:dyDescent="0.2">
      <c r="B169" s="13">
        <f t="shared" si="6"/>
        <v>155</v>
      </c>
      <c r="C169" t="s">
        <v>1024</v>
      </c>
      <c r="D169" s="1" t="s">
        <v>1025</v>
      </c>
      <c r="E169" s="1"/>
      <c r="F169" s="1"/>
      <c r="G169" s="1"/>
      <c r="H169" s="1"/>
      <c r="I169" s="1"/>
      <c r="J169" s="1"/>
      <c r="K169" s="1"/>
      <c r="L169" s="1"/>
      <c r="M169" s="1"/>
      <c r="N169" t="s">
        <v>2932</v>
      </c>
      <c r="O169" s="12">
        <v>1</v>
      </c>
      <c r="P169" t="s">
        <v>2468</v>
      </c>
      <c r="Q169" s="1"/>
      <c r="R169" s="1"/>
      <c r="S169" s="1"/>
      <c r="T169" s="1"/>
      <c r="U169" s="87"/>
      <c r="AD169" s="13">
        <f t="shared" si="5"/>
        <v>168</v>
      </c>
      <c r="AE169" s="79" t="s">
        <v>964</v>
      </c>
      <c r="AF169" s="79" t="s">
        <v>1836</v>
      </c>
      <c r="AG169" s="79" t="s">
        <v>1502</v>
      </c>
      <c r="AH169" s="1" t="s">
        <v>1837</v>
      </c>
      <c r="AI169" s="98">
        <v>26649</v>
      </c>
      <c r="AJ169" s="1"/>
      <c r="AK169" s="13"/>
      <c r="AL169" s="87" t="s">
        <v>228</v>
      </c>
      <c r="AM169" s="87" t="s">
        <v>944</v>
      </c>
      <c r="AN169" s="87" t="s">
        <v>945</v>
      </c>
      <c r="AO169" s="87">
        <v>34</v>
      </c>
      <c r="AP169" s="87">
        <v>46</v>
      </c>
      <c r="AQ169" s="87">
        <v>6</v>
      </c>
      <c r="AR169" s="118"/>
      <c r="AS169" s="118"/>
      <c r="AT169" s="87" t="s">
        <v>228</v>
      </c>
      <c r="AU169" s="118" t="s">
        <v>944</v>
      </c>
      <c r="AV169" s="87" t="s">
        <v>945</v>
      </c>
      <c r="AW169" s="87">
        <v>34</v>
      </c>
      <c r="AX169" s="87">
        <v>46</v>
      </c>
      <c r="AY169" s="87">
        <v>6</v>
      </c>
      <c r="AZ169" s="118"/>
      <c r="BA169" s="87"/>
      <c r="BB169" s="87"/>
      <c r="BC169" s="87"/>
      <c r="BD169" s="87"/>
      <c r="BE169" s="87"/>
      <c r="BF169" s="87"/>
      <c r="BG169" s="87"/>
      <c r="BH169" s="118"/>
      <c r="BI169" s="87"/>
      <c r="BJ169" s="87"/>
      <c r="BK169" s="87"/>
      <c r="BL169" s="87"/>
      <c r="BM169" s="87"/>
      <c r="BN169" s="87"/>
      <c r="BO169" s="87"/>
      <c r="BP169" s="118"/>
      <c r="BQ169" s="87"/>
      <c r="BR169" s="87"/>
      <c r="BS169" s="87"/>
      <c r="BT169" s="87"/>
      <c r="BU169" s="87"/>
      <c r="BV169" s="87"/>
      <c r="BW169" s="87"/>
      <c r="BX169" s="87"/>
      <c r="BY169" s="87"/>
      <c r="BZ169" s="87"/>
      <c r="CA169" s="87"/>
      <c r="CB169" s="87"/>
      <c r="CC169" s="87"/>
      <c r="CD169" s="87"/>
      <c r="CE169" s="87"/>
      <c r="CF169" s="87"/>
      <c r="CG169" s="87"/>
      <c r="CH169" s="87"/>
      <c r="CI169" s="87"/>
      <c r="CJ169" s="87"/>
      <c r="CK169" s="87"/>
      <c r="CL169" s="87"/>
      <c r="CM169" s="87"/>
      <c r="CN169" s="87"/>
      <c r="CO169" s="87"/>
      <c r="CP169" s="87"/>
      <c r="CQ169" s="87"/>
      <c r="CR169" s="87"/>
      <c r="CS169" s="87"/>
      <c r="CT169" s="87"/>
      <c r="CU169" s="87"/>
      <c r="CV169" s="87"/>
      <c r="CW169" s="87"/>
      <c r="CX169" s="87"/>
      <c r="CY169" s="87"/>
      <c r="CZ169" s="87"/>
      <c r="DA169" s="87"/>
      <c r="DB169" s="87"/>
      <c r="DC169" s="87"/>
      <c r="DD169" s="87"/>
      <c r="DE169" s="87"/>
      <c r="DF169" s="87"/>
      <c r="DG169" s="87"/>
      <c r="DH169" s="87"/>
      <c r="DI169" s="87"/>
      <c r="DJ169" s="87"/>
      <c r="DK169" s="87"/>
      <c r="DL169" s="87"/>
      <c r="DM169" s="87"/>
      <c r="DN169" s="8"/>
    </row>
    <row r="170" spans="2:118" x14ac:dyDescent="0.2">
      <c r="B170" s="13">
        <f t="shared" si="6"/>
        <v>156</v>
      </c>
      <c r="C170" t="s">
        <v>1026</v>
      </c>
      <c r="D170" s="1" t="s">
        <v>1027</v>
      </c>
      <c r="E170" s="1"/>
      <c r="F170" s="1"/>
      <c r="G170" s="1"/>
      <c r="H170" s="1"/>
      <c r="I170" s="1"/>
      <c r="J170" s="1"/>
      <c r="K170" s="1"/>
      <c r="L170" s="1"/>
      <c r="M170" s="1"/>
      <c r="N170" t="s">
        <v>2932</v>
      </c>
      <c r="O170" s="12">
        <v>1</v>
      </c>
      <c r="P170" t="s">
        <v>2470</v>
      </c>
      <c r="Q170" s="1"/>
      <c r="R170" s="1"/>
      <c r="S170" s="1"/>
      <c r="T170" s="1"/>
      <c r="U170" s="87"/>
      <c r="AD170" s="13">
        <f t="shared" si="5"/>
        <v>169</v>
      </c>
      <c r="AE170" s="79" t="s">
        <v>966</v>
      </c>
      <c r="AF170" s="79" t="s">
        <v>1838</v>
      </c>
      <c r="AG170" s="79" t="s">
        <v>1502</v>
      </c>
      <c r="AH170" s="1" t="s">
        <v>1839</v>
      </c>
      <c r="AI170" s="98">
        <v>26651</v>
      </c>
      <c r="AJ170" s="1"/>
      <c r="AK170" s="13"/>
      <c r="AL170" s="87" t="s">
        <v>228</v>
      </c>
      <c r="AM170" s="87" t="s">
        <v>946</v>
      </c>
      <c r="AN170" s="87" t="s">
        <v>947</v>
      </c>
      <c r="AO170" s="87">
        <v>25</v>
      </c>
      <c r="AP170" s="87">
        <v>49</v>
      </c>
      <c r="AQ170" s="87">
        <v>6</v>
      </c>
      <c r="AR170" s="118"/>
      <c r="AS170" s="118"/>
      <c r="AT170" s="87" t="s">
        <v>228</v>
      </c>
      <c r="AU170" s="118" t="s">
        <v>946</v>
      </c>
      <c r="AV170" s="87" t="s">
        <v>947</v>
      </c>
      <c r="AW170" s="87">
        <v>25</v>
      </c>
      <c r="AX170" s="87">
        <v>49</v>
      </c>
      <c r="AY170" s="87">
        <v>6</v>
      </c>
      <c r="AZ170" s="118"/>
      <c r="BA170" s="87"/>
      <c r="BB170" s="87"/>
      <c r="BC170" s="87"/>
      <c r="BD170" s="87"/>
      <c r="BE170" s="87"/>
      <c r="BF170" s="87"/>
      <c r="BG170" s="87"/>
      <c r="BH170" s="118"/>
      <c r="BI170" s="87"/>
      <c r="BJ170" s="87"/>
      <c r="BK170" s="87"/>
      <c r="BL170" s="87"/>
      <c r="BM170" s="87"/>
      <c r="BN170" s="87"/>
      <c r="BO170" s="87"/>
      <c r="BP170" s="118"/>
      <c r="BQ170" s="87"/>
      <c r="BR170" s="87"/>
      <c r="BS170" s="87"/>
      <c r="BT170" s="87"/>
      <c r="BU170" s="87"/>
      <c r="BV170" s="87"/>
      <c r="BW170" s="87"/>
      <c r="BX170" s="87"/>
      <c r="BY170" s="87"/>
      <c r="BZ170" s="87"/>
      <c r="CA170" s="87"/>
      <c r="CB170" s="87"/>
      <c r="CC170" s="87"/>
      <c r="CD170" s="87"/>
      <c r="CE170" s="87"/>
      <c r="CF170" s="87"/>
      <c r="CG170" s="87"/>
      <c r="CH170" s="87"/>
      <c r="CI170" s="87"/>
      <c r="CJ170" s="87"/>
      <c r="CK170" s="87"/>
      <c r="CL170" s="87"/>
      <c r="CM170" s="87"/>
      <c r="CN170" s="87"/>
      <c r="CO170" s="87"/>
      <c r="CP170" s="87"/>
      <c r="CQ170" s="87"/>
      <c r="CR170" s="87"/>
      <c r="CS170" s="87"/>
      <c r="CT170" s="87"/>
      <c r="CU170" s="87"/>
      <c r="CV170" s="87"/>
      <c r="CW170" s="87"/>
      <c r="CX170" s="87"/>
      <c r="CY170" s="87"/>
      <c r="CZ170" s="87"/>
      <c r="DA170" s="87"/>
      <c r="DB170" s="87"/>
      <c r="DC170" s="87"/>
      <c r="DD170" s="87"/>
      <c r="DE170" s="87"/>
      <c r="DF170" s="87"/>
      <c r="DG170" s="87"/>
      <c r="DH170" s="87"/>
      <c r="DI170" s="87"/>
      <c r="DJ170" s="87"/>
      <c r="DK170" s="87"/>
      <c r="DL170" s="87"/>
      <c r="DM170" s="87"/>
      <c r="DN170" s="8"/>
    </row>
    <row r="171" spans="2:118" x14ac:dyDescent="0.2">
      <c r="B171" s="13">
        <f t="shared" si="6"/>
        <v>157</v>
      </c>
      <c r="C171" t="s">
        <v>942</v>
      </c>
      <c r="D171" s="1" t="s">
        <v>943</v>
      </c>
      <c r="E171" s="1"/>
      <c r="F171" s="1"/>
      <c r="G171" s="1"/>
      <c r="H171" s="1"/>
      <c r="I171" s="1"/>
      <c r="J171" s="1"/>
      <c r="K171" s="1"/>
      <c r="L171" s="1"/>
      <c r="M171" s="1"/>
      <c r="N171" t="s">
        <v>2932</v>
      </c>
      <c r="O171" s="12">
        <v>1</v>
      </c>
      <c r="P171" t="s">
        <v>2492</v>
      </c>
      <c r="Q171" s="1"/>
      <c r="R171" s="1"/>
      <c r="S171" s="1"/>
      <c r="T171" s="1"/>
      <c r="U171" s="87"/>
      <c r="AD171" s="13">
        <f t="shared" si="5"/>
        <v>170</v>
      </c>
      <c r="AE171" s="79" t="s">
        <v>968</v>
      </c>
      <c r="AF171" s="79" t="s">
        <v>1840</v>
      </c>
      <c r="AG171" s="79" t="s">
        <v>1502</v>
      </c>
      <c r="AH171" s="79" t="s">
        <v>1841</v>
      </c>
      <c r="AI171" s="152">
        <v>26652</v>
      </c>
      <c r="AJ171" s="79"/>
      <c r="AK171" s="13"/>
      <c r="AL171" s="87" t="s">
        <v>228</v>
      </c>
      <c r="AM171" s="87" t="s">
        <v>948</v>
      </c>
      <c r="AN171" s="87" t="s">
        <v>949</v>
      </c>
      <c r="AO171" s="87">
        <v>38</v>
      </c>
      <c r="AP171" s="87">
        <v>52</v>
      </c>
      <c r="AQ171" s="87">
        <v>6</v>
      </c>
      <c r="AR171" s="118"/>
      <c r="AS171" s="118"/>
      <c r="AT171" s="87" t="s">
        <v>228</v>
      </c>
      <c r="AU171" s="118" t="s">
        <v>948</v>
      </c>
      <c r="AV171" s="87" t="s">
        <v>949</v>
      </c>
      <c r="AW171" s="87">
        <v>38</v>
      </c>
      <c r="AX171" s="87">
        <v>52</v>
      </c>
      <c r="AY171" s="87">
        <v>6</v>
      </c>
      <c r="AZ171" s="118"/>
      <c r="BA171" s="87"/>
      <c r="BB171" s="87"/>
      <c r="BC171" s="87"/>
      <c r="BD171" s="87"/>
      <c r="BE171" s="87"/>
      <c r="BF171" s="87"/>
      <c r="BG171" s="87"/>
      <c r="BH171" s="118"/>
      <c r="BI171" s="87"/>
      <c r="BJ171" s="87"/>
      <c r="BK171" s="87"/>
      <c r="BL171" s="87"/>
      <c r="BM171" s="87"/>
      <c r="BN171" s="87"/>
      <c r="BO171" s="87"/>
      <c r="BP171" s="118"/>
      <c r="BQ171" s="87"/>
      <c r="BR171" s="87"/>
      <c r="BS171" s="87"/>
      <c r="BT171" s="87"/>
      <c r="BU171" s="87"/>
      <c r="BV171" s="87"/>
      <c r="BW171" s="87"/>
      <c r="BX171" s="87"/>
      <c r="BY171" s="87"/>
      <c r="BZ171" s="87"/>
      <c r="CA171" s="87"/>
      <c r="CB171" s="87"/>
      <c r="CC171" s="87"/>
      <c r="CD171" s="87"/>
      <c r="CE171" s="87"/>
      <c r="CF171" s="87"/>
      <c r="CG171" s="87"/>
      <c r="CH171" s="87"/>
      <c r="CI171" s="87"/>
      <c r="CJ171" s="87"/>
      <c r="CK171" s="87"/>
      <c r="CL171" s="87"/>
      <c r="CM171" s="87"/>
      <c r="CN171" s="87"/>
      <c r="CO171" s="87"/>
      <c r="CP171" s="87"/>
      <c r="CQ171" s="87"/>
      <c r="CR171" s="87"/>
      <c r="CS171" s="87"/>
      <c r="CT171" s="87"/>
      <c r="CU171" s="87"/>
      <c r="CV171" s="87"/>
      <c r="CW171" s="87"/>
      <c r="CX171" s="87"/>
      <c r="CY171" s="87"/>
      <c r="CZ171" s="87"/>
      <c r="DA171" s="87"/>
      <c r="DB171" s="87"/>
      <c r="DC171" s="87"/>
      <c r="DD171" s="87"/>
      <c r="DE171" s="87"/>
      <c r="DF171" s="87"/>
      <c r="DG171" s="87"/>
      <c r="DH171" s="87"/>
      <c r="DI171" s="87"/>
      <c r="DJ171" s="87"/>
      <c r="DK171" s="87"/>
      <c r="DL171" s="87"/>
      <c r="DM171" s="87"/>
      <c r="DN171" s="8"/>
    </row>
    <row r="172" spans="2:118" x14ac:dyDescent="0.2">
      <c r="B172" s="13">
        <f t="shared" si="6"/>
        <v>158</v>
      </c>
      <c r="C172" t="s">
        <v>944</v>
      </c>
      <c r="D172" s="1" t="s">
        <v>945</v>
      </c>
      <c r="E172" s="1"/>
      <c r="F172" s="1"/>
      <c r="G172" s="1"/>
      <c r="H172" s="1"/>
      <c r="I172" s="1"/>
      <c r="J172" s="1"/>
      <c r="K172" s="1"/>
      <c r="L172" s="1"/>
      <c r="M172" s="1"/>
      <c r="N172" t="s">
        <v>2932</v>
      </c>
      <c r="O172" s="12">
        <v>1</v>
      </c>
      <c r="P172" t="s">
        <v>2495</v>
      </c>
      <c r="Q172" s="1"/>
      <c r="R172" s="1"/>
      <c r="S172" s="1"/>
      <c r="T172" s="1"/>
      <c r="U172" s="87"/>
      <c r="AD172" s="13">
        <f t="shared" si="5"/>
        <v>171</v>
      </c>
      <c r="AE172" s="79" t="s">
        <v>1362</v>
      </c>
      <c r="AF172" s="79" t="s">
        <v>1842</v>
      </c>
      <c r="AG172" s="79" t="s">
        <v>1502</v>
      </c>
      <c r="AH172" s="79" t="s">
        <v>1843</v>
      </c>
      <c r="AI172" s="152">
        <v>26653</v>
      </c>
      <c r="AJ172" s="79"/>
      <c r="AK172" s="13"/>
      <c r="AL172" s="87" t="s">
        <v>228</v>
      </c>
      <c r="AM172" s="87" t="s">
        <v>950</v>
      </c>
      <c r="AN172" s="87" t="s">
        <v>951</v>
      </c>
      <c r="AO172" s="87">
        <v>41</v>
      </c>
      <c r="AP172" s="87">
        <v>49</v>
      </c>
      <c r="AQ172" s="87">
        <v>6</v>
      </c>
      <c r="AR172" s="118"/>
      <c r="AS172" s="118"/>
      <c r="AT172" s="87" t="s">
        <v>228</v>
      </c>
      <c r="AU172" s="118" t="s">
        <v>950</v>
      </c>
      <c r="AV172" s="87" t="s">
        <v>951</v>
      </c>
      <c r="AW172" s="87">
        <v>41</v>
      </c>
      <c r="AX172" s="87">
        <v>49</v>
      </c>
      <c r="AY172" s="87">
        <v>6</v>
      </c>
      <c r="AZ172" s="118"/>
      <c r="BA172" s="87"/>
      <c r="BB172" s="87"/>
      <c r="BC172" s="87"/>
      <c r="BD172" s="87"/>
      <c r="BE172" s="87"/>
      <c r="BF172" s="87"/>
      <c r="BG172" s="87"/>
      <c r="BH172" s="118"/>
      <c r="BI172" s="87"/>
      <c r="BJ172" s="87"/>
      <c r="BK172" s="87"/>
      <c r="BL172" s="87"/>
      <c r="BM172" s="87"/>
      <c r="BN172" s="87"/>
      <c r="BO172" s="87"/>
      <c r="BP172" s="118"/>
      <c r="BQ172" s="87"/>
      <c r="BR172" s="87"/>
      <c r="BS172" s="87"/>
      <c r="BT172" s="87"/>
      <c r="BU172" s="87"/>
      <c r="BV172" s="87"/>
      <c r="BW172" s="87"/>
      <c r="BX172" s="87"/>
      <c r="BY172" s="87"/>
      <c r="BZ172" s="87"/>
      <c r="CA172" s="87"/>
      <c r="CB172" s="87"/>
      <c r="CC172" s="87"/>
      <c r="CD172" s="87"/>
      <c r="CE172" s="87"/>
      <c r="CF172" s="87"/>
      <c r="CG172" s="87"/>
      <c r="CH172" s="87"/>
      <c r="CI172" s="87"/>
      <c r="CJ172" s="87"/>
      <c r="CK172" s="87"/>
      <c r="CL172" s="87"/>
      <c r="CM172" s="87"/>
      <c r="CN172" s="87"/>
      <c r="CO172" s="87"/>
      <c r="CP172" s="87"/>
      <c r="CQ172" s="87"/>
      <c r="CR172" s="87"/>
      <c r="CS172" s="87"/>
      <c r="CT172" s="87"/>
      <c r="CU172" s="87"/>
      <c r="CV172" s="87"/>
      <c r="CW172" s="87"/>
      <c r="CX172" s="87"/>
      <c r="CY172" s="87"/>
      <c r="CZ172" s="87"/>
      <c r="DA172" s="87"/>
      <c r="DB172" s="87"/>
      <c r="DC172" s="87"/>
      <c r="DD172" s="87"/>
      <c r="DE172" s="87"/>
      <c r="DF172" s="87"/>
      <c r="DG172" s="87"/>
      <c r="DH172" s="87"/>
      <c r="DI172" s="87"/>
      <c r="DJ172" s="87"/>
      <c r="DK172" s="87"/>
      <c r="DL172" s="87"/>
      <c r="DM172" s="87"/>
      <c r="DN172" s="8"/>
    </row>
    <row r="173" spans="2:118" x14ac:dyDescent="0.2">
      <c r="B173" s="13">
        <f t="shared" si="6"/>
        <v>159</v>
      </c>
      <c r="C173" t="s">
        <v>946</v>
      </c>
      <c r="D173" s="1" t="s">
        <v>947</v>
      </c>
      <c r="E173" s="1"/>
      <c r="F173" s="1"/>
      <c r="G173" s="1"/>
      <c r="H173" s="1"/>
      <c r="I173" s="1"/>
      <c r="J173" s="1"/>
      <c r="K173" s="1"/>
      <c r="L173" s="1"/>
      <c r="M173" s="1"/>
      <c r="N173" t="s">
        <v>2932</v>
      </c>
      <c r="O173" s="12">
        <v>1</v>
      </c>
      <c r="P173" t="s">
        <v>2497</v>
      </c>
      <c r="Q173" s="1"/>
      <c r="R173" s="1"/>
      <c r="S173" s="1"/>
      <c r="T173" s="1"/>
      <c r="U173" s="87"/>
      <c r="AD173" s="13">
        <f t="shared" si="5"/>
        <v>172</v>
      </c>
      <c r="AE173" s="79" t="s">
        <v>970</v>
      </c>
      <c r="AF173" s="79" t="s">
        <v>1844</v>
      </c>
      <c r="AG173" s="79" t="s">
        <v>1502</v>
      </c>
      <c r="AH173" s="79" t="s">
        <v>1845</v>
      </c>
      <c r="AI173" s="152">
        <v>26654</v>
      </c>
      <c r="AJ173" s="79"/>
      <c r="AK173" s="13"/>
      <c r="AL173" s="87" t="s">
        <v>228</v>
      </c>
      <c r="AM173" s="87" t="s">
        <v>952</v>
      </c>
      <c r="AN173" s="87" t="s">
        <v>953</v>
      </c>
      <c r="AO173" s="87">
        <v>39</v>
      </c>
      <c r="AP173" s="87">
        <v>48</v>
      </c>
      <c r="AQ173" s="87">
        <v>6</v>
      </c>
      <c r="AR173" s="118"/>
      <c r="AS173" s="118"/>
      <c r="AT173" s="87" t="s">
        <v>228</v>
      </c>
      <c r="AU173" s="118" t="s">
        <v>952</v>
      </c>
      <c r="AV173" s="87" t="s">
        <v>953</v>
      </c>
      <c r="AW173" s="87">
        <v>39</v>
      </c>
      <c r="AX173" s="87">
        <v>48</v>
      </c>
      <c r="AY173" s="87">
        <v>6</v>
      </c>
      <c r="AZ173" s="118"/>
      <c r="BA173" s="87"/>
      <c r="BB173" s="87"/>
      <c r="BC173" s="87"/>
      <c r="BD173" s="87"/>
      <c r="BE173" s="87"/>
      <c r="BF173" s="87"/>
      <c r="BG173" s="87"/>
      <c r="BH173" s="118"/>
      <c r="BI173" s="87"/>
      <c r="BJ173" s="87"/>
      <c r="BK173" s="87"/>
      <c r="BL173" s="87"/>
      <c r="BM173" s="87"/>
      <c r="BN173" s="87"/>
      <c r="BO173" s="87"/>
      <c r="BP173" s="118"/>
      <c r="BQ173" s="87"/>
      <c r="BR173" s="87"/>
      <c r="BS173" s="87"/>
      <c r="BT173" s="87"/>
      <c r="BU173" s="87"/>
      <c r="BV173" s="87"/>
      <c r="BW173" s="87"/>
      <c r="BX173" s="87"/>
      <c r="BY173" s="87"/>
      <c r="BZ173" s="87"/>
      <c r="CA173" s="87"/>
      <c r="CB173" s="87"/>
      <c r="CC173" s="87"/>
      <c r="CD173" s="87"/>
      <c r="CE173" s="87"/>
      <c r="CF173" s="87"/>
      <c r="CG173" s="87"/>
      <c r="CH173" s="87"/>
      <c r="CI173" s="87"/>
      <c r="CJ173" s="87"/>
      <c r="CK173" s="87"/>
      <c r="CL173" s="87"/>
      <c r="CM173" s="87"/>
      <c r="CN173" s="87"/>
      <c r="CO173" s="87"/>
      <c r="CP173" s="87"/>
      <c r="CQ173" s="87"/>
      <c r="CR173" s="87"/>
      <c r="CS173" s="87"/>
      <c r="CT173" s="87"/>
      <c r="CU173" s="87"/>
      <c r="CV173" s="87"/>
      <c r="CW173" s="87"/>
      <c r="CX173" s="87"/>
      <c r="CY173" s="87"/>
      <c r="CZ173" s="87"/>
      <c r="DA173" s="87"/>
      <c r="DB173" s="87"/>
      <c r="DC173" s="87"/>
      <c r="DD173" s="87"/>
      <c r="DE173" s="87"/>
      <c r="DF173" s="87"/>
      <c r="DG173" s="87"/>
      <c r="DH173" s="87"/>
      <c r="DI173" s="87"/>
      <c r="DJ173" s="87"/>
      <c r="DK173" s="87"/>
      <c r="DL173" s="87"/>
      <c r="DM173" s="87"/>
      <c r="DN173" s="8"/>
    </row>
    <row r="174" spans="2:118" x14ac:dyDescent="0.2">
      <c r="B174" s="13">
        <f t="shared" si="6"/>
        <v>160</v>
      </c>
      <c r="C174" t="s">
        <v>948</v>
      </c>
      <c r="D174" s="1" t="s">
        <v>949</v>
      </c>
      <c r="E174" s="1"/>
      <c r="F174" s="1"/>
      <c r="G174" s="1"/>
      <c r="H174" s="1"/>
      <c r="I174" s="1"/>
      <c r="J174" s="1"/>
      <c r="K174" s="1"/>
      <c r="L174" s="1"/>
      <c r="M174" s="1"/>
      <c r="N174" t="s">
        <v>2932</v>
      </c>
      <c r="O174" s="12">
        <v>1</v>
      </c>
      <c r="P174" t="s">
        <v>2503</v>
      </c>
      <c r="Q174" s="1"/>
      <c r="R174" s="1"/>
      <c r="S174" s="1"/>
      <c r="T174" s="1"/>
      <c r="U174" s="87"/>
      <c r="AD174" s="13">
        <f t="shared" si="5"/>
        <v>173</v>
      </c>
      <c r="AE174" s="79" t="s">
        <v>1030</v>
      </c>
      <c r="AF174" s="79" t="s">
        <v>1846</v>
      </c>
      <c r="AG174" s="79" t="s">
        <v>1502</v>
      </c>
      <c r="AH174" s="79" t="s">
        <v>1847</v>
      </c>
      <c r="AI174" s="152">
        <v>26656</v>
      </c>
      <c r="AJ174" s="79"/>
      <c r="AK174" s="13"/>
      <c r="AL174" s="87" t="s">
        <v>228</v>
      </c>
      <c r="AM174" s="87" t="s">
        <v>954</v>
      </c>
      <c r="AN174" s="87" t="s">
        <v>955</v>
      </c>
      <c r="AO174" s="87">
        <v>43</v>
      </c>
      <c r="AP174" s="87">
        <v>48</v>
      </c>
      <c r="AQ174" s="87">
        <v>6</v>
      </c>
      <c r="AR174" s="118"/>
      <c r="AS174" s="118"/>
      <c r="AT174" s="87" t="s">
        <v>228</v>
      </c>
      <c r="AU174" s="118" t="s">
        <v>954</v>
      </c>
      <c r="AV174" s="87" t="s">
        <v>955</v>
      </c>
      <c r="AW174" s="87">
        <v>43</v>
      </c>
      <c r="AX174" s="87">
        <v>48</v>
      </c>
      <c r="AY174" s="87">
        <v>6</v>
      </c>
      <c r="AZ174" s="118"/>
      <c r="BA174" s="87"/>
      <c r="BB174" s="87"/>
      <c r="BC174" s="87"/>
      <c r="BD174" s="87"/>
      <c r="BE174" s="87"/>
      <c r="BF174" s="87"/>
      <c r="BG174" s="87"/>
      <c r="BH174" s="118"/>
      <c r="BI174" s="87"/>
      <c r="BJ174" s="87"/>
      <c r="BK174" s="87"/>
      <c r="BL174" s="87"/>
      <c r="BM174" s="87"/>
      <c r="BN174" s="87"/>
      <c r="BO174" s="87"/>
      <c r="BP174" s="118"/>
      <c r="BQ174" s="87"/>
      <c r="BR174" s="87"/>
      <c r="BS174" s="87"/>
      <c r="BT174" s="87"/>
      <c r="BU174" s="87"/>
      <c r="BV174" s="87"/>
      <c r="BW174" s="87"/>
      <c r="BX174" s="87"/>
      <c r="BY174" s="87"/>
      <c r="BZ174" s="87"/>
      <c r="CA174" s="87"/>
      <c r="CB174" s="87"/>
      <c r="CC174" s="87"/>
      <c r="CD174" s="87"/>
      <c r="CE174" s="87"/>
      <c r="CF174" s="87"/>
      <c r="CG174" s="87"/>
      <c r="CH174" s="87"/>
      <c r="CI174" s="87"/>
      <c r="CJ174" s="87"/>
      <c r="CK174" s="87"/>
      <c r="CL174" s="87"/>
      <c r="CM174" s="87"/>
      <c r="CN174" s="87"/>
      <c r="CO174" s="87"/>
      <c r="CP174" s="87"/>
      <c r="CQ174" s="87"/>
      <c r="CR174" s="87"/>
      <c r="CS174" s="87"/>
      <c r="CT174" s="87"/>
      <c r="CU174" s="87"/>
      <c r="CV174" s="87"/>
      <c r="CW174" s="87"/>
      <c r="CX174" s="87"/>
      <c r="CY174" s="87"/>
      <c r="CZ174" s="87"/>
      <c r="DA174" s="87"/>
      <c r="DB174" s="87"/>
      <c r="DC174" s="87"/>
      <c r="DD174" s="87"/>
      <c r="DE174" s="87"/>
      <c r="DF174" s="87"/>
      <c r="DG174" s="87"/>
      <c r="DH174" s="87"/>
      <c r="DI174" s="87"/>
      <c r="DJ174" s="87"/>
      <c r="DK174" s="87"/>
      <c r="DL174" s="87"/>
      <c r="DM174" s="87"/>
      <c r="DN174" s="8"/>
    </row>
    <row r="175" spans="2:118" x14ac:dyDescent="0.2">
      <c r="B175" s="13">
        <f t="shared" si="6"/>
        <v>161</v>
      </c>
      <c r="C175" t="s">
        <v>950</v>
      </c>
      <c r="D175" s="1" t="s">
        <v>951</v>
      </c>
      <c r="E175" s="1"/>
      <c r="F175" s="1"/>
      <c r="G175" s="1"/>
      <c r="H175" s="1"/>
      <c r="I175" s="1"/>
      <c r="J175" s="1"/>
      <c r="K175" s="1"/>
      <c r="L175" s="1"/>
      <c r="M175" s="1"/>
      <c r="N175" t="s">
        <v>2932</v>
      </c>
      <c r="O175" s="12">
        <v>1</v>
      </c>
      <c r="P175" t="s">
        <v>2504</v>
      </c>
      <c r="Q175" s="1"/>
      <c r="R175" s="1"/>
      <c r="S175" s="1"/>
      <c r="T175" s="1"/>
      <c r="U175" s="87"/>
      <c r="AD175" s="13">
        <f t="shared" si="5"/>
        <v>174</v>
      </c>
      <c r="AE175" s="79" t="s">
        <v>924</v>
      </c>
      <c r="AF175" s="79" t="s">
        <v>1848</v>
      </c>
      <c r="AG175" s="79" t="s">
        <v>1502</v>
      </c>
      <c r="AH175" s="79" t="s">
        <v>1849</v>
      </c>
      <c r="AI175" s="152">
        <v>26659</v>
      </c>
      <c r="AJ175" s="79"/>
      <c r="AK175" s="13"/>
      <c r="AL175" s="87" t="s">
        <v>228</v>
      </c>
      <c r="AM175" s="87" t="s">
        <v>956</v>
      </c>
      <c r="AN175" s="87" t="s">
        <v>957</v>
      </c>
      <c r="AO175" s="87">
        <v>43</v>
      </c>
      <c r="AP175" s="87">
        <v>53</v>
      </c>
      <c r="AQ175" s="87">
        <v>6</v>
      </c>
      <c r="AR175" s="118"/>
      <c r="AS175" s="118"/>
      <c r="AT175" s="87" t="s">
        <v>228</v>
      </c>
      <c r="AU175" s="118" t="s">
        <v>956</v>
      </c>
      <c r="AV175" s="87" t="s">
        <v>957</v>
      </c>
      <c r="AW175" s="87">
        <v>43</v>
      </c>
      <c r="AX175" s="87">
        <v>53</v>
      </c>
      <c r="AY175" s="87">
        <v>6</v>
      </c>
      <c r="AZ175" s="118"/>
      <c r="BA175" s="87"/>
      <c r="BB175" s="87"/>
      <c r="BC175" s="87"/>
      <c r="BD175" s="87"/>
      <c r="BE175" s="87"/>
      <c r="BF175" s="87"/>
      <c r="BG175" s="87"/>
      <c r="BH175" s="118"/>
      <c r="BI175" s="87"/>
      <c r="BJ175" s="87"/>
      <c r="BK175" s="87"/>
      <c r="BL175" s="87"/>
      <c r="BM175" s="87"/>
      <c r="BN175" s="87"/>
      <c r="BO175" s="87"/>
      <c r="BP175" s="118"/>
      <c r="BQ175" s="87"/>
      <c r="BR175" s="87"/>
      <c r="BS175" s="87"/>
      <c r="BT175" s="87"/>
      <c r="BU175" s="87"/>
      <c r="BV175" s="87"/>
      <c r="BW175" s="87"/>
      <c r="BX175" s="87"/>
      <c r="BY175" s="87"/>
      <c r="BZ175" s="87"/>
      <c r="CA175" s="87"/>
      <c r="CB175" s="87"/>
      <c r="CC175" s="87"/>
      <c r="CD175" s="87"/>
      <c r="CE175" s="87"/>
      <c r="CF175" s="87"/>
      <c r="CG175" s="87"/>
      <c r="CH175" s="87"/>
      <c r="CI175" s="87"/>
      <c r="CJ175" s="87"/>
      <c r="CK175" s="87"/>
      <c r="CL175" s="87"/>
      <c r="CM175" s="87"/>
      <c r="CN175" s="87"/>
      <c r="CO175" s="87"/>
      <c r="CP175" s="87"/>
      <c r="CQ175" s="87"/>
      <c r="CR175" s="87"/>
      <c r="CS175" s="87"/>
      <c r="CT175" s="87"/>
      <c r="CU175" s="87"/>
      <c r="CV175" s="87"/>
      <c r="CW175" s="87"/>
      <c r="CX175" s="87"/>
      <c r="CY175" s="87"/>
      <c r="CZ175" s="87"/>
      <c r="DA175" s="87"/>
      <c r="DB175" s="87"/>
      <c r="DC175" s="87"/>
      <c r="DD175" s="87"/>
      <c r="DE175" s="87"/>
      <c r="DF175" s="87"/>
      <c r="DG175" s="87"/>
      <c r="DH175" s="87"/>
      <c r="DI175" s="87"/>
      <c r="DJ175" s="87"/>
      <c r="DK175" s="87"/>
      <c r="DL175" s="87"/>
      <c r="DM175" s="87"/>
      <c r="DN175" s="8"/>
    </row>
    <row r="176" spans="2:118" x14ac:dyDescent="0.2">
      <c r="B176" s="13">
        <f t="shared" si="6"/>
        <v>162</v>
      </c>
      <c r="C176" t="s">
        <v>952</v>
      </c>
      <c r="D176" s="1" t="s">
        <v>953</v>
      </c>
      <c r="E176" s="1"/>
      <c r="F176" s="1"/>
      <c r="G176" s="1"/>
      <c r="H176" s="1"/>
      <c r="I176" s="1"/>
      <c r="J176" s="1"/>
      <c r="K176" s="1"/>
      <c r="L176" s="1"/>
      <c r="M176" s="1"/>
      <c r="N176" t="s">
        <v>2932</v>
      </c>
      <c r="O176" s="12">
        <v>1</v>
      </c>
      <c r="P176" t="s">
        <v>2507</v>
      </c>
      <c r="Q176" s="1"/>
      <c r="R176" s="1"/>
      <c r="S176" s="1"/>
      <c r="T176" s="1"/>
      <c r="U176" s="87"/>
      <c r="AD176" s="13">
        <f t="shared" si="5"/>
        <v>175</v>
      </c>
      <c r="AE176" s="79" t="s">
        <v>1004</v>
      </c>
      <c r="AF176" s="79" t="s">
        <v>1850</v>
      </c>
      <c r="AG176" s="79" t="s">
        <v>1502</v>
      </c>
      <c r="AH176" s="79" t="s">
        <v>1851</v>
      </c>
      <c r="AI176" s="152">
        <v>26660</v>
      </c>
      <c r="AJ176" s="79"/>
      <c r="AK176" s="13"/>
      <c r="AL176" s="87" t="s">
        <v>228</v>
      </c>
      <c r="AM176" s="87" t="s">
        <v>958</v>
      </c>
      <c r="AN176" s="87" t="s">
        <v>959</v>
      </c>
      <c r="AO176" s="87">
        <v>43</v>
      </c>
      <c r="AP176" s="87">
        <v>53</v>
      </c>
      <c r="AQ176" s="87">
        <v>6</v>
      </c>
      <c r="AR176" s="118"/>
      <c r="AS176" s="118"/>
      <c r="AT176" s="87" t="s">
        <v>228</v>
      </c>
      <c r="AU176" s="118" t="s">
        <v>958</v>
      </c>
      <c r="AV176" s="87" t="s">
        <v>959</v>
      </c>
      <c r="AW176" s="87">
        <v>43</v>
      </c>
      <c r="AX176" s="87">
        <v>53</v>
      </c>
      <c r="AY176" s="87">
        <v>6</v>
      </c>
      <c r="AZ176" s="118"/>
      <c r="BA176" s="87"/>
      <c r="BB176" s="87"/>
      <c r="BC176" s="87"/>
      <c r="BD176" s="87"/>
      <c r="BE176" s="87"/>
      <c r="BF176" s="87"/>
      <c r="BG176" s="87"/>
      <c r="BH176" s="118"/>
      <c r="BI176" s="87"/>
      <c r="BJ176" s="87"/>
      <c r="BK176" s="87"/>
      <c r="BL176" s="87"/>
      <c r="BM176" s="87"/>
      <c r="BN176" s="87"/>
      <c r="BO176" s="87"/>
      <c r="BP176" s="118"/>
      <c r="BQ176" s="87"/>
      <c r="BR176" s="87"/>
      <c r="BS176" s="87"/>
      <c r="BT176" s="87"/>
      <c r="BU176" s="87"/>
      <c r="BV176" s="87"/>
      <c r="BW176" s="87"/>
      <c r="BX176" s="87"/>
      <c r="BY176" s="87"/>
      <c r="BZ176" s="87"/>
      <c r="CA176" s="87"/>
      <c r="CB176" s="87"/>
      <c r="CC176" s="87"/>
      <c r="CD176" s="87"/>
      <c r="CE176" s="87"/>
      <c r="CF176" s="87"/>
      <c r="CG176" s="87"/>
      <c r="CH176" s="87"/>
      <c r="CI176" s="87"/>
      <c r="CJ176" s="87"/>
      <c r="CK176" s="87"/>
      <c r="CL176" s="87"/>
      <c r="CM176" s="87"/>
      <c r="CN176" s="87"/>
      <c r="CO176" s="87"/>
      <c r="CP176" s="87"/>
      <c r="CQ176" s="87"/>
      <c r="CR176" s="87"/>
      <c r="CS176" s="87"/>
      <c r="CT176" s="87"/>
      <c r="CU176" s="87"/>
      <c r="CV176" s="87"/>
      <c r="CW176" s="87"/>
      <c r="CX176" s="87"/>
      <c r="CY176" s="87"/>
      <c r="CZ176" s="87"/>
      <c r="DA176" s="87"/>
      <c r="DB176" s="87"/>
      <c r="DC176" s="87"/>
      <c r="DD176" s="87"/>
      <c r="DE176" s="87"/>
      <c r="DF176" s="87"/>
      <c r="DG176" s="87"/>
      <c r="DH176" s="87"/>
      <c r="DI176" s="87"/>
      <c r="DJ176" s="87"/>
      <c r="DK176" s="87"/>
      <c r="DL176" s="87"/>
      <c r="DM176" s="87"/>
      <c r="DN176" s="8"/>
    </row>
    <row r="177" spans="2:118" x14ac:dyDescent="0.2">
      <c r="B177" s="13">
        <f t="shared" si="6"/>
        <v>163</v>
      </c>
      <c r="C177" t="s">
        <v>954</v>
      </c>
      <c r="D177" s="1" t="s">
        <v>955</v>
      </c>
      <c r="E177" s="1"/>
      <c r="F177" s="1"/>
      <c r="G177" s="1"/>
      <c r="H177" s="1"/>
      <c r="I177" s="1"/>
      <c r="J177" s="1"/>
      <c r="K177" s="1"/>
      <c r="L177" s="1"/>
      <c r="M177" s="1"/>
      <c r="N177" t="s">
        <v>2932</v>
      </c>
      <c r="O177" s="12">
        <v>1</v>
      </c>
      <c r="P177" t="s">
        <v>2508</v>
      </c>
      <c r="Q177" s="1"/>
      <c r="R177" s="1"/>
      <c r="S177" s="1"/>
      <c r="T177" s="1"/>
      <c r="U177" s="87"/>
      <c r="AD177" s="13">
        <f t="shared" si="5"/>
        <v>176</v>
      </c>
      <c r="AE177" s="79" t="s">
        <v>1032</v>
      </c>
      <c r="AF177" s="79" t="s">
        <v>1852</v>
      </c>
      <c r="AG177" s="79" t="s">
        <v>1502</v>
      </c>
      <c r="AH177" s="79" t="s">
        <v>1853</v>
      </c>
      <c r="AI177" s="152">
        <v>26662</v>
      </c>
      <c r="AJ177" s="79"/>
      <c r="AK177" s="13"/>
      <c r="AL177" s="87" t="s">
        <v>228</v>
      </c>
      <c r="AM177" s="87" t="s">
        <v>960</v>
      </c>
      <c r="AN177" s="87" t="s">
        <v>961</v>
      </c>
      <c r="AO177" s="87">
        <v>64</v>
      </c>
      <c r="AP177" s="87">
        <v>53</v>
      </c>
      <c r="AQ177" s="87">
        <v>6</v>
      </c>
      <c r="AR177" s="118"/>
      <c r="AS177" s="118"/>
      <c r="AT177" s="87" t="s">
        <v>228</v>
      </c>
      <c r="AU177" s="118" t="s">
        <v>960</v>
      </c>
      <c r="AV177" s="87" t="s">
        <v>961</v>
      </c>
      <c r="AW177" s="87">
        <v>64</v>
      </c>
      <c r="AX177" s="87">
        <v>53</v>
      </c>
      <c r="AY177" s="87">
        <v>6</v>
      </c>
      <c r="AZ177" s="118"/>
      <c r="BA177" s="87"/>
      <c r="BB177" s="87"/>
      <c r="BC177" s="87"/>
      <c r="BD177" s="87"/>
      <c r="BE177" s="87"/>
      <c r="BF177" s="87"/>
      <c r="BG177" s="87"/>
      <c r="BH177" s="118"/>
      <c r="BI177" s="87"/>
      <c r="BJ177" s="87"/>
      <c r="BK177" s="87"/>
      <c r="BL177" s="87"/>
      <c r="BM177" s="87"/>
      <c r="BN177" s="87"/>
      <c r="BO177" s="87"/>
      <c r="BP177" s="118"/>
      <c r="BQ177" s="87"/>
      <c r="BR177" s="87"/>
      <c r="BS177" s="87"/>
      <c r="BT177" s="87"/>
      <c r="BU177" s="87"/>
      <c r="BV177" s="87"/>
      <c r="BW177" s="87"/>
      <c r="BX177" s="87"/>
      <c r="BY177" s="87"/>
      <c r="BZ177" s="87"/>
      <c r="CA177" s="87"/>
      <c r="CB177" s="87"/>
      <c r="CC177" s="87"/>
      <c r="CD177" s="87"/>
      <c r="CE177" s="87"/>
      <c r="CF177" s="87"/>
      <c r="CG177" s="87"/>
      <c r="CH177" s="87"/>
      <c r="CI177" s="87"/>
      <c r="CJ177" s="87"/>
      <c r="CK177" s="87"/>
      <c r="CL177" s="87"/>
      <c r="CM177" s="87"/>
      <c r="CN177" s="87"/>
      <c r="CO177" s="87"/>
      <c r="CP177" s="87"/>
      <c r="CQ177" s="87"/>
      <c r="CR177" s="87"/>
      <c r="CS177" s="87"/>
      <c r="CT177" s="87"/>
      <c r="CU177" s="87"/>
      <c r="CV177" s="87"/>
      <c r="CW177" s="87"/>
      <c r="CX177" s="87"/>
      <c r="CY177" s="87"/>
      <c r="CZ177" s="87"/>
      <c r="DA177" s="87"/>
      <c r="DB177" s="87"/>
      <c r="DC177" s="87"/>
      <c r="DD177" s="87"/>
      <c r="DE177" s="87"/>
      <c r="DF177" s="87"/>
      <c r="DG177" s="87"/>
      <c r="DH177" s="87"/>
      <c r="DI177" s="87"/>
      <c r="DJ177" s="87"/>
      <c r="DK177" s="87"/>
      <c r="DL177" s="87"/>
      <c r="DM177" s="87"/>
      <c r="DN177" s="8"/>
    </row>
    <row r="178" spans="2:118" x14ac:dyDescent="0.2">
      <c r="B178" s="13">
        <f t="shared" si="6"/>
        <v>164</v>
      </c>
      <c r="C178" t="s">
        <v>1022</v>
      </c>
      <c r="D178" s="1" t="s">
        <v>1023</v>
      </c>
      <c r="E178" s="1"/>
      <c r="F178" s="1"/>
      <c r="G178" s="1"/>
      <c r="H178" s="1"/>
      <c r="I178" s="1"/>
      <c r="J178" s="1"/>
      <c r="K178" s="1"/>
      <c r="L178" s="1"/>
      <c r="M178" s="1"/>
      <c r="N178" t="s">
        <v>2932</v>
      </c>
      <c r="O178" s="12">
        <v>1</v>
      </c>
      <c r="P178" t="s">
        <v>2509</v>
      </c>
      <c r="Q178" s="1"/>
      <c r="R178" s="1"/>
      <c r="S178" s="1"/>
      <c r="T178" s="1"/>
      <c r="U178" s="87"/>
      <c r="AD178" s="13">
        <f t="shared" si="5"/>
        <v>177</v>
      </c>
      <c r="AE178" s="79" t="s">
        <v>972</v>
      </c>
      <c r="AF178" s="79" t="s">
        <v>1854</v>
      </c>
      <c r="AG178" s="79" t="s">
        <v>1502</v>
      </c>
      <c r="AH178" s="79" t="s">
        <v>1855</v>
      </c>
      <c r="AI178" s="152">
        <v>26664</v>
      </c>
      <c r="AJ178" s="79"/>
      <c r="AK178" s="13"/>
      <c r="AL178" s="87" t="s">
        <v>228</v>
      </c>
      <c r="AM178" s="87" t="s">
        <v>962</v>
      </c>
      <c r="AN178" s="87" t="s">
        <v>963</v>
      </c>
      <c r="AO178" s="87">
        <v>42</v>
      </c>
      <c r="AP178" s="87">
        <v>55</v>
      </c>
      <c r="AQ178" s="87">
        <v>6</v>
      </c>
      <c r="AR178" s="118"/>
      <c r="AS178" s="118"/>
      <c r="AT178" s="87" t="s">
        <v>228</v>
      </c>
      <c r="AU178" s="118" t="s">
        <v>962</v>
      </c>
      <c r="AV178" s="87" t="s">
        <v>963</v>
      </c>
      <c r="AW178" s="87">
        <v>42</v>
      </c>
      <c r="AX178" s="87">
        <v>55</v>
      </c>
      <c r="AY178" s="87">
        <v>6</v>
      </c>
      <c r="AZ178" s="118"/>
      <c r="BA178" s="87"/>
      <c r="BB178" s="87"/>
      <c r="BC178" s="87"/>
      <c r="BD178" s="87"/>
      <c r="BE178" s="87"/>
      <c r="BF178" s="87"/>
      <c r="BG178" s="87"/>
      <c r="BH178" s="118"/>
      <c r="BI178" s="87"/>
      <c r="BJ178" s="87"/>
      <c r="BK178" s="87"/>
      <c r="BL178" s="87"/>
      <c r="BM178" s="87"/>
      <c r="BN178" s="87"/>
      <c r="BO178" s="87"/>
      <c r="BP178" s="118"/>
      <c r="BQ178" s="87"/>
      <c r="BR178" s="87"/>
      <c r="BS178" s="87"/>
      <c r="BT178" s="87"/>
      <c r="BU178" s="87"/>
      <c r="BV178" s="87"/>
      <c r="BW178" s="87"/>
      <c r="BX178" s="87"/>
      <c r="BY178" s="87"/>
      <c r="BZ178" s="87"/>
      <c r="CA178" s="87"/>
      <c r="CB178" s="87"/>
      <c r="CC178" s="87"/>
      <c r="CD178" s="87"/>
      <c r="CE178" s="87"/>
      <c r="CF178" s="87"/>
      <c r="CG178" s="87"/>
      <c r="CH178" s="87"/>
      <c r="CI178" s="87"/>
      <c r="CJ178" s="87"/>
      <c r="CK178" s="87"/>
      <c r="CL178" s="87"/>
      <c r="CM178" s="87"/>
      <c r="CN178" s="87"/>
      <c r="CO178" s="87"/>
      <c r="CP178" s="87"/>
      <c r="CQ178" s="87"/>
      <c r="CR178" s="87"/>
      <c r="CS178" s="87"/>
      <c r="CT178" s="87"/>
      <c r="CU178" s="87"/>
      <c r="CV178" s="87"/>
      <c r="CW178" s="87"/>
      <c r="CX178" s="87"/>
      <c r="CY178" s="87"/>
      <c r="CZ178" s="87"/>
      <c r="DA178" s="87"/>
      <c r="DB178" s="87"/>
      <c r="DC178" s="87"/>
      <c r="DD178" s="87"/>
      <c r="DE178" s="87"/>
      <c r="DF178" s="87"/>
      <c r="DG178" s="87"/>
      <c r="DH178" s="87"/>
      <c r="DI178" s="87"/>
      <c r="DJ178" s="87"/>
      <c r="DK178" s="87"/>
      <c r="DL178" s="87"/>
      <c r="DM178" s="87"/>
      <c r="DN178" s="8"/>
    </row>
    <row r="179" spans="2:118" x14ac:dyDescent="0.2">
      <c r="B179" s="13">
        <f t="shared" si="6"/>
        <v>165</v>
      </c>
      <c r="C179" t="s">
        <v>956</v>
      </c>
      <c r="D179" s="1" t="s">
        <v>957</v>
      </c>
      <c r="E179" s="1"/>
      <c r="F179" s="1"/>
      <c r="G179" s="1"/>
      <c r="H179" s="1"/>
      <c r="I179" s="1"/>
      <c r="J179" s="1"/>
      <c r="K179" s="1"/>
      <c r="L179" s="1"/>
      <c r="M179" s="1"/>
      <c r="N179" t="s">
        <v>2932</v>
      </c>
      <c r="O179" s="12">
        <v>1</v>
      </c>
      <c r="P179" t="s">
        <v>2510</v>
      </c>
      <c r="Q179" s="1"/>
      <c r="R179" s="1"/>
      <c r="S179" s="1"/>
      <c r="T179" s="1"/>
      <c r="U179" s="87"/>
      <c r="AD179" s="13">
        <f t="shared" si="5"/>
        <v>178</v>
      </c>
      <c r="AE179" s="79" t="s">
        <v>1006</v>
      </c>
      <c r="AF179" s="79" t="s">
        <v>1856</v>
      </c>
      <c r="AG179" s="79" t="s">
        <v>1502</v>
      </c>
      <c r="AH179" s="79" t="s">
        <v>1857</v>
      </c>
      <c r="AI179" s="152">
        <v>26665</v>
      </c>
      <c r="AJ179" s="79"/>
      <c r="AK179" s="13"/>
      <c r="AL179" s="87" t="s">
        <v>228</v>
      </c>
      <c r="AM179" s="87" t="s">
        <v>964</v>
      </c>
      <c r="AN179" s="87" t="s">
        <v>965</v>
      </c>
      <c r="AO179" s="87">
        <v>45</v>
      </c>
      <c r="AP179" s="87">
        <v>62</v>
      </c>
      <c r="AQ179" s="87">
        <v>6</v>
      </c>
      <c r="AR179" s="118"/>
      <c r="AS179" s="118"/>
      <c r="AT179" s="87" t="s">
        <v>228</v>
      </c>
      <c r="AU179" s="118" t="s">
        <v>964</v>
      </c>
      <c r="AV179" s="87" t="s">
        <v>965</v>
      </c>
      <c r="AW179" s="87">
        <v>45</v>
      </c>
      <c r="AX179" s="87">
        <v>62</v>
      </c>
      <c r="AY179" s="87">
        <v>6</v>
      </c>
      <c r="AZ179" s="118"/>
      <c r="BA179" s="87"/>
      <c r="BB179" s="87"/>
      <c r="BC179" s="87"/>
      <c r="BD179" s="87"/>
      <c r="BE179" s="87"/>
      <c r="BF179" s="87"/>
      <c r="BG179" s="87"/>
      <c r="BH179" s="118"/>
      <c r="BI179" s="87"/>
      <c r="BJ179" s="87"/>
      <c r="BK179" s="87"/>
      <c r="BL179" s="87"/>
      <c r="BM179" s="87"/>
      <c r="BN179" s="87"/>
      <c r="BO179" s="87"/>
      <c r="BP179" s="118"/>
      <c r="BQ179" s="87"/>
      <c r="BR179" s="87"/>
      <c r="BS179" s="87"/>
      <c r="BT179" s="87"/>
      <c r="BU179" s="87"/>
      <c r="BV179" s="87"/>
      <c r="BW179" s="87"/>
      <c r="BX179" s="87"/>
      <c r="BY179" s="87"/>
      <c r="BZ179" s="87"/>
      <c r="CA179" s="87"/>
      <c r="CB179" s="87"/>
      <c r="CC179" s="87"/>
      <c r="CD179" s="87"/>
      <c r="CE179" s="87"/>
      <c r="CF179" s="87"/>
      <c r="CG179" s="87"/>
      <c r="CH179" s="87"/>
      <c r="CI179" s="87"/>
      <c r="CJ179" s="87"/>
      <c r="CK179" s="87"/>
      <c r="CL179" s="87"/>
      <c r="CM179" s="87"/>
      <c r="CN179" s="87"/>
      <c r="CO179" s="87"/>
      <c r="CP179" s="87"/>
      <c r="CQ179" s="87"/>
      <c r="CR179" s="87"/>
      <c r="CS179" s="87"/>
      <c r="CT179" s="87"/>
      <c r="CU179" s="87"/>
      <c r="CV179" s="87"/>
      <c r="CW179" s="87"/>
      <c r="CX179" s="87"/>
      <c r="CY179" s="87"/>
      <c r="CZ179" s="87"/>
      <c r="DA179" s="87"/>
      <c r="DB179" s="87"/>
      <c r="DC179" s="87"/>
      <c r="DD179" s="87"/>
      <c r="DE179" s="87"/>
      <c r="DF179" s="87"/>
      <c r="DG179" s="87"/>
      <c r="DH179" s="87"/>
      <c r="DI179" s="87"/>
      <c r="DJ179" s="87"/>
      <c r="DK179" s="87"/>
      <c r="DL179" s="87"/>
      <c r="DM179" s="87"/>
      <c r="DN179" s="8"/>
    </row>
    <row r="180" spans="2:118" x14ac:dyDescent="0.2">
      <c r="B180" s="13">
        <f t="shared" si="6"/>
        <v>166</v>
      </c>
      <c r="C180" t="s">
        <v>958</v>
      </c>
      <c r="D180" s="1" t="s">
        <v>959</v>
      </c>
      <c r="E180" s="1"/>
      <c r="F180" s="1"/>
      <c r="G180" s="1"/>
      <c r="H180" s="1"/>
      <c r="I180" s="1"/>
      <c r="J180" s="1"/>
      <c r="K180" s="1"/>
      <c r="L180" s="1"/>
      <c r="M180" s="1"/>
      <c r="N180" t="s">
        <v>2932</v>
      </c>
      <c r="O180" s="12">
        <v>1</v>
      </c>
      <c r="P180" t="s">
        <v>2511</v>
      </c>
      <c r="Q180" s="1"/>
      <c r="R180" s="1"/>
      <c r="S180" s="1"/>
      <c r="T180" s="1"/>
      <c r="U180" s="87"/>
      <c r="AD180" s="13">
        <f t="shared" si="5"/>
        <v>179</v>
      </c>
      <c r="AE180" s="79" t="s">
        <v>916</v>
      </c>
      <c r="AF180" s="79" t="s">
        <v>1858</v>
      </c>
      <c r="AG180" s="79" t="s">
        <v>1502</v>
      </c>
      <c r="AH180" s="79" t="s">
        <v>1859</v>
      </c>
      <c r="AI180" s="152">
        <v>26666</v>
      </c>
      <c r="AJ180" s="79"/>
      <c r="AK180" s="13"/>
      <c r="AL180" s="87" t="s">
        <v>228</v>
      </c>
      <c r="AM180" s="87" t="s">
        <v>966</v>
      </c>
      <c r="AN180" s="87" t="s">
        <v>967</v>
      </c>
      <c r="AO180" s="87">
        <v>45</v>
      </c>
      <c r="AP180" s="87">
        <v>60</v>
      </c>
      <c r="AQ180" s="87">
        <v>6</v>
      </c>
      <c r="AR180" s="118"/>
      <c r="AS180" s="118"/>
      <c r="AT180" s="87" t="s">
        <v>228</v>
      </c>
      <c r="AU180" s="118" t="s">
        <v>966</v>
      </c>
      <c r="AV180" s="87" t="s">
        <v>967</v>
      </c>
      <c r="AW180" s="87">
        <v>45</v>
      </c>
      <c r="AX180" s="87">
        <v>60</v>
      </c>
      <c r="AY180" s="87">
        <v>6</v>
      </c>
      <c r="AZ180" s="118"/>
      <c r="BA180" s="87"/>
      <c r="BB180" s="87"/>
      <c r="BC180" s="87"/>
      <c r="BD180" s="87"/>
      <c r="BE180" s="87"/>
      <c r="BF180" s="87"/>
      <c r="BG180" s="87"/>
      <c r="BH180" s="118"/>
      <c r="BI180" s="87"/>
      <c r="BJ180" s="87"/>
      <c r="BK180" s="87"/>
      <c r="BL180" s="87"/>
      <c r="BM180" s="87"/>
      <c r="BN180" s="87"/>
      <c r="BO180" s="87"/>
      <c r="BP180" s="118"/>
      <c r="BQ180" s="87"/>
      <c r="BR180" s="87"/>
      <c r="BS180" s="87"/>
      <c r="BT180" s="87"/>
      <c r="BU180" s="87"/>
      <c r="BV180" s="87"/>
      <c r="BW180" s="87"/>
      <c r="BX180" s="87"/>
      <c r="BY180" s="87"/>
      <c r="BZ180" s="87"/>
      <c r="CA180" s="87"/>
      <c r="CB180" s="87"/>
      <c r="CC180" s="87"/>
      <c r="CD180" s="87"/>
      <c r="CE180" s="87"/>
      <c r="CF180" s="87"/>
      <c r="CG180" s="87"/>
      <c r="CH180" s="87"/>
      <c r="CI180" s="87"/>
      <c r="CJ180" s="87"/>
      <c r="CK180" s="87"/>
      <c r="CL180" s="87"/>
      <c r="CM180" s="87"/>
      <c r="CN180" s="87"/>
      <c r="CO180" s="87"/>
      <c r="CP180" s="87"/>
      <c r="CQ180" s="87"/>
      <c r="CR180" s="87"/>
      <c r="CS180" s="87"/>
      <c r="CT180" s="87"/>
      <c r="CU180" s="87"/>
      <c r="CV180" s="87"/>
      <c r="CW180" s="87"/>
      <c r="CX180" s="87"/>
      <c r="CY180" s="87"/>
      <c r="CZ180" s="87"/>
      <c r="DA180" s="87"/>
      <c r="DB180" s="87"/>
      <c r="DC180" s="87"/>
      <c r="DD180" s="87"/>
      <c r="DE180" s="87"/>
      <c r="DF180" s="87"/>
      <c r="DG180" s="87"/>
      <c r="DH180" s="87"/>
      <c r="DI180" s="87"/>
      <c r="DJ180" s="87"/>
      <c r="DK180" s="87"/>
      <c r="DL180" s="87"/>
      <c r="DM180" s="87"/>
      <c r="DN180" s="8"/>
    </row>
    <row r="181" spans="2:118" x14ac:dyDescent="0.2">
      <c r="B181" s="13">
        <f t="shared" si="6"/>
        <v>167</v>
      </c>
      <c r="C181" t="s">
        <v>1070</v>
      </c>
      <c r="D181" s="1" t="s">
        <v>1071</v>
      </c>
      <c r="E181" s="1"/>
      <c r="F181" s="1"/>
      <c r="G181" s="1"/>
      <c r="H181" s="1"/>
      <c r="I181" s="1"/>
      <c r="J181" s="1"/>
      <c r="K181" s="1"/>
      <c r="L181" s="1"/>
      <c r="M181" s="1"/>
      <c r="N181" t="s">
        <v>2932</v>
      </c>
      <c r="O181" s="12">
        <v>1</v>
      </c>
      <c r="P181" t="s">
        <v>2512</v>
      </c>
      <c r="Q181" s="1"/>
      <c r="R181" s="1"/>
      <c r="S181" s="1"/>
      <c r="T181" s="1"/>
      <c r="U181" s="87"/>
      <c r="AD181" s="13">
        <f t="shared" si="5"/>
        <v>180</v>
      </c>
      <c r="AE181" s="79" t="s">
        <v>1008</v>
      </c>
      <c r="AF181" s="79" t="s">
        <v>1860</v>
      </c>
      <c r="AG181" s="79" t="s">
        <v>1502</v>
      </c>
      <c r="AH181" s="79" t="s">
        <v>1861</v>
      </c>
      <c r="AI181" s="152">
        <v>26667</v>
      </c>
      <c r="AJ181" s="79"/>
      <c r="AK181" s="13"/>
      <c r="AL181" s="87" t="s">
        <v>228</v>
      </c>
      <c r="AM181" s="87" t="s">
        <v>968</v>
      </c>
      <c r="AN181" s="87" t="s">
        <v>969</v>
      </c>
      <c r="AO181" s="87">
        <v>47</v>
      </c>
      <c r="AP181" s="87">
        <v>64</v>
      </c>
      <c r="AQ181" s="87">
        <v>6</v>
      </c>
      <c r="AR181" s="118"/>
      <c r="AS181" s="118"/>
      <c r="AT181" s="87" t="s">
        <v>228</v>
      </c>
      <c r="AU181" s="118" t="s">
        <v>968</v>
      </c>
      <c r="AV181" s="87" t="s">
        <v>969</v>
      </c>
      <c r="AW181" s="87">
        <v>47</v>
      </c>
      <c r="AX181" s="87">
        <v>64</v>
      </c>
      <c r="AY181" s="87">
        <v>6</v>
      </c>
      <c r="AZ181" s="118"/>
      <c r="BA181" s="87"/>
      <c r="BB181" s="87"/>
      <c r="BC181" s="87"/>
      <c r="BD181" s="87"/>
      <c r="BE181" s="87"/>
      <c r="BF181" s="87"/>
      <c r="BG181" s="87"/>
      <c r="BH181" s="118"/>
      <c r="BI181" s="87"/>
      <c r="BJ181" s="87"/>
      <c r="BK181" s="87"/>
      <c r="BL181" s="87"/>
      <c r="BM181" s="87"/>
      <c r="BN181" s="87"/>
      <c r="BO181" s="87"/>
      <c r="BP181" s="118"/>
      <c r="BQ181" s="87"/>
      <c r="BR181" s="87"/>
      <c r="BS181" s="87"/>
      <c r="BT181" s="87"/>
      <c r="BU181" s="87"/>
      <c r="BV181" s="87"/>
      <c r="BW181" s="87"/>
      <c r="BX181" s="87"/>
      <c r="BY181" s="87"/>
      <c r="BZ181" s="87"/>
      <c r="CA181" s="87"/>
      <c r="CB181" s="87"/>
      <c r="CC181" s="87"/>
      <c r="CD181" s="87"/>
      <c r="CE181" s="87"/>
      <c r="CF181" s="87"/>
      <c r="CG181" s="87"/>
      <c r="CH181" s="87"/>
      <c r="CI181" s="87"/>
      <c r="CJ181" s="87"/>
      <c r="CK181" s="87"/>
      <c r="CL181" s="87"/>
      <c r="CM181" s="87"/>
      <c r="CN181" s="87"/>
      <c r="CO181" s="87"/>
      <c r="CP181" s="87"/>
      <c r="CQ181" s="87"/>
      <c r="CR181" s="87"/>
      <c r="CS181" s="87"/>
      <c r="CT181" s="87"/>
      <c r="CU181" s="87"/>
      <c r="CV181" s="87"/>
      <c r="CW181" s="87"/>
      <c r="CX181" s="87"/>
      <c r="CY181" s="87"/>
      <c r="CZ181" s="87"/>
      <c r="DA181" s="87"/>
      <c r="DB181" s="87"/>
      <c r="DC181" s="87"/>
      <c r="DD181" s="87"/>
      <c r="DE181" s="87"/>
      <c r="DF181" s="87"/>
      <c r="DG181" s="87"/>
      <c r="DH181" s="87"/>
      <c r="DI181" s="87"/>
      <c r="DJ181" s="87"/>
      <c r="DK181" s="87"/>
      <c r="DL181" s="87"/>
      <c r="DM181" s="87"/>
      <c r="DN181" s="8"/>
    </row>
    <row r="182" spans="2:118" x14ac:dyDescent="0.2">
      <c r="B182" s="13">
        <f t="shared" si="6"/>
        <v>168</v>
      </c>
      <c r="C182" t="s">
        <v>1028</v>
      </c>
      <c r="D182" s="1" t="s">
        <v>1029</v>
      </c>
      <c r="E182" s="1"/>
      <c r="F182" s="1"/>
      <c r="G182" s="1"/>
      <c r="H182" s="1"/>
      <c r="I182" s="1"/>
      <c r="J182" s="1"/>
      <c r="K182" s="1"/>
      <c r="L182" s="1"/>
      <c r="M182" s="1"/>
      <c r="N182" t="s">
        <v>2932</v>
      </c>
      <c r="O182" s="12">
        <v>1</v>
      </c>
      <c r="P182" t="s">
        <v>2513</v>
      </c>
      <c r="Q182" s="1"/>
      <c r="R182" s="1"/>
      <c r="S182" s="1"/>
      <c r="T182" s="1"/>
      <c r="U182" s="87"/>
      <c r="AD182" s="13">
        <f t="shared" si="5"/>
        <v>181</v>
      </c>
      <c r="AE182" s="79" t="s">
        <v>912</v>
      </c>
      <c r="AF182" s="79" t="s">
        <v>1862</v>
      </c>
      <c r="AG182" s="79" t="s">
        <v>1502</v>
      </c>
      <c r="AH182" s="79" t="s">
        <v>1863</v>
      </c>
      <c r="AI182" s="152">
        <v>26668</v>
      </c>
      <c r="AJ182" s="79"/>
      <c r="AK182" s="13"/>
      <c r="AL182" s="87" t="s">
        <v>228</v>
      </c>
      <c r="AM182" s="87" t="s">
        <v>970</v>
      </c>
      <c r="AN182" s="87" t="s">
        <v>971</v>
      </c>
      <c r="AO182" s="87">
        <v>46</v>
      </c>
      <c r="AP182" s="87">
        <v>63</v>
      </c>
      <c r="AQ182" s="87">
        <v>6</v>
      </c>
      <c r="AR182" s="118"/>
      <c r="AS182" s="118"/>
      <c r="AT182" s="87" t="s">
        <v>228</v>
      </c>
      <c r="AU182" s="118" t="s">
        <v>970</v>
      </c>
      <c r="AV182" s="87" t="s">
        <v>971</v>
      </c>
      <c r="AW182" s="87">
        <v>46</v>
      </c>
      <c r="AX182" s="87">
        <v>63</v>
      </c>
      <c r="AY182" s="87">
        <v>6</v>
      </c>
      <c r="AZ182" s="118"/>
      <c r="BA182" s="87"/>
      <c r="BB182" s="87"/>
      <c r="BC182" s="87"/>
      <c r="BD182" s="87"/>
      <c r="BE182" s="87"/>
      <c r="BF182" s="87"/>
      <c r="BG182" s="87"/>
      <c r="BH182" s="118"/>
      <c r="BI182" s="87"/>
      <c r="BJ182" s="87"/>
      <c r="BK182" s="87"/>
      <c r="BL182" s="87"/>
      <c r="BM182" s="87"/>
      <c r="BN182" s="87"/>
      <c r="BO182" s="87"/>
      <c r="BP182" s="118"/>
      <c r="BQ182" s="87"/>
      <c r="BR182" s="87"/>
      <c r="BS182" s="87"/>
      <c r="BT182" s="87"/>
      <c r="BU182" s="87"/>
      <c r="BV182" s="87"/>
      <c r="BW182" s="87"/>
      <c r="BX182" s="87"/>
      <c r="BY182" s="87"/>
      <c r="BZ182" s="87"/>
      <c r="CA182" s="87"/>
      <c r="CB182" s="87"/>
      <c r="CC182" s="87"/>
      <c r="CD182" s="87"/>
      <c r="CE182" s="87"/>
      <c r="CF182" s="87"/>
      <c r="CG182" s="87"/>
      <c r="CH182" s="87"/>
      <c r="CI182" s="87"/>
      <c r="CJ182" s="87"/>
      <c r="CK182" s="87"/>
      <c r="CL182" s="87"/>
      <c r="CM182" s="87"/>
      <c r="CN182" s="87"/>
      <c r="CO182" s="87"/>
      <c r="CP182" s="87"/>
      <c r="CQ182" s="87"/>
      <c r="CR182" s="87"/>
      <c r="CS182" s="87"/>
      <c r="CT182" s="87"/>
      <c r="CU182" s="87"/>
      <c r="CV182" s="87"/>
      <c r="CW182" s="87"/>
      <c r="CX182" s="87"/>
      <c r="CY182" s="87"/>
      <c r="CZ182" s="87"/>
      <c r="DA182" s="87"/>
      <c r="DB182" s="87"/>
      <c r="DC182" s="87"/>
      <c r="DD182" s="87"/>
      <c r="DE182" s="87"/>
      <c r="DF182" s="87"/>
      <c r="DG182" s="87"/>
      <c r="DH182" s="87"/>
      <c r="DI182" s="87"/>
      <c r="DJ182" s="87"/>
      <c r="DK182" s="87"/>
      <c r="DL182" s="87"/>
      <c r="DM182" s="87"/>
      <c r="DN182" s="8"/>
    </row>
    <row r="183" spans="2:118" x14ac:dyDescent="0.2">
      <c r="B183" s="13">
        <f t="shared" si="6"/>
        <v>169</v>
      </c>
      <c r="C183" t="s">
        <v>994</v>
      </c>
      <c r="D183" s="1" t="s">
        <v>995</v>
      </c>
      <c r="E183" s="1"/>
      <c r="F183" s="1"/>
      <c r="G183" s="1"/>
      <c r="H183" s="1"/>
      <c r="I183" s="1"/>
      <c r="J183" s="1"/>
      <c r="K183" s="1"/>
      <c r="L183" s="1"/>
      <c r="M183" s="1"/>
      <c r="N183" t="s">
        <v>2932</v>
      </c>
      <c r="O183" s="12">
        <v>1</v>
      </c>
      <c r="P183" t="s">
        <v>2517</v>
      </c>
      <c r="Q183" s="1"/>
      <c r="R183" s="1"/>
      <c r="S183" s="1"/>
      <c r="T183" s="1"/>
      <c r="U183" s="87"/>
      <c r="AD183" s="13">
        <f t="shared" si="5"/>
        <v>182</v>
      </c>
      <c r="AE183" s="79" t="s">
        <v>1142</v>
      </c>
      <c r="AF183" s="79" t="s">
        <v>1864</v>
      </c>
      <c r="AG183" s="79" t="s">
        <v>1502</v>
      </c>
      <c r="AH183" s="79" t="s">
        <v>1865</v>
      </c>
      <c r="AI183" s="152">
        <v>26669</v>
      </c>
      <c r="AJ183" s="79"/>
      <c r="AK183" s="13"/>
      <c r="AL183" s="87" t="s">
        <v>228</v>
      </c>
      <c r="AM183" s="87" t="s">
        <v>972</v>
      </c>
      <c r="AN183" s="87" t="s">
        <v>973</v>
      </c>
      <c r="AO183" s="87">
        <v>61</v>
      </c>
      <c r="AP183" s="87">
        <v>65</v>
      </c>
      <c r="AQ183" s="87">
        <v>6</v>
      </c>
      <c r="AR183" s="118"/>
      <c r="AS183" s="118"/>
      <c r="AT183" s="87" t="s">
        <v>228</v>
      </c>
      <c r="AU183" s="118" t="s">
        <v>972</v>
      </c>
      <c r="AV183" s="87" t="s">
        <v>973</v>
      </c>
      <c r="AW183" s="87">
        <v>61</v>
      </c>
      <c r="AX183" s="87">
        <v>65</v>
      </c>
      <c r="AY183" s="87">
        <v>6</v>
      </c>
      <c r="AZ183" s="118"/>
      <c r="BA183" s="87"/>
      <c r="BB183" s="87"/>
      <c r="BC183" s="87"/>
      <c r="BD183" s="87"/>
      <c r="BE183" s="87"/>
      <c r="BF183" s="87"/>
      <c r="BG183" s="87"/>
      <c r="BH183" s="118"/>
      <c r="BI183" s="87"/>
      <c r="BJ183" s="87"/>
      <c r="BK183" s="87"/>
      <c r="BL183" s="87"/>
      <c r="BM183" s="87"/>
      <c r="BN183" s="87"/>
      <c r="BO183" s="87"/>
      <c r="BP183" s="118"/>
      <c r="BQ183" s="87"/>
      <c r="BR183" s="87"/>
      <c r="BS183" s="87"/>
      <c r="BT183" s="87"/>
      <c r="BU183" s="87"/>
      <c r="BV183" s="87"/>
      <c r="BW183" s="87"/>
      <c r="BX183" s="87"/>
      <c r="BY183" s="87"/>
      <c r="BZ183" s="87"/>
      <c r="CA183" s="87"/>
      <c r="CB183" s="87"/>
      <c r="CC183" s="87"/>
      <c r="CD183" s="87"/>
      <c r="CE183" s="87"/>
      <c r="CF183" s="87"/>
      <c r="CG183" s="87"/>
      <c r="CH183" s="87"/>
      <c r="CI183" s="87"/>
      <c r="CJ183" s="87"/>
      <c r="CK183" s="87"/>
      <c r="CL183" s="87"/>
      <c r="CM183" s="87"/>
      <c r="CN183" s="87"/>
      <c r="CO183" s="87"/>
      <c r="CP183" s="87"/>
      <c r="CQ183" s="87"/>
      <c r="CR183" s="87"/>
      <c r="CS183" s="87"/>
      <c r="CT183" s="87"/>
      <c r="CU183" s="87"/>
      <c r="CV183" s="87"/>
      <c r="CW183" s="87"/>
      <c r="CX183" s="87"/>
      <c r="CY183" s="87"/>
      <c r="CZ183" s="87"/>
      <c r="DA183" s="87"/>
      <c r="DB183" s="87"/>
      <c r="DC183" s="87"/>
      <c r="DD183" s="87"/>
      <c r="DE183" s="87"/>
      <c r="DF183" s="87"/>
      <c r="DG183" s="87"/>
      <c r="DH183" s="87"/>
      <c r="DI183" s="87"/>
      <c r="DJ183" s="87"/>
      <c r="DK183" s="87"/>
      <c r="DL183" s="87"/>
      <c r="DM183" s="87"/>
      <c r="DN183" s="8"/>
    </row>
    <row r="184" spans="2:118" x14ac:dyDescent="0.2">
      <c r="B184" s="13">
        <f t="shared" si="6"/>
        <v>170</v>
      </c>
      <c r="C184" t="s">
        <v>996</v>
      </c>
      <c r="D184" s="1" t="s">
        <v>997</v>
      </c>
      <c r="E184" s="1"/>
      <c r="F184" s="1"/>
      <c r="G184" s="1"/>
      <c r="H184" s="1"/>
      <c r="I184" s="1"/>
      <c r="J184" s="1"/>
      <c r="K184" s="1"/>
      <c r="L184" s="1"/>
      <c r="M184" s="1"/>
      <c r="N184" t="s">
        <v>2932</v>
      </c>
      <c r="O184" s="12">
        <v>1</v>
      </c>
      <c r="P184" t="s">
        <v>2519</v>
      </c>
      <c r="Q184" s="1"/>
      <c r="R184" s="1"/>
      <c r="S184" s="1"/>
      <c r="T184" s="1"/>
      <c r="U184" s="87"/>
      <c r="AD184" s="13">
        <f t="shared" si="5"/>
        <v>183</v>
      </c>
      <c r="AE184" s="79" t="s">
        <v>1092</v>
      </c>
      <c r="AF184" s="79" t="s">
        <v>1866</v>
      </c>
      <c r="AG184" s="79" t="s">
        <v>1502</v>
      </c>
      <c r="AH184" s="79" t="s">
        <v>1867</v>
      </c>
      <c r="AI184" s="152">
        <v>26675</v>
      </c>
      <c r="AJ184" s="79"/>
      <c r="AK184" s="13"/>
      <c r="AL184" s="87" t="s">
        <v>228</v>
      </c>
      <c r="AM184" s="87" t="s">
        <v>974</v>
      </c>
      <c r="AN184" s="87" t="s">
        <v>975</v>
      </c>
      <c r="AO184" s="87">
        <v>84</v>
      </c>
      <c r="AP184" s="87">
        <v>64</v>
      </c>
      <c r="AQ184" s="87">
        <v>6</v>
      </c>
      <c r="AR184" s="118"/>
      <c r="AS184" s="118"/>
      <c r="AT184" s="87" t="s">
        <v>228</v>
      </c>
      <c r="AU184" s="118" t="s">
        <v>974</v>
      </c>
      <c r="AV184" s="87" t="s">
        <v>975</v>
      </c>
      <c r="AW184" s="87">
        <v>84</v>
      </c>
      <c r="AX184" s="87">
        <v>64</v>
      </c>
      <c r="AY184" s="87">
        <v>6</v>
      </c>
      <c r="AZ184" s="118"/>
      <c r="BA184" s="87"/>
      <c r="BB184" s="87"/>
      <c r="BC184" s="87"/>
      <c r="BD184" s="87"/>
      <c r="BE184" s="87"/>
      <c r="BF184" s="87"/>
      <c r="BG184" s="87"/>
      <c r="BH184" s="118"/>
      <c r="BI184" s="87"/>
      <c r="BJ184" s="87"/>
      <c r="BK184" s="87"/>
      <c r="BL184" s="87"/>
      <c r="BM184" s="87"/>
      <c r="BN184" s="87"/>
      <c r="BO184" s="87"/>
      <c r="BP184" s="118"/>
      <c r="BQ184" s="87"/>
      <c r="BR184" s="87"/>
      <c r="BS184" s="87"/>
      <c r="BT184" s="87"/>
      <c r="BU184" s="87"/>
      <c r="BV184" s="87"/>
      <c r="BW184" s="87"/>
      <c r="BX184" s="87"/>
      <c r="BY184" s="87"/>
      <c r="BZ184" s="87"/>
      <c r="CA184" s="87"/>
      <c r="CB184" s="87"/>
      <c r="CC184" s="87"/>
      <c r="CD184" s="87"/>
      <c r="CE184" s="87"/>
      <c r="CF184" s="87"/>
      <c r="CG184" s="87"/>
      <c r="CH184" s="87"/>
      <c r="CI184" s="87"/>
      <c r="CJ184" s="87"/>
      <c r="CK184" s="87"/>
      <c r="CL184" s="87"/>
      <c r="CM184" s="87"/>
      <c r="CN184" s="87"/>
      <c r="CO184" s="87"/>
      <c r="CP184" s="87"/>
      <c r="CQ184" s="87"/>
      <c r="CR184" s="87"/>
      <c r="CS184" s="87"/>
      <c r="CT184" s="87"/>
      <c r="CU184" s="87"/>
      <c r="CV184" s="87"/>
      <c r="CW184" s="87"/>
      <c r="CX184" s="87"/>
      <c r="CY184" s="87"/>
      <c r="CZ184" s="87"/>
      <c r="DA184" s="87"/>
      <c r="DB184" s="87"/>
      <c r="DC184" s="87"/>
      <c r="DD184" s="87"/>
      <c r="DE184" s="87"/>
      <c r="DF184" s="87"/>
      <c r="DG184" s="87"/>
      <c r="DH184" s="87"/>
      <c r="DI184" s="87"/>
      <c r="DJ184" s="87"/>
      <c r="DK184" s="87"/>
      <c r="DL184" s="87"/>
      <c r="DM184" s="87"/>
      <c r="DN184" s="8"/>
    </row>
    <row r="185" spans="2:118" x14ac:dyDescent="0.2">
      <c r="B185" s="13">
        <f t="shared" si="6"/>
        <v>171</v>
      </c>
      <c r="C185" t="s">
        <v>1090</v>
      </c>
      <c r="D185" s="1" t="s">
        <v>1091</v>
      </c>
      <c r="E185" s="1"/>
      <c r="F185" s="1"/>
      <c r="G185" s="1"/>
      <c r="H185" s="1"/>
      <c r="I185" s="1"/>
      <c r="J185" s="1"/>
      <c r="K185" s="1"/>
      <c r="L185" s="1"/>
      <c r="M185" s="1"/>
      <c r="N185" t="s">
        <v>2932</v>
      </c>
      <c r="O185" s="12">
        <v>1</v>
      </c>
      <c r="P185" t="s">
        <v>2521</v>
      </c>
      <c r="Q185" s="1"/>
      <c r="R185" s="1"/>
      <c r="S185" s="1"/>
      <c r="T185" s="1"/>
      <c r="U185" s="87"/>
      <c r="AD185" s="13">
        <f t="shared" si="5"/>
        <v>184</v>
      </c>
      <c r="AE185" s="79" t="s">
        <v>1094</v>
      </c>
      <c r="AF185" s="79" t="s">
        <v>1868</v>
      </c>
      <c r="AG185" s="79" t="s">
        <v>1502</v>
      </c>
      <c r="AH185" s="79" t="s">
        <v>1869</v>
      </c>
      <c r="AI185" s="152">
        <v>26679</v>
      </c>
      <c r="AJ185" s="79"/>
      <c r="AK185" s="13"/>
      <c r="AL185" s="87" t="s">
        <v>228</v>
      </c>
      <c r="AM185" s="87" t="s">
        <v>976</v>
      </c>
      <c r="AN185" s="87" t="s">
        <v>977</v>
      </c>
      <c r="AO185" s="87">
        <v>21</v>
      </c>
      <c r="AP185" s="87">
        <v>66</v>
      </c>
      <c r="AQ185" s="87">
        <v>6</v>
      </c>
      <c r="AR185" s="118"/>
      <c r="AS185" s="118"/>
      <c r="AT185" s="87" t="s">
        <v>228</v>
      </c>
      <c r="AU185" s="118" t="s">
        <v>976</v>
      </c>
      <c r="AV185" s="87" t="s">
        <v>977</v>
      </c>
      <c r="AW185" s="87">
        <v>21</v>
      </c>
      <c r="AX185" s="87">
        <v>66</v>
      </c>
      <c r="AY185" s="87">
        <v>6</v>
      </c>
      <c r="AZ185" s="118"/>
      <c r="BA185" s="87"/>
      <c r="BB185" s="87"/>
      <c r="BC185" s="87"/>
      <c r="BD185" s="87"/>
      <c r="BE185" s="87"/>
      <c r="BF185" s="87"/>
      <c r="BG185" s="87"/>
      <c r="BH185" s="118"/>
      <c r="BI185" s="87"/>
      <c r="BJ185" s="87"/>
      <c r="BK185" s="87"/>
      <c r="BL185" s="87"/>
      <c r="BM185" s="87"/>
      <c r="BN185" s="87"/>
      <c r="BO185" s="87"/>
      <c r="BP185" s="118"/>
      <c r="BQ185" s="87"/>
      <c r="BR185" s="87"/>
      <c r="BS185" s="87"/>
      <c r="BT185" s="87"/>
      <c r="BU185" s="87"/>
      <c r="BV185" s="87"/>
      <c r="BW185" s="87"/>
      <c r="BX185" s="87"/>
      <c r="BY185" s="87"/>
      <c r="BZ185" s="87"/>
      <c r="CA185" s="87"/>
      <c r="CB185" s="87"/>
      <c r="CC185" s="87"/>
      <c r="CD185" s="87"/>
      <c r="CE185" s="87"/>
      <c r="CF185" s="87"/>
      <c r="CG185" s="87"/>
      <c r="CH185" s="87"/>
      <c r="CI185" s="87"/>
      <c r="CJ185" s="87"/>
      <c r="CK185" s="87"/>
      <c r="CL185" s="87"/>
      <c r="CM185" s="87"/>
      <c r="CN185" s="87"/>
      <c r="CO185" s="87"/>
      <c r="CP185" s="87"/>
      <c r="CQ185" s="87"/>
      <c r="CR185" s="87"/>
      <c r="CS185" s="87"/>
      <c r="CT185" s="87"/>
      <c r="CU185" s="87"/>
      <c r="CV185" s="87"/>
      <c r="CW185" s="87"/>
      <c r="CX185" s="87"/>
      <c r="CY185" s="87"/>
      <c r="CZ185" s="87"/>
      <c r="DA185" s="87"/>
      <c r="DB185" s="87"/>
      <c r="DC185" s="87"/>
      <c r="DD185" s="87"/>
      <c r="DE185" s="87"/>
      <c r="DF185" s="87"/>
      <c r="DG185" s="87"/>
      <c r="DH185" s="87"/>
      <c r="DI185" s="87"/>
      <c r="DJ185" s="87"/>
      <c r="DK185" s="87"/>
      <c r="DL185" s="87"/>
      <c r="DM185" s="87"/>
      <c r="DN185" s="8"/>
    </row>
    <row r="186" spans="2:118" x14ac:dyDescent="0.2">
      <c r="B186" s="13">
        <f t="shared" si="6"/>
        <v>172</v>
      </c>
      <c r="C186" t="s">
        <v>960</v>
      </c>
      <c r="D186" s="1" t="s">
        <v>961</v>
      </c>
      <c r="E186" s="1"/>
      <c r="F186" s="1"/>
      <c r="G186" s="1"/>
      <c r="H186" s="1"/>
      <c r="I186" s="1"/>
      <c r="J186" s="1"/>
      <c r="K186" s="1"/>
      <c r="L186" s="1"/>
      <c r="M186" s="1"/>
      <c r="N186" t="s">
        <v>2932</v>
      </c>
      <c r="O186" s="12">
        <v>1</v>
      </c>
      <c r="P186" t="s">
        <v>2523</v>
      </c>
      <c r="Q186" s="1"/>
      <c r="R186" s="1"/>
      <c r="S186" s="1"/>
      <c r="T186" s="1"/>
      <c r="U186" s="87"/>
      <c r="AD186" s="13">
        <f t="shared" si="5"/>
        <v>185</v>
      </c>
      <c r="AE186" s="79" t="s">
        <v>1096</v>
      </c>
      <c r="AF186" s="79" t="s">
        <v>1870</v>
      </c>
      <c r="AG186" s="79" t="s">
        <v>1502</v>
      </c>
      <c r="AH186" s="79" t="s">
        <v>1871</v>
      </c>
      <c r="AI186" s="152">
        <v>26684</v>
      </c>
      <c r="AJ186" s="79"/>
      <c r="AK186" s="13"/>
      <c r="AL186" s="87" t="s">
        <v>228</v>
      </c>
      <c r="AM186" s="87" t="s">
        <v>978</v>
      </c>
      <c r="AN186" s="87" t="s">
        <v>979</v>
      </c>
      <c r="AO186" s="87">
        <v>19</v>
      </c>
      <c r="AP186" s="87">
        <v>73</v>
      </c>
      <c r="AQ186" s="87">
        <v>6</v>
      </c>
      <c r="AR186" s="118"/>
      <c r="AS186" s="118"/>
      <c r="AT186" s="87" t="s">
        <v>228</v>
      </c>
      <c r="AU186" s="118" t="s">
        <v>978</v>
      </c>
      <c r="AV186" s="87" t="s">
        <v>979</v>
      </c>
      <c r="AW186" s="87">
        <v>19</v>
      </c>
      <c r="AX186" s="87">
        <v>73</v>
      </c>
      <c r="AY186" s="87">
        <v>6</v>
      </c>
      <c r="AZ186" s="118"/>
      <c r="BA186" s="87"/>
      <c r="BB186" s="87"/>
      <c r="BC186" s="87"/>
      <c r="BD186" s="87"/>
      <c r="BE186" s="87"/>
      <c r="BF186" s="87"/>
      <c r="BG186" s="87"/>
      <c r="BH186" s="118"/>
      <c r="BI186" s="87"/>
      <c r="BJ186" s="87"/>
      <c r="BK186" s="87"/>
      <c r="BL186" s="87"/>
      <c r="BM186" s="87"/>
      <c r="BN186" s="87"/>
      <c r="BO186" s="87"/>
      <c r="BP186" s="118"/>
      <c r="BQ186" s="87"/>
      <c r="BR186" s="87"/>
      <c r="BS186" s="87"/>
      <c r="BT186" s="87"/>
      <c r="BU186" s="87"/>
      <c r="BV186" s="87"/>
      <c r="BW186" s="87"/>
      <c r="BX186" s="87"/>
      <c r="BY186" s="87"/>
      <c r="BZ186" s="87"/>
      <c r="CA186" s="87"/>
      <c r="CB186" s="87"/>
      <c r="CC186" s="87"/>
      <c r="CD186" s="87"/>
      <c r="CE186" s="87"/>
      <c r="CF186" s="87"/>
      <c r="CG186" s="87"/>
      <c r="CH186" s="87"/>
      <c r="CI186" s="87"/>
      <c r="CJ186" s="87"/>
      <c r="CK186" s="87"/>
      <c r="CL186" s="87"/>
      <c r="CM186" s="87"/>
      <c r="CN186" s="87"/>
      <c r="CO186" s="87"/>
      <c r="CP186" s="87"/>
      <c r="CQ186" s="87"/>
      <c r="CR186" s="87"/>
      <c r="CS186" s="87"/>
      <c r="CT186" s="87"/>
      <c r="CU186" s="87"/>
      <c r="CV186" s="87"/>
      <c r="CW186" s="87"/>
      <c r="CX186" s="87"/>
      <c r="CY186" s="87"/>
      <c r="CZ186" s="87"/>
      <c r="DA186" s="87"/>
      <c r="DB186" s="87"/>
      <c r="DC186" s="87"/>
      <c r="DD186" s="87"/>
      <c r="DE186" s="87"/>
      <c r="DF186" s="87"/>
      <c r="DG186" s="87"/>
      <c r="DH186" s="87"/>
      <c r="DI186" s="87"/>
      <c r="DJ186" s="87"/>
      <c r="DK186" s="87"/>
      <c r="DL186" s="87"/>
      <c r="DM186" s="87"/>
      <c r="DN186" s="8"/>
    </row>
    <row r="187" spans="2:118" x14ac:dyDescent="0.2">
      <c r="B187" s="13">
        <f t="shared" si="6"/>
        <v>173</v>
      </c>
      <c r="C187" t="s">
        <v>998</v>
      </c>
      <c r="D187" s="1" t="s">
        <v>999</v>
      </c>
      <c r="E187" s="1"/>
      <c r="F187" s="1"/>
      <c r="G187" s="1"/>
      <c r="H187" s="1"/>
      <c r="I187" s="1"/>
      <c r="J187" s="1"/>
      <c r="K187" s="1"/>
      <c r="L187" s="1"/>
      <c r="M187" s="1"/>
      <c r="N187" t="s">
        <v>2932</v>
      </c>
      <c r="O187" s="12">
        <v>1</v>
      </c>
      <c r="P187" t="s">
        <v>2524</v>
      </c>
      <c r="Q187" s="1"/>
      <c r="R187" s="1"/>
      <c r="S187" s="1"/>
      <c r="T187" s="1"/>
      <c r="U187" s="87"/>
      <c r="AD187" s="13">
        <f t="shared" si="5"/>
        <v>186</v>
      </c>
      <c r="AE187" s="79" t="s">
        <v>1098</v>
      </c>
      <c r="AF187" s="79" t="s">
        <v>1872</v>
      </c>
      <c r="AG187" s="79" t="s">
        <v>1502</v>
      </c>
      <c r="AH187" s="79" t="s">
        <v>1873</v>
      </c>
      <c r="AI187" s="152">
        <v>26693</v>
      </c>
      <c r="AJ187" s="79"/>
      <c r="AK187" s="13"/>
      <c r="AL187" s="87" t="s">
        <v>228</v>
      </c>
      <c r="AM187" s="87" t="s">
        <v>980</v>
      </c>
      <c r="AN187" s="87" t="s">
        <v>981</v>
      </c>
      <c r="AO187" s="87">
        <v>34</v>
      </c>
      <c r="AP187" s="87">
        <v>73</v>
      </c>
      <c r="AQ187" s="87">
        <v>6</v>
      </c>
      <c r="AR187" s="118"/>
      <c r="AS187" s="118"/>
      <c r="AT187" s="87" t="s">
        <v>228</v>
      </c>
      <c r="AU187" s="118" t="s">
        <v>980</v>
      </c>
      <c r="AV187" s="87" t="s">
        <v>981</v>
      </c>
      <c r="AW187" s="87">
        <v>34</v>
      </c>
      <c r="AX187" s="87">
        <v>73</v>
      </c>
      <c r="AY187" s="87">
        <v>6</v>
      </c>
      <c r="AZ187" s="118"/>
      <c r="BA187" s="87"/>
      <c r="BB187" s="87"/>
      <c r="BC187" s="87"/>
      <c r="BD187" s="87"/>
      <c r="BE187" s="87"/>
      <c r="BF187" s="87"/>
      <c r="BG187" s="87"/>
      <c r="BH187" s="118"/>
      <c r="BI187" s="87"/>
      <c r="BJ187" s="87"/>
      <c r="BK187" s="87"/>
      <c r="BL187" s="87"/>
      <c r="BM187" s="87"/>
      <c r="BN187" s="87"/>
      <c r="BO187" s="87"/>
      <c r="BP187" s="118"/>
      <c r="BQ187" s="87"/>
      <c r="BR187" s="87"/>
      <c r="BS187" s="87"/>
      <c r="BT187" s="87"/>
      <c r="BU187" s="87"/>
      <c r="BV187" s="87"/>
      <c r="BW187" s="87"/>
      <c r="BX187" s="87"/>
      <c r="BY187" s="87"/>
      <c r="BZ187" s="87"/>
      <c r="CA187" s="87"/>
      <c r="CB187" s="87"/>
      <c r="CC187" s="87"/>
      <c r="CD187" s="87"/>
      <c r="CE187" s="87"/>
      <c r="CF187" s="87"/>
      <c r="CG187" s="87"/>
      <c r="CH187" s="87"/>
      <c r="CI187" s="87"/>
      <c r="CJ187" s="87"/>
      <c r="CK187" s="87"/>
      <c r="CL187" s="87"/>
      <c r="CM187" s="87"/>
      <c r="CN187" s="87"/>
      <c r="CO187" s="87"/>
      <c r="CP187" s="87"/>
      <c r="CQ187" s="87"/>
      <c r="CR187" s="87"/>
      <c r="CS187" s="87"/>
      <c r="CT187" s="87"/>
      <c r="CU187" s="87"/>
      <c r="CV187" s="87"/>
      <c r="CW187" s="87"/>
      <c r="CX187" s="87"/>
      <c r="CY187" s="87"/>
      <c r="CZ187" s="87"/>
      <c r="DA187" s="87"/>
      <c r="DB187" s="87"/>
      <c r="DC187" s="87"/>
      <c r="DD187" s="87"/>
      <c r="DE187" s="87"/>
      <c r="DF187" s="87"/>
      <c r="DG187" s="87"/>
      <c r="DH187" s="87"/>
      <c r="DI187" s="87"/>
      <c r="DJ187" s="87"/>
      <c r="DK187" s="87"/>
      <c r="DL187" s="87"/>
      <c r="DM187" s="87"/>
      <c r="DN187" s="8"/>
    </row>
    <row r="188" spans="2:118" x14ac:dyDescent="0.2">
      <c r="B188" s="13">
        <f t="shared" si="6"/>
        <v>174</v>
      </c>
      <c r="C188" t="s">
        <v>1002</v>
      </c>
      <c r="D188" s="1" t="s">
        <v>1003</v>
      </c>
      <c r="E188" s="1"/>
      <c r="F188" s="1"/>
      <c r="G188" s="1"/>
      <c r="H188" s="1"/>
      <c r="I188" s="1"/>
      <c r="J188" s="1"/>
      <c r="K188" s="1"/>
      <c r="L188" s="1"/>
      <c r="M188" s="1"/>
      <c r="N188" t="s">
        <v>2932</v>
      </c>
      <c r="O188" s="12">
        <v>1</v>
      </c>
      <c r="P188" t="s">
        <v>2526</v>
      </c>
      <c r="Q188" s="1"/>
      <c r="R188" s="1"/>
      <c r="S188" s="1"/>
      <c r="T188" s="1"/>
      <c r="U188" s="87"/>
      <c r="AD188" s="13">
        <f t="shared" si="5"/>
        <v>187</v>
      </c>
      <c r="AE188" s="79" t="s">
        <v>1144</v>
      </c>
      <c r="AF188" s="79" t="s">
        <v>1874</v>
      </c>
      <c r="AG188" s="79" t="s">
        <v>1502</v>
      </c>
      <c r="AH188" s="79" t="s">
        <v>1875</v>
      </c>
      <c r="AI188" s="152">
        <v>26695</v>
      </c>
      <c r="AJ188" s="79"/>
      <c r="AK188" s="13"/>
      <c r="AL188" s="87" t="s">
        <v>228</v>
      </c>
      <c r="AM188" s="87" t="s">
        <v>982</v>
      </c>
      <c r="AN188" s="87" t="s">
        <v>983</v>
      </c>
      <c r="AO188" s="87">
        <v>46</v>
      </c>
      <c r="AP188" s="87">
        <v>72</v>
      </c>
      <c r="AQ188" s="87">
        <v>6</v>
      </c>
      <c r="AR188" s="118"/>
      <c r="AS188" s="118"/>
      <c r="AT188" s="87" t="s">
        <v>228</v>
      </c>
      <c r="AU188" s="118" t="s">
        <v>982</v>
      </c>
      <c r="AV188" s="87" t="s">
        <v>983</v>
      </c>
      <c r="AW188" s="87">
        <v>46</v>
      </c>
      <c r="AX188" s="87">
        <v>72</v>
      </c>
      <c r="AY188" s="87">
        <v>6</v>
      </c>
      <c r="AZ188" s="118"/>
      <c r="BA188" s="87"/>
      <c r="BB188" s="87"/>
      <c r="BC188" s="87"/>
      <c r="BD188" s="87"/>
      <c r="BE188" s="87"/>
      <c r="BF188" s="87"/>
      <c r="BG188" s="87"/>
      <c r="BH188" s="118"/>
      <c r="BI188" s="87"/>
      <c r="BJ188" s="87"/>
      <c r="BK188" s="87"/>
      <c r="BL188" s="87"/>
      <c r="BM188" s="87"/>
      <c r="BN188" s="87"/>
      <c r="BO188" s="87"/>
      <c r="BP188" s="118"/>
      <c r="BQ188" s="87"/>
      <c r="BR188" s="87"/>
      <c r="BS188" s="87"/>
      <c r="BT188" s="87"/>
      <c r="BU188" s="87"/>
      <c r="BV188" s="87"/>
      <c r="BW188" s="87"/>
      <c r="BX188" s="87"/>
      <c r="BY188" s="87"/>
      <c r="BZ188" s="87"/>
      <c r="CA188" s="87"/>
      <c r="CB188" s="87"/>
      <c r="CC188" s="87"/>
      <c r="CD188" s="87"/>
      <c r="CE188" s="87"/>
      <c r="CF188" s="87"/>
      <c r="CG188" s="87"/>
      <c r="CH188" s="87"/>
      <c r="CI188" s="87"/>
      <c r="CJ188" s="87"/>
      <c r="CK188" s="87"/>
      <c r="CL188" s="87"/>
      <c r="CM188" s="87"/>
      <c r="CN188" s="87"/>
      <c r="CO188" s="87"/>
      <c r="CP188" s="87"/>
      <c r="CQ188" s="87"/>
      <c r="CR188" s="87"/>
      <c r="CS188" s="87"/>
      <c r="CT188" s="87"/>
      <c r="CU188" s="87"/>
      <c r="CV188" s="87"/>
      <c r="CW188" s="87"/>
      <c r="CX188" s="87"/>
      <c r="CY188" s="87"/>
      <c r="CZ188" s="87"/>
      <c r="DA188" s="87"/>
      <c r="DB188" s="87"/>
      <c r="DC188" s="87"/>
      <c r="DD188" s="87"/>
      <c r="DE188" s="87"/>
      <c r="DF188" s="87"/>
      <c r="DG188" s="87"/>
      <c r="DH188" s="87"/>
      <c r="DI188" s="87"/>
      <c r="DJ188" s="87"/>
      <c r="DK188" s="87"/>
      <c r="DL188" s="87"/>
      <c r="DM188" s="87"/>
      <c r="DN188" s="8"/>
    </row>
    <row r="189" spans="2:118" x14ac:dyDescent="0.2">
      <c r="B189" s="13">
        <f t="shared" si="6"/>
        <v>175</v>
      </c>
      <c r="C189" t="s">
        <v>1072</v>
      </c>
      <c r="D189" s="1" t="s">
        <v>1073</v>
      </c>
      <c r="E189" s="1"/>
      <c r="F189" s="1"/>
      <c r="G189" s="1"/>
      <c r="H189" s="1"/>
      <c r="I189" s="1"/>
      <c r="J189" s="1"/>
      <c r="K189" s="1"/>
      <c r="L189" s="1"/>
      <c r="M189" s="1"/>
      <c r="N189" t="s">
        <v>2932</v>
      </c>
      <c r="O189" s="12">
        <v>1</v>
      </c>
      <c r="P189" t="s">
        <v>2947</v>
      </c>
      <c r="Q189" s="1"/>
      <c r="R189" s="1"/>
      <c r="S189" s="1"/>
      <c r="T189" s="1"/>
      <c r="U189" s="87"/>
      <c r="AD189" s="13">
        <f t="shared" si="5"/>
        <v>188</v>
      </c>
      <c r="AE189" s="79" t="s">
        <v>1220</v>
      </c>
      <c r="AF189" s="79" t="s">
        <v>1876</v>
      </c>
      <c r="AG189" s="79" t="s">
        <v>1502</v>
      </c>
      <c r="AH189" s="79" t="s">
        <v>1877</v>
      </c>
      <c r="AI189" s="152">
        <v>26696</v>
      </c>
      <c r="AJ189" s="79"/>
      <c r="AK189" s="13"/>
      <c r="AL189" s="87" t="s">
        <v>228</v>
      </c>
      <c r="AM189" s="87" t="s">
        <v>984</v>
      </c>
      <c r="AN189" s="87" t="s">
        <v>985</v>
      </c>
      <c r="AO189" s="87">
        <v>48</v>
      </c>
      <c r="AP189" s="87">
        <v>73</v>
      </c>
      <c r="AQ189" s="87">
        <v>6</v>
      </c>
      <c r="AR189" s="118"/>
      <c r="AS189" s="118"/>
      <c r="AT189" s="87" t="s">
        <v>228</v>
      </c>
      <c r="AU189" s="118" t="s">
        <v>984</v>
      </c>
      <c r="AV189" s="87" t="s">
        <v>985</v>
      </c>
      <c r="AW189" s="87">
        <v>48</v>
      </c>
      <c r="AX189" s="87">
        <v>73</v>
      </c>
      <c r="AY189" s="87">
        <v>6</v>
      </c>
      <c r="AZ189" s="118"/>
      <c r="BA189" s="87"/>
      <c r="BB189" s="87"/>
      <c r="BC189" s="87"/>
      <c r="BD189" s="87"/>
      <c r="BE189" s="87"/>
      <c r="BF189" s="87"/>
      <c r="BG189" s="87"/>
      <c r="BH189" s="118"/>
      <c r="BI189" s="87"/>
      <c r="BJ189" s="87"/>
      <c r="BK189" s="87"/>
      <c r="BL189" s="87"/>
      <c r="BM189" s="87"/>
      <c r="BN189" s="87"/>
      <c r="BO189" s="87"/>
      <c r="BP189" s="118"/>
      <c r="BQ189" s="87"/>
      <c r="BR189" s="87"/>
      <c r="BS189" s="87"/>
      <c r="BT189" s="87"/>
      <c r="BU189" s="87"/>
      <c r="BV189" s="87"/>
      <c r="BW189" s="87"/>
      <c r="BX189" s="87"/>
      <c r="BY189" s="87"/>
      <c r="BZ189" s="87"/>
      <c r="CA189" s="87"/>
      <c r="CB189" s="87"/>
      <c r="CC189" s="87"/>
      <c r="CD189" s="87"/>
      <c r="CE189" s="87"/>
      <c r="CF189" s="87"/>
      <c r="CG189" s="87"/>
      <c r="CH189" s="87"/>
      <c r="CI189" s="87"/>
      <c r="CJ189" s="87"/>
      <c r="CK189" s="87"/>
      <c r="CL189" s="87"/>
      <c r="CM189" s="87"/>
      <c r="CN189" s="87"/>
      <c r="CO189" s="87"/>
      <c r="CP189" s="87"/>
      <c r="CQ189" s="87"/>
      <c r="CR189" s="87"/>
      <c r="CS189" s="87"/>
      <c r="CT189" s="87"/>
      <c r="CU189" s="87"/>
      <c r="CV189" s="87"/>
      <c r="CW189" s="87"/>
      <c r="CX189" s="87"/>
      <c r="CY189" s="87"/>
      <c r="CZ189" s="87"/>
      <c r="DA189" s="87"/>
      <c r="DB189" s="87"/>
      <c r="DC189" s="87"/>
      <c r="DD189" s="87"/>
      <c r="DE189" s="87"/>
      <c r="DF189" s="87"/>
      <c r="DG189" s="87"/>
      <c r="DH189" s="87"/>
      <c r="DI189" s="87"/>
      <c r="DJ189" s="87"/>
      <c r="DK189" s="87"/>
      <c r="DL189" s="87"/>
      <c r="DM189" s="87"/>
      <c r="DN189" s="8"/>
    </row>
    <row r="190" spans="2:118" x14ac:dyDescent="0.2">
      <c r="B190" s="13">
        <f t="shared" si="6"/>
        <v>176</v>
      </c>
      <c r="C190" t="s">
        <v>962</v>
      </c>
      <c r="D190" s="1" t="s">
        <v>963</v>
      </c>
      <c r="E190" s="1"/>
      <c r="F190" s="1"/>
      <c r="G190" s="1"/>
      <c r="H190" s="1"/>
      <c r="I190" s="1"/>
      <c r="J190" s="1"/>
      <c r="K190" s="1"/>
      <c r="L190" s="1"/>
      <c r="M190" s="1"/>
      <c r="N190" t="s">
        <v>2932</v>
      </c>
      <c r="O190" s="12">
        <v>1</v>
      </c>
      <c r="P190" t="s">
        <v>2559</v>
      </c>
      <c r="Q190" s="1"/>
      <c r="R190" s="1"/>
      <c r="S190" s="1"/>
      <c r="T190" s="1"/>
      <c r="U190" s="87"/>
      <c r="AD190" s="13">
        <f t="shared" si="5"/>
        <v>189</v>
      </c>
      <c r="AE190" s="79" t="s">
        <v>1146</v>
      </c>
      <c r="AF190" s="79" t="s">
        <v>1878</v>
      </c>
      <c r="AG190" s="79" t="s">
        <v>1502</v>
      </c>
      <c r="AH190" s="79" t="s">
        <v>1879</v>
      </c>
      <c r="AI190" s="152">
        <v>26699</v>
      </c>
      <c r="AJ190" s="79"/>
      <c r="AK190" s="13"/>
      <c r="AL190" s="87" t="s">
        <v>228</v>
      </c>
      <c r="AM190" s="87" t="s">
        <v>986</v>
      </c>
      <c r="AN190" s="87" t="s">
        <v>987</v>
      </c>
      <c r="AO190" s="87">
        <v>54</v>
      </c>
      <c r="AP190" s="87">
        <v>77</v>
      </c>
      <c r="AQ190" s="87">
        <v>6</v>
      </c>
      <c r="AR190" s="118"/>
      <c r="AS190" s="118"/>
      <c r="AT190" s="87" t="s">
        <v>228</v>
      </c>
      <c r="AU190" s="118" t="s">
        <v>986</v>
      </c>
      <c r="AV190" s="87" t="s">
        <v>987</v>
      </c>
      <c r="AW190" s="87">
        <v>54</v>
      </c>
      <c r="AX190" s="87">
        <v>77</v>
      </c>
      <c r="AY190" s="87">
        <v>6</v>
      </c>
      <c r="AZ190" s="118"/>
      <c r="BA190" s="87"/>
      <c r="BB190" s="87"/>
      <c r="BC190" s="87"/>
      <c r="BD190" s="87"/>
      <c r="BE190" s="87"/>
      <c r="BF190" s="87"/>
      <c r="BG190" s="87"/>
      <c r="BH190" s="118"/>
      <c r="BI190" s="87"/>
      <c r="BJ190" s="87"/>
      <c r="BK190" s="87"/>
      <c r="BL190" s="87"/>
      <c r="BM190" s="87"/>
      <c r="BN190" s="87"/>
      <c r="BO190" s="87"/>
      <c r="BP190" s="118"/>
      <c r="BQ190" s="87"/>
      <c r="BR190" s="87"/>
      <c r="BS190" s="87"/>
      <c r="BT190" s="87"/>
      <c r="BU190" s="87"/>
      <c r="BV190" s="87"/>
      <c r="BW190" s="87"/>
      <c r="BX190" s="87"/>
      <c r="BY190" s="87"/>
      <c r="BZ190" s="87"/>
      <c r="CA190" s="87"/>
      <c r="CB190" s="87"/>
      <c r="CC190" s="87"/>
      <c r="CD190" s="87"/>
      <c r="CE190" s="87"/>
      <c r="CF190" s="87"/>
      <c r="CG190" s="87"/>
      <c r="CH190" s="87"/>
      <c r="CI190" s="87"/>
      <c r="CJ190" s="87"/>
      <c r="CK190" s="87"/>
      <c r="CL190" s="87"/>
      <c r="CM190" s="87"/>
      <c r="CN190" s="87"/>
      <c r="CO190" s="87"/>
      <c r="CP190" s="87"/>
      <c r="CQ190" s="87"/>
      <c r="CR190" s="87"/>
      <c r="CS190" s="87"/>
      <c r="CT190" s="87"/>
      <c r="CU190" s="87"/>
      <c r="CV190" s="87"/>
      <c r="CW190" s="87"/>
      <c r="CX190" s="87"/>
      <c r="CY190" s="87"/>
      <c r="CZ190" s="87"/>
      <c r="DA190" s="87"/>
      <c r="DB190" s="87"/>
      <c r="DC190" s="87"/>
      <c r="DD190" s="87"/>
      <c r="DE190" s="87"/>
      <c r="DF190" s="87"/>
      <c r="DG190" s="87"/>
      <c r="DH190" s="87"/>
      <c r="DI190" s="87"/>
      <c r="DJ190" s="87"/>
      <c r="DK190" s="87"/>
      <c r="DL190" s="87"/>
      <c r="DM190" s="87"/>
      <c r="DN190" s="8"/>
    </row>
    <row r="191" spans="2:118" x14ac:dyDescent="0.2">
      <c r="B191" s="13">
        <f t="shared" si="6"/>
        <v>177</v>
      </c>
      <c r="C191" t="s">
        <v>1044</v>
      </c>
      <c r="D191" s="1" t="s">
        <v>1045</v>
      </c>
      <c r="E191" s="1"/>
      <c r="F191" s="1"/>
      <c r="G191" s="1"/>
      <c r="H191" s="1"/>
      <c r="I191" s="1"/>
      <c r="J191" s="1"/>
      <c r="K191" s="1"/>
      <c r="L191" s="1"/>
      <c r="M191" s="1"/>
      <c r="N191" t="s">
        <v>2932</v>
      </c>
      <c r="O191" s="12">
        <v>1</v>
      </c>
      <c r="P191" t="s">
        <v>2562</v>
      </c>
      <c r="Q191" s="1"/>
      <c r="R191" s="1"/>
      <c r="S191" s="1"/>
      <c r="T191" s="1"/>
      <c r="U191" s="87"/>
      <c r="AD191" s="13">
        <f t="shared" si="5"/>
        <v>190</v>
      </c>
      <c r="AE191" s="79" t="s">
        <v>1148</v>
      </c>
      <c r="AF191" s="79" t="s">
        <v>1880</v>
      </c>
      <c r="AG191" s="79" t="s">
        <v>1502</v>
      </c>
      <c r="AH191" s="79" t="s">
        <v>1881</v>
      </c>
      <c r="AI191" s="152">
        <v>26701</v>
      </c>
      <c r="AJ191" s="79"/>
      <c r="AK191" s="13"/>
      <c r="AL191" s="87" t="s">
        <v>228</v>
      </c>
      <c r="AM191" s="87" t="s">
        <v>988</v>
      </c>
      <c r="AN191" s="87" t="s">
        <v>989</v>
      </c>
      <c r="AO191" s="87">
        <v>63</v>
      </c>
      <c r="AP191" s="87">
        <v>89</v>
      </c>
      <c r="AQ191" s="87">
        <v>6</v>
      </c>
      <c r="AR191" s="118"/>
      <c r="AS191" s="118"/>
      <c r="AT191" s="87" t="s">
        <v>228</v>
      </c>
      <c r="AU191" s="118" t="s">
        <v>988</v>
      </c>
      <c r="AV191" s="87" t="s">
        <v>989</v>
      </c>
      <c r="AW191" s="87">
        <v>63</v>
      </c>
      <c r="AX191" s="87">
        <v>89</v>
      </c>
      <c r="AY191" s="87">
        <v>6</v>
      </c>
      <c r="AZ191" s="118"/>
      <c r="BA191" s="87"/>
      <c r="BB191" s="87"/>
      <c r="BC191" s="87"/>
      <c r="BD191" s="87"/>
      <c r="BE191" s="87"/>
      <c r="BF191" s="87"/>
      <c r="BG191" s="87"/>
      <c r="BH191" s="118"/>
      <c r="BI191" s="87"/>
      <c r="BJ191" s="87"/>
      <c r="BK191" s="87"/>
      <c r="BL191" s="87"/>
      <c r="BM191" s="87"/>
      <c r="BN191" s="87"/>
      <c r="BO191" s="87"/>
      <c r="BP191" s="118"/>
      <c r="BQ191" s="87"/>
      <c r="BR191" s="87"/>
      <c r="BS191" s="87"/>
      <c r="BT191" s="87"/>
      <c r="BU191" s="87"/>
      <c r="BV191" s="87"/>
      <c r="BW191" s="87"/>
      <c r="BX191" s="87"/>
      <c r="BY191" s="87"/>
      <c r="BZ191" s="87"/>
      <c r="CA191" s="87"/>
      <c r="CB191" s="87"/>
      <c r="CC191" s="87"/>
      <c r="CD191" s="87"/>
      <c r="CE191" s="87"/>
      <c r="CF191" s="87"/>
      <c r="CG191" s="87"/>
      <c r="CH191" s="87"/>
      <c r="CI191" s="87"/>
      <c r="CJ191" s="87"/>
      <c r="CK191" s="87"/>
      <c r="CL191" s="87"/>
      <c r="CM191" s="87"/>
      <c r="CN191" s="87"/>
      <c r="CO191" s="87"/>
      <c r="CP191" s="87"/>
      <c r="CQ191" s="87"/>
      <c r="CR191" s="87"/>
      <c r="CS191" s="87"/>
      <c r="CT191" s="87"/>
      <c r="CU191" s="87"/>
      <c r="CV191" s="87"/>
      <c r="CW191" s="87"/>
      <c r="CX191" s="87"/>
      <c r="CY191" s="87"/>
      <c r="CZ191" s="87"/>
      <c r="DA191" s="87"/>
      <c r="DB191" s="87"/>
      <c r="DC191" s="87"/>
      <c r="DD191" s="87"/>
      <c r="DE191" s="87"/>
      <c r="DF191" s="87"/>
      <c r="DG191" s="87"/>
      <c r="DH191" s="87"/>
      <c r="DI191" s="87"/>
      <c r="DJ191" s="87"/>
      <c r="DK191" s="87"/>
      <c r="DL191" s="87"/>
      <c r="DM191" s="87"/>
      <c r="DN191" s="8"/>
    </row>
    <row r="192" spans="2:118" x14ac:dyDescent="0.2">
      <c r="B192" s="13">
        <f t="shared" si="6"/>
        <v>178</v>
      </c>
      <c r="C192" t="s">
        <v>1078</v>
      </c>
      <c r="D192" s="1" t="s">
        <v>1079</v>
      </c>
      <c r="E192" s="1"/>
      <c r="F192" s="1"/>
      <c r="G192" s="1"/>
      <c r="H192" s="1"/>
      <c r="I192" s="1"/>
      <c r="J192" s="1"/>
      <c r="K192" s="1"/>
      <c r="L192" s="1"/>
      <c r="M192" s="1"/>
      <c r="N192" t="s">
        <v>2932</v>
      </c>
      <c r="O192" s="12">
        <v>1</v>
      </c>
      <c r="P192" t="s">
        <v>2564</v>
      </c>
      <c r="Q192" s="1"/>
      <c r="R192" s="1"/>
      <c r="S192" s="1"/>
      <c r="T192" s="1"/>
      <c r="U192" s="87"/>
      <c r="AD192" s="13">
        <f t="shared" si="5"/>
        <v>191</v>
      </c>
      <c r="AE192" s="79" t="s">
        <v>1150</v>
      </c>
      <c r="AF192" s="79" t="s">
        <v>1882</v>
      </c>
      <c r="AG192" s="79" t="s">
        <v>1502</v>
      </c>
      <c r="AH192" s="79" t="s">
        <v>1883</v>
      </c>
      <c r="AI192" s="152">
        <v>26707</v>
      </c>
      <c r="AJ192" s="79"/>
      <c r="AK192" s="13"/>
      <c r="AL192" s="87" t="s">
        <v>228</v>
      </c>
      <c r="AM192" s="87" t="s">
        <v>990</v>
      </c>
      <c r="AN192" s="87" t="s">
        <v>991</v>
      </c>
      <c r="AO192" s="87">
        <v>63</v>
      </c>
      <c r="AP192" s="87">
        <v>87</v>
      </c>
      <c r="AQ192" s="87">
        <v>6</v>
      </c>
      <c r="AR192" s="118"/>
      <c r="AS192" s="118"/>
      <c r="AT192" s="87" t="s">
        <v>228</v>
      </c>
      <c r="AU192" s="118" t="s">
        <v>990</v>
      </c>
      <c r="AV192" s="87" t="s">
        <v>991</v>
      </c>
      <c r="AW192" s="87">
        <v>63</v>
      </c>
      <c r="AX192" s="87">
        <v>87</v>
      </c>
      <c r="AY192" s="87">
        <v>6</v>
      </c>
      <c r="AZ192" s="118"/>
      <c r="BA192" s="87"/>
      <c r="BB192" s="87"/>
      <c r="BC192" s="87"/>
      <c r="BD192" s="87"/>
      <c r="BE192" s="87"/>
      <c r="BF192" s="87"/>
      <c r="BG192" s="87"/>
      <c r="BH192" s="118"/>
      <c r="BI192" s="87"/>
      <c r="BJ192" s="87"/>
      <c r="BK192" s="87"/>
      <c r="BL192" s="87"/>
      <c r="BM192" s="87"/>
      <c r="BN192" s="87"/>
      <c r="BO192" s="87"/>
      <c r="BP192" s="118"/>
      <c r="BQ192" s="87"/>
      <c r="BR192" s="87"/>
      <c r="BS192" s="87"/>
      <c r="BT192" s="87"/>
      <c r="BU192" s="87"/>
      <c r="BV192" s="87"/>
      <c r="BW192" s="87"/>
      <c r="BX192" s="87"/>
      <c r="BY192" s="87"/>
      <c r="BZ192" s="87"/>
      <c r="CA192" s="87"/>
      <c r="CB192" s="87"/>
      <c r="CC192" s="87"/>
      <c r="CD192" s="87"/>
      <c r="CE192" s="87"/>
      <c r="CF192" s="87"/>
      <c r="CG192" s="87"/>
      <c r="CH192" s="87"/>
      <c r="CI192" s="87"/>
      <c r="CJ192" s="87"/>
      <c r="CK192" s="87"/>
      <c r="CL192" s="87"/>
      <c r="CM192" s="87"/>
      <c r="CN192" s="87"/>
      <c r="CO192" s="87"/>
      <c r="CP192" s="87"/>
      <c r="CQ192" s="87"/>
      <c r="CR192" s="87"/>
      <c r="CS192" s="87"/>
      <c r="CT192" s="87"/>
      <c r="CU192" s="87"/>
      <c r="CV192" s="87"/>
      <c r="CW192" s="87"/>
      <c r="CX192" s="87"/>
      <c r="CY192" s="87"/>
      <c r="CZ192" s="87"/>
      <c r="DA192" s="87"/>
      <c r="DB192" s="87"/>
      <c r="DC192" s="87"/>
      <c r="DD192" s="87"/>
      <c r="DE192" s="87"/>
      <c r="DF192" s="87"/>
      <c r="DG192" s="87"/>
      <c r="DH192" s="87"/>
      <c r="DI192" s="87"/>
      <c r="DJ192" s="87"/>
      <c r="DK192" s="87"/>
      <c r="DL192" s="87"/>
      <c r="DM192" s="87"/>
      <c r="DN192" s="8"/>
    </row>
    <row r="193" spans="2:118" x14ac:dyDescent="0.2">
      <c r="B193" s="13">
        <f t="shared" si="6"/>
        <v>179</v>
      </c>
      <c r="C193" t="s">
        <v>1042</v>
      </c>
      <c r="D193" s="1" t="s">
        <v>1043</v>
      </c>
      <c r="E193" s="1"/>
      <c r="F193" s="1"/>
      <c r="G193" s="1"/>
      <c r="H193" s="1"/>
      <c r="I193" s="1"/>
      <c r="J193" s="1"/>
      <c r="K193" s="1"/>
      <c r="L193" s="1"/>
      <c r="M193" s="1"/>
      <c r="N193" t="s">
        <v>2932</v>
      </c>
      <c r="O193" s="12">
        <v>1</v>
      </c>
      <c r="P193" t="s">
        <v>2566</v>
      </c>
      <c r="Q193" s="1"/>
      <c r="R193" s="1"/>
      <c r="S193" s="1"/>
      <c r="T193" s="1"/>
      <c r="U193" s="87"/>
      <c r="AD193" s="13">
        <f t="shared" si="5"/>
        <v>192</v>
      </c>
      <c r="AE193" s="79" t="s">
        <v>1254</v>
      </c>
      <c r="AF193" s="79" t="s">
        <v>1884</v>
      </c>
      <c r="AG193" s="79" t="s">
        <v>1502</v>
      </c>
      <c r="AH193" s="79" t="s">
        <v>1885</v>
      </c>
      <c r="AI193" s="152">
        <v>26710</v>
      </c>
      <c r="AJ193" s="79"/>
      <c r="AK193" s="13"/>
      <c r="AL193" s="87" t="s">
        <v>228</v>
      </c>
      <c r="AM193" s="87" t="s">
        <v>992</v>
      </c>
      <c r="AN193" s="87" t="s">
        <v>993</v>
      </c>
      <c r="AO193" s="87">
        <v>90</v>
      </c>
      <c r="AP193" s="87">
        <v>70</v>
      </c>
      <c r="AQ193" s="87">
        <v>6</v>
      </c>
      <c r="AR193" s="118"/>
      <c r="AS193" s="118"/>
      <c r="AT193" s="87" t="s">
        <v>228</v>
      </c>
      <c r="AU193" s="118" t="s">
        <v>992</v>
      </c>
      <c r="AV193" s="87" t="s">
        <v>993</v>
      </c>
      <c r="AW193" s="87">
        <v>90</v>
      </c>
      <c r="AX193" s="87">
        <v>70</v>
      </c>
      <c r="AY193" s="87">
        <v>6</v>
      </c>
      <c r="AZ193" s="118"/>
      <c r="BA193" s="87"/>
      <c r="BB193" s="87"/>
      <c r="BC193" s="87"/>
      <c r="BD193" s="87"/>
      <c r="BE193" s="87"/>
      <c r="BF193" s="87"/>
      <c r="BG193" s="87"/>
      <c r="BH193" s="118"/>
      <c r="BI193" s="87"/>
      <c r="BJ193" s="87"/>
      <c r="BK193" s="87"/>
      <c r="BL193" s="87"/>
      <c r="BM193" s="87"/>
      <c r="BN193" s="87"/>
      <c r="BO193" s="87"/>
      <c r="BP193" s="118"/>
      <c r="BQ193" s="87"/>
      <c r="BR193" s="87"/>
      <c r="BS193" s="87"/>
      <c r="BT193" s="87"/>
      <c r="BU193" s="87"/>
      <c r="BV193" s="87"/>
      <c r="BW193" s="87"/>
      <c r="BX193" s="87"/>
      <c r="BY193" s="87"/>
      <c r="BZ193" s="87"/>
      <c r="CA193" s="87"/>
      <c r="CB193" s="87"/>
      <c r="CC193" s="87"/>
      <c r="CD193" s="87"/>
      <c r="CE193" s="87"/>
      <c r="CF193" s="87"/>
      <c r="CG193" s="87"/>
      <c r="CH193" s="87"/>
      <c r="CI193" s="87"/>
      <c r="CJ193" s="87"/>
      <c r="CK193" s="87"/>
      <c r="CL193" s="87"/>
      <c r="CM193" s="87"/>
      <c r="CN193" s="87"/>
      <c r="CO193" s="87"/>
      <c r="CP193" s="87"/>
      <c r="CQ193" s="87"/>
      <c r="CR193" s="87"/>
      <c r="CS193" s="87"/>
      <c r="CT193" s="87"/>
      <c r="CU193" s="87"/>
      <c r="CV193" s="87"/>
      <c r="CW193" s="87"/>
      <c r="CX193" s="87"/>
      <c r="CY193" s="87"/>
      <c r="CZ193" s="87"/>
      <c r="DA193" s="87"/>
      <c r="DB193" s="87"/>
      <c r="DC193" s="87"/>
      <c r="DD193" s="87"/>
      <c r="DE193" s="87"/>
      <c r="DF193" s="87"/>
      <c r="DG193" s="87"/>
      <c r="DH193" s="87"/>
      <c r="DI193" s="87"/>
      <c r="DJ193" s="87"/>
      <c r="DK193" s="87"/>
      <c r="DL193" s="87"/>
      <c r="DM193" s="87"/>
      <c r="DN193" s="8"/>
    </row>
    <row r="194" spans="2:118" x14ac:dyDescent="0.2">
      <c r="B194" s="13">
        <f t="shared" si="6"/>
        <v>180</v>
      </c>
      <c r="C194" t="s">
        <v>1124</v>
      </c>
      <c r="D194" s="1" t="s">
        <v>1125</v>
      </c>
      <c r="E194" s="1"/>
      <c r="F194" s="1"/>
      <c r="G194" s="1"/>
      <c r="H194" s="1"/>
      <c r="I194" s="1"/>
      <c r="J194" s="1"/>
      <c r="K194" s="1"/>
      <c r="L194" s="1"/>
      <c r="M194" s="1"/>
      <c r="N194" t="s">
        <v>2932</v>
      </c>
      <c r="O194" s="12">
        <v>1</v>
      </c>
      <c r="P194" t="s">
        <v>2570</v>
      </c>
      <c r="Q194" s="1"/>
      <c r="R194" s="1"/>
      <c r="S194" s="1"/>
      <c r="T194" s="1"/>
      <c r="U194" s="87"/>
      <c r="AD194" s="13">
        <f t="shared" si="5"/>
        <v>193</v>
      </c>
      <c r="AE194" s="79" t="s">
        <v>1152</v>
      </c>
      <c r="AF194" s="79" t="s">
        <v>1886</v>
      </c>
      <c r="AG194" s="79" t="s">
        <v>1502</v>
      </c>
      <c r="AH194" s="79" t="s">
        <v>1887</v>
      </c>
      <c r="AI194" s="152">
        <v>26714</v>
      </c>
      <c r="AJ194" s="79"/>
      <c r="AK194" s="13"/>
      <c r="AL194" s="87" t="s">
        <v>228</v>
      </c>
      <c r="AM194" s="87" t="s">
        <v>994</v>
      </c>
      <c r="AN194" s="87" t="s">
        <v>995</v>
      </c>
      <c r="AO194" s="87">
        <v>60</v>
      </c>
      <c r="AP194" s="87">
        <v>53</v>
      </c>
      <c r="AQ194" s="87">
        <v>6</v>
      </c>
      <c r="AR194" s="118"/>
      <c r="AS194" s="118"/>
      <c r="AT194" s="87" t="s">
        <v>228</v>
      </c>
      <c r="AU194" s="118" t="s">
        <v>994</v>
      </c>
      <c r="AV194" s="87" t="s">
        <v>995</v>
      </c>
      <c r="AW194" s="87">
        <v>60</v>
      </c>
      <c r="AX194" s="87">
        <v>53</v>
      </c>
      <c r="AY194" s="87">
        <v>6</v>
      </c>
      <c r="AZ194" s="118"/>
      <c r="BA194" s="87"/>
      <c r="BB194" s="87"/>
      <c r="BC194" s="87"/>
      <c r="BD194" s="87"/>
      <c r="BE194" s="87"/>
      <c r="BF194" s="87"/>
      <c r="BG194" s="87"/>
      <c r="BH194" s="118"/>
      <c r="BI194" s="87"/>
      <c r="BJ194" s="87"/>
      <c r="BK194" s="87"/>
      <c r="BL194" s="87"/>
      <c r="BM194" s="87"/>
      <c r="BN194" s="87"/>
      <c r="BO194" s="87"/>
      <c r="BP194" s="118"/>
      <c r="BQ194" s="87"/>
      <c r="BR194" s="87"/>
      <c r="BS194" s="87"/>
      <c r="BT194" s="87"/>
      <c r="BU194" s="87"/>
      <c r="BV194" s="87"/>
      <c r="BW194" s="87"/>
      <c r="BX194" s="87"/>
      <c r="BY194" s="87"/>
      <c r="BZ194" s="87"/>
      <c r="CA194" s="87"/>
      <c r="CB194" s="87"/>
      <c r="CC194" s="87"/>
      <c r="CD194" s="87"/>
      <c r="CE194" s="87"/>
      <c r="CF194" s="87"/>
      <c r="CG194" s="87"/>
      <c r="CH194" s="87"/>
      <c r="CI194" s="87"/>
      <c r="CJ194" s="87"/>
      <c r="CK194" s="87"/>
      <c r="CL194" s="87"/>
      <c r="CM194" s="87"/>
      <c r="CN194" s="87"/>
      <c r="CO194" s="87"/>
      <c r="CP194" s="87"/>
      <c r="CQ194" s="87"/>
      <c r="CR194" s="87"/>
      <c r="CS194" s="87"/>
      <c r="CT194" s="87"/>
      <c r="CU194" s="87"/>
      <c r="CV194" s="87"/>
      <c r="CW194" s="87"/>
      <c r="CX194" s="87"/>
      <c r="CY194" s="87"/>
      <c r="CZ194" s="87"/>
      <c r="DA194" s="87"/>
      <c r="DB194" s="87"/>
      <c r="DC194" s="87"/>
      <c r="DD194" s="87"/>
      <c r="DE194" s="87"/>
      <c r="DF194" s="87"/>
      <c r="DG194" s="87"/>
      <c r="DH194" s="87"/>
      <c r="DI194" s="87"/>
      <c r="DJ194" s="87"/>
      <c r="DK194" s="87"/>
      <c r="DL194" s="87"/>
      <c r="DM194" s="87"/>
      <c r="DN194" s="8"/>
    </row>
    <row r="195" spans="2:118" x14ac:dyDescent="0.2">
      <c r="B195" s="13">
        <f t="shared" si="6"/>
        <v>181</v>
      </c>
      <c r="C195" t="s">
        <v>964</v>
      </c>
      <c r="D195" s="1" t="s">
        <v>965</v>
      </c>
      <c r="E195" s="1"/>
      <c r="F195" s="1"/>
      <c r="G195" s="1"/>
      <c r="H195" s="1"/>
      <c r="I195" s="1"/>
      <c r="J195" s="1"/>
      <c r="K195" s="1"/>
      <c r="L195" s="1"/>
      <c r="M195" s="1"/>
      <c r="N195" t="s">
        <v>2932</v>
      </c>
      <c r="O195" s="12">
        <v>1</v>
      </c>
      <c r="P195" t="s">
        <v>2574</v>
      </c>
      <c r="Q195" s="1"/>
      <c r="R195" s="1"/>
      <c r="S195" s="1"/>
      <c r="T195" s="1"/>
      <c r="U195" s="87"/>
      <c r="AD195" s="13">
        <f t="shared" si="5"/>
        <v>194</v>
      </c>
      <c r="AE195" s="79" t="s">
        <v>1080</v>
      </c>
      <c r="AF195" s="79" t="s">
        <v>1888</v>
      </c>
      <c r="AG195" s="79" t="s">
        <v>1502</v>
      </c>
      <c r="AH195" s="79" t="s">
        <v>1889</v>
      </c>
      <c r="AI195" s="152">
        <v>26721</v>
      </c>
      <c r="AJ195" s="79"/>
      <c r="AK195" s="13"/>
      <c r="AL195" s="87" t="s">
        <v>228</v>
      </c>
      <c r="AM195" s="87" t="s">
        <v>996</v>
      </c>
      <c r="AN195" s="87" t="s">
        <v>997</v>
      </c>
      <c r="AO195" s="87">
        <v>63</v>
      </c>
      <c r="AP195" s="87">
        <v>54</v>
      </c>
      <c r="AQ195" s="87">
        <v>6</v>
      </c>
      <c r="AR195" s="118"/>
      <c r="AS195" s="118"/>
      <c r="AT195" s="87" t="s">
        <v>228</v>
      </c>
      <c r="AU195" s="118" t="s">
        <v>996</v>
      </c>
      <c r="AV195" s="87" t="s">
        <v>997</v>
      </c>
      <c r="AW195" s="87">
        <v>63</v>
      </c>
      <c r="AX195" s="87">
        <v>54</v>
      </c>
      <c r="AY195" s="87">
        <v>6</v>
      </c>
      <c r="AZ195" s="118"/>
      <c r="BA195" s="87"/>
      <c r="BB195" s="87"/>
      <c r="BC195" s="87"/>
      <c r="BD195" s="87"/>
      <c r="BE195" s="87"/>
      <c r="BF195" s="87"/>
      <c r="BG195" s="87"/>
      <c r="BH195" s="118"/>
      <c r="BI195" s="87"/>
      <c r="BJ195" s="87"/>
      <c r="BK195" s="87"/>
      <c r="BL195" s="87"/>
      <c r="BM195" s="87"/>
      <c r="BN195" s="87"/>
      <c r="BO195" s="87"/>
      <c r="BP195" s="118"/>
      <c r="BQ195" s="87"/>
      <c r="BR195" s="87"/>
      <c r="BS195" s="87"/>
      <c r="BT195" s="87"/>
      <c r="BU195" s="87"/>
      <c r="BV195" s="87"/>
      <c r="BW195" s="87"/>
      <c r="BX195" s="87"/>
      <c r="BY195" s="87"/>
      <c r="BZ195" s="87"/>
      <c r="CA195" s="87"/>
      <c r="CB195" s="87"/>
      <c r="CC195" s="87"/>
      <c r="CD195" s="87"/>
      <c r="CE195" s="87"/>
      <c r="CF195" s="87"/>
      <c r="CG195" s="87"/>
      <c r="CH195" s="87"/>
      <c r="CI195" s="87"/>
      <c r="CJ195" s="87"/>
      <c r="CK195" s="87"/>
      <c r="CL195" s="87"/>
      <c r="CM195" s="87"/>
      <c r="CN195" s="87"/>
      <c r="CO195" s="87"/>
      <c r="CP195" s="87"/>
      <c r="CQ195" s="87"/>
      <c r="CR195" s="87"/>
      <c r="CS195" s="87"/>
      <c r="CT195" s="87"/>
      <c r="CU195" s="87"/>
      <c r="CV195" s="87"/>
      <c r="CW195" s="87"/>
      <c r="CX195" s="87"/>
      <c r="CY195" s="87"/>
      <c r="CZ195" s="87"/>
      <c r="DA195" s="87"/>
      <c r="DB195" s="87"/>
      <c r="DC195" s="87"/>
      <c r="DD195" s="87"/>
      <c r="DE195" s="87"/>
      <c r="DF195" s="87"/>
      <c r="DG195" s="87"/>
      <c r="DH195" s="87"/>
      <c r="DI195" s="87"/>
      <c r="DJ195" s="87"/>
      <c r="DK195" s="87"/>
      <c r="DL195" s="87"/>
      <c r="DM195" s="87"/>
      <c r="DN195" s="8"/>
    </row>
    <row r="196" spans="2:118" x14ac:dyDescent="0.2">
      <c r="B196" s="13">
        <f t="shared" si="6"/>
        <v>182</v>
      </c>
      <c r="C196" t="s">
        <v>966</v>
      </c>
      <c r="D196" s="1" t="s">
        <v>967</v>
      </c>
      <c r="E196" s="1"/>
      <c r="F196" s="1"/>
      <c r="G196" s="1"/>
      <c r="H196" s="1"/>
      <c r="I196" s="1"/>
      <c r="J196" s="1"/>
      <c r="K196" s="1"/>
      <c r="L196" s="1"/>
      <c r="M196" s="1"/>
      <c r="N196" t="s">
        <v>2932</v>
      </c>
      <c r="O196" s="12">
        <v>1</v>
      </c>
      <c r="P196" t="s">
        <v>2575</v>
      </c>
      <c r="Q196" s="1"/>
      <c r="R196" s="1"/>
      <c r="S196" s="1"/>
      <c r="T196" s="1"/>
      <c r="U196" s="87"/>
      <c r="AD196" s="13">
        <f t="shared" ref="AD196:AD259" si="7">AD195+1</f>
        <v>195</v>
      </c>
      <c r="AE196" s="79" t="s">
        <v>974</v>
      </c>
      <c r="AF196" s="79" t="s">
        <v>1890</v>
      </c>
      <c r="AG196" s="79" t="s">
        <v>1502</v>
      </c>
      <c r="AH196" s="79" t="s">
        <v>1891</v>
      </c>
      <c r="AI196" s="152">
        <v>26723</v>
      </c>
      <c r="AJ196" s="79"/>
      <c r="AK196" s="13"/>
      <c r="AL196" s="87" t="s">
        <v>228</v>
      </c>
      <c r="AM196" s="87" t="s">
        <v>998</v>
      </c>
      <c r="AN196" s="87" t="s">
        <v>999</v>
      </c>
      <c r="AO196" s="87">
        <v>67</v>
      </c>
      <c r="AP196" s="87">
        <v>45</v>
      </c>
      <c r="AQ196" s="87">
        <v>6</v>
      </c>
      <c r="AR196" s="118"/>
      <c r="AS196" s="118"/>
      <c r="AT196" s="87" t="s">
        <v>228</v>
      </c>
      <c r="AU196" s="118" t="s">
        <v>998</v>
      </c>
      <c r="AV196" s="87" t="s">
        <v>999</v>
      </c>
      <c r="AW196" s="87">
        <v>67</v>
      </c>
      <c r="AX196" s="87">
        <v>45</v>
      </c>
      <c r="AY196" s="87">
        <v>6</v>
      </c>
      <c r="AZ196" s="118"/>
      <c r="BA196" s="87"/>
      <c r="BB196" s="87"/>
      <c r="BC196" s="87"/>
      <c r="BD196" s="87"/>
      <c r="BE196" s="87"/>
      <c r="BF196" s="87"/>
      <c r="BG196" s="87"/>
      <c r="BH196" s="118"/>
      <c r="BI196" s="87"/>
      <c r="BJ196" s="87"/>
      <c r="BK196" s="87"/>
      <c r="BL196" s="87"/>
      <c r="BM196" s="87"/>
      <c r="BN196" s="87"/>
      <c r="BO196" s="87"/>
      <c r="BP196" s="118"/>
      <c r="BQ196" s="87"/>
      <c r="BR196" s="87"/>
      <c r="BS196" s="87"/>
      <c r="BT196" s="87"/>
      <c r="BU196" s="87"/>
      <c r="BV196" s="87"/>
      <c r="BW196" s="87"/>
      <c r="BX196" s="87"/>
      <c r="BY196" s="87"/>
      <c r="BZ196" s="87"/>
      <c r="CA196" s="87"/>
      <c r="CB196" s="87"/>
      <c r="CC196" s="87"/>
      <c r="CD196" s="87"/>
      <c r="CE196" s="87"/>
      <c r="CF196" s="87"/>
      <c r="CG196" s="87"/>
      <c r="CH196" s="87"/>
      <c r="CI196" s="87"/>
      <c r="CJ196" s="87"/>
      <c r="CK196" s="87"/>
      <c r="CL196" s="87"/>
      <c r="CM196" s="87"/>
      <c r="CN196" s="87"/>
      <c r="CO196" s="87"/>
      <c r="CP196" s="87"/>
      <c r="CQ196" s="87"/>
      <c r="CR196" s="87"/>
      <c r="CS196" s="87"/>
      <c r="CT196" s="87"/>
      <c r="CU196" s="87"/>
      <c r="CV196" s="87"/>
      <c r="CW196" s="87"/>
      <c r="CX196" s="87"/>
      <c r="CY196" s="87"/>
      <c r="CZ196" s="87"/>
      <c r="DA196" s="87"/>
      <c r="DB196" s="87"/>
      <c r="DC196" s="87"/>
      <c r="DD196" s="87"/>
      <c r="DE196" s="87"/>
      <c r="DF196" s="87"/>
      <c r="DG196" s="87"/>
      <c r="DH196" s="87"/>
      <c r="DI196" s="87"/>
      <c r="DJ196" s="87"/>
      <c r="DK196" s="87"/>
      <c r="DL196" s="87"/>
      <c r="DM196" s="87"/>
      <c r="DN196" s="8"/>
    </row>
    <row r="197" spans="2:118" x14ac:dyDescent="0.2">
      <c r="B197" s="13">
        <f t="shared" si="6"/>
        <v>183</v>
      </c>
      <c r="C197" t="s">
        <v>968</v>
      </c>
      <c r="D197" s="1" t="s">
        <v>969</v>
      </c>
      <c r="E197" s="1"/>
      <c r="F197" s="1"/>
      <c r="G197" s="1"/>
      <c r="H197" s="1"/>
      <c r="I197" s="1"/>
      <c r="J197" s="1"/>
      <c r="K197" s="1"/>
      <c r="L197" s="1"/>
      <c r="M197" s="1"/>
      <c r="N197" t="s">
        <v>2932</v>
      </c>
      <c r="O197" s="12">
        <v>1</v>
      </c>
      <c r="P197" t="s">
        <v>2576</v>
      </c>
      <c r="Q197" s="1"/>
      <c r="R197" s="1"/>
      <c r="S197" s="1"/>
      <c r="T197" s="1"/>
      <c r="U197" s="87"/>
      <c r="AD197" s="13">
        <f t="shared" si="7"/>
        <v>196</v>
      </c>
      <c r="AE197" s="79" t="s">
        <v>1084</v>
      </c>
      <c r="AF197" s="79" t="s">
        <v>1892</v>
      </c>
      <c r="AG197" s="79" t="s">
        <v>1502</v>
      </c>
      <c r="AH197" s="79" t="s">
        <v>1893</v>
      </c>
      <c r="AI197" s="152">
        <v>26724</v>
      </c>
      <c r="AJ197" s="79"/>
      <c r="AK197" s="13"/>
      <c r="AL197" s="87" t="s">
        <v>228</v>
      </c>
      <c r="AM197" s="87" t="s">
        <v>1000</v>
      </c>
      <c r="AN197" s="87" t="s">
        <v>1001</v>
      </c>
      <c r="AO197" s="87">
        <v>75</v>
      </c>
      <c r="AP197" s="87">
        <v>49</v>
      </c>
      <c r="AQ197" s="87">
        <v>7</v>
      </c>
      <c r="AR197" s="118"/>
      <c r="AS197" s="118"/>
      <c r="AT197" s="87" t="s">
        <v>228</v>
      </c>
      <c r="AU197" s="118" t="s">
        <v>1000</v>
      </c>
      <c r="AV197" s="87" t="s">
        <v>1001</v>
      </c>
      <c r="AW197" s="87">
        <v>75</v>
      </c>
      <c r="AX197" s="87">
        <v>49</v>
      </c>
      <c r="AY197" s="87">
        <v>7</v>
      </c>
      <c r="AZ197" s="118"/>
      <c r="BA197" s="87"/>
      <c r="BB197" s="87"/>
      <c r="BC197" s="87"/>
      <c r="BD197" s="87"/>
      <c r="BE197" s="87"/>
      <c r="BF197" s="87"/>
      <c r="BG197" s="87"/>
      <c r="BH197" s="118"/>
      <c r="BI197" s="87"/>
      <c r="BJ197" s="87"/>
      <c r="BK197" s="87"/>
      <c r="BL197" s="87"/>
      <c r="BM197" s="87"/>
      <c r="BN197" s="87"/>
      <c r="BO197" s="87"/>
      <c r="BP197" s="118"/>
      <c r="BQ197" s="87"/>
      <c r="BR197" s="87"/>
      <c r="BS197" s="87"/>
      <c r="BT197" s="87"/>
      <c r="BU197" s="87"/>
      <c r="BV197" s="87"/>
      <c r="BW197" s="87"/>
      <c r="BX197" s="87"/>
      <c r="BY197" s="87"/>
      <c r="BZ197" s="87"/>
      <c r="CA197" s="87"/>
      <c r="CB197" s="87"/>
      <c r="CC197" s="87"/>
      <c r="CD197" s="87"/>
      <c r="CE197" s="87"/>
      <c r="CF197" s="87"/>
      <c r="CG197" s="87"/>
      <c r="CH197" s="87"/>
      <c r="CI197" s="87"/>
      <c r="CJ197" s="87"/>
      <c r="CK197" s="87"/>
      <c r="CL197" s="87"/>
      <c r="CM197" s="87"/>
      <c r="CN197" s="87"/>
      <c r="CO197" s="87"/>
      <c r="CP197" s="87"/>
      <c r="CQ197" s="87"/>
      <c r="CR197" s="87"/>
      <c r="CS197" s="87"/>
      <c r="CT197" s="87"/>
      <c r="CU197" s="87"/>
      <c r="CV197" s="87"/>
      <c r="CW197" s="87"/>
      <c r="CX197" s="87"/>
      <c r="CY197" s="87"/>
      <c r="CZ197" s="87"/>
      <c r="DA197" s="87"/>
      <c r="DB197" s="87"/>
      <c r="DC197" s="87"/>
      <c r="DD197" s="87"/>
      <c r="DE197" s="87"/>
      <c r="DF197" s="87"/>
      <c r="DG197" s="87"/>
      <c r="DH197" s="87"/>
      <c r="DI197" s="87"/>
      <c r="DJ197" s="87"/>
      <c r="DK197" s="87"/>
      <c r="DL197" s="87"/>
      <c r="DM197" s="87"/>
      <c r="DN197" s="8"/>
    </row>
    <row r="198" spans="2:118" x14ac:dyDescent="0.2">
      <c r="B198" s="13">
        <f t="shared" si="6"/>
        <v>184</v>
      </c>
      <c r="C198" t="s">
        <v>970</v>
      </c>
      <c r="D198" s="1" t="s">
        <v>971</v>
      </c>
      <c r="E198" s="1"/>
      <c r="F198" s="1"/>
      <c r="G198" s="1"/>
      <c r="H198" s="1"/>
      <c r="I198" s="1"/>
      <c r="J198" s="1"/>
      <c r="K198" s="1"/>
      <c r="L198" s="1"/>
      <c r="M198" s="1"/>
      <c r="N198" t="s">
        <v>2932</v>
      </c>
      <c r="O198" s="12">
        <v>1</v>
      </c>
      <c r="P198" t="s">
        <v>2578</v>
      </c>
      <c r="Q198" s="1"/>
      <c r="R198" s="1"/>
      <c r="S198" s="1"/>
      <c r="T198" s="1"/>
      <c r="U198" s="87"/>
      <c r="AD198" s="13">
        <f t="shared" si="7"/>
        <v>197</v>
      </c>
      <c r="AE198" s="79" t="s">
        <v>1082</v>
      </c>
      <c r="AF198" s="79" t="s">
        <v>1894</v>
      </c>
      <c r="AG198" s="79" t="s">
        <v>1502</v>
      </c>
      <c r="AH198" s="79" t="s">
        <v>1895</v>
      </c>
      <c r="AI198" s="152">
        <v>26725</v>
      </c>
      <c r="AJ198" s="79"/>
      <c r="AK198" s="13"/>
      <c r="AL198" s="87" t="s">
        <v>228</v>
      </c>
      <c r="AM198" s="87" t="s">
        <v>1002</v>
      </c>
      <c r="AN198" s="87" t="s">
        <v>1003</v>
      </c>
      <c r="AO198" s="87">
        <v>69</v>
      </c>
      <c r="AP198" s="87">
        <v>53</v>
      </c>
      <c r="AQ198" s="87">
        <v>6</v>
      </c>
      <c r="AR198" s="118"/>
      <c r="AS198" s="118"/>
      <c r="AT198" s="87" t="s">
        <v>228</v>
      </c>
      <c r="AU198" s="118" t="s">
        <v>1002</v>
      </c>
      <c r="AV198" s="87" t="s">
        <v>1003</v>
      </c>
      <c r="AW198" s="87">
        <v>69</v>
      </c>
      <c r="AX198" s="87">
        <v>53</v>
      </c>
      <c r="AY198" s="87">
        <v>6</v>
      </c>
      <c r="AZ198" s="118"/>
      <c r="BA198" s="87"/>
      <c r="BB198" s="87"/>
      <c r="BC198" s="87"/>
      <c r="BD198" s="87"/>
      <c r="BE198" s="87"/>
      <c r="BF198" s="87"/>
      <c r="BG198" s="87"/>
      <c r="BH198" s="118"/>
      <c r="BI198" s="87"/>
      <c r="BJ198" s="87"/>
      <c r="BK198" s="87"/>
      <c r="BL198" s="87"/>
      <c r="BM198" s="87"/>
      <c r="BN198" s="87"/>
      <c r="BO198" s="87"/>
      <c r="BP198" s="118"/>
      <c r="BQ198" s="87"/>
      <c r="BR198" s="87"/>
      <c r="BS198" s="87"/>
      <c r="BT198" s="87"/>
      <c r="BU198" s="87"/>
      <c r="BV198" s="87"/>
      <c r="BW198" s="87"/>
      <c r="BX198" s="87"/>
      <c r="BY198" s="87"/>
      <c r="BZ198" s="87"/>
      <c r="CA198" s="87"/>
      <c r="CB198" s="87"/>
      <c r="CC198" s="87"/>
      <c r="CD198" s="87"/>
      <c r="CE198" s="87"/>
      <c r="CF198" s="87"/>
      <c r="CG198" s="87"/>
      <c r="CH198" s="87"/>
      <c r="CI198" s="87"/>
      <c r="CJ198" s="87"/>
      <c r="CK198" s="87"/>
      <c r="CL198" s="87"/>
      <c r="CM198" s="87"/>
      <c r="CN198" s="87"/>
      <c r="CO198" s="87"/>
      <c r="CP198" s="87"/>
      <c r="CQ198" s="87"/>
      <c r="CR198" s="87"/>
      <c r="CS198" s="87"/>
      <c r="CT198" s="87"/>
      <c r="CU198" s="87"/>
      <c r="CV198" s="87"/>
      <c r="CW198" s="87"/>
      <c r="CX198" s="87"/>
      <c r="CY198" s="87"/>
      <c r="CZ198" s="87"/>
      <c r="DA198" s="87"/>
      <c r="DB198" s="87"/>
      <c r="DC198" s="87"/>
      <c r="DD198" s="87"/>
      <c r="DE198" s="87"/>
      <c r="DF198" s="87"/>
      <c r="DG198" s="87"/>
      <c r="DH198" s="87"/>
      <c r="DI198" s="87"/>
      <c r="DJ198" s="87"/>
      <c r="DK198" s="87"/>
      <c r="DL198" s="87"/>
      <c r="DM198" s="87"/>
      <c r="DN198" s="8"/>
    </row>
    <row r="199" spans="2:118" x14ac:dyDescent="0.2">
      <c r="B199" s="13">
        <f t="shared" si="6"/>
        <v>185</v>
      </c>
      <c r="C199" t="s">
        <v>1030</v>
      </c>
      <c r="D199" s="1" t="s">
        <v>1031</v>
      </c>
      <c r="E199" s="1"/>
      <c r="F199" s="1"/>
      <c r="G199" s="1"/>
      <c r="H199" s="1"/>
      <c r="I199" s="1"/>
      <c r="J199" s="1"/>
      <c r="K199" s="1"/>
      <c r="L199" s="1"/>
      <c r="M199" s="1"/>
      <c r="N199" t="s">
        <v>2932</v>
      </c>
      <c r="O199" s="12">
        <v>1</v>
      </c>
      <c r="P199" t="s">
        <v>2579</v>
      </c>
      <c r="Q199" s="1"/>
      <c r="R199" s="1"/>
      <c r="S199" s="1"/>
      <c r="T199" s="1"/>
      <c r="U199" s="87"/>
      <c r="AD199" s="13">
        <f t="shared" si="7"/>
        <v>198</v>
      </c>
      <c r="AE199" s="79" t="s">
        <v>1222</v>
      </c>
      <c r="AF199" s="79" t="s">
        <v>1896</v>
      </c>
      <c r="AG199" s="79" t="s">
        <v>1502</v>
      </c>
      <c r="AH199" s="79" t="s">
        <v>1897</v>
      </c>
      <c r="AI199" s="152">
        <v>26728</v>
      </c>
      <c r="AJ199" s="79"/>
      <c r="AK199" s="13"/>
      <c r="AL199" s="87" t="s">
        <v>228</v>
      </c>
      <c r="AM199" s="87" t="s">
        <v>1004</v>
      </c>
      <c r="AN199" s="87" t="s">
        <v>1005</v>
      </c>
      <c r="AO199" s="87">
        <v>61</v>
      </c>
      <c r="AP199" s="87">
        <v>60</v>
      </c>
      <c r="AQ199" s="87">
        <v>6</v>
      </c>
      <c r="AR199" s="118"/>
      <c r="AS199" s="118"/>
      <c r="AT199" s="87" t="s">
        <v>228</v>
      </c>
      <c r="AU199" s="118" t="s">
        <v>1004</v>
      </c>
      <c r="AV199" s="87" t="s">
        <v>1005</v>
      </c>
      <c r="AW199" s="87">
        <v>61</v>
      </c>
      <c r="AX199" s="87">
        <v>60</v>
      </c>
      <c r="AY199" s="87">
        <v>6</v>
      </c>
      <c r="AZ199" s="118"/>
      <c r="BA199" s="87"/>
      <c r="BB199" s="87"/>
      <c r="BC199" s="87"/>
      <c r="BD199" s="87"/>
      <c r="BE199" s="87"/>
      <c r="BF199" s="87"/>
      <c r="BG199" s="87"/>
      <c r="BH199" s="118"/>
      <c r="BI199" s="87"/>
      <c r="BJ199" s="87"/>
      <c r="BK199" s="87"/>
      <c r="BL199" s="87"/>
      <c r="BM199" s="87"/>
      <c r="BN199" s="87"/>
      <c r="BO199" s="87"/>
      <c r="BP199" s="118"/>
      <c r="BQ199" s="87"/>
      <c r="BR199" s="87"/>
      <c r="BS199" s="87"/>
      <c r="BT199" s="87"/>
      <c r="BU199" s="87"/>
      <c r="BV199" s="87"/>
      <c r="BW199" s="87"/>
      <c r="BX199" s="87"/>
      <c r="BY199" s="87"/>
      <c r="BZ199" s="87"/>
      <c r="CA199" s="87"/>
      <c r="CB199" s="87"/>
      <c r="CC199" s="87"/>
      <c r="CD199" s="87"/>
      <c r="CE199" s="87"/>
      <c r="CF199" s="87"/>
      <c r="CG199" s="87"/>
      <c r="CH199" s="87"/>
      <c r="CI199" s="87"/>
      <c r="CJ199" s="87"/>
      <c r="CK199" s="87"/>
      <c r="CL199" s="87"/>
      <c r="CM199" s="87"/>
      <c r="CN199" s="87"/>
      <c r="CO199" s="87"/>
      <c r="CP199" s="87"/>
      <c r="CQ199" s="87"/>
      <c r="CR199" s="87"/>
      <c r="CS199" s="87"/>
      <c r="CT199" s="87"/>
      <c r="CU199" s="87"/>
      <c r="CV199" s="87"/>
      <c r="CW199" s="87"/>
      <c r="CX199" s="87"/>
      <c r="CY199" s="87"/>
      <c r="CZ199" s="87"/>
      <c r="DA199" s="87"/>
      <c r="DB199" s="87"/>
      <c r="DC199" s="87"/>
      <c r="DD199" s="87"/>
      <c r="DE199" s="87"/>
      <c r="DF199" s="87"/>
      <c r="DG199" s="87"/>
      <c r="DH199" s="87"/>
      <c r="DI199" s="87"/>
      <c r="DJ199" s="87"/>
      <c r="DK199" s="87"/>
      <c r="DL199" s="87"/>
      <c r="DM199" s="87"/>
      <c r="DN199" s="8"/>
    </row>
    <row r="200" spans="2:118" x14ac:dyDescent="0.2">
      <c r="B200" s="13">
        <f t="shared" si="6"/>
        <v>186</v>
      </c>
      <c r="C200" t="s">
        <v>1004</v>
      </c>
      <c r="D200" s="1" t="s">
        <v>1005</v>
      </c>
      <c r="E200" s="1"/>
      <c r="F200" s="1"/>
      <c r="G200" s="1"/>
      <c r="H200" s="1"/>
      <c r="I200" s="1"/>
      <c r="J200" s="1"/>
      <c r="K200" s="1"/>
      <c r="L200" s="1"/>
      <c r="M200" s="1"/>
      <c r="N200" t="s">
        <v>2932</v>
      </c>
      <c r="O200" s="12">
        <v>1</v>
      </c>
      <c r="P200" t="s">
        <v>2581</v>
      </c>
      <c r="Q200" s="1"/>
      <c r="R200" s="1"/>
      <c r="S200" s="1"/>
      <c r="T200" s="1"/>
      <c r="U200" s="87"/>
      <c r="AD200" s="13">
        <f t="shared" si="7"/>
        <v>199</v>
      </c>
      <c r="AE200" s="79" t="s">
        <v>1154</v>
      </c>
      <c r="AF200" s="79" t="s">
        <v>1898</v>
      </c>
      <c r="AG200" s="79" t="s">
        <v>1502</v>
      </c>
      <c r="AH200" s="79" t="s">
        <v>1899</v>
      </c>
      <c r="AI200" s="152">
        <v>26735</v>
      </c>
      <c r="AJ200" s="79"/>
      <c r="AK200" s="13"/>
      <c r="AL200" s="87" t="s">
        <v>228</v>
      </c>
      <c r="AM200" s="87" t="s">
        <v>1006</v>
      </c>
      <c r="AN200" s="87" t="s">
        <v>1007</v>
      </c>
      <c r="AO200" s="87">
        <v>61</v>
      </c>
      <c r="AP200" s="87">
        <v>63</v>
      </c>
      <c r="AQ200" s="87">
        <v>6</v>
      </c>
      <c r="AR200" s="118"/>
      <c r="AS200" s="118"/>
      <c r="AT200" s="87" t="s">
        <v>228</v>
      </c>
      <c r="AU200" s="118" t="s">
        <v>1006</v>
      </c>
      <c r="AV200" s="87" t="s">
        <v>1007</v>
      </c>
      <c r="AW200" s="87">
        <v>61</v>
      </c>
      <c r="AX200" s="87">
        <v>63</v>
      </c>
      <c r="AY200" s="87">
        <v>6</v>
      </c>
      <c r="AZ200" s="118"/>
      <c r="BA200" s="87"/>
      <c r="BB200" s="87"/>
      <c r="BC200" s="87"/>
      <c r="BD200" s="87"/>
      <c r="BE200" s="87"/>
      <c r="BF200" s="87"/>
      <c r="BG200" s="87"/>
      <c r="BH200" s="118"/>
      <c r="BI200" s="87"/>
      <c r="BJ200" s="87"/>
      <c r="BK200" s="87"/>
      <c r="BL200" s="87"/>
      <c r="BM200" s="87"/>
      <c r="BN200" s="87"/>
      <c r="BO200" s="87"/>
      <c r="BP200" s="118"/>
      <c r="BQ200" s="87"/>
      <c r="BR200" s="87"/>
      <c r="BS200" s="87"/>
      <c r="BT200" s="87"/>
      <c r="BU200" s="87"/>
      <c r="BV200" s="87"/>
      <c r="BW200" s="87"/>
      <c r="BX200" s="87"/>
      <c r="BY200" s="87"/>
      <c r="BZ200" s="87"/>
      <c r="CA200" s="87"/>
      <c r="CB200" s="87"/>
      <c r="CC200" s="87"/>
      <c r="CD200" s="87"/>
      <c r="CE200" s="87"/>
      <c r="CF200" s="87"/>
      <c r="CG200" s="87"/>
      <c r="CH200" s="87"/>
      <c r="CI200" s="87"/>
      <c r="CJ200" s="87"/>
      <c r="CK200" s="87"/>
      <c r="CL200" s="87"/>
      <c r="CM200" s="87"/>
      <c r="CN200" s="87"/>
      <c r="CO200" s="87"/>
      <c r="CP200" s="87"/>
      <c r="CQ200" s="87"/>
      <c r="CR200" s="87"/>
      <c r="CS200" s="87"/>
      <c r="CT200" s="87"/>
      <c r="CU200" s="87"/>
      <c r="CV200" s="87"/>
      <c r="CW200" s="87"/>
      <c r="CX200" s="87"/>
      <c r="CY200" s="87"/>
      <c r="CZ200" s="87"/>
      <c r="DA200" s="87"/>
      <c r="DB200" s="87"/>
      <c r="DC200" s="87"/>
      <c r="DD200" s="87"/>
      <c r="DE200" s="87"/>
      <c r="DF200" s="87"/>
      <c r="DG200" s="87"/>
      <c r="DH200" s="87"/>
      <c r="DI200" s="87"/>
      <c r="DJ200" s="87"/>
      <c r="DK200" s="87"/>
      <c r="DL200" s="87"/>
      <c r="DM200" s="87"/>
      <c r="DN200" s="8"/>
    </row>
    <row r="201" spans="2:118" x14ac:dyDescent="0.2">
      <c r="B201" s="13">
        <f t="shared" si="6"/>
        <v>187</v>
      </c>
      <c r="C201" t="s">
        <v>1032</v>
      </c>
      <c r="D201" s="1" t="s">
        <v>1033</v>
      </c>
      <c r="E201" s="1"/>
      <c r="F201" s="1"/>
      <c r="G201" s="1"/>
      <c r="H201" s="1"/>
      <c r="I201" s="1"/>
      <c r="J201" s="1"/>
      <c r="K201" s="1"/>
      <c r="L201" s="1"/>
      <c r="M201" s="1"/>
      <c r="N201" t="s">
        <v>2932</v>
      </c>
      <c r="O201" s="12">
        <v>1</v>
      </c>
      <c r="P201" t="s">
        <v>2582</v>
      </c>
      <c r="Q201" s="1"/>
      <c r="R201" s="1"/>
      <c r="S201" s="1"/>
      <c r="T201" s="1"/>
      <c r="U201" s="87"/>
      <c r="AD201" s="13">
        <f t="shared" si="7"/>
        <v>200</v>
      </c>
      <c r="AE201" s="79" t="s">
        <v>1224</v>
      </c>
      <c r="AF201" s="79" t="s">
        <v>1900</v>
      </c>
      <c r="AG201" s="79" t="s">
        <v>1502</v>
      </c>
      <c r="AH201" s="79" t="s">
        <v>1901</v>
      </c>
      <c r="AI201" s="152">
        <v>26738</v>
      </c>
      <c r="AJ201" s="79"/>
      <c r="AK201" s="13"/>
      <c r="AL201" s="87" t="s">
        <v>228</v>
      </c>
      <c r="AM201" s="87" t="s">
        <v>1008</v>
      </c>
      <c r="AN201" s="87" t="s">
        <v>1009</v>
      </c>
      <c r="AO201" s="87">
        <v>64</v>
      </c>
      <c r="AP201" s="87">
        <v>63</v>
      </c>
      <c r="AQ201" s="87">
        <v>6</v>
      </c>
      <c r="AR201" s="118"/>
      <c r="AS201" s="118"/>
      <c r="AT201" s="87" t="s">
        <v>228</v>
      </c>
      <c r="AU201" s="118" t="s">
        <v>1008</v>
      </c>
      <c r="AV201" s="87" t="s">
        <v>1009</v>
      </c>
      <c r="AW201" s="87">
        <v>64</v>
      </c>
      <c r="AX201" s="87">
        <v>63</v>
      </c>
      <c r="AY201" s="87">
        <v>6</v>
      </c>
      <c r="AZ201" s="118"/>
      <c r="BA201" s="87"/>
      <c r="BB201" s="87"/>
      <c r="BC201" s="87"/>
      <c r="BD201" s="87"/>
      <c r="BE201" s="87"/>
      <c r="BF201" s="87"/>
      <c r="BG201" s="87"/>
      <c r="BH201" s="118"/>
      <c r="BI201" s="87"/>
      <c r="BJ201" s="87"/>
      <c r="BK201" s="87"/>
      <c r="BL201" s="87"/>
      <c r="BM201" s="87"/>
      <c r="BN201" s="87"/>
      <c r="BO201" s="87"/>
      <c r="BP201" s="118"/>
      <c r="BQ201" s="87"/>
      <c r="BR201" s="87"/>
      <c r="BS201" s="87"/>
      <c r="BT201" s="87"/>
      <c r="BU201" s="87"/>
      <c r="BV201" s="87"/>
      <c r="BW201" s="87"/>
      <c r="BX201" s="87"/>
      <c r="BY201" s="87"/>
      <c r="BZ201" s="87"/>
      <c r="CA201" s="87"/>
      <c r="CB201" s="87"/>
      <c r="CC201" s="87"/>
      <c r="CD201" s="87"/>
      <c r="CE201" s="87"/>
      <c r="CF201" s="87"/>
      <c r="CG201" s="87"/>
      <c r="CH201" s="87"/>
      <c r="CI201" s="87"/>
      <c r="CJ201" s="87"/>
      <c r="CK201" s="87"/>
      <c r="CL201" s="87"/>
      <c r="CM201" s="87"/>
      <c r="CN201" s="87"/>
      <c r="CO201" s="87"/>
      <c r="CP201" s="87"/>
      <c r="CQ201" s="87"/>
      <c r="CR201" s="87"/>
      <c r="CS201" s="87"/>
      <c r="CT201" s="87"/>
      <c r="CU201" s="87"/>
      <c r="CV201" s="87"/>
      <c r="CW201" s="87"/>
      <c r="CX201" s="87"/>
      <c r="CY201" s="87"/>
      <c r="CZ201" s="87"/>
      <c r="DA201" s="87"/>
      <c r="DB201" s="87"/>
      <c r="DC201" s="87"/>
      <c r="DD201" s="87"/>
      <c r="DE201" s="87"/>
      <c r="DF201" s="87"/>
      <c r="DG201" s="87"/>
      <c r="DH201" s="87"/>
      <c r="DI201" s="87"/>
      <c r="DJ201" s="87"/>
      <c r="DK201" s="87"/>
      <c r="DL201" s="87"/>
      <c r="DM201" s="87"/>
      <c r="DN201" s="8"/>
    </row>
    <row r="202" spans="2:118" x14ac:dyDescent="0.2">
      <c r="B202" s="13">
        <f t="shared" si="6"/>
        <v>188</v>
      </c>
      <c r="C202" t="s">
        <v>972</v>
      </c>
      <c r="D202" s="1" t="s">
        <v>973</v>
      </c>
      <c r="E202" s="1"/>
      <c r="F202" s="1"/>
      <c r="G202" s="1"/>
      <c r="H202" s="1"/>
      <c r="I202" s="1"/>
      <c r="J202" s="1"/>
      <c r="K202" s="1"/>
      <c r="L202" s="1"/>
      <c r="M202" s="1"/>
      <c r="N202" t="s">
        <v>2932</v>
      </c>
      <c r="O202" s="12">
        <v>1</v>
      </c>
      <c r="P202" t="s">
        <v>2583</v>
      </c>
      <c r="Q202" s="1"/>
      <c r="R202" s="1"/>
      <c r="S202" s="1"/>
      <c r="T202" s="1"/>
      <c r="U202" s="87"/>
      <c r="AD202" s="13">
        <f t="shared" si="7"/>
        <v>201</v>
      </c>
      <c r="AE202" s="79" t="s">
        <v>1244</v>
      </c>
      <c r="AF202" s="79" t="s">
        <v>1902</v>
      </c>
      <c r="AG202" s="79" t="s">
        <v>1502</v>
      </c>
      <c r="AH202" s="79" t="s">
        <v>1903</v>
      </c>
      <c r="AI202" s="152">
        <v>26743</v>
      </c>
      <c r="AJ202" s="79"/>
      <c r="AK202" s="13"/>
      <c r="AL202" s="87" t="s">
        <v>228</v>
      </c>
      <c r="AM202" s="87" t="s">
        <v>1010</v>
      </c>
      <c r="AN202" s="87" t="s">
        <v>1011</v>
      </c>
      <c r="AO202" s="87">
        <v>84</v>
      </c>
      <c r="AP202" s="87">
        <v>65</v>
      </c>
      <c r="AQ202" s="87">
        <v>6</v>
      </c>
      <c r="AR202" s="118"/>
      <c r="AS202" s="118"/>
      <c r="AT202" s="87" t="s">
        <v>228</v>
      </c>
      <c r="AU202" s="118" t="s">
        <v>1010</v>
      </c>
      <c r="AV202" s="87" t="s">
        <v>1011</v>
      </c>
      <c r="AW202" s="87">
        <v>84</v>
      </c>
      <c r="AX202" s="87">
        <v>65</v>
      </c>
      <c r="AY202" s="87">
        <v>6</v>
      </c>
      <c r="AZ202" s="118"/>
      <c r="BA202" s="87"/>
      <c r="BB202" s="87"/>
      <c r="BC202" s="87"/>
      <c r="BD202" s="87"/>
      <c r="BE202" s="87"/>
      <c r="BF202" s="87"/>
      <c r="BG202" s="87"/>
      <c r="BH202" s="118"/>
      <c r="BI202" s="87"/>
      <c r="BJ202" s="87"/>
      <c r="BK202" s="87"/>
      <c r="BL202" s="87"/>
      <c r="BM202" s="87"/>
      <c r="BN202" s="87"/>
      <c r="BO202" s="87"/>
      <c r="BP202" s="118"/>
      <c r="BQ202" s="87"/>
      <c r="BR202" s="87"/>
      <c r="BS202" s="87"/>
      <c r="BT202" s="87"/>
      <c r="BU202" s="87"/>
      <c r="BV202" s="87"/>
      <c r="BW202" s="87"/>
      <c r="BX202" s="87"/>
      <c r="BY202" s="87"/>
      <c r="BZ202" s="87"/>
      <c r="CA202" s="87"/>
      <c r="CB202" s="87"/>
      <c r="CC202" s="87"/>
      <c r="CD202" s="87"/>
      <c r="CE202" s="87"/>
      <c r="CF202" s="87"/>
      <c r="CG202" s="87"/>
      <c r="CH202" s="87"/>
      <c r="CI202" s="87"/>
      <c r="CJ202" s="87"/>
      <c r="CK202" s="87"/>
      <c r="CL202" s="87"/>
      <c r="CM202" s="87"/>
      <c r="CN202" s="87"/>
      <c r="CO202" s="87"/>
      <c r="CP202" s="87"/>
      <c r="CQ202" s="87"/>
      <c r="CR202" s="87"/>
      <c r="CS202" s="87"/>
      <c r="CT202" s="87"/>
      <c r="CU202" s="87"/>
      <c r="CV202" s="87"/>
      <c r="CW202" s="87"/>
      <c r="CX202" s="87"/>
      <c r="CY202" s="87"/>
      <c r="CZ202" s="87"/>
      <c r="DA202" s="87"/>
      <c r="DB202" s="87"/>
      <c r="DC202" s="87"/>
      <c r="DD202" s="87"/>
      <c r="DE202" s="87"/>
      <c r="DF202" s="87"/>
      <c r="DG202" s="87"/>
      <c r="DH202" s="87"/>
      <c r="DI202" s="87"/>
      <c r="DJ202" s="87"/>
      <c r="DK202" s="87"/>
      <c r="DL202" s="87"/>
      <c r="DM202" s="87"/>
      <c r="DN202" s="8"/>
    </row>
    <row r="203" spans="2:118" x14ac:dyDescent="0.2">
      <c r="B203" s="13">
        <f t="shared" si="6"/>
        <v>189</v>
      </c>
      <c r="C203" t="s">
        <v>1006</v>
      </c>
      <c r="D203" s="1" t="s">
        <v>1007</v>
      </c>
      <c r="E203" s="1"/>
      <c r="F203" s="1"/>
      <c r="G203" s="1"/>
      <c r="H203" s="1"/>
      <c r="I203" s="1"/>
      <c r="J203" s="1"/>
      <c r="K203" s="1"/>
      <c r="L203" s="1"/>
      <c r="M203" s="1"/>
      <c r="N203" t="s">
        <v>2932</v>
      </c>
      <c r="O203" s="12">
        <v>1</v>
      </c>
      <c r="P203" t="s">
        <v>2584</v>
      </c>
      <c r="Q203" s="1"/>
      <c r="R203" s="1"/>
      <c r="S203" s="1"/>
      <c r="T203" s="1"/>
      <c r="U203" s="87"/>
      <c r="AD203" s="13">
        <f t="shared" si="7"/>
        <v>202</v>
      </c>
      <c r="AE203" s="79" t="s">
        <v>1226</v>
      </c>
      <c r="AF203" s="79" t="s">
        <v>1904</v>
      </c>
      <c r="AG203" s="79" t="s">
        <v>1502</v>
      </c>
      <c r="AH203" s="79" t="s">
        <v>1905</v>
      </c>
      <c r="AI203" s="152">
        <v>26744</v>
      </c>
      <c r="AJ203" s="79"/>
      <c r="AK203" s="13"/>
      <c r="AL203" s="87" t="s">
        <v>228</v>
      </c>
      <c r="AM203" s="87" t="s">
        <v>1012</v>
      </c>
      <c r="AN203" s="87" t="s">
        <v>1013</v>
      </c>
      <c r="AO203" s="87">
        <v>64</v>
      </c>
      <c r="AP203" s="87">
        <v>66</v>
      </c>
      <c r="AQ203" s="87">
        <v>6</v>
      </c>
      <c r="AR203" s="118"/>
      <c r="AS203" s="118"/>
      <c r="AT203" s="87" t="s">
        <v>228</v>
      </c>
      <c r="AU203" s="118" t="s">
        <v>1012</v>
      </c>
      <c r="AV203" s="87" t="s">
        <v>1013</v>
      </c>
      <c r="AW203" s="87">
        <v>64</v>
      </c>
      <c r="AX203" s="87">
        <v>66</v>
      </c>
      <c r="AY203" s="87">
        <v>6</v>
      </c>
      <c r="AZ203" s="118"/>
      <c r="BA203" s="87"/>
      <c r="BB203" s="87"/>
      <c r="BC203" s="87"/>
      <c r="BD203" s="87"/>
      <c r="BE203" s="87"/>
      <c r="BF203" s="87"/>
      <c r="BG203" s="87"/>
      <c r="BH203" s="118"/>
      <c r="BI203" s="87"/>
      <c r="BJ203" s="87"/>
      <c r="BK203" s="87"/>
      <c r="BL203" s="87"/>
      <c r="BM203" s="87"/>
      <c r="BN203" s="87"/>
      <c r="BO203" s="87"/>
      <c r="BP203" s="118"/>
      <c r="BQ203" s="87"/>
      <c r="BR203" s="87"/>
      <c r="BS203" s="87"/>
      <c r="BT203" s="87"/>
      <c r="BU203" s="87"/>
      <c r="BV203" s="87"/>
      <c r="BW203" s="87"/>
      <c r="BX203" s="87"/>
      <c r="BY203" s="87"/>
      <c r="BZ203" s="87"/>
      <c r="CA203" s="87"/>
      <c r="CB203" s="87"/>
      <c r="CC203" s="87"/>
      <c r="CD203" s="87"/>
      <c r="CE203" s="87"/>
      <c r="CF203" s="87"/>
      <c r="CG203" s="87"/>
      <c r="CH203" s="87"/>
      <c r="CI203" s="87"/>
      <c r="CJ203" s="87"/>
      <c r="CK203" s="87"/>
      <c r="CL203" s="87"/>
      <c r="CM203" s="87"/>
      <c r="CN203" s="87"/>
      <c r="CO203" s="87"/>
      <c r="CP203" s="87"/>
      <c r="CQ203" s="87"/>
      <c r="CR203" s="87"/>
      <c r="CS203" s="87"/>
      <c r="CT203" s="87"/>
      <c r="CU203" s="87"/>
      <c r="CV203" s="87"/>
      <c r="CW203" s="87"/>
      <c r="CX203" s="87"/>
      <c r="CY203" s="87"/>
      <c r="CZ203" s="87"/>
      <c r="DA203" s="87"/>
      <c r="DB203" s="87"/>
      <c r="DC203" s="87"/>
      <c r="DD203" s="87"/>
      <c r="DE203" s="87"/>
      <c r="DF203" s="87"/>
      <c r="DG203" s="87"/>
      <c r="DH203" s="87"/>
      <c r="DI203" s="87"/>
      <c r="DJ203" s="87"/>
      <c r="DK203" s="87"/>
      <c r="DL203" s="87"/>
      <c r="DM203" s="87"/>
      <c r="DN203" s="8"/>
    </row>
    <row r="204" spans="2:118" x14ac:dyDescent="0.2">
      <c r="B204" s="13">
        <f t="shared" si="6"/>
        <v>190</v>
      </c>
      <c r="C204" t="s">
        <v>1008</v>
      </c>
      <c r="D204" s="1" t="s">
        <v>1009</v>
      </c>
      <c r="E204" s="1"/>
      <c r="F204" s="1"/>
      <c r="G204" s="1"/>
      <c r="H204" s="1"/>
      <c r="I204" s="1"/>
      <c r="J204" s="1"/>
      <c r="K204" s="1"/>
      <c r="L204" s="1"/>
      <c r="M204" s="1"/>
      <c r="N204" t="s">
        <v>2932</v>
      </c>
      <c r="O204" s="12">
        <v>1</v>
      </c>
      <c r="P204" t="s">
        <v>2586</v>
      </c>
      <c r="Q204" s="1"/>
      <c r="R204" s="1"/>
      <c r="S204" s="1"/>
      <c r="T204" s="1"/>
      <c r="U204" s="87"/>
      <c r="AD204" s="13">
        <f t="shared" si="7"/>
        <v>203</v>
      </c>
      <c r="AE204" s="79" t="s">
        <v>1314</v>
      </c>
      <c r="AF204" s="79" t="s">
        <v>1906</v>
      </c>
      <c r="AG204" s="79" t="s">
        <v>1502</v>
      </c>
      <c r="AH204" s="79" t="s">
        <v>1907</v>
      </c>
      <c r="AI204" s="152">
        <v>26750</v>
      </c>
      <c r="AJ204" s="79"/>
      <c r="AK204" s="13"/>
      <c r="AL204" s="87" t="s">
        <v>228</v>
      </c>
      <c r="AM204" s="87" t="s">
        <v>1014</v>
      </c>
      <c r="AN204" s="87" t="s">
        <v>1015</v>
      </c>
      <c r="AO204" s="87">
        <v>62</v>
      </c>
      <c r="AP204" s="87">
        <v>75</v>
      </c>
      <c r="AQ204" s="87">
        <v>6</v>
      </c>
      <c r="AR204" s="118"/>
      <c r="AS204" s="118"/>
      <c r="AT204" s="87" t="s">
        <v>228</v>
      </c>
      <c r="AU204" s="118" t="s">
        <v>1014</v>
      </c>
      <c r="AV204" s="87" t="s">
        <v>1015</v>
      </c>
      <c r="AW204" s="87">
        <v>62</v>
      </c>
      <c r="AX204" s="87">
        <v>75</v>
      </c>
      <c r="AY204" s="87">
        <v>6</v>
      </c>
      <c r="AZ204" s="118"/>
      <c r="BA204" s="87"/>
      <c r="BB204" s="87"/>
      <c r="BC204" s="87"/>
      <c r="BD204" s="87"/>
      <c r="BE204" s="87"/>
      <c r="BF204" s="87"/>
      <c r="BG204" s="87"/>
      <c r="BH204" s="118"/>
      <c r="BI204" s="87"/>
      <c r="BJ204" s="87"/>
      <c r="BK204" s="87"/>
      <c r="BL204" s="87"/>
      <c r="BM204" s="87"/>
      <c r="BN204" s="87"/>
      <c r="BO204" s="87"/>
      <c r="BP204" s="118"/>
      <c r="BQ204" s="87"/>
      <c r="BR204" s="87"/>
      <c r="BS204" s="87"/>
      <c r="BT204" s="87"/>
      <c r="BU204" s="87"/>
      <c r="BV204" s="87"/>
      <c r="BW204" s="87"/>
      <c r="BX204" s="87"/>
      <c r="BY204" s="87"/>
      <c r="BZ204" s="87"/>
      <c r="CA204" s="87"/>
      <c r="CB204" s="87"/>
      <c r="CC204" s="87"/>
      <c r="CD204" s="87"/>
      <c r="CE204" s="87"/>
      <c r="CF204" s="87"/>
      <c r="CG204" s="87"/>
      <c r="CH204" s="87"/>
      <c r="CI204" s="87"/>
      <c r="CJ204" s="87"/>
      <c r="CK204" s="87"/>
      <c r="CL204" s="87"/>
      <c r="CM204" s="87"/>
      <c r="CN204" s="87"/>
      <c r="CO204" s="87"/>
      <c r="CP204" s="87"/>
      <c r="CQ204" s="87"/>
      <c r="CR204" s="87"/>
      <c r="CS204" s="87"/>
      <c r="CT204" s="87"/>
      <c r="CU204" s="87"/>
      <c r="CV204" s="87"/>
      <c r="CW204" s="87"/>
      <c r="CX204" s="87"/>
      <c r="CY204" s="87"/>
      <c r="CZ204" s="87"/>
      <c r="DA204" s="87"/>
      <c r="DB204" s="87"/>
      <c r="DC204" s="87"/>
      <c r="DD204" s="87"/>
      <c r="DE204" s="87"/>
      <c r="DF204" s="87"/>
      <c r="DG204" s="87"/>
      <c r="DH204" s="87"/>
      <c r="DI204" s="87"/>
      <c r="DJ204" s="87"/>
      <c r="DK204" s="87"/>
      <c r="DL204" s="87"/>
      <c r="DM204" s="87"/>
      <c r="DN204" s="8"/>
    </row>
    <row r="205" spans="2:118" x14ac:dyDescent="0.2">
      <c r="B205" s="13">
        <f t="shared" si="6"/>
        <v>191</v>
      </c>
      <c r="C205" t="s">
        <v>974</v>
      </c>
      <c r="D205" s="1" t="s">
        <v>975</v>
      </c>
      <c r="E205" s="1"/>
      <c r="F205" s="1"/>
      <c r="G205" s="1"/>
      <c r="H205" s="1"/>
      <c r="I205" s="1"/>
      <c r="J205" s="1"/>
      <c r="K205" s="1"/>
      <c r="L205" s="1"/>
      <c r="M205" s="1"/>
      <c r="N205" t="s">
        <v>2932</v>
      </c>
      <c r="O205" s="12">
        <v>1</v>
      </c>
      <c r="P205" t="s">
        <v>2601</v>
      </c>
      <c r="Q205" s="1"/>
      <c r="R205" s="1"/>
      <c r="S205" s="1"/>
      <c r="T205" s="1"/>
      <c r="U205" s="87"/>
      <c r="AD205" s="13">
        <f t="shared" si="7"/>
        <v>204</v>
      </c>
      <c r="AE205" s="79" t="s">
        <v>1228</v>
      </c>
      <c r="AF205" s="79" t="s">
        <v>1908</v>
      </c>
      <c r="AG205" s="79" t="s">
        <v>1502</v>
      </c>
      <c r="AH205" s="79" t="s">
        <v>1909</v>
      </c>
      <c r="AI205" s="152">
        <v>26754</v>
      </c>
      <c r="AJ205" s="79"/>
      <c r="AK205" s="13"/>
      <c r="AL205" s="87" t="s">
        <v>228</v>
      </c>
      <c r="AM205" s="87" t="s">
        <v>1016</v>
      </c>
      <c r="AN205" s="87" t="s">
        <v>1017</v>
      </c>
      <c r="AO205" s="87">
        <v>79</v>
      </c>
      <c r="AP205" s="87">
        <v>73</v>
      </c>
      <c r="AQ205" s="87">
        <v>7</v>
      </c>
      <c r="AR205" s="118"/>
      <c r="AS205" s="118"/>
      <c r="AT205" s="87" t="s">
        <v>228</v>
      </c>
      <c r="AU205" s="118" t="s">
        <v>1016</v>
      </c>
      <c r="AV205" s="87" t="s">
        <v>1017</v>
      </c>
      <c r="AW205" s="87">
        <v>79</v>
      </c>
      <c r="AX205" s="87">
        <v>73</v>
      </c>
      <c r="AY205" s="87">
        <v>7</v>
      </c>
      <c r="AZ205" s="118"/>
      <c r="BA205" s="87"/>
      <c r="BB205" s="87"/>
      <c r="BC205" s="87"/>
      <c r="BD205" s="87"/>
      <c r="BE205" s="87"/>
      <c r="BF205" s="87"/>
      <c r="BG205" s="87"/>
      <c r="BH205" s="118"/>
      <c r="BI205" s="87"/>
      <c r="BJ205" s="87"/>
      <c r="BK205" s="87"/>
      <c r="BL205" s="87"/>
      <c r="BM205" s="87"/>
      <c r="BN205" s="87"/>
      <c r="BO205" s="87"/>
      <c r="BP205" s="118"/>
      <c r="BQ205" s="87"/>
      <c r="BR205" s="87"/>
      <c r="BS205" s="87"/>
      <c r="BT205" s="87"/>
      <c r="BU205" s="87"/>
      <c r="BV205" s="87"/>
      <c r="BW205" s="87"/>
      <c r="BX205" s="87"/>
      <c r="BY205" s="87"/>
      <c r="BZ205" s="87"/>
      <c r="CA205" s="87"/>
      <c r="CB205" s="87"/>
      <c r="CC205" s="87"/>
      <c r="CD205" s="87"/>
      <c r="CE205" s="87"/>
      <c r="CF205" s="87"/>
      <c r="CG205" s="87"/>
      <c r="CH205" s="87"/>
      <c r="CI205" s="87"/>
      <c r="CJ205" s="87"/>
      <c r="CK205" s="87"/>
      <c r="CL205" s="87"/>
      <c r="CM205" s="87"/>
      <c r="CN205" s="87"/>
      <c r="CO205" s="87"/>
      <c r="CP205" s="87"/>
      <c r="CQ205" s="87"/>
      <c r="CR205" s="87"/>
      <c r="CS205" s="87"/>
      <c r="CT205" s="87"/>
      <c r="CU205" s="87"/>
      <c r="CV205" s="87"/>
      <c r="CW205" s="87"/>
      <c r="CX205" s="87"/>
      <c r="CY205" s="87"/>
      <c r="CZ205" s="87"/>
      <c r="DA205" s="87"/>
      <c r="DB205" s="87"/>
      <c r="DC205" s="87"/>
      <c r="DD205" s="87"/>
      <c r="DE205" s="87"/>
      <c r="DF205" s="87"/>
      <c r="DG205" s="87"/>
      <c r="DH205" s="87"/>
      <c r="DI205" s="87"/>
      <c r="DJ205" s="87"/>
      <c r="DK205" s="87"/>
      <c r="DL205" s="87"/>
      <c r="DM205" s="87"/>
      <c r="DN205" s="8"/>
    </row>
    <row r="206" spans="2:118" x14ac:dyDescent="0.2">
      <c r="B206" s="13">
        <f t="shared" si="6"/>
        <v>192</v>
      </c>
      <c r="C206" t="s">
        <v>1064</v>
      </c>
      <c r="D206" s="1" t="s">
        <v>1065</v>
      </c>
      <c r="E206" s="1"/>
      <c r="F206" s="1"/>
      <c r="G206" s="1"/>
      <c r="H206" s="1"/>
      <c r="I206" s="1"/>
      <c r="J206" s="1"/>
      <c r="K206" s="1"/>
      <c r="L206" s="1"/>
      <c r="M206" s="1"/>
      <c r="N206" t="s">
        <v>2932</v>
      </c>
      <c r="O206" s="12">
        <v>1</v>
      </c>
      <c r="P206" t="s">
        <v>2624</v>
      </c>
      <c r="Q206" s="1"/>
      <c r="R206" s="1"/>
      <c r="S206" s="1"/>
      <c r="T206" s="1"/>
      <c r="U206" s="87"/>
      <c r="AD206" s="13">
        <f t="shared" si="7"/>
        <v>205</v>
      </c>
      <c r="AE206" s="79" t="s">
        <v>1156</v>
      </c>
      <c r="AF206" s="79" t="s">
        <v>1910</v>
      </c>
      <c r="AG206" s="79" t="s">
        <v>1502</v>
      </c>
      <c r="AH206" s="79" t="s">
        <v>1911</v>
      </c>
      <c r="AI206" s="152">
        <v>26755</v>
      </c>
      <c r="AJ206" s="79"/>
      <c r="AK206" s="13"/>
      <c r="AL206" s="87" t="s">
        <v>228</v>
      </c>
      <c r="AM206" s="87" t="s">
        <v>1018</v>
      </c>
      <c r="AN206" s="87" t="s">
        <v>1019</v>
      </c>
      <c r="AO206" s="87">
        <v>83</v>
      </c>
      <c r="AP206" s="87">
        <v>69</v>
      </c>
      <c r="AQ206" s="87">
        <v>6</v>
      </c>
      <c r="AR206" s="118"/>
      <c r="AS206" s="118"/>
      <c r="AT206" s="87" t="s">
        <v>228</v>
      </c>
      <c r="AU206" s="118" t="s">
        <v>1018</v>
      </c>
      <c r="AV206" s="87" t="s">
        <v>1019</v>
      </c>
      <c r="AW206" s="87">
        <v>83</v>
      </c>
      <c r="AX206" s="87">
        <v>69</v>
      </c>
      <c r="AY206" s="87">
        <v>6</v>
      </c>
      <c r="AZ206" s="118"/>
      <c r="BA206" s="87"/>
      <c r="BB206" s="87"/>
      <c r="BC206" s="87"/>
      <c r="BD206" s="87"/>
      <c r="BE206" s="87"/>
      <c r="BF206" s="87"/>
      <c r="BG206" s="87"/>
      <c r="BH206" s="118"/>
      <c r="BI206" s="87"/>
      <c r="BJ206" s="87"/>
      <c r="BK206" s="87"/>
      <c r="BL206" s="87"/>
      <c r="BM206" s="87"/>
      <c r="BN206" s="87"/>
      <c r="BO206" s="87"/>
      <c r="BP206" s="118"/>
      <c r="BQ206" s="87"/>
      <c r="BR206" s="87"/>
      <c r="BS206" s="87"/>
      <c r="BT206" s="87"/>
      <c r="BU206" s="87"/>
      <c r="BV206" s="87"/>
      <c r="BW206" s="87"/>
      <c r="BX206" s="87"/>
      <c r="BY206" s="87"/>
      <c r="BZ206" s="87"/>
      <c r="CA206" s="87"/>
      <c r="CB206" s="87"/>
      <c r="CC206" s="87"/>
      <c r="CD206" s="87"/>
      <c r="CE206" s="87"/>
      <c r="CF206" s="87"/>
      <c r="CG206" s="87"/>
      <c r="CH206" s="87"/>
      <c r="CI206" s="87"/>
      <c r="CJ206" s="87"/>
      <c r="CK206" s="87"/>
      <c r="CL206" s="87"/>
      <c r="CM206" s="87"/>
      <c r="CN206" s="87"/>
      <c r="CO206" s="87"/>
      <c r="CP206" s="87"/>
      <c r="CQ206" s="87"/>
      <c r="CR206" s="87"/>
      <c r="CS206" s="87"/>
      <c r="CT206" s="87"/>
      <c r="CU206" s="87"/>
      <c r="CV206" s="87"/>
      <c r="CW206" s="87"/>
      <c r="CX206" s="87"/>
      <c r="CY206" s="87"/>
      <c r="CZ206" s="87"/>
      <c r="DA206" s="87"/>
      <c r="DB206" s="87"/>
      <c r="DC206" s="87"/>
      <c r="DD206" s="87"/>
      <c r="DE206" s="87"/>
      <c r="DF206" s="87"/>
      <c r="DG206" s="87"/>
      <c r="DH206" s="87"/>
      <c r="DI206" s="87"/>
      <c r="DJ206" s="87"/>
      <c r="DK206" s="87"/>
      <c r="DL206" s="87"/>
      <c r="DM206" s="87"/>
      <c r="DN206" s="8"/>
    </row>
    <row r="207" spans="2:118" x14ac:dyDescent="0.2">
      <c r="B207" s="13">
        <f t="shared" ref="B207:B270" si="8">B206+1</f>
        <v>193</v>
      </c>
      <c r="C207" t="s">
        <v>976</v>
      </c>
      <c r="D207" s="1" t="s">
        <v>977</v>
      </c>
      <c r="E207" s="1"/>
      <c r="F207" s="1"/>
      <c r="G207" s="1"/>
      <c r="H207" s="1"/>
      <c r="I207" s="1"/>
      <c r="J207" s="1"/>
      <c r="K207" s="1"/>
      <c r="L207" s="1"/>
      <c r="M207" s="1"/>
      <c r="N207" t="s">
        <v>2932</v>
      </c>
      <c r="O207" s="12">
        <v>1</v>
      </c>
      <c r="P207" t="s">
        <v>2626</v>
      </c>
      <c r="Q207" s="1"/>
      <c r="R207" s="1"/>
      <c r="S207" s="1"/>
      <c r="T207" s="1"/>
      <c r="U207" s="87"/>
      <c r="AD207" s="13">
        <f t="shared" si="7"/>
        <v>206</v>
      </c>
      <c r="AE207" s="79" t="s">
        <v>1256</v>
      </c>
      <c r="AF207" s="79" t="s">
        <v>1912</v>
      </c>
      <c r="AG207" s="79" t="s">
        <v>1502</v>
      </c>
      <c r="AH207" s="79" t="s">
        <v>1913</v>
      </c>
      <c r="AI207" s="152">
        <v>26756</v>
      </c>
      <c r="AJ207" s="79"/>
      <c r="AK207" s="13"/>
      <c r="AL207" s="87" t="s">
        <v>228</v>
      </c>
      <c r="AM207" s="87" t="s">
        <v>1020</v>
      </c>
      <c r="AN207" s="87" t="s">
        <v>1021</v>
      </c>
      <c r="AO207" s="87">
        <v>25</v>
      </c>
      <c r="AP207" s="87">
        <v>30</v>
      </c>
      <c r="AQ207" s="87">
        <v>6</v>
      </c>
      <c r="AR207" s="118"/>
      <c r="AS207" s="118"/>
      <c r="AT207" s="87" t="s">
        <v>228</v>
      </c>
      <c r="AU207" s="118" t="s">
        <v>1020</v>
      </c>
      <c r="AV207" s="87" t="s">
        <v>1021</v>
      </c>
      <c r="AW207" s="87">
        <v>25</v>
      </c>
      <c r="AX207" s="87">
        <v>30</v>
      </c>
      <c r="AY207" s="87">
        <v>6</v>
      </c>
      <c r="AZ207" s="118"/>
      <c r="BA207" s="87"/>
      <c r="BB207" s="87"/>
      <c r="BC207" s="87"/>
      <c r="BD207" s="87"/>
      <c r="BE207" s="87"/>
      <c r="BF207" s="87"/>
      <c r="BG207" s="87"/>
      <c r="BH207" s="118"/>
      <c r="BI207" s="87"/>
      <c r="BJ207" s="87"/>
      <c r="BK207" s="87"/>
      <c r="BL207" s="87"/>
      <c r="BM207" s="87"/>
      <c r="BN207" s="87"/>
      <c r="BO207" s="87"/>
      <c r="BP207" s="118"/>
      <c r="BQ207" s="87"/>
      <c r="BR207" s="87"/>
      <c r="BS207" s="87"/>
      <c r="BT207" s="87"/>
      <c r="BU207" s="87"/>
      <c r="BV207" s="87"/>
      <c r="BW207" s="87"/>
      <c r="BX207" s="87"/>
      <c r="BY207" s="87"/>
      <c r="BZ207" s="87"/>
      <c r="CA207" s="87"/>
      <c r="CB207" s="87"/>
      <c r="CC207" s="87"/>
      <c r="CD207" s="87"/>
      <c r="CE207" s="87"/>
      <c r="CF207" s="87"/>
      <c r="CG207" s="87"/>
      <c r="CH207" s="87"/>
      <c r="CI207" s="87"/>
      <c r="CJ207" s="87"/>
      <c r="CK207" s="87"/>
      <c r="CL207" s="87"/>
      <c r="CM207" s="87"/>
      <c r="CN207" s="87"/>
      <c r="CO207" s="87"/>
      <c r="CP207" s="87"/>
      <c r="CQ207" s="87"/>
      <c r="CR207" s="87"/>
      <c r="CS207" s="87"/>
      <c r="CT207" s="87"/>
      <c r="CU207" s="87"/>
      <c r="CV207" s="87"/>
      <c r="CW207" s="87"/>
      <c r="CX207" s="87"/>
      <c r="CY207" s="87"/>
      <c r="CZ207" s="87"/>
      <c r="DA207" s="87"/>
      <c r="DB207" s="87"/>
      <c r="DC207" s="87"/>
      <c r="DD207" s="87"/>
      <c r="DE207" s="87"/>
      <c r="DF207" s="87"/>
      <c r="DG207" s="87"/>
      <c r="DH207" s="87"/>
      <c r="DI207" s="87"/>
      <c r="DJ207" s="87"/>
      <c r="DK207" s="87"/>
      <c r="DL207" s="87"/>
      <c r="DM207" s="87"/>
      <c r="DN207" s="8"/>
    </row>
    <row r="208" spans="2:118" x14ac:dyDescent="0.2">
      <c r="B208" s="13">
        <f t="shared" si="8"/>
        <v>194</v>
      </c>
      <c r="C208" t="s">
        <v>978</v>
      </c>
      <c r="D208" s="1" t="s">
        <v>979</v>
      </c>
      <c r="E208" s="1"/>
      <c r="F208" s="1"/>
      <c r="G208" s="1"/>
      <c r="H208" s="1"/>
      <c r="I208" s="1"/>
      <c r="J208" s="1"/>
      <c r="K208" s="1"/>
      <c r="L208" s="1"/>
      <c r="M208" s="1"/>
      <c r="N208" t="s">
        <v>2932</v>
      </c>
      <c r="O208" s="12">
        <v>1</v>
      </c>
      <c r="P208" t="s">
        <v>2627</v>
      </c>
      <c r="Q208" s="1"/>
      <c r="R208" s="1"/>
      <c r="S208" s="1"/>
      <c r="T208" s="1"/>
      <c r="U208" s="87"/>
      <c r="AD208" s="13">
        <f t="shared" si="7"/>
        <v>207</v>
      </c>
      <c r="AE208" s="79" t="s">
        <v>1380</v>
      </c>
      <c r="AF208" s="79" t="s">
        <v>1914</v>
      </c>
      <c r="AG208" s="79" t="s">
        <v>1502</v>
      </c>
      <c r="AH208" s="79" t="s">
        <v>1915</v>
      </c>
      <c r="AI208" s="152">
        <v>26757</v>
      </c>
      <c r="AJ208" s="79"/>
      <c r="AK208" s="13"/>
      <c r="AL208" s="87" t="s">
        <v>228</v>
      </c>
      <c r="AM208" s="87" t="s">
        <v>1022</v>
      </c>
      <c r="AN208" s="87" t="s">
        <v>1023</v>
      </c>
      <c r="AO208" s="87">
        <v>49</v>
      </c>
      <c r="AP208" s="87">
        <v>46</v>
      </c>
      <c r="AQ208" s="87">
        <v>6</v>
      </c>
      <c r="AR208" s="118"/>
      <c r="AS208" s="118"/>
      <c r="AT208" s="87" t="s">
        <v>228</v>
      </c>
      <c r="AU208" s="118" t="s">
        <v>1022</v>
      </c>
      <c r="AV208" s="87" t="s">
        <v>1023</v>
      </c>
      <c r="AW208" s="87">
        <v>49</v>
      </c>
      <c r="AX208" s="87">
        <v>46</v>
      </c>
      <c r="AY208" s="87">
        <v>6</v>
      </c>
      <c r="AZ208" s="118"/>
      <c r="BA208" s="87"/>
      <c r="BB208" s="87"/>
      <c r="BC208" s="87"/>
      <c r="BD208" s="87"/>
      <c r="BE208" s="87"/>
      <c r="BF208" s="87"/>
      <c r="BG208" s="87"/>
      <c r="BH208" s="118"/>
      <c r="BI208" s="87"/>
      <c r="BJ208" s="87"/>
      <c r="BK208" s="87"/>
      <c r="BL208" s="87"/>
      <c r="BM208" s="87"/>
      <c r="BN208" s="87"/>
      <c r="BO208" s="87"/>
      <c r="BP208" s="118"/>
      <c r="BQ208" s="87"/>
      <c r="BR208" s="87"/>
      <c r="BS208" s="87"/>
      <c r="BT208" s="87"/>
      <c r="BU208" s="87"/>
      <c r="BV208" s="87"/>
      <c r="BW208" s="87"/>
      <c r="BX208" s="87"/>
      <c r="BY208" s="87"/>
      <c r="BZ208" s="87"/>
      <c r="CA208" s="87"/>
      <c r="CB208" s="87"/>
      <c r="CC208" s="87"/>
      <c r="CD208" s="87"/>
      <c r="CE208" s="87"/>
      <c r="CF208" s="87"/>
      <c r="CG208" s="87"/>
      <c r="CH208" s="87"/>
      <c r="CI208" s="87"/>
      <c r="CJ208" s="87"/>
      <c r="CK208" s="87"/>
      <c r="CL208" s="87"/>
      <c r="CM208" s="87"/>
      <c r="CN208" s="87"/>
      <c r="CO208" s="87"/>
      <c r="CP208" s="87"/>
      <c r="CQ208" s="87"/>
      <c r="CR208" s="87"/>
      <c r="CS208" s="87"/>
      <c r="CT208" s="87"/>
      <c r="CU208" s="87"/>
      <c r="CV208" s="87"/>
      <c r="CW208" s="87"/>
      <c r="CX208" s="87"/>
      <c r="CY208" s="87"/>
      <c r="CZ208" s="87"/>
      <c r="DA208" s="87"/>
      <c r="DB208" s="87"/>
      <c r="DC208" s="87"/>
      <c r="DD208" s="87"/>
      <c r="DE208" s="87"/>
      <c r="DF208" s="87"/>
      <c r="DG208" s="87"/>
      <c r="DH208" s="87"/>
      <c r="DI208" s="87"/>
      <c r="DJ208" s="87"/>
      <c r="DK208" s="87"/>
      <c r="DL208" s="87"/>
      <c r="DM208" s="87"/>
      <c r="DN208" s="8"/>
    </row>
    <row r="209" spans="2:118" x14ac:dyDescent="0.2">
      <c r="B209" s="13">
        <f t="shared" si="8"/>
        <v>195</v>
      </c>
      <c r="C209" t="s">
        <v>1062</v>
      </c>
      <c r="D209" s="1" t="s">
        <v>1063</v>
      </c>
      <c r="E209" s="1"/>
      <c r="F209" s="1"/>
      <c r="G209" s="1"/>
      <c r="H209" s="1"/>
      <c r="I209" s="1"/>
      <c r="J209" s="1"/>
      <c r="K209" s="1"/>
      <c r="L209" s="1"/>
      <c r="M209" s="1"/>
      <c r="N209" t="s">
        <v>2932</v>
      </c>
      <c r="O209" s="12">
        <v>1</v>
      </c>
      <c r="P209" t="s">
        <v>2628</v>
      </c>
      <c r="Q209" s="1"/>
      <c r="R209" s="1"/>
      <c r="S209" s="1"/>
      <c r="T209" s="1"/>
      <c r="U209" s="87"/>
      <c r="AD209" s="13">
        <f t="shared" si="7"/>
        <v>208</v>
      </c>
      <c r="AE209" s="79" t="s">
        <v>1258</v>
      </c>
      <c r="AF209" s="79" t="s">
        <v>1916</v>
      </c>
      <c r="AG209" s="79" t="s">
        <v>1502</v>
      </c>
      <c r="AH209" s="79" t="s">
        <v>1917</v>
      </c>
      <c r="AI209" s="152">
        <v>26763</v>
      </c>
      <c r="AJ209" s="79"/>
      <c r="AK209" s="13"/>
      <c r="AL209" s="87" t="s">
        <v>228</v>
      </c>
      <c r="AM209" s="87" t="s">
        <v>1024</v>
      </c>
      <c r="AN209" s="87" t="s">
        <v>1025</v>
      </c>
      <c r="AO209" s="87">
        <v>42</v>
      </c>
      <c r="AP209" s="87">
        <v>38</v>
      </c>
      <c r="AQ209" s="87">
        <v>6</v>
      </c>
      <c r="AR209" s="118"/>
      <c r="AS209" s="118"/>
      <c r="AT209" s="87" t="s">
        <v>228</v>
      </c>
      <c r="AU209" s="118" t="s">
        <v>1024</v>
      </c>
      <c r="AV209" s="87" t="s">
        <v>1025</v>
      </c>
      <c r="AW209" s="87">
        <v>42</v>
      </c>
      <c r="AX209" s="87">
        <v>38</v>
      </c>
      <c r="AY209" s="87">
        <v>6</v>
      </c>
      <c r="AZ209" s="118"/>
      <c r="BA209" s="87"/>
      <c r="BB209" s="87"/>
      <c r="BC209" s="87"/>
      <c r="BD209" s="87"/>
      <c r="BE209" s="87"/>
      <c r="BF209" s="87"/>
      <c r="BG209" s="87"/>
      <c r="BH209" s="118"/>
      <c r="BI209" s="87"/>
      <c r="BJ209" s="87"/>
      <c r="BK209" s="87"/>
      <c r="BL209" s="87"/>
      <c r="BM209" s="87"/>
      <c r="BN209" s="87"/>
      <c r="BO209" s="87"/>
      <c r="BP209" s="118"/>
      <c r="BQ209" s="87"/>
      <c r="BR209" s="87"/>
      <c r="BS209" s="87"/>
      <c r="BT209" s="87"/>
      <c r="BU209" s="87"/>
      <c r="BV209" s="87"/>
      <c r="BW209" s="87"/>
      <c r="BX209" s="87"/>
      <c r="BY209" s="87"/>
      <c r="BZ209" s="87"/>
      <c r="CA209" s="87"/>
      <c r="CB209" s="87"/>
      <c r="CC209" s="87"/>
      <c r="CD209" s="87"/>
      <c r="CE209" s="87"/>
      <c r="CF209" s="87"/>
      <c r="CG209" s="87"/>
      <c r="CH209" s="87"/>
      <c r="CI209" s="87"/>
      <c r="CJ209" s="87"/>
      <c r="CK209" s="87"/>
      <c r="CL209" s="87"/>
      <c r="CM209" s="87"/>
      <c r="CN209" s="87"/>
      <c r="CO209" s="87"/>
      <c r="CP209" s="87"/>
      <c r="CQ209" s="87"/>
      <c r="CR209" s="87"/>
      <c r="CS209" s="87"/>
      <c r="CT209" s="87"/>
      <c r="CU209" s="87"/>
      <c r="CV209" s="87"/>
      <c r="CW209" s="87"/>
      <c r="CX209" s="87"/>
      <c r="CY209" s="87"/>
      <c r="CZ209" s="87"/>
      <c r="DA209" s="87"/>
      <c r="DB209" s="87"/>
      <c r="DC209" s="87"/>
      <c r="DD209" s="87"/>
      <c r="DE209" s="87"/>
      <c r="DF209" s="87"/>
      <c r="DG209" s="87"/>
      <c r="DH209" s="87"/>
      <c r="DI209" s="87"/>
      <c r="DJ209" s="87"/>
      <c r="DK209" s="87"/>
      <c r="DL209" s="87"/>
      <c r="DM209" s="87"/>
      <c r="DN209" s="8"/>
    </row>
    <row r="210" spans="2:118" x14ac:dyDescent="0.2">
      <c r="B210" s="13">
        <f t="shared" si="8"/>
        <v>196</v>
      </c>
      <c r="C210" t="s">
        <v>1038</v>
      </c>
      <c r="D210" s="1" t="s">
        <v>1039</v>
      </c>
      <c r="E210" s="1"/>
      <c r="F210" s="1"/>
      <c r="G210" s="1"/>
      <c r="H210" s="1"/>
      <c r="I210" s="1"/>
      <c r="J210" s="1"/>
      <c r="K210" s="1"/>
      <c r="L210" s="1"/>
      <c r="M210" s="1"/>
      <c r="N210" t="s">
        <v>2932</v>
      </c>
      <c r="O210" s="12">
        <v>1</v>
      </c>
      <c r="P210" t="s">
        <v>2632</v>
      </c>
      <c r="Q210" s="1"/>
      <c r="R210" s="1"/>
      <c r="S210" s="1"/>
      <c r="T210" s="1"/>
      <c r="U210" s="87"/>
      <c r="AD210" s="13">
        <f t="shared" si="7"/>
        <v>209</v>
      </c>
      <c r="AE210" s="79" t="s">
        <v>1430</v>
      </c>
      <c r="AF210" s="79" t="s">
        <v>1918</v>
      </c>
      <c r="AG210" s="79" t="s">
        <v>1502</v>
      </c>
      <c r="AH210" s="79" t="s">
        <v>1919</v>
      </c>
      <c r="AI210" s="152">
        <v>26765</v>
      </c>
      <c r="AJ210" s="79"/>
      <c r="AK210" s="13"/>
      <c r="AL210" s="87" t="s">
        <v>228</v>
      </c>
      <c r="AM210" s="87" t="s">
        <v>1026</v>
      </c>
      <c r="AN210" s="87" t="s">
        <v>1027</v>
      </c>
      <c r="AO210" s="87">
        <v>39</v>
      </c>
      <c r="AP210" s="87">
        <v>40</v>
      </c>
      <c r="AQ210" s="87">
        <v>6</v>
      </c>
      <c r="AR210" s="118"/>
      <c r="AS210" s="118"/>
      <c r="AT210" s="87" t="s">
        <v>228</v>
      </c>
      <c r="AU210" s="118" t="s">
        <v>1026</v>
      </c>
      <c r="AV210" s="87" t="s">
        <v>1027</v>
      </c>
      <c r="AW210" s="87">
        <v>39</v>
      </c>
      <c r="AX210" s="87">
        <v>40</v>
      </c>
      <c r="AY210" s="87">
        <v>6</v>
      </c>
      <c r="AZ210" s="118"/>
      <c r="BA210" s="87"/>
      <c r="BB210" s="87"/>
      <c r="BC210" s="87"/>
      <c r="BD210" s="87"/>
      <c r="BE210" s="87"/>
      <c r="BF210" s="87"/>
      <c r="BG210" s="87"/>
      <c r="BH210" s="118"/>
      <c r="BI210" s="87"/>
      <c r="BJ210" s="87"/>
      <c r="BK210" s="87"/>
      <c r="BL210" s="87"/>
      <c r="BM210" s="87"/>
      <c r="BN210" s="87"/>
      <c r="BO210" s="87"/>
      <c r="BP210" s="118"/>
      <c r="BQ210" s="87"/>
      <c r="BR210" s="87"/>
      <c r="BS210" s="87"/>
      <c r="BT210" s="87"/>
      <c r="BU210" s="87"/>
      <c r="BV210" s="87"/>
      <c r="BW210" s="87"/>
      <c r="BX210" s="87"/>
      <c r="BY210" s="87"/>
      <c r="BZ210" s="87"/>
      <c r="CA210" s="87"/>
      <c r="CB210" s="87"/>
      <c r="CC210" s="87"/>
      <c r="CD210" s="87"/>
      <c r="CE210" s="87"/>
      <c r="CF210" s="87"/>
      <c r="CG210" s="87"/>
      <c r="CH210" s="87"/>
      <c r="CI210" s="87"/>
      <c r="CJ210" s="87"/>
      <c r="CK210" s="87"/>
      <c r="CL210" s="87"/>
      <c r="CM210" s="87"/>
      <c r="CN210" s="87"/>
      <c r="CO210" s="87"/>
      <c r="CP210" s="87"/>
      <c r="CQ210" s="87"/>
      <c r="CR210" s="87"/>
      <c r="CS210" s="87"/>
      <c r="CT210" s="87"/>
      <c r="CU210" s="87"/>
      <c r="CV210" s="87"/>
      <c r="CW210" s="87"/>
      <c r="CX210" s="87"/>
      <c r="CY210" s="87"/>
      <c r="CZ210" s="87"/>
      <c r="DA210" s="87"/>
      <c r="DB210" s="87"/>
      <c r="DC210" s="87"/>
      <c r="DD210" s="87"/>
      <c r="DE210" s="87"/>
      <c r="DF210" s="87"/>
      <c r="DG210" s="87"/>
      <c r="DH210" s="87"/>
      <c r="DI210" s="87"/>
      <c r="DJ210" s="87"/>
      <c r="DK210" s="87"/>
      <c r="DL210" s="87"/>
      <c r="DM210" s="87"/>
      <c r="DN210" s="8"/>
    </row>
    <row r="211" spans="2:118" x14ac:dyDescent="0.2">
      <c r="B211" s="13">
        <f t="shared" si="8"/>
        <v>197</v>
      </c>
      <c r="C211" t="s">
        <v>980</v>
      </c>
      <c r="D211" s="1" t="s">
        <v>981</v>
      </c>
      <c r="E211" s="1"/>
      <c r="F211" s="1"/>
      <c r="G211" s="1"/>
      <c r="H211" s="1"/>
      <c r="I211" s="1"/>
      <c r="J211" s="1"/>
      <c r="K211" s="1"/>
      <c r="L211" s="1"/>
      <c r="M211" s="1"/>
      <c r="N211" t="s">
        <v>2932</v>
      </c>
      <c r="O211" s="12">
        <v>1</v>
      </c>
      <c r="P211" t="s">
        <v>2639</v>
      </c>
      <c r="Q211" s="1"/>
      <c r="R211" s="1"/>
      <c r="S211" s="1"/>
      <c r="T211" s="1"/>
      <c r="U211" s="87"/>
      <c r="AD211" s="13">
        <f t="shared" si="7"/>
        <v>210</v>
      </c>
      <c r="AE211" s="79" t="s">
        <v>1296</v>
      </c>
      <c r="AF211" s="79" t="s">
        <v>1920</v>
      </c>
      <c r="AG211" s="79" t="s">
        <v>1502</v>
      </c>
      <c r="AH211" s="79" t="s">
        <v>1921</v>
      </c>
      <c r="AI211" s="152">
        <v>26769</v>
      </c>
      <c r="AJ211" s="79"/>
      <c r="AK211" s="13"/>
      <c r="AL211" s="87" t="s">
        <v>228</v>
      </c>
      <c r="AM211" s="87" t="s">
        <v>1028</v>
      </c>
      <c r="AN211" s="87" t="s">
        <v>1029</v>
      </c>
      <c r="AO211" s="87">
        <v>50</v>
      </c>
      <c r="AP211" s="87">
        <v>52</v>
      </c>
      <c r="AQ211" s="87">
        <v>6</v>
      </c>
      <c r="AR211" s="118"/>
      <c r="AS211" s="118"/>
      <c r="AT211" s="87" t="s">
        <v>228</v>
      </c>
      <c r="AU211" s="118" t="s">
        <v>1028</v>
      </c>
      <c r="AV211" s="87" t="s">
        <v>1029</v>
      </c>
      <c r="AW211" s="87">
        <v>50</v>
      </c>
      <c r="AX211" s="87">
        <v>52</v>
      </c>
      <c r="AY211" s="87">
        <v>6</v>
      </c>
      <c r="AZ211" s="118"/>
      <c r="BA211" s="87"/>
      <c r="BB211" s="87"/>
      <c r="BC211" s="87"/>
      <c r="BD211" s="87"/>
      <c r="BE211" s="87"/>
      <c r="BF211" s="87"/>
      <c r="BG211" s="87"/>
      <c r="BH211" s="118"/>
      <c r="BI211" s="87"/>
      <c r="BJ211" s="87"/>
      <c r="BK211" s="87"/>
      <c r="BL211" s="87"/>
      <c r="BM211" s="87"/>
      <c r="BN211" s="87"/>
      <c r="BO211" s="87"/>
      <c r="BP211" s="118"/>
      <c r="BQ211" s="87"/>
      <c r="BR211" s="87"/>
      <c r="BS211" s="87"/>
      <c r="BT211" s="87"/>
      <c r="BU211" s="87"/>
      <c r="BV211" s="87"/>
      <c r="BW211" s="87"/>
      <c r="BX211" s="87"/>
      <c r="BY211" s="87"/>
      <c r="BZ211" s="87"/>
      <c r="CA211" s="87"/>
      <c r="CB211" s="87"/>
      <c r="CC211" s="87"/>
      <c r="CD211" s="87"/>
      <c r="CE211" s="87"/>
      <c r="CF211" s="87"/>
      <c r="CG211" s="87"/>
      <c r="CH211" s="87"/>
      <c r="CI211" s="87"/>
      <c r="CJ211" s="87"/>
      <c r="CK211" s="87"/>
      <c r="CL211" s="87"/>
      <c r="CM211" s="87"/>
      <c r="CN211" s="87"/>
      <c r="CO211" s="87"/>
      <c r="CP211" s="87"/>
      <c r="CQ211" s="87"/>
      <c r="CR211" s="87"/>
      <c r="CS211" s="87"/>
      <c r="CT211" s="87"/>
      <c r="CU211" s="87"/>
      <c r="CV211" s="87"/>
      <c r="CW211" s="87"/>
      <c r="CX211" s="87"/>
      <c r="CY211" s="87"/>
      <c r="CZ211" s="87"/>
      <c r="DA211" s="87"/>
      <c r="DB211" s="87"/>
      <c r="DC211" s="87"/>
      <c r="DD211" s="87"/>
      <c r="DE211" s="87"/>
      <c r="DF211" s="87"/>
      <c r="DG211" s="87"/>
      <c r="DH211" s="87"/>
      <c r="DI211" s="87"/>
      <c r="DJ211" s="87"/>
      <c r="DK211" s="87"/>
      <c r="DL211" s="87"/>
      <c r="DM211" s="87"/>
      <c r="DN211" s="8"/>
    </row>
    <row r="212" spans="2:118" x14ac:dyDescent="0.2">
      <c r="B212" s="13">
        <f t="shared" si="8"/>
        <v>198</v>
      </c>
      <c r="C212" t="s">
        <v>1040</v>
      </c>
      <c r="D212" s="1" t="s">
        <v>1041</v>
      </c>
      <c r="E212" s="1"/>
      <c r="F212" s="1"/>
      <c r="G212" s="1"/>
      <c r="H212" s="1"/>
      <c r="I212" s="1"/>
      <c r="J212" s="1"/>
      <c r="K212" s="1"/>
      <c r="L212" s="1"/>
      <c r="M212" s="1"/>
      <c r="N212" t="s">
        <v>2932</v>
      </c>
      <c r="O212" s="12">
        <v>1</v>
      </c>
      <c r="P212" t="s">
        <v>2644</v>
      </c>
      <c r="Q212" s="1"/>
      <c r="R212" s="1"/>
      <c r="S212" s="1"/>
      <c r="T212" s="1"/>
      <c r="U212" s="87"/>
      <c r="AD212" s="13">
        <f t="shared" si="7"/>
        <v>211</v>
      </c>
      <c r="AE212" s="79" t="s">
        <v>1316</v>
      </c>
      <c r="AF212" s="79" t="s">
        <v>1922</v>
      </c>
      <c r="AG212" s="79" t="s">
        <v>1502</v>
      </c>
      <c r="AH212" s="79" t="s">
        <v>1923</v>
      </c>
      <c r="AI212" s="152">
        <v>26777</v>
      </c>
      <c r="AJ212" s="79"/>
      <c r="AK212" s="13"/>
      <c r="AL212" s="87" t="s">
        <v>228</v>
      </c>
      <c r="AM212" s="87" t="s">
        <v>1030</v>
      </c>
      <c r="AN212" s="87" t="s">
        <v>1031</v>
      </c>
      <c r="AO212" s="87">
        <v>50</v>
      </c>
      <c r="AP212" s="87">
        <v>62</v>
      </c>
      <c r="AQ212" s="87">
        <v>6</v>
      </c>
      <c r="AR212" s="118"/>
      <c r="AS212" s="118"/>
      <c r="AT212" s="87" t="s">
        <v>228</v>
      </c>
      <c r="AU212" s="118" t="s">
        <v>1030</v>
      </c>
      <c r="AV212" s="87" t="s">
        <v>1031</v>
      </c>
      <c r="AW212" s="87">
        <v>50</v>
      </c>
      <c r="AX212" s="87">
        <v>62</v>
      </c>
      <c r="AY212" s="87">
        <v>6</v>
      </c>
      <c r="AZ212" s="118"/>
      <c r="BA212" s="87"/>
      <c r="BB212" s="87"/>
      <c r="BC212" s="87"/>
      <c r="BD212" s="87"/>
      <c r="BE212" s="87"/>
      <c r="BF212" s="87"/>
      <c r="BG212" s="87"/>
      <c r="BH212" s="118"/>
      <c r="BI212" s="87"/>
      <c r="BJ212" s="87"/>
      <c r="BK212" s="87"/>
      <c r="BL212" s="87"/>
      <c r="BM212" s="87"/>
      <c r="BN212" s="87"/>
      <c r="BO212" s="87"/>
      <c r="BP212" s="118"/>
      <c r="BQ212" s="87"/>
      <c r="BR212" s="87"/>
      <c r="BS212" s="87"/>
      <c r="BT212" s="87"/>
      <c r="BU212" s="87"/>
      <c r="BV212" s="87"/>
      <c r="BW212" s="87"/>
      <c r="BX212" s="87"/>
      <c r="BY212" s="87"/>
      <c r="BZ212" s="87"/>
      <c r="CA212" s="87"/>
      <c r="CB212" s="87"/>
      <c r="CC212" s="87"/>
      <c r="CD212" s="87"/>
      <c r="CE212" s="87"/>
      <c r="CF212" s="87"/>
      <c r="CG212" s="87"/>
      <c r="CH212" s="87"/>
      <c r="CI212" s="87"/>
      <c r="CJ212" s="87"/>
      <c r="CK212" s="87"/>
      <c r="CL212" s="87"/>
      <c r="CM212" s="87"/>
      <c r="CN212" s="87"/>
      <c r="CO212" s="87"/>
      <c r="CP212" s="87"/>
      <c r="CQ212" s="87"/>
      <c r="CR212" s="87"/>
      <c r="CS212" s="87"/>
      <c r="CT212" s="87"/>
      <c r="CU212" s="87"/>
      <c r="CV212" s="87"/>
      <c r="CW212" s="87"/>
      <c r="CX212" s="87"/>
      <c r="CY212" s="87"/>
      <c r="CZ212" s="87"/>
      <c r="DA212" s="87"/>
      <c r="DB212" s="87"/>
      <c r="DC212" s="87"/>
      <c r="DD212" s="87"/>
      <c r="DE212" s="87"/>
      <c r="DF212" s="87"/>
      <c r="DG212" s="87"/>
      <c r="DH212" s="87"/>
      <c r="DI212" s="87"/>
      <c r="DJ212" s="87"/>
      <c r="DK212" s="87"/>
      <c r="DL212" s="87"/>
      <c r="DM212" s="87"/>
      <c r="DN212" s="8"/>
    </row>
    <row r="213" spans="2:118" x14ac:dyDescent="0.2">
      <c r="B213" s="13">
        <f t="shared" si="8"/>
        <v>199</v>
      </c>
      <c r="C213" t="s">
        <v>1034</v>
      </c>
      <c r="D213" s="1" t="s">
        <v>1035</v>
      </c>
      <c r="E213" s="1"/>
      <c r="F213" s="1"/>
      <c r="G213" s="1"/>
      <c r="H213" s="1"/>
      <c r="I213" s="1"/>
      <c r="J213" s="1"/>
      <c r="K213" s="1"/>
      <c r="L213" s="1"/>
      <c r="M213" s="1"/>
      <c r="N213" t="s">
        <v>2932</v>
      </c>
      <c r="O213" s="12">
        <v>1</v>
      </c>
      <c r="P213" t="s">
        <v>2652</v>
      </c>
      <c r="Q213" s="1"/>
      <c r="R213" s="1"/>
      <c r="S213" s="1"/>
      <c r="T213" s="1"/>
      <c r="U213" s="87"/>
      <c r="AD213" s="13">
        <f t="shared" si="7"/>
        <v>212</v>
      </c>
      <c r="AE213" s="79" t="s">
        <v>1432</v>
      </c>
      <c r="AF213" s="79" t="s">
        <v>1924</v>
      </c>
      <c r="AG213" s="79" t="s">
        <v>1502</v>
      </c>
      <c r="AH213" s="79" t="s">
        <v>1925</v>
      </c>
      <c r="AI213" s="152">
        <v>26784</v>
      </c>
      <c r="AJ213" s="79"/>
      <c r="AK213" s="13"/>
      <c r="AL213" s="87" t="s">
        <v>228</v>
      </c>
      <c r="AM213" s="87" t="s">
        <v>1032</v>
      </c>
      <c r="AN213" s="87" t="s">
        <v>1033</v>
      </c>
      <c r="AO213" s="87">
        <v>57</v>
      </c>
      <c r="AP213" s="87">
        <v>61</v>
      </c>
      <c r="AQ213" s="87">
        <v>6</v>
      </c>
      <c r="AR213" s="118"/>
      <c r="AS213" s="118"/>
      <c r="AT213" s="87" t="s">
        <v>228</v>
      </c>
      <c r="AU213" s="118" t="s">
        <v>1032</v>
      </c>
      <c r="AV213" s="87" t="s">
        <v>1033</v>
      </c>
      <c r="AW213" s="87">
        <v>57</v>
      </c>
      <c r="AX213" s="87">
        <v>61</v>
      </c>
      <c r="AY213" s="87">
        <v>6</v>
      </c>
      <c r="AZ213" s="118"/>
      <c r="BA213" s="87"/>
      <c r="BB213" s="87"/>
      <c r="BC213" s="87"/>
      <c r="BD213" s="87"/>
      <c r="BE213" s="87"/>
      <c r="BF213" s="87"/>
      <c r="BG213" s="87"/>
      <c r="BH213" s="118"/>
      <c r="BI213" s="87"/>
      <c r="BJ213" s="87"/>
      <c r="BK213" s="87"/>
      <c r="BL213" s="87"/>
      <c r="BM213" s="87"/>
      <c r="BN213" s="87"/>
      <c r="BO213" s="87"/>
      <c r="BP213" s="118"/>
      <c r="BQ213" s="87"/>
      <c r="BR213" s="87"/>
      <c r="BS213" s="87"/>
      <c r="BT213" s="87"/>
      <c r="BU213" s="87"/>
      <c r="BV213" s="87"/>
      <c r="BW213" s="87"/>
      <c r="BX213" s="87"/>
      <c r="BY213" s="87"/>
      <c r="BZ213" s="87"/>
      <c r="CA213" s="87"/>
      <c r="CB213" s="87"/>
      <c r="CC213" s="87"/>
      <c r="CD213" s="87"/>
      <c r="CE213" s="87"/>
      <c r="CF213" s="87"/>
      <c r="CG213" s="87"/>
      <c r="CH213" s="87"/>
      <c r="CI213" s="87"/>
      <c r="CJ213" s="87"/>
      <c r="CK213" s="87"/>
      <c r="CL213" s="87"/>
      <c r="CM213" s="87"/>
      <c r="CN213" s="87"/>
      <c r="CO213" s="87"/>
      <c r="CP213" s="87"/>
      <c r="CQ213" s="87"/>
      <c r="CR213" s="87"/>
      <c r="CS213" s="87"/>
      <c r="CT213" s="87"/>
      <c r="CU213" s="87"/>
      <c r="CV213" s="87"/>
      <c r="CW213" s="87"/>
      <c r="CX213" s="87"/>
      <c r="CY213" s="87"/>
      <c r="CZ213" s="87"/>
      <c r="DA213" s="87"/>
      <c r="DB213" s="87"/>
      <c r="DC213" s="87"/>
      <c r="DD213" s="87"/>
      <c r="DE213" s="87"/>
      <c r="DF213" s="87"/>
      <c r="DG213" s="87"/>
      <c r="DH213" s="87"/>
      <c r="DI213" s="87"/>
      <c r="DJ213" s="87"/>
      <c r="DK213" s="87"/>
      <c r="DL213" s="87"/>
      <c r="DM213" s="87"/>
      <c r="DN213" s="8"/>
    </row>
    <row r="214" spans="2:118" x14ac:dyDescent="0.2">
      <c r="B214" s="13">
        <f t="shared" si="8"/>
        <v>200</v>
      </c>
      <c r="C214" t="s">
        <v>1036</v>
      </c>
      <c r="D214" s="1" t="s">
        <v>1037</v>
      </c>
      <c r="E214" s="1"/>
      <c r="F214" s="1"/>
      <c r="G214" s="1"/>
      <c r="H214" s="1"/>
      <c r="I214" s="1"/>
      <c r="J214" s="1"/>
      <c r="K214" s="1"/>
      <c r="L214" s="1"/>
      <c r="M214" s="1"/>
      <c r="N214" t="s">
        <v>2932</v>
      </c>
      <c r="O214" s="12">
        <v>1</v>
      </c>
      <c r="P214" t="s">
        <v>2656</v>
      </c>
      <c r="Q214" s="1"/>
      <c r="R214" s="1"/>
      <c r="S214" s="1"/>
      <c r="T214" s="1"/>
      <c r="U214" s="87"/>
      <c r="AD214" s="13">
        <f t="shared" si="7"/>
        <v>213</v>
      </c>
      <c r="AE214" s="79" t="s">
        <v>1416</v>
      </c>
      <c r="AF214" s="79" t="s">
        <v>1926</v>
      </c>
      <c r="AG214" s="79" t="s">
        <v>1502</v>
      </c>
      <c r="AH214" s="79" t="s">
        <v>1927</v>
      </c>
      <c r="AI214" s="152">
        <v>26785</v>
      </c>
      <c r="AJ214" s="79"/>
      <c r="AK214" s="13"/>
      <c r="AL214" s="87" t="s">
        <v>228</v>
      </c>
      <c r="AM214" s="87" t="s">
        <v>1034</v>
      </c>
      <c r="AN214" s="87" t="s">
        <v>1035</v>
      </c>
      <c r="AO214" s="87">
        <v>43</v>
      </c>
      <c r="AP214" s="87">
        <v>68</v>
      </c>
      <c r="AQ214" s="87">
        <v>6</v>
      </c>
      <c r="AR214" s="118"/>
      <c r="AS214" s="118"/>
      <c r="AT214" s="87" t="s">
        <v>228</v>
      </c>
      <c r="AU214" s="118" t="s">
        <v>1034</v>
      </c>
      <c r="AV214" s="87" t="s">
        <v>1035</v>
      </c>
      <c r="AW214" s="87">
        <v>43</v>
      </c>
      <c r="AX214" s="87">
        <v>68</v>
      </c>
      <c r="AY214" s="87">
        <v>6</v>
      </c>
      <c r="AZ214" s="118"/>
      <c r="BA214" s="87"/>
      <c r="BB214" s="87"/>
      <c r="BC214" s="87"/>
      <c r="BD214" s="87"/>
      <c r="BE214" s="87"/>
      <c r="BF214" s="87"/>
      <c r="BG214" s="87"/>
      <c r="BH214" s="118"/>
      <c r="BI214" s="87"/>
      <c r="BJ214" s="87"/>
      <c r="BK214" s="87"/>
      <c r="BL214" s="87"/>
      <c r="BM214" s="87"/>
      <c r="BN214" s="87"/>
      <c r="BO214" s="87"/>
      <c r="BP214" s="118"/>
      <c r="BQ214" s="87"/>
      <c r="BR214" s="87"/>
      <c r="BS214" s="87"/>
      <c r="BT214" s="87"/>
      <c r="BU214" s="87"/>
      <c r="BV214" s="87"/>
      <c r="BW214" s="87"/>
      <c r="BX214" s="87"/>
      <c r="BY214" s="87"/>
      <c r="BZ214" s="87"/>
      <c r="CA214" s="87"/>
      <c r="CB214" s="87"/>
      <c r="CC214" s="87"/>
      <c r="CD214" s="87"/>
      <c r="CE214" s="87"/>
      <c r="CF214" s="87"/>
      <c r="CG214" s="87"/>
      <c r="CH214" s="87"/>
      <c r="CI214" s="87"/>
      <c r="CJ214" s="87"/>
      <c r="CK214" s="87"/>
      <c r="CL214" s="87"/>
      <c r="CM214" s="87"/>
      <c r="CN214" s="87"/>
      <c r="CO214" s="87"/>
      <c r="CP214" s="87"/>
      <c r="CQ214" s="87"/>
      <c r="CR214" s="87"/>
      <c r="CS214" s="87"/>
      <c r="CT214" s="87"/>
      <c r="CU214" s="87"/>
      <c r="CV214" s="87"/>
      <c r="CW214" s="87"/>
      <c r="CX214" s="87"/>
      <c r="CY214" s="87"/>
      <c r="CZ214" s="87"/>
      <c r="DA214" s="87"/>
      <c r="DB214" s="87"/>
      <c r="DC214" s="87"/>
      <c r="DD214" s="87"/>
      <c r="DE214" s="87"/>
      <c r="DF214" s="87"/>
      <c r="DG214" s="87"/>
      <c r="DH214" s="87"/>
      <c r="DI214" s="87"/>
      <c r="DJ214" s="87"/>
      <c r="DK214" s="87"/>
      <c r="DL214" s="87"/>
      <c r="DM214" s="87"/>
      <c r="DN214" s="8"/>
    </row>
    <row r="215" spans="2:118" x14ac:dyDescent="0.2">
      <c r="B215" s="13">
        <f t="shared" si="8"/>
        <v>201</v>
      </c>
      <c r="C215" t="s">
        <v>1050</v>
      </c>
      <c r="D215" s="1" t="s">
        <v>1051</v>
      </c>
      <c r="E215" s="1"/>
      <c r="F215" s="1"/>
      <c r="G215" s="1"/>
      <c r="H215" s="1"/>
      <c r="I215" s="1"/>
      <c r="J215" s="1"/>
      <c r="K215" s="1"/>
      <c r="L215" s="1"/>
      <c r="M215" s="1"/>
      <c r="N215" t="s">
        <v>2932</v>
      </c>
      <c r="O215" s="12">
        <v>1</v>
      </c>
      <c r="P215" t="s">
        <v>2664</v>
      </c>
      <c r="Q215" s="1"/>
      <c r="R215" s="1"/>
      <c r="S215" s="1"/>
      <c r="T215" s="1"/>
      <c r="U215" s="87"/>
      <c r="AD215" s="13">
        <f t="shared" si="7"/>
        <v>214</v>
      </c>
      <c r="AE215" s="79" t="s">
        <v>1392</v>
      </c>
      <c r="AF215" s="79" t="s">
        <v>1928</v>
      </c>
      <c r="AG215" s="79" t="s">
        <v>1502</v>
      </c>
      <c r="AH215" s="79" t="s">
        <v>1929</v>
      </c>
      <c r="AI215" s="152">
        <v>26787</v>
      </c>
      <c r="AJ215" s="79"/>
      <c r="AK215" s="13"/>
      <c r="AL215" s="87" t="s">
        <v>228</v>
      </c>
      <c r="AM215" s="87" t="s">
        <v>1036</v>
      </c>
      <c r="AN215" s="87" t="s">
        <v>1037</v>
      </c>
      <c r="AO215" s="87">
        <v>46</v>
      </c>
      <c r="AP215" s="87">
        <v>67</v>
      </c>
      <c r="AQ215" s="87">
        <v>6</v>
      </c>
      <c r="AR215" s="118"/>
      <c r="AS215" s="118"/>
      <c r="AT215" s="87" t="s">
        <v>228</v>
      </c>
      <c r="AU215" s="118" t="s">
        <v>1036</v>
      </c>
      <c r="AV215" s="87" t="s">
        <v>1037</v>
      </c>
      <c r="AW215" s="87">
        <v>46</v>
      </c>
      <c r="AX215" s="87">
        <v>67</v>
      </c>
      <c r="AY215" s="87">
        <v>6</v>
      </c>
      <c r="AZ215" s="118"/>
      <c r="BA215" s="87"/>
      <c r="BB215" s="87"/>
      <c r="BC215" s="87"/>
      <c r="BD215" s="87"/>
      <c r="BE215" s="87"/>
      <c r="BF215" s="87"/>
      <c r="BG215" s="87"/>
      <c r="BH215" s="118"/>
      <c r="BI215" s="87"/>
      <c r="BJ215" s="87"/>
      <c r="BK215" s="87"/>
      <c r="BL215" s="87"/>
      <c r="BM215" s="87"/>
      <c r="BN215" s="87"/>
      <c r="BO215" s="87"/>
      <c r="BP215" s="118"/>
      <c r="BQ215" s="87"/>
      <c r="BR215" s="87"/>
      <c r="BS215" s="87"/>
      <c r="BT215" s="87"/>
      <c r="BU215" s="87"/>
      <c r="BV215" s="87"/>
      <c r="BW215" s="87"/>
      <c r="BX215" s="87"/>
      <c r="BY215" s="87"/>
      <c r="BZ215" s="87"/>
      <c r="CA215" s="87"/>
      <c r="CB215" s="87"/>
      <c r="CC215" s="87"/>
      <c r="CD215" s="87"/>
      <c r="CE215" s="87"/>
      <c r="CF215" s="87"/>
      <c r="CG215" s="87"/>
      <c r="CH215" s="87"/>
      <c r="CI215" s="87"/>
      <c r="CJ215" s="87"/>
      <c r="CK215" s="87"/>
      <c r="CL215" s="87"/>
      <c r="CM215" s="87"/>
      <c r="CN215" s="87"/>
      <c r="CO215" s="87"/>
      <c r="CP215" s="87"/>
      <c r="CQ215" s="87"/>
      <c r="CR215" s="87"/>
      <c r="CS215" s="87"/>
      <c r="CT215" s="87"/>
      <c r="CU215" s="87"/>
      <c r="CV215" s="87"/>
      <c r="CW215" s="87"/>
      <c r="CX215" s="87"/>
      <c r="CY215" s="87"/>
      <c r="CZ215" s="87"/>
      <c r="DA215" s="87"/>
      <c r="DB215" s="87"/>
      <c r="DC215" s="87"/>
      <c r="DD215" s="87"/>
      <c r="DE215" s="87"/>
      <c r="DF215" s="87"/>
      <c r="DG215" s="87"/>
      <c r="DH215" s="87"/>
      <c r="DI215" s="87"/>
      <c r="DJ215" s="87"/>
      <c r="DK215" s="87"/>
      <c r="DL215" s="87"/>
      <c r="DM215" s="87"/>
      <c r="DN215" s="8"/>
    </row>
    <row r="216" spans="2:118" x14ac:dyDescent="0.2">
      <c r="B216" s="13">
        <f t="shared" si="8"/>
        <v>202</v>
      </c>
      <c r="C216" t="s">
        <v>982</v>
      </c>
      <c r="D216" s="1" t="s">
        <v>983</v>
      </c>
      <c r="E216" s="1"/>
      <c r="F216" s="1"/>
      <c r="G216" s="1"/>
      <c r="H216" s="1"/>
      <c r="I216" s="1"/>
      <c r="J216" s="1"/>
      <c r="K216" s="1"/>
      <c r="L216" s="1"/>
      <c r="M216" s="1"/>
      <c r="N216" t="s">
        <v>2932</v>
      </c>
      <c r="O216" s="12">
        <v>1</v>
      </c>
      <c r="P216" t="s">
        <v>2668</v>
      </c>
      <c r="Q216" s="1"/>
      <c r="R216" s="1"/>
      <c r="S216" s="1"/>
      <c r="T216" s="1"/>
      <c r="U216" s="87"/>
      <c r="AD216" s="13">
        <f t="shared" si="7"/>
        <v>215</v>
      </c>
      <c r="AE216" s="79" t="s">
        <v>1434</v>
      </c>
      <c r="AF216" s="79" t="s">
        <v>1930</v>
      </c>
      <c r="AG216" s="79" t="s">
        <v>1502</v>
      </c>
      <c r="AH216" s="79" t="s">
        <v>1931</v>
      </c>
      <c r="AI216" s="152">
        <v>26788</v>
      </c>
      <c r="AJ216" s="79"/>
      <c r="AK216" s="13"/>
      <c r="AL216" s="87" t="s">
        <v>228</v>
      </c>
      <c r="AM216" s="87" t="s">
        <v>1038</v>
      </c>
      <c r="AN216" s="87" t="s">
        <v>1039</v>
      </c>
      <c r="AO216" s="87">
        <v>36</v>
      </c>
      <c r="AP216" s="87">
        <v>64</v>
      </c>
      <c r="AQ216" s="87">
        <v>6</v>
      </c>
      <c r="AR216" s="118"/>
      <c r="AS216" s="118"/>
      <c r="AT216" s="87" t="s">
        <v>228</v>
      </c>
      <c r="AU216" s="118" t="s">
        <v>1038</v>
      </c>
      <c r="AV216" s="87" t="s">
        <v>1039</v>
      </c>
      <c r="AW216" s="87">
        <v>36</v>
      </c>
      <c r="AX216" s="87">
        <v>64</v>
      </c>
      <c r="AY216" s="87">
        <v>6</v>
      </c>
      <c r="AZ216" s="118"/>
      <c r="BA216" s="87"/>
      <c r="BB216" s="87"/>
      <c r="BC216" s="87"/>
      <c r="BD216" s="87"/>
      <c r="BE216" s="87"/>
      <c r="BF216" s="87"/>
      <c r="BG216" s="87"/>
      <c r="BH216" s="118"/>
      <c r="BI216" s="87"/>
      <c r="BJ216" s="87"/>
      <c r="BK216" s="87"/>
      <c r="BL216" s="87"/>
      <c r="BM216" s="87"/>
      <c r="BN216" s="87"/>
      <c r="BO216" s="87"/>
      <c r="BP216" s="118"/>
      <c r="BQ216" s="87"/>
      <c r="BR216" s="87"/>
      <c r="BS216" s="87"/>
      <c r="BT216" s="87"/>
      <c r="BU216" s="87"/>
      <c r="BV216" s="87"/>
      <c r="BW216" s="87"/>
      <c r="BX216" s="87"/>
      <c r="BY216" s="87"/>
      <c r="BZ216" s="87"/>
      <c r="CA216" s="87"/>
      <c r="CB216" s="87"/>
      <c r="CC216" s="87"/>
      <c r="CD216" s="87"/>
      <c r="CE216" s="87"/>
      <c r="CF216" s="87"/>
      <c r="CG216" s="87"/>
      <c r="CH216" s="87"/>
      <c r="CI216" s="87"/>
      <c r="CJ216" s="87"/>
      <c r="CK216" s="87"/>
      <c r="CL216" s="87"/>
      <c r="CM216" s="87"/>
      <c r="CN216" s="87"/>
      <c r="CO216" s="87"/>
      <c r="CP216" s="87"/>
      <c r="CQ216" s="87"/>
      <c r="CR216" s="87"/>
      <c r="CS216" s="87"/>
      <c r="CT216" s="87"/>
      <c r="CU216" s="87"/>
      <c r="CV216" s="87"/>
      <c r="CW216" s="87"/>
      <c r="CX216" s="87"/>
      <c r="CY216" s="87"/>
      <c r="CZ216" s="87"/>
      <c r="DA216" s="87"/>
      <c r="DB216" s="87"/>
      <c r="DC216" s="87"/>
      <c r="DD216" s="87"/>
      <c r="DE216" s="87"/>
      <c r="DF216" s="87"/>
      <c r="DG216" s="87"/>
      <c r="DH216" s="87"/>
      <c r="DI216" s="87"/>
      <c r="DJ216" s="87"/>
      <c r="DK216" s="87"/>
      <c r="DL216" s="87"/>
      <c r="DM216" s="87"/>
      <c r="DN216" s="8"/>
    </row>
    <row r="217" spans="2:118" x14ac:dyDescent="0.2">
      <c r="B217" s="13">
        <f t="shared" si="8"/>
        <v>203</v>
      </c>
      <c r="C217" t="s">
        <v>984</v>
      </c>
      <c r="D217" s="1" t="s">
        <v>985</v>
      </c>
      <c r="E217" s="1"/>
      <c r="F217" s="1"/>
      <c r="G217" s="1"/>
      <c r="H217" s="1"/>
      <c r="I217" s="1"/>
      <c r="J217" s="1"/>
      <c r="K217" s="1"/>
      <c r="L217" s="1"/>
      <c r="M217" s="1"/>
      <c r="N217" t="s">
        <v>2932</v>
      </c>
      <c r="O217" s="12">
        <v>1</v>
      </c>
      <c r="P217" t="s">
        <v>2672</v>
      </c>
      <c r="Q217" s="1"/>
      <c r="R217" s="1"/>
      <c r="S217" s="1"/>
      <c r="T217" s="1"/>
      <c r="U217" s="87"/>
      <c r="AD217" s="13">
        <f t="shared" si="7"/>
        <v>216</v>
      </c>
      <c r="AE217" s="79" t="s">
        <v>1246</v>
      </c>
      <c r="AF217" s="79" t="s">
        <v>1932</v>
      </c>
      <c r="AG217" s="79" t="s">
        <v>1502</v>
      </c>
      <c r="AH217" s="79" t="s">
        <v>1933</v>
      </c>
      <c r="AI217" s="152">
        <v>26791</v>
      </c>
      <c r="AJ217" s="79"/>
      <c r="AK217" s="13"/>
      <c r="AL217" s="87" t="s">
        <v>228</v>
      </c>
      <c r="AM217" s="87" t="s">
        <v>1040</v>
      </c>
      <c r="AN217" s="87" t="s">
        <v>1041</v>
      </c>
      <c r="AO217" s="87">
        <v>40</v>
      </c>
      <c r="AP217" s="87">
        <v>65</v>
      </c>
      <c r="AQ217" s="87">
        <v>6</v>
      </c>
      <c r="AR217" s="118"/>
      <c r="AS217" s="118"/>
      <c r="AT217" s="87" t="s">
        <v>228</v>
      </c>
      <c r="AU217" s="118" t="s">
        <v>1040</v>
      </c>
      <c r="AV217" s="87" t="s">
        <v>1041</v>
      </c>
      <c r="AW217" s="87">
        <v>40</v>
      </c>
      <c r="AX217" s="87">
        <v>65</v>
      </c>
      <c r="AY217" s="87">
        <v>6</v>
      </c>
      <c r="AZ217" s="118"/>
      <c r="BA217" s="87"/>
      <c r="BB217" s="87"/>
      <c r="BC217" s="87"/>
      <c r="BD217" s="87"/>
      <c r="BE217" s="87"/>
      <c r="BF217" s="87"/>
      <c r="BG217" s="87"/>
      <c r="BH217" s="118"/>
      <c r="BI217" s="87"/>
      <c r="BJ217" s="87"/>
      <c r="BK217" s="87"/>
      <c r="BL217" s="87"/>
      <c r="BM217" s="87"/>
      <c r="BN217" s="87"/>
      <c r="BO217" s="87"/>
      <c r="BP217" s="118"/>
      <c r="BQ217" s="87"/>
      <c r="BR217" s="87"/>
      <c r="BS217" s="87"/>
      <c r="BT217" s="87"/>
      <c r="BU217" s="87"/>
      <c r="BV217" s="87"/>
      <c r="BW217" s="87"/>
      <c r="BX217" s="87"/>
      <c r="BY217" s="87"/>
      <c r="BZ217" s="87"/>
      <c r="CA217" s="87"/>
      <c r="CB217" s="87"/>
      <c r="CC217" s="87"/>
      <c r="CD217" s="87"/>
      <c r="CE217" s="87"/>
      <c r="CF217" s="87"/>
      <c r="CG217" s="87"/>
      <c r="CH217" s="87"/>
      <c r="CI217" s="87"/>
      <c r="CJ217" s="87"/>
      <c r="CK217" s="87"/>
      <c r="CL217" s="87"/>
      <c r="CM217" s="87"/>
      <c r="CN217" s="87"/>
      <c r="CO217" s="87"/>
      <c r="CP217" s="87"/>
      <c r="CQ217" s="87"/>
      <c r="CR217" s="87"/>
      <c r="CS217" s="87"/>
      <c r="CT217" s="87"/>
      <c r="CU217" s="87"/>
      <c r="CV217" s="87"/>
      <c r="CW217" s="87"/>
      <c r="CX217" s="87"/>
      <c r="CY217" s="87"/>
      <c r="CZ217" s="87"/>
      <c r="DA217" s="87"/>
      <c r="DB217" s="87"/>
      <c r="DC217" s="87"/>
      <c r="DD217" s="87"/>
      <c r="DE217" s="87"/>
      <c r="DF217" s="87"/>
      <c r="DG217" s="87"/>
      <c r="DH217" s="87"/>
      <c r="DI217" s="87"/>
      <c r="DJ217" s="87"/>
      <c r="DK217" s="87"/>
      <c r="DL217" s="87"/>
      <c r="DM217" s="87"/>
      <c r="DN217" s="8"/>
    </row>
    <row r="218" spans="2:118" x14ac:dyDescent="0.2">
      <c r="B218" s="13">
        <f t="shared" si="8"/>
        <v>204</v>
      </c>
      <c r="C218" t="s">
        <v>1052</v>
      </c>
      <c r="D218" s="1" t="s">
        <v>1053</v>
      </c>
      <c r="E218" s="1"/>
      <c r="F218" s="1"/>
      <c r="G218" s="1"/>
      <c r="H218" s="1"/>
      <c r="I218" s="1"/>
      <c r="J218" s="1"/>
      <c r="K218" s="1"/>
      <c r="L218" s="1"/>
      <c r="M218" s="1"/>
      <c r="N218" t="s">
        <v>2932</v>
      </c>
      <c r="O218" s="12">
        <v>1</v>
      </c>
      <c r="P218" t="s">
        <v>2675</v>
      </c>
      <c r="Q218" s="1"/>
      <c r="R218" s="1"/>
      <c r="S218" s="1"/>
      <c r="T218" s="1"/>
      <c r="U218" s="87"/>
      <c r="AD218" s="13">
        <f t="shared" si="7"/>
        <v>217</v>
      </c>
      <c r="AE218" s="79" t="s">
        <v>844</v>
      </c>
      <c r="AF218" s="79" t="s">
        <v>1934</v>
      </c>
      <c r="AG218" s="79" t="s">
        <v>1502</v>
      </c>
      <c r="AH218" s="79" t="s">
        <v>1935</v>
      </c>
      <c r="AI218" s="152">
        <v>26796</v>
      </c>
      <c r="AJ218" s="79"/>
      <c r="AK218" s="13"/>
      <c r="AL218" s="87" t="s">
        <v>228</v>
      </c>
      <c r="AM218" s="87" t="s">
        <v>1042</v>
      </c>
      <c r="AN218" s="87" t="s">
        <v>1043</v>
      </c>
      <c r="AO218" s="87">
        <v>41</v>
      </c>
      <c r="AP218" s="87">
        <v>60</v>
      </c>
      <c r="AQ218" s="87">
        <v>6</v>
      </c>
      <c r="AR218" s="118"/>
      <c r="AS218" s="118"/>
      <c r="AT218" s="87" t="s">
        <v>228</v>
      </c>
      <c r="AU218" s="118" t="s">
        <v>1042</v>
      </c>
      <c r="AV218" s="87" t="s">
        <v>1043</v>
      </c>
      <c r="AW218" s="87">
        <v>41</v>
      </c>
      <c r="AX218" s="87">
        <v>60</v>
      </c>
      <c r="AY218" s="87">
        <v>6</v>
      </c>
      <c r="AZ218" s="118"/>
      <c r="BA218" s="87"/>
      <c r="BB218" s="87"/>
      <c r="BC218" s="87"/>
      <c r="BD218" s="87"/>
      <c r="BE218" s="87"/>
      <c r="BF218" s="87"/>
      <c r="BG218" s="87"/>
      <c r="BH218" s="118"/>
      <c r="BI218" s="87"/>
      <c r="BJ218" s="87"/>
      <c r="BK218" s="87"/>
      <c r="BL218" s="87"/>
      <c r="BM218" s="87"/>
      <c r="BN218" s="87"/>
      <c r="BO218" s="87"/>
      <c r="BP218" s="118"/>
      <c r="BQ218" s="87"/>
      <c r="BR218" s="87"/>
      <c r="BS218" s="87"/>
      <c r="BT218" s="87"/>
      <c r="BU218" s="87"/>
      <c r="BV218" s="87"/>
      <c r="BW218" s="87"/>
      <c r="BX218" s="87"/>
      <c r="BY218" s="87"/>
      <c r="BZ218" s="87"/>
      <c r="CA218" s="87"/>
      <c r="CB218" s="87"/>
      <c r="CC218" s="87"/>
      <c r="CD218" s="87"/>
      <c r="CE218" s="87"/>
      <c r="CF218" s="87"/>
      <c r="CG218" s="87"/>
      <c r="CH218" s="87"/>
      <c r="CI218" s="87"/>
      <c r="CJ218" s="87"/>
      <c r="CK218" s="87"/>
      <c r="CL218" s="87"/>
      <c r="CM218" s="87"/>
      <c r="CN218" s="87"/>
      <c r="CO218" s="87"/>
      <c r="CP218" s="87"/>
      <c r="CQ218" s="87"/>
      <c r="CR218" s="87"/>
      <c r="CS218" s="87"/>
      <c r="CT218" s="87"/>
      <c r="CU218" s="87"/>
      <c r="CV218" s="87"/>
      <c r="CW218" s="87"/>
      <c r="CX218" s="87"/>
      <c r="CY218" s="87"/>
      <c r="CZ218" s="87"/>
      <c r="DA218" s="87"/>
      <c r="DB218" s="87"/>
      <c r="DC218" s="87"/>
      <c r="DD218" s="87"/>
      <c r="DE218" s="87"/>
      <c r="DF218" s="87"/>
      <c r="DG218" s="87"/>
      <c r="DH218" s="87"/>
      <c r="DI218" s="87"/>
      <c r="DJ218" s="87"/>
      <c r="DK218" s="87"/>
      <c r="DL218" s="87"/>
      <c r="DM218" s="87"/>
      <c r="DN218" s="8"/>
    </row>
    <row r="219" spans="2:118" x14ac:dyDescent="0.2">
      <c r="B219" s="13">
        <f t="shared" si="8"/>
        <v>205</v>
      </c>
      <c r="C219" t="s">
        <v>1012</v>
      </c>
      <c r="D219" s="1" t="s">
        <v>1013</v>
      </c>
      <c r="E219" s="1"/>
      <c r="F219" s="1"/>
      <c r="G219" s="1"/>
      <c r="H219" s="1"/>
      <c r="I219" s="1"/>
      <c r="J219" s="1"/>
      <c r="K219" s="1"/>
      <c r="L219" s="1"/>
      <c r="M219" s="1"/>
      <c r="N219" t="s">
        <v>2932</v>
      </c>
      <c r="O219" s="12">
        <v>1</v>
      </c>
      <c r="P219" t="s">
        <v>2676</v>
      </c>
      <c r="Q219" s="1"/>
      <c r="R219" s="1"/>
      <c r="S219" s="1"/>
      <c r="T219" s="1"/>
      <c r="U219" s="87"/>
      <c r="AD219" s="13">
        <f t="shared" si="7"/>
        <v>218</v>
      </c>
      <c r="AE219" s="79" t="s">
        <v>902</v>
      </c>
      <c r="AF219" s="79" t="s">
        <v>1936</v>
      </c>
      <c r="AG219" s="79" t="s">
        <v>1502</v>
      </c>
      <c r="AH219" s="79" t="s">
        <v>1937</v>
      </c>
      <c r="AI219" s="152">
        <v>26798</v>
      </c>
      <c r="AJ219" s="79"/>
      <c r="AK219" s="13"/>
      <c r="AL219" s="87" t="s">
        <v>228</v>
      </c>
      <c r="AM219" s="87" t="s">
        <v>1044</v>
      </c>
      <c r="AN219" s="87" t="s">
        <v>1045</v>
      </c>
      <c r="AO219" s="87">
        <v>41</v>
      </c>
      <c r="AP219" s="87">
        <v>58</v>
      </c>
      <c r="AQ219" s="87">
        <v>6</v>
      </c>
      <c r="AR219" s="118"/>
      <c r="AS219" s="118"/>
      <c r="AT219" s="87" t="s">
        <v>228</v>
      </c>
      <c r="AU219" s="118" t="s">
        <v>1044</v>
      </c>
      <c r="AV219" s="87" t="s">
        <v>1045</v>
      </c>
      <c r="AW219" s="87">
        <v>41</v>
      </c>
      <c r="AX219" s="87">
        <v>58</v>
      </c>
      <c r="AY219" s="87">
        <v>6</v>
      </c>
      <c r="AZ219" s="118"/>
      <c r="BA219" s="87"/>
      <c r="BB219" s="87"/>
      <c r="BC219" s="87"/>
      <c r="BD219" s="87"/>
      <c r="BE219" s="87"/>
      <c r="BF219" s="87"/>
      <c r="BG219" s="87"/>
      <c r="BH219" s="118"/>
      <c r="BI219" s="87"/>
      <c r="BJ219" s="87"/>
      <c r="BK219" s="87"/>
      <c r="BL219" s="87"/>
      <c r="BM219" s="87"/>
      <c r="BN219" s="87"/>
      <c r="BO219" s="87"/>
      <c r="BP219" s="118"/>
      <c r="BQ219" s="87"/>
      <c r="BR219" s="87"/>
      <c r="BS219" s="87"/>
      <c r="BT219" s="87"/>
      <c r="BU219" s="87"/>
      <c r="BV219" s="87"/>
      <c r="BW219" s="87"/>
      <c r="BX219" s="87"/>
      <c r="BY219" s="87"/>
      <c r="BZ219" s="87"/>
      <c r="CA219" s="87"/>
      <c r="CB219" s="87"/>
      <c r="CC219" s="87"/>
      <c r="CD219" s="87"/>
      <c r="CE219" s="87"/>
      <c r="CF219" s="87"/>
      <c r="CG219" s="87"/>
      <c r="CH219" s="87"/>
      <c r="CI219" s="87"/>
      <c r="CJ219" s="87"/>
      <c r="CK219" s="87"/>
      <c r="CL219" s="87"/>
      <c r="CM219" s="87"/>
      <c r="CN219" s="87"/>
      <c r="CO219" s="87"/>
      <c r="CP219" s="87"/>
      <c r="CQ219" s="87"/>
      <c r="CR219" s="87"/>
      <c r="CS219" s="87"/>
      <c r="CT219" s="87"/>
      <c r="CU219" s="87"/>
      <c r="CV219" s="87"/>
      <c r="CW219" s="87"/>
      <c r="CX219" s="87"/>
      <c r="CY219" s="87"/>
      <c r="CZ219" s="87"/>
      <c r="DA219" s="87"/>
      <c r="DB219" s="87"/>
      <c r="DC219" s="87"/>
      <c r="DD219" s="87"/>
      <c r="DE219" s="87"/>
      <c r="DF219" s="87"/>
      <c r="DG219" s="87"/>
      <c r="DH219" s="87"/>
      <c r="DI219" s="87"/>
      <c r="DJ219" s="87"/>
      <c r="DK219" s="87"/>
      <c r="DL219" s="87"/>
      <c r="DM219" s="87"/>
      <c r="DN219" s="8"/>
    </row>
    <row r="220" spans="2:118" x14ac:dyDescent="0.2">
      <c r="B220" s="13">
        <f t="shared" si="8"/>
        <v>206</v>
      </c>
      <c r="C220" t="s">
        <v>1014</v>
      </c>
      <c r="D220" s="1" t="s">
        <v>1015</v>
      </c>
      <c r="E220" s="1"/>
      <c r="F220" s="1"/>
      <c r="G220" s="1"/>
      <c r="H220" s="1"/>
      <c r="I220" s="1"/>
      <c r="J220" s="1"/>
      <c r="K220" s="1"/>
      <c r="L220" s="1"/>
      <c r="M220" s="1"/>
      <c r="N220" t="s">
        <v>2932</v>
      </c>
      <c r="O220" s="12">
        <v>1</v>
      </c>
      <c r="P220" t="s">
        <v>2677</v>
      </c>
      <c r="Q220" s="1"/>
      <c r="R220" s="1"/>
      <c r="S220" s="1"/>
      <c r="T220" s="1"/>
      <c r="U220" s="87"/>
      <c r="AD220" s="13">
        <f t="shared" si="7"/>
        <v>219</v>
      </c>
      <c r="AE220" s="79" t="s">
        <v>1064</v>
      </c>
      <c r="AF220" s="79" t="s">
        <v>1938</v>
      </c>
      <c r="AG220" s="79" t="s">
        <v>1502</v>
      </c>
      <c r="AH220" s="79" t="s">
        <v>1939</v>
      </c>
      <c r="AI220" s="152">
        <v>26799</v>
      </c>
      <c r="AJ220" s="79"/>
      <c r="AK220" s="13"/>
      <c r="AL220" s="87" t="s">
        <v>228</v>
      </c>
      <c r="AM220" s="87" t="s">
        <v>1046</v>
      </c>
      <c r="AN220" s="87" t="s">
        <v>1047</v>
      </c>
      <c r="AO220" s="87">
        <v>75</v>
      </c>
      <c r="AP220" s="87">
        <v>75</v>
      </c>
      <c r="AQ220" s="87">
        <v>7</v>
      </c>
      <c r="AR220" s="118"/>
      <c r="AS220" s="118"/>
      <c r="AT220" s="87" t="s">
        <v>228</v>
      </c>
      <c r="AU220" s="118" t="s">
        <v>1046</v>
      </c>
      <c r="AV220" s="87" t="s">
        <v>1047</v>
      </c>
      <c r="AW220" s="87">
        <v>75</v>
      </c>
      <c r="AX220" s="87">
        <v>75</v>
      </c>
      <c r="AY220" s="87">
        <v>7</v>
      </c>
      <c r="AZ220" s="118"/>
      <c r="BA220" s="87"/>
      <c r="BB220" s="87"/>
      <c r="BC220" s="87"/>
      <c r="BD220" s="87"/>
      <c r="BE220" s="87"/>
      <c r="BF220" s="87"/>
      <c r="BG220" s="87"/>
      <c r="BH220" s="118"/>
      <c r="BI220" s="87"/>
      <c r="BJ220" s="87"/>
      <c r="BK220" s="87"/>
      <c r="BL220" s="87"/>
      <c r="BM220" s="87"/>
      <c r="BN220" s="87"/>
      <c r="BO220" s="87"/>
      <c r="BP220" s="118"/>
      <c r="BQ220" s="87"/>
      <c r="BR220" s="87"/>
      <c r="BS220" s="87"/>
      <c r="BT220" s="87"/>
      <c r="BU220" s="87"/>
      <c r="BV220" s="87"/>
      <c r="BW220" s="87"/>
      <c r="BX220" s="87"/>
      <c r="BY220" s="87"/>
      <c r="BZ220" s="87"/>
      <c r="CA220" s="87"/>
      <c r="CB220" s="87"/>
      <c r="CC220" s="87"/>
      <c r="CD220" s="87"/>
      <c r="CE220" s="87"/>
      <c r="CF220" s="87"/>
      <c r="CG220" s="87"/>
      <c r="CH220" s="87"/>
      <c r="CI220" s="87"/>
      <c r="CJ220" s="87"/>
      <c r="CK220" s="87"/>
      <c r="CL220" s="87"/>
      <c r="CM220" s="87"/>
      <c r="CN220" s="87"/>
      <c r="CO220" s="87"/>
      <c r="CP220" s="87"/>
      <c r="CQ220" s="87"/>
      <c r="CR220" s="87"/>
      <c r="CS220" s="87"/>
      <c r="CT220" s="87"/>
      <c r="CU220" s="87"/>
      <c r="CV220" s="87"/>
      <c r="CW220" s="87"/>
      <c r="CX220" s="87"/>
      <c r="CY220" s="87"/>
      <c r="CZ220" s="87"/>
      <c r="DA220" s="87"/>
      <c r="DB220" s="87"/>
      <c r="DC220" s="87"/>
      <c r="DD220" s="87"/>
      <c r="DE220" s="87"/>
      <c r="DF220" s="87"/>
      <c r="DG220" s="87"/>
      <c r="DH220" s="87"/>
      <c r="DI220" s="87"/>
      <c r="DJ220" s="87"/>
      <c r="DK220" s="87"/>
      <c r="DL220" s="87"/>
      <c r="DM220" s="87"/>
      <c r="DN220" s="8"/>
    </row>
    <row r="221" spans="2:118" x14ac:dyDescent="0.2">
      <c r="B221" s="13">
        <f t="shared" si="8"/>
        <v>207</v>
      </c>
      <c r="C221" t="s">
        <v>1018</v>
      </c>
      <c r="D221" s="1" t="s">
        <v>1019</v>
      </c>
      <c r="E221" s="1"/>
      <c r="F221" s="1"/>
      <c r="G221" s="1"/>
      <c r="H221" s="1"/>
      <c r="I221" s="1"/>
      <c r="J221" s="1"/>
      <c r="K221" s="1"/>
      <c r="L221" s="1"/>
      <c r="M221" s="1"/>
      <c r="N221" t="s">
        <v>2932</v>
      </c>
      <c r="O221" s="12">
        <v>1</v>
      </c>
      <c r="P221" t="s">
        <v>2686</v>
      </c>
      <c r="Q221" s="1"/>
      <c r="R221" s="1"/>
      <c r="S221" s="1"/>
      <c r="T221" s="1"/>
      <c r="U221" s="87"/>
      <c r="AD221" s="13">
        <f t="shared" si="7"/>
        <v>220</v>
      </c>
      <c r="AE221" s="79" t="s">
        <v>824</v>
      </c>
      <c r="AF221" s="79" t="s">
        <v>1940</v>
      </c>
      <c r="AG221" s="79" t="s">
        <v>1502</v>
      </c>
      <c r="AH221" s="79" t="s">
        <v>1941</v>
      </c>
      <c r="AI221" s="152">
        <v>26804</v>
      </c>
      <c r="AJ221" s="79"/>
      <c r="AK221" s="13"/>
      <c r="AL221" s="87" t="s">
        <v>228</v>
      </c>
      <c r="AM221" s="87" t="s">
        <v>1048</v>
      </c>
      <c r="AN221" s="87" t="s">
        <v>1049</v>
      </c>
      <c r="AO221" s="87">
        <v>68</v>
      </c>
      <c r="AP221" s="87">
        <v>84</v>
      </c>
      <c r="AQ221" s="87">
        <v>6</v>
      </c>
      <c r="AR221" s="118"/>
      <c r="AS221" s="118"/>
      <c r="AT221" s="87" t="s">
        <v>228</v>
      </c>
      <c r="AU221" s="118" t="s">
        <v>1048</v>
      </c>
      <c r="AV221" s="87" t="s">
        <v>1049</v>
      </c>
      <c r="AW221" s="87">
        <v>68</v>
      </c>
      <c r="AX221" s="87">
        <v>84</v>
      </c>
      <c r="AY221" s="87">
        <v>6</v>
      </c>
      <c r="AZ221" s="118"/>
      <c r="BA221" s="87"/>
      <c r="BB221" s="87"/>
      <c r="BC221" s="87"/>
      <c r="BD221" s="87"/>
      <c r="BE221" s="87"/>
      <c r="BF221" s="87"/>
      <c r="BG221" s="87"/>
      <c r="BH221" s="118"/>
      <c r="BI221" s="87"/>
      <c r="BJ221" s="87"/>
      <c r="BK221" s="87"/>
      <c r="BL221" s="87"/>
      <c r="BM221" s="87"/>
      <c r="BN221" s="87"/>
      <c r="BO221" s="87"/>
      <c r="BP221" s="118"/>
      <c r="BQ221" s="87"/>
      <c r="BR221" s="87"/>
      <c r="BS221" s="87"/>
      <c r="BT221" s="87"/>
      <c r="BU221" s="87"/>
      <c r="BV221" s="87"/>
      <c r="BW221" s="87"/>
      <c r="BX221" s="87"/>
      <c r="BY221" s="87"/>
      <c r="BZ221" s="87"/>
      <c r="CA221" s="87"/>
      <c r="CB221" s="87"/>
      <c r="CC221" s="87"/>
      <c r="CD221" s="87"/>
      <c r="CE221" s="87"/>
      <c r="CF221" s="87"/>
      <c r="CG221" s="87"/>
      <c r="CH221" s="87"/>
      <c r="CI221" s="87"/>
      <c r="CJ221" s="87"/>
      <c r="CK221" s="87"/>
      <c r="CL221" s="87"/>
      <c r="CM221" s="87"/>
      <c r="CN221" s="87"/>
      <c r="CO221" s="87"/>
      <c r="CP221" s="87"/>
      <c r="CQ221" s="87"/>
      <c r="CR221" s="87"/>
      <c r="CS221" s="87"/>
      <c r="CT221" s="87"/>
      <c r="CU221" s="87"/>
      <c r="CV221" s="87"/>
      <c r="CW221" s="87"/>
      <c r="CX221" s="87"/>
      <c r="CY221" s="87"/>
      <c r="CZ221" s="87"/>
      <c r="DA221" s="87"/>
      <c r="DB221" s="87"/>
      <c r="DC221" s="87"/>
      <c r="DD221" s="87"/>
      <c r="DE221" s="87"/>
      <c r="DF221" s="87"/>
      <c r="DG221" s="87"/>
      <c r="DH221" s="87"/>
      <c r="DI221" s="87"/>
      <c r="DJ221" s="87"/>
      <c r="DK221" s="87"/>
      <c r="DL221" s="87"/>
      <c r="DM221" s="87"/>
      <c r="DN221" s="8"/>
    </row>
    <row r="222" spans="2:118" x14ac:dyDescent="0.2">
      <c r="B222" s="13">
        <f t="shared" si="8"/>
        <v>208</v>
      </c>
      <c r="C222" t="s">
        <v>992</v>
      </c>
      <c r="D222" s="1" t="s">
        <v>993</v>
      </c>
      <c r="E222" s="1"/>
      <c r="F222" s="1"/>
      <c r="G222" s="1"/>
      <c r="H222" s="1"/>
      <c r="I222" s="1"/>
      <c r="J222" s="1"/>
      <c r="K222" s="1"/>
      <c r="L222" s="1"/>
      <c r="M222" s="1"/>
      <c r="N222" t="s">
        <v>2932</v>
      </c>
      <c r="O222" s="12">
        <v>1</v>
      </c>
      <c r="P222" t="s">
        <v>2689</v>
      </c>
      <c r="Q222" s="1"/>
      <c r="R222" s="1"/>
      <c r="S222" s="1"/>
      <c r="T222" s="1"/>
      <c r="U222" s="87"/>
      <c r="AD222" s="13">
        <f t="shared" si="7"/>
        <v>221</v>
      </c>
      <c r="AE222" s="79" t="s">
        <v>976</v>
      </c>
      <c r="AF222" s="79" t="s">
        <v>1942</v>
      </c>
      <c r="AG222" s="79" t="s">
        <v>1502</v>
      </c>
      <c r="AH222" s="79" t="s">
        <v>1943</v>
      </c>
      <c r="AI222" s="152">
        <v>26805</v>
      </c>
      <c r="AJ222" s="79"/>
      <c r="AK222" s="13"/>
      <c r="AL222" s="87" t="s">
        <v>228</v>
      </c>
      <c r="AM222" s="87" t="s">
        <v>1050</v>
      </c>
      <c r="AN222" s="87" t="s">
        <v>1051</v>
      </c>
      <c r="AO222" s="87">
        <v>43</v>
      </c>
      <c r="AP222" s="87">
        <v>71</v>
      </c>
      <c r="AQ222" s="87">
        <v>6</v>
      </c>
      <c r="AR222" s="118"/>
      <c r="AS222" s="118"/>
      <c r="AT222" s="87" t="s">
        <v>228</v>
      </c>
      <c r="AU222" s="118" t="s">
        <v>1050</v>
      </c>
      <c r="AV222" s="87" t="s">
        <v>1051</v>
      </c>
      <c r="AW222" s="87">
        <v>43</v>
      </c>
      <c r="AX222" s="87">
        <v>71</v>
      </c>
      <c r="AY222" s="87">
        <v>6</v>
      </c>
      <c r="AZ222" s="118"/>
      <c r="BA222" s="87"/>
      <c r="BB222" s="87"/>
      <c r="BC222" s="87"/>
      <c r="BD222" s="87"/>
      <c r="BE222" s="87"/>
      <c r="BF222" s="87"/>
      <c r="BG222" s="87"/>
      <c r="BH222" s="118"/>
      <c r="BI222" s="87"/>
      <c r="BJ222" s="87"/>
      <c r="BK222" s="87"/>
      <c r="BL222" s="87"/>
      <c r="BM222" s="87"/>
      <c r="BN222" s="87"/>
      <c r="BO222" s="87"/>
      <c r="BP222" s="118"/>
      <c r="BQ222" s="87"/>
      <c r="BR222" s="87"/>
      <c r="BS222" s="87"/>
      <c r="BT222" s="87"/>
      <c r="BU222" s="87"/>
      <c r="BV222" s="87"/>
      <c r="BW222" s="87"/>
      <c r="BX222" s="87"/>
      <c r="BY222" s="87"/>
      <c r="BZ222" s="87"/>
      <c r="CA222" s="87"/>
      <c r="CB222" s="87"/>
      <c r="CC222" s="87"/>
      <c r="CD222" s="87"/>
      <c r="CE222" s="87"/>
      <c r="CF222" s="87"/>
      <c r="CG222" s="87"/>
      <c r="CH222" s="87"/>
      <c r="CI222" s="87"/>
      <c r="CJ222" s="87"/>
      <c r="CK222" s="87"/>
      <c r="CL222" s="87"/>
      <c r="CM222" s="87"/>
      <c r="CN222" s="87"/>
      <c r="CO222" s="87"/>
      <c r="CP222" s="87"/>
      <c r="CQ222" s="87"/>
      <c r="CR222" s="87"/>
      <c r="CS222" s="87"/>
      <c r="CT222" s="87"/>
      <c r="CU222" s="87"/>
      <c r="CV222" s="87"/>
      <c r="CW222" s="87"/>
      <c r="CX222" s="87"/>
      <c r="CY222" s="87"/>
      <c r="CZ222" s="87"/>
      <c r="DA222" s="87"/>
      <c r="DB222" s="87"/>
      <c r="DC222" s="87"/>
      <c r="DD222" s="87"/>
      <c r="DE222" s="87"/>
      <c r="DF222" s="87"/>
      <c r="DG222" s="87"/>
      <c r="DH222" s="87"/>
      <c r="DI222" s="87"/>
      <c r="DJ222" s="87"/>
      <c r="DK222" s="87"/>
      <c r="DL222" s="87"/>
      <c r="DM222" s="87"/>
      <c r="DN222" s="8"/>
    </row>
    <row r="223" spans="2:118" x14ac:dyDescent="0.2">
      <c r="B223" s="13">
        <f t="shared" si="8"/>
        <v>209</v>
      </c>
      <c r="C223" t="s">
        <v>1068</v>
      </c>
      <c r="D223" s="1" t="s">
        <v>1069</v>
      </c>
      <c r="E223" s="1"/>
      <c r="F223" s="1"/>
      <c r="G223" s="1"/>
      <c r="H223" s="1"/>
      <c r="I223" s="1"/>
      <c r="J223" s="1"/>
      <c r="K223" s="1"/>
      <c r="L223" s="1"/>
      <c r="M223" s="1"/>
      <c r="N223" t="s">
        <v>2932</v>
      </c>
      <c r="O223" s="12">
        <v>1</v>
      </c>
      <c r="P223" t="s">
        <v>2718</v>
      </c>
      <c r="Q223" s="1"/>
      <c r="R223" s="1"/>
      <c r="S223" s="1"/>
      <c r="T223" s="1"/>
      <c r="U223" s="87"/>
      <c r="AD223" s="13">
        <f t="shared" si="7"/>
        <v>222</v>
      </c>
      <c r="AE223" s="79" t="s">
        <v>978</v>
      </c>
      <c r="AF223" s="79" t="s">
        <v>1944</v>
      </c>
      <c r="AG223" s="79" t="s">
        <v>1502</v>
      </c>
      <c r="AH223" s="79" t="s">
        <v>1945</v>
      </c>
      <c r="AI223" s="152">
        <v>26813</v>
      </c>
      <c r="AJ223" s="79"/>
      <c r="AK223" s="13"/>
      <c r="AL223" s="87" t="s">
        <v>228</v>
      </c>
      <c r="AM223" s="87" t="s">
        <v>1052</v>
      </c>
      <c r="AN223" s="87" t="s">
        <v>1053</v>
      </c>
      <c r="AO223" s="87">
        <v>55</v>
      </c>
      <c r="AP223" s="87">
        <v>70</v>
      </c>
      <c r="AQ223" s="87">
        <v>6</v>
      </c>
      <c r="AR223" s="118"/>
      <c r="AS223" s="118"/>
      <c r="AT223" s="87" t="s">
        <v>228</v>
      </c>
      <c r="AU223" s="118" t="s">
        <v>1052</v>
      </c>
      <c r="AV223" s="87" t="s">
        <v>1053</v>
      </c>
      <c r="AW223" s="87">
        <v>55</v>
      </c>
      <c r="AX223" s="87">
        <v>70</v>
      </c>
      <c r="AY223" s="87">
        <v>6</v>
      </c>
      <c r="AZ223" s="118"/>
      <c r="BA223" s="87"/>
      <c r="BB223" s="87"/>
      <c r="BC223" s="87"/>
      <c r="BD223" s="87"/>
      <c r="BE223" s="87"/>
      <c r="BF223" s="87"/>
      <c r="BG223" s="87"/>
      <c r="BH223" s="118"/>
      <c r="BI223" s="87"/>
      <c r="BJ223" s="87"/>
      <c r="BK223" s="87"/>
      <c r="BL223" s="87"/>
      <c r="BM223" s="87"/>
      <c r="BN223" s="87"/>
      <c r="BO223" s="87"/>
      <c r="BP223" s="118"/>
      <c r="BQ223" s="87"/>
      <c r="BR223" s="87"/>
      <c r="BS223" s="87"/>
      <c r="BT223" s="87"/>
      <c r="BU223" s="87"/>
      <c r="BV223" s="87"/>
      <c r="BW223" s="87"/>
      <c r="BX223" s="87"/>
      <c r="BY223" s="87"/>
      <c r="BZ223" s="87"/>
      <c r="CA223" s="87"/>
      <c r="CB223" s="87"/>
      <c r="CC223" s="87"/>
      <c r="CD223" s="87"/>
      <c r="CE223" s="87"/>
      <c r="CF223" s="87"/>
      <c r="CG223" s="87"/>
      <c r="CH223" s="87"/>
      <c r="CI223" s="87"/>
      <c r="CJ223" s="87"/>
      <c r="CK223" s="87"/>
      <c r="CL223" s="87"/>
      <c r="CM223" s="87"/>
      <c r="CN223" s="87"/>
      <c r="CO223" s="87"/>
      <c r="CP223" s="87"/>
      <c r="CQ223" s="87"/>
      <c r="CR223" s="87"/>
      <c r="CS223" s="87"/>
      <c r="CT223" s="87"/>
      <c r="CU223" s="87"/>
      <c r="CV223" s="87"/>
      <c r="CW223" s="87"/>
      <c r="CX223" s="87"/>
      <c r="CY223" s="87"/>
      <c r="CZ223" s="87"/>
      <c r="DA223" s="87"/>
      <c r="DB223" s="87"/>
      <c r="DC223" s="87"/>
      <c r="DD223" s="87"/>
      <c r="DE223" s="87"/>
      <c r="DF223" s="87"/>
      <c r="DG223" s="87"/>
      <c r="DH223" s="87"/>
      <c r="DI223" s="87"/>
      <c r="DJ223" s="87"/>
      <c r="DK223" s="87"/>
      <c r="DL223" s="87"/>
      <c r="DM223" s="87"/>
      <c r="DN223" s="8"/>
    </row>
    <row r="224" spans="2:118" x14ac:dyDescent="0.2">
      <c r="B224" s="13">
        <f t="shared" si="8"/>
        <v>210</v>
      </c>
      <c r="C224" t="s">
        <v>1054</v>
      </c>
      <c r="D224" s="1" t="s">
        <v>1055</v>
      </c>
      <c r="E224" s="1"/>
      <c r="F224" s="1"/>
      <c r="G224" s="1"/>
      <c r="H224" s="1"/>
      <c r="I224" s="1"/>
      <c r="J224" s="1"/>
      <c r="K224" s="1"/>
      <c r="L224" s="1"/>
      <c r="M224" s="1"/>
      <c r="N224" t="s">
        <v>2932</v>
      </c>
      <c r="O224" s="12">
        <v>1</v>
      </c>
      <c r="P224" t="s">
        <v>2729</v>
      </c>
      <c r="Q224" s="1"/>
      <c r="R224" s="1"/>
      <c r="S224" s="1"/>
      <c r="T224" s="1"/>
      <c r="U224" s="87"/>
      <c r="AD224" s="13">
        <f t="shared" si="7"/>
        <v>223</v>
      </c>
      <c r="AE224" s="79" t="s">
        <v>1062</v>
      </c>
      <c r="AF224" s="79" t="s">
        <v>1946</v>
      </c>
      <c r="AG224" s="79" t="s">
        <v>1502</v>
      </c>
      <c r="AH224" s="79" t="s">
        <v>1947</v>
      </c>
      <c r="AI224" s="152">
        <v>26814</v>
      </c>
      <c r="AJ224" s="79"/>
      <c r="AK224" s="13"/>
      <c r="AL224" s="87" t="s">
        <v>228</v>
      </c>
      <c r="AM224" s="87" t="s">
        <v>1054</v>
      </c>
      <c r="AN224" s="87" t="s">
        <v>1055</v>
      </c>
      <c r="AO224" s="87">
        <v>53</v>
      </c>
      <c r="AP224" s="87">
        <v>76</v>
      </c>
      <c r="AQ224" s="87">
        <v>6</v>
      </c>
      <c r="AR224" s="118"/>
      <c r="AS224" s="118"/>
      <c r="AT224" s="87" t="s">
        <v>228</v>
      </c>
      <c r="AU224" s="118" t="s">
        <v>1054</v>
      </c>
      <c r="AV224" s="87" t="s">
        <v>1055</v>
      </c>
      <c r="AW224" s="87">
        <v>53</v>
      </c>
      <c r="AX224" s="87">
        <v>76</v>
      </c>
      <c r="AY224" s="87">
        <v>6</v>
      </c>
      <c r="AZ224" s="118"/>
      <c r="BA224" s="87"/>
      <c r="BB224" s="87"/>
      <c r="BC224" s="87"/>
      <c r="BD224" s="87"/>
      <c r="BE224" s="87"/>
      <c r="BF224" s="87"/>
      <c r="BG224" s="87"/>
      <c r="BH224" s="118"/>
      <c r="BI224" s="87"/>
      <c r="BJ224" s="87"/>
      <c r="BK224" s="87"/>
      <c r="BL224" s="87"/>
      <c r="BM224" s="87"/>
      <c r="BN224" s="87"/>
      <c r="BO224" s="87"/>
      <c r="BP224" s="118"/>
      <c r="BQ224" s="87"/>
      <c r="BR224" s="87"/>
      <c r="BS224" s="87"/>
      <c r="BT224" s="87"/>
      <c r="BU224" s="87"/>
      <c r="BV224" s="87"/>
      <c r="BW224" s="87"/>
      <c r="BX224" s="87"/>
      <c r="BY224" s="87"/>
      <c r="BZ224" s="87"/>
      <c r="CA224" s="87"/>
      <c r="CB224" s="87"/>
      <c r="CC224" s="87"/>
      <c r="CD224" s="87"/>
      <c r="CE224" s="87"/>
      <c r="CF224" s="87"/>
      <c r="CG224" s="87"/>
      <c r="CH224" s="87"/>
      <c r="CI224" s="87"/>
      <c r="CJ224" s="87"/>
      <c r="CK224" s="87"/>
      <c r="CL224" s="87"/>
      <c r="CM224" s="87"/>
      <c r="CN224" s="87"/>
      <c r="CO224" s="87"/>
      <c r="CP224" s="87"/>
      <c r="CQ224" s="87"/>
      <c r="CR224" s="87"/>
      <c r="CS224" s="87"/>
      <c r="CT224" s="87"/>
      <c r="CU224" s="87"/>
      <c r="CV224" s="87"/>
      <c r="CW224" s="87"/>
      <c r="CX224" s="87"/>
      <c r="CY224" s="87"/>
      <c r="CZ224" s="87"/>
      <c r="DA224" s="87"/>
      <c r="DB224" s="87"/>
      <c r="DC224" s="87"/>
      <c r="DD224" s="87"/>
      <c r="DE224" s="87"/>
      <c r="DF224" s="87"/>
      <c r="DG224" s="87"/>
      <c r="DH224" s="87"/>
      <c r="DI224" s="87"/>
      <c r="DJ224" s="87"/>
      <c r="DK224" s="87"/>
      <c r="DL224" s="87"/>
      <c r="DM224" s="87"/>
      <c r="DN224" s="8"/>
    </row>
    <row r="225" spans="2:118" x14ac:dyDescent="0.2">
      <c r="B225" s="13">
        <f t="shared" si="8"/>
        <v>211</v>
      </c>
      <c r="C225" t="s">
        <v>986</v>
      </c>
      <c r="D225" s="1" t="s">
        <v>987</v>
      </c>
      <c r="E225" s="1"/>
      <c r="F225" s="1"/>
      <c r="G225" s="1"/>
      <c r="H225" s="1"/>
      <c r="I225" s="1"/>
      <c r="J225" s="1"/>
      <c r="K225" s="1"/>
      <c r="L225" s="1"/>
      <c r="M225" s="1"/>
      <c r="N225" t="s">
        <v>2932</v>
      </c>
      <c r="O225" s="12">
        <v>1</v>
      </c>
      <c r="P225" t="s">
        <v>2731</v>
      </c>
      <c r="Q225" s="1"/>
      <c r="R225" s="1"/>
      <c r="S225" s="1"/>
      <c r="T225" s="1"/>
      <c r="U225" s="87"/>
      <c r="AD225" s="13">
        <f t="shared" si="7"/>
        <v>224</v>
      </c>
      <c r="AE225" s="79" t="s">
        <v>638</v>
      </c>
      <c r="AF225" s="79" t="s">
        <v>1948</v>
      </c>
      <c r="AG225" s="79" t="s">
        <v>1502</v>
      </c>
      <c r="AH225" s="79" t="s">
        <v>1949</v>
      </c>
      <c r="AI225" s="152">
        <v>26815</v>
      </c>
      <c r="AJ225" s="79"/>
      <c r="AK225" s="13"/>
      <c r="AL225" s="87" t="s">
        <v>228</v>
      </c>
      <c r="AM225" s="87" t="s">
        <v>1056</v>
      </c>
      <c r="AN225" s="87" t="s">
        <v>1057</v>
      </c>
      <c r="AO225" s="87">
        <v>55</v>
      </c>
      <c r="AP225" s="87">
        <v>78</v>
      </c>
      <c r="AQ225" s="87">
        <v>6</v>
      </c>
      <c r="AR225" s="118"/>
      <c r="AS225" s="118"/>
      <c r="AT225" s="87" t="s">
        <v>228</v>
      </c>
      <c r="AU225" s="118" t="s">
        <v>1056</v>
      </c>
      <c r="AV225" s="87" t="s">
        <v>1057</v>
      </c>
      <c r="AW225" s="87">
        <v>55</v>
      </c>
      <c r="AX225" s="87">
        <v>78</v>
      </c>
      <c r="AY225" s="87">
        <v>6</v>
      </c>
      <c r="AZ225" s="118"/>
      <c r="BA225" s="87"/>
      <c r="BB225" s="87"/>
      <c r="BC225" s="87"/>
      <c r="BD225" s="87"/>
      <c r="BE225" s="87"/>
      <c r="BF225" s="87"/>
      <c r="BG225" s="87"/>
      <c r="BH225" s="118"/>
      <c r="BI225" s="87"/>
      <c r="BJ225" s="87"/>
      <c r="BK225" s="87"/>
      <c r="BL225" s="87"/>
      <c r="BM225" s="87"/>
      <c r="BN225" s="87"/>
      <c r="BO225" s="87"/>
      <c r="BP225" s="118"/>
      <c r="BQ225" s="87"/>
      <c r="BR225" s="87"/>
      <c r="BS225" s="87"/>
      <c r="BT225" s="87"/>
      <c r="BU225" s="87"/>
      <c r="BV225" s="87"/>
      <c r="BW225" s="87"/>
      <c r="BX225" s="87"/>
      <c r="BY225" s="87"/>
      <c r="BZ225" s="87"/>
      <c r="CA225" s="87"/>
      <c r="CB225" s="87"/>
      <c r="CC225" s="87"/>
      <c r="CD225" s="87"/>
      <c r="CE225" s="87"/>
      <c r="CF225" s="87"/>
      <c r="CG225" s="87"/>
      <c r="CH225" s="87"/>
      <c r="CI225" s="87"/>
      <c r="CJ225" s="87"/>
      <c r="CK225" s="87"/>
      <c r="CL225" s="87"/>
      <c r="CM225" s="87"/>
      <c r="CN225" s="87"/>
      <c r="CO225" s="87"/>
      <c r="CP225" s="87"/>
      <c r="CQ225" s="87"/>
      <c r="CR225" s="87"/>
      <c r="CS225" s="87"/>
      <c r="CT225" s="87"/>
      <c r="CU225" s="87"/>
      <c r="CV225" s="87"/>
      <c r="CW225" s="87"/>
      <c r="CX225" s="87"/>
      <c r="CY225" s="87"/>
      <c r="CZ225" s="87"/>
      <c r="DA225" s="87"/>
      <c r="DB225" s="87"/>
      <c r="DC225" s="87"/>
      <c r="DD225" s="87"/>
      <c r="DE225" s="87"/>
      <c r="DF225" s="87"/>
      <c r="DG225" s="87"/>
      <c r="DH225" s="87"/>
      <c r="DI225" s="87"/>
      <c r="DJ225" s="87"/>
      <c r="DK225" s="87"/>
      <c r="DL225" s="87"/>
      <c r="DM225" s="87"/>
      <c r="DN225" s="8"/>
    </row>
    <row r="226" spans="2:118" x14ac:dyDescent="0.2">
      <c r="B226" s="13">
        <f t="shared" si="8"/>
        <v>212</v>
      </c>
      <c r="C226" t="s">
        <v>1056</v>
      </c>
      <c r="D226" s="1" t="s">
        <v>1057</v>
      </c>
      <c r="E226" s="1"/>
      <c r="F226" s="1"/>
      <c r="G226" s="1"/>
      <c r="H226" s="1"/>
      <c r="I226" s="1"/>
      <c r="J226" s="1"/>
      <c r="K226" s="1"/>
      <c r="L226" s="1"/>
      <c r="M226" s="1"/>
      <c r="N226" t="s">
        <v>2932</v>
      </c>
      <c r="O226" s="12">
        <v>1</v>
      </c>
      <c r="P226" t="s">
        <v>2732</v>
      </c>
      <c r="Q226" s="1"/>
      <c r="R226" s="1"/>
      <c r="S226" s="1"/>
      <c r="T226" s="1"/>
      <c r="U226" s="87"/>
      <c r="AD226" s="13">
        <f t="shared" si="7"/>
        <v>225</v>
      </c>
      <c r="AE226" s="79" t="s">
        <v>832</v>
      </c>
      <c r="AF226" s="79" t="s">
        <v>1950</v>
      </c>
      <c r="AG226" s="79" t="s">
        <v>1502</v>
      </c>
      <c r="AH226" s="79" t="s">
        <v>1951</v>
      </c>
      <c r="AI226" s="152">
        <v>26816</v>
      </c>
      <c r="AJ226" s="79"/>
      <c r="AK226" s="13"/>
      <c r="AL226" s="87" t="s">
        <v>228</v>
      </c>
      <c r="AM226" s="87" t="s">
        <v>1058</v>
      </c>
      <c r="AN226" s="87" t="s">
        <v>1059</v>
      </c>
      <c r="AO226" s="87">
        <v>59</v>
      </c>
      <c r="AP226" s="87">
        <v>86</v>
      </c>
      <c r="AQ226" s="87">
        <v>6</v>
      </c>
      <c r="AR226" s="118"/>
      <c r="AS226" s="118"/>
      <c r="AT226" s="87" t="s">
        <v>228</v>
      </c>
      <c r="AU226" s="118" t="s">
        <v>1058</v>
      </c>
      <c r="AV226" s="87" t="s">
        <v>1059</v>
      </c>
      <c r="AW226" s="87">
        <v>59</v>
      </c>
      <c r="AX226" s="87">
        <v>86</v>
      </c>
      <c r="AY226" s="87">
        <v>6</v>
      </c>
      <c r="AZ226" s="118"/>
      <c r="BA226" s="87"/>
      <c r="BB226" s="87"/>
      <c r="BC226" s="87"/>
      <c r="BD226" s="87"/>
      <c r="BE226" s="87"/>
      <c r="BF226" s="87"/>
      <c r="BG226" s="87"/>
      <c r="BH226" s="118"/>
      <c r="BI226" s="87"/>
      <c r="BJ226" s="87"/>
      <c r="BK226" s="87"/>
      <c r="BL226" s="87"/>
      <c r="BM226" s="87"/>
      <c r="BN226" s="87"/>
      <c r="BO226" s="87"/>
      <c r="BP226" s="118"/>
      <c r="BQ226" s="87"/>
      <c r="BR226" s="87"/>
      <c r="BS226" s="87"/>
      <c r="BT226" s="87"/>
      <c r="BU226" s="87"/>
      <c r="BV226" s="87"/>
      <c r="BW226" s="87"/>
      <c r="BX226" s="87"/>
      <c r="BY226" s="87"/>
      <c r="BZ226" s="87"/>
      <c r="CA226" s="87"/>
      <c r="CB226" s="87"/>
      <c r="CC226" s="87"/>
      <c r="CD226" s="87"/>
      <c r="CE226" s="87"/>
      <c r="CF226" s="87"/>
      <c r="CG226" s="87"/>
      <c r="CH226" s="87"/>
      <c r="CI226" s="87"/>
      <c r="CJ226" s="87"/>
      <c r="CK226" s="87"/>
      <c r="CL226" s="87"/>
      <c r="CM226" s="87"/>
      <c r="CN226" s="87"/>
      <c r="CO226" s="87"/>
      <c r="CP226" s="87"/>
      <c r="CQ226" s="87"/>
      <c r="CR226" s="87"/>
      <c r="CS226" s="87"/>
      <c r="CT226" s="87"/>
      <c r="CU226" s="87"/>
      <c r="CV226" s="87"/>
      <c r="CW226" s="87"/>
      <c r="CX226" s="87"/>
      <c r="CY226" s="87"/>
      <c r="CZ226" s="87"/>
      <c r="DA226" s="87"/>
      <c r="DB226" s="87"/>
      <c r="DC226" s="87"/>
      <c r="DD226" s="87"/>
      <c r="DE226" s="87"/>
      <c r="DF226" s="87"/>
      <c r="DG226" s="87"/>
      <c r="DH226" s="87"/>
      <c r="DI226" s="87"/>
      <c r="DJ226" s="87"/>
      <c r="DK226" s="87"/>
      <c r="DL226" s="87"/>
      <c r="DM226" s="87"/>
      <c r="DN226" s="8"/>
    </row>
    <row r="227" spans="2:118" x14ac:dyDescent="0.2">
      <c r="B227" s="13">
        <f t="shared" si="8"/>
        <v>213</v>
      </c>
      <c r="C227" t="s">
        <v>1120</v>
      </c>
      <c r="D227" s="1" t="s">
        <v>1121</v>
      </c>
      <c r="E227" s="1"/>
      <c r="F227" s="1"/>
      <c r="G227" s="1"/>
      <c r="H227" s="1"/>
      <c r="I227" s="1"/>
      <c r="J227" s="1"/>
      <c r="K227" s="1"/>
      <c r="L227" s="1"/>
      <c r="M227" s="1"/>
      <c r="N227" t="s">
        <v>2932</v>
      </c>
      <c r="O227" s="12">
        <v>1</v>
      </c>
      <c r="P227" t="s">
        <v>2734</v>
      </c>
      <c r="Q227" s="1"/>
      <c r="R227" s="1"/>
      <c r="S227" s="1"/>
      <c r="T227" s="1"/>
      <c r="U227" s="87"/>
      <c r="AD227" s="13">
        <f t="shared" si="7"/>
        <v>226</v>
      </c>
      <c r="AE227" s="79" t="s">
        <v>640</v>
      </c>
      <c r="AF227" s="79" t="s">
        <v>1952</v>
      </c>
      <c r="AG227" s="79" t="s">
        <v>1502</v>
      </c>
      <c r="AH227" s="79" t="s">
        <v>1953</v>
      </c>
      <c r="AI227" s="152">
        <v>26819</v>
      </c>
      <c r="AJ227" s="79"/>
      <c r="AK227" s="13"/>
      <c r="AL227" s="87" t="s">
        <v>228</v>
      </c>
      <c r="AM227" s="87" t="s">
        <v>1060</v>
      </c>
      <c r="AN227" s="87" t="s">
        <v>1061</v>
      </c>
      <c r="AO227" s="87">
        <v>66</v>
      </c>
      <c r="AP227" s="87">
        <v>79</v>
      </c>
      <c r="AQ227" s="87">
        <v>6</v>
      </c>
      <c r="AR227" s="118"/>
      <c r="AS227" s="118"/>
      <c r="AT227" s="87" t="s">
        <v>228</v>
      </c>
      <c r="AU227" s="118" t="s">
        <v>1060</v>
      </c>
      <c r="AV227" s="87" t="s">
        <v>1061</v>
      </c>
      <c r="AW227" s="87">
        <v>66</v>
      </c>
      <c r="AX227" s="87">
        <v>79</v>
      </c>
      <c r="AY227" s="87">
        <v>6</v>
      </c>
      <c r="AZ227" s="118"/>
      <c r="BA227" s="87"/>
      <c r="BB227" s="87"/>
      <c r="BC227" s="87"/>
      <c r="BD227" s="87"/>
      <c r="BE227" s="87"/>
      <c r="BF227" s="87"/>
      <c r="BG227" s="87"/>
      <c r="BH227" s="118"/>
      <c r="BI227" s="87"/>
      <c r="BJ227" s="87"/>
      <c r="BK227" s="87"/>
      <c r="BL227" s="87"/>
      <c r="BM227" s="87"/>
      <c r="BN227" s="87"/>
      <c r="BO227" s="87"/>
      <c r="BP227" s="118"/>
      <c r="BQ227" s="87"/>
      <c r="BR227" s="87"/>
      <c r="BS227" s="87"/>
      <c r="BT227" s="87"/>
      <c r="BU227" s="87"/>
      <c r="BV227" s="87"/>
      <c r="BW227" s="87"/>
      <c r="BX227" s="87"/>
      <c r="BY227" s="87"/>
      <c r="BZ227" s="87"/>
      <c r="CA227" s="87"/>
      <c r="CB227" s="87"/>
      <c r="CC227" s="87"/>
      <c r="CD227" s="87"/>
      <c r="CE227" s="87"/>
      <c r="CF227" s="87"/>
      <c r="CG227" s="87"/>
      <c r="CH227" s="87"/>
      <c r="CI227" s="87"/>
      <c r="CJ227" s="87"/>
      <c r="CK227" s="87"/>
      <c r="CL227" s="87"/>
      <c r="CM227" s="87"/>
      <c r="CN227" s="87"/>
      <c r="CO227" s="87"/>
      <c r="CP227" s="87"/>
      <c r="CQ227" s="87"/>
      <c r="CR227" s="87"/>
      <c r="CS227" s="87"/>
      <c r="CT227" s="87"/>
      <c r="CU227" s="87"/>
      <c r="CV227" s="87"/>
      <c r="CW227" s="87"/>
      <c r="CX227" s="87"/>
      <c r="CY227" s="87"/>
      <c r="CZ227" s="87"/>
      <c r="DA227" s="87"/>
      <c r="DB227" s="87"/>
      <c r="DC227" s="87"/>
      <c r="DD227" s="87"/>
      <c r="DE227" s="87"/>
      <c r="DF227" s="87"/>
      <c r="DG227" s="87"/>
      <c r="DH227" s="87"/>
      <c r="DI227" s="87"/>
      <c r="DJ227" s="87"/>
      <c r="DK227" s="87"/>
      <c r="DL227" s="87"/>
      <c r="DM227" s="87"/>
      <c r="DN227" s="8"/>
    </row>
    <row r="228" spans="2:118" x14ac:dyDescent="0.2">
      <c r="B228" s="13">
        <f t="shared" si="8"/>
        <v>214</v>
      </c>
      <c r="C228" t="s">
        <v>1086</v>
      </c>
      <c r="D228" s="1" t="s">
        <v>1087</v>
      </c>
      <c r="E228" s="1"/>
      <c r="F228" s="1"/>
      <c r="G228" s="1"/>
      <c r="H228" s="1"/>
      <c r="I228" s="1"/>
      <c r="J228" s="1"/>
      <c r="K228" s="1"/>
      <c r="L228" s="1"/>
      <c r="M228" s="1"/>
      <c r="N228" t="s">
        <v>2932</v>
      </c>
      <c r="O228" s="12">
        <v>1</v>
      </c>
      <c r="P228" t="s">
        <v>2737</v>
      </c>
      <c r="Q228" s="1"/>
      <c r="R228" s="1"/>
      <c r="S228" s="1"/>
      <c r="T228" s="1"/>
      <c r="U228" s="87"/>
      <c r="AD228" s="13">
        <f t="shared" si="7"/>
        <v>227</v>
      </c>
      <c r="AE228" s="79" t="s">
        <v>1038</v>
      </c>
      <c r="AF228" s="79" t="s">
        <v>1954</v>
      </c>
      <c r="AG228" s="79" t="s">
        <v>1502</v>
      </c>
      <c r="AH228" s="79" t="s">
        <v>1955</v>
      </c>
      <c r="AI228" s="152">
        <v>26830</v>
      </c>
      <c r="AJ228" s="79"/>
      <c r="AK228" s="13"/>
      <c r="AL228" s="87" t="s">
        <v>228</v>
      </c>
      <c r="AM228" s="87" t="s">
        <v>1062</v>
      </c>
      <c r="AN228" s="87" t="s">
        <v>1063</v>
      </c>
      <c r="AO228" s="87">
        <v>24</v>
      </c>
      <c r="AP228" s="87">
        <v>68</v>
      </c>
      <c r="AQ228" s="87">
        <v>6</v>
      </c>
      <c r="AR228" s="118"/>
      <c r="AS228" s="118"/>
      <c r="AT228" s="87" t="s">
        <v>228</v>
      </c>
      <c r="AU228" s="118" t="s">
        <v>1062</v>
      </c>
      <c r="AV228" s="87" t="s">
        <v>1063</v>
      </c>
      <c r="AW228" s="87">
        <v>24</v>
      </c>
      <c r="AX228" s="87">
        <v>68</v>
      </c>
      <c r="AY228" s="87">
        <v>6</v>
      </c>
      <c r="AZ228" s="118"/>
      <c r="BA228" s="87"/>
      <c r="BB228" s="87"/>
      <c r="BC228" s="87"/>
      <c r="BD228" s="87"/>
      <c r="BE228" s="87"/>
      <c r="BF228" s="87"/>
      <c r="BG228" s="87"/>
      <c r="BH228" s="118"/>
      <c r="BI228" s="87"/>
      <c r="BJ228" s="87"/>
      <c r="BK228" s="87"/>
      <c r="BL228" s="87"/>
      <c r="BM228" s="87"/>
      <c r="BN228" s="87"/>
      <c r="BO228" s="87"/>
      <c r="BP228" s="118"/>
      <c r="BQ228" s="87"/>
      <c r="BR228" s="87"/>
      <c r="BS228" s="87"/>
      <c r="BT228" s="87"/>
      <c r="BU228" s="87"/>
      <c r="BV228" s="87"/>
      <c r="BW228" s="87"/>
      <c r="BX228" s="87"/>
      <c r="BY228" s="87"/>
      <c r="BZ228" s="87"/>
      <c r="CA228" s="87"/>
      <c r="CB228" s="87"/>
      <c r="CC228" s="87"/>
      <c r="CD228" s="87"/>
      <c r="CE228" s="87"/>
      <c r="CF228" s="87"/>
      <c r="CG228" s="87"/>
      <c r="CH228" s="87"/>
      <c r="CI228" s="87"/>
      <c r="CJ228" s="87"/>
      <c r="CK228" s="87"/>
      <c r="CL228" s="87"/>
      <c r="CM228" s="87"/>
      <c r="CN228" s="87"/>
      <c r="CO228" s="87"/>
      <c r="CP228" s="87"/>
      <c r="CQ228" s="87"/>
      <c r="CR228" s="87"/>
      <c r="CS228" s="87"/>
      <c r="CT228" s="87"/>
      <c r="CU228" s="87"/>
      <c r="CV228" s="87"/>
      <c r="CW228" s="87"/>
      <c r="CX228" s="87"/>
      <c r="CY228" s="87"/>
      <c r="CZ228" s="87"/>
      <c r="DA228" s="87"/>
      <c r="DB228" s="87"/>
      <c r="DC228" s="87"/>
      <c r="DD228" s="87"/>
      <c r="DE228" s="87"/>
      <c r="DF228" s="87"/>
      <c r="DG228" s="87"/>
      <c r="DH228" s="87"/>
      <c r="DI228" s="87"/>
      <c r="DJ228" s="87"/>
      <c r="DK228" s="87"/>
      <c r="DL228" s="87"/>
      <c r="DM228" s="87"/>
      <c r="DN228" s="8"/>
    </row>
    <row r="229" spans="2:118" x14ac:dyDescent="0.2">
      <c r="B229" s="13">
        <f t="shared" si="8"/>
        <v>215</v>
      </c>
      <c r="C229" t="s">
        <v>1060</v>
      </c>
      <c r="D229" s="1" t="s">
        <v>1061</v>
      </c>
      <c r="E229" s="1"/>
      <c r="F229" s="1"/>
      <c r="G229" s="1"/>
      <c r="H229" s="1"/>
      <c r="I229" s="1"/>
      <c r="J229" s="1"/>
      <c r="K229" s="1"/>
      <c r="L229" s="1"/>
      <c r="M229" s="1"/>
      <c r="N229" t="s">
        <v>2932</v>
      </c>
      <c r="O229" s="12">
        <v>1</v>
      </c>
      <c r="P229" t="s">
        <v>2740</v>
      </c>
      <c r="Q229" s="1"/>
      <c r="R229" s="1"/>
      <c r="S229" s="1"/>
      <c r="T229" s="1"/>
      <c r="U229" s="87"/>
      <c r="AD229" s="13">
        <f t="shared" si="7"/>
        <v>228</v>
      </c>
      <c r="AE229" s="79" t="s">
        <v>818</v>
      </c>
      <c r="AF229" s="79" t="s">
        <v>1956</v>
      </c>
      <c r="AG229" s="79" t="s">
        <v>1502</v>
      </c>
      <c r="AH229" s="79" t="s">
        <v>1957</v>
      </c>
      <c r="AI229" s="152">
        <v>26845</v>
      </c>
      <c r="AJ229" s="79"/>
      <c r="AK229" s="13"/>
      <c r="AL229" s="87" t="s">
        <v>228</v>
      </c>
      <c r="AM229" s="87" t="s">
        <v>1064</v>
      </c>
      <c r="AN229" s="87" t="s">
        <v>1065</v>
      </c>
      <c r="AO229" s="87">
        <v>19</v>
      </c>
      <c r="AP229" s="87">
        <v>67</v>
      </c>
      <c r="AQ229" s="87">
        <v>6</v>
      </c>
      <c r="AR229" s="118"/>
      <c r="AS229" s="118"/>
      <c r="AT229" s="87" t="s">
        <v>228</v>
      </c>
      <c r="AU229" s="118" t="s">
        <v>1064</v>
      </c>
      <c r="AV229" s="87" t="s">
        <v>1065</v>
      </c>
      <c r="AW229" s="87">
        <v>19</v>
      </c>
      <c r="AX229" s="87">
        <v>67</v>
      </c>
      <c r="AY229" s="87">
        <v>6</v>
      </c>
      <c r="AZ229" s="118"/>
      <c r="BA229" s="87"/>
      <c r="BB229" s="87"/>
      <c r="BC229" s="87"/>
      <c r="BD229" s="87"/>
      <c r="BE229" s="87"/>
      <c r="BF229" s="87"/>
      <c r="BG229" s="87"/>
      <c r="BH229" s="118"/>
      <c r="BI229" s="87"/>
      <c r="BJ229" s="87"/>
      <c r="BK229" s="87"/>
      <c r="BL229" s="87"/>
      <c r="BM229" s="87"/>
      <c r="BN229" s="87"/>
      <c r="BO229" s="87"/>
      <c r="BP229" s="118"/>
      <c r="BQ229" s="87"/>
      <c r="BR229" s="87"/>
      <c r="BS229" s="87"/>
      <c r="BT229" s="87"/>
      <c r="BU229" s="87"/>
      <c r="BV229" s="87"/>
      <c r="BW229" s="87"/>
      <c r="BX229" s="87"/>
      <c r="BY229" s="87"/>
      <c r="BZ229" s="87"/>
      <c r="CA229" s="87"/>
      <c r="CB229" s="87"/>
      <c r="CC229" s="87"/>
      <c r="CD229" s="87"/>
      <c r="CE229" s="87"/>
      <c r="CF229" s="87"/>
      <c r="CG229" s="87"/>
      <c r="CH229" s="87"/>
      <c r="CI229" s="87"/>
      <c r="CJ229" s="87"/>
      <c r="CK229" s="87"/>
      <c r="CL229" s="87"/>
      <c r="CM229" s="87"/>
      <c r="CN229" s="87"/>
      <c r="CO229" s="87"/>
      <c r="CP229" s="87"/>
      <c r="CQ229" s="87"/>
      <c r="CR229" s="87"/>
      <c r="CS229" s="87"/>
      <c r="CT229" s="87"/>
      <c r="CU229" s="87"/>
      <c r="CV229" s="87"/>
      <c r="CW229" s="87"/>
      <c r="CX229" s="87"/>
      <c r="CY229" s="87"/>
      <c r="CZ229" s="87"/>
      <c r="DA229" s="87"/>
      <c r="DB229" s="87"/>
      <c r="DC229" s="87"/>
      <c r="DD229" s="87"/>
      <c r="DE229" s="87"/>
      <c r="DF229" s="87"/>
      <c r="DG229" s="87"/>
      <c r="DH229" s="87"/>
      <c r="DI229" s="87"/>
      <c r="DJ229" s="87"/>
      <c r="DK229" s="87"/>
      <c r="DL229" s="87"/>
      <c r="DM229" s="87"/>
      <c r="DN229" s="8"/>
    </row>
    <row r="230" spans="2:118" x14ac:dyDescent="0.2">
      <c r="B230" s="13">
        <f t="shared" si="8"/>
        <v>216</v>
      </c>
      <c r="C230" t="s">
        <v>1048</v>
      </c>
      <c r="D230" s="1" t="s">
        <v>1049</v>
      </c>
      <c r="E230" s="1"/>
      <c r="F230" s="1"/>
      <c r="G230" s="1"/>
      <c r="H230" s="1"/>
      <c r="I230" s="1"/>
      <c r="J230" s="1"/>
      <c r="K230" s="1"/>
      <c r="L230" s="1"/>
      <c r="M230" s="1"/>
      <c r="N230" t="s">
        <v>2932</v>
      </c>
      <c r="O230" s="12">
        <v>1</v>
      </c>
      <c r="P230" t="s">
        <v>2742</v>
      </c>
      <c r="Q230" s="1"/>
      <c r="R230" s="1"/>
      <c r="S230" s="1"/>
      <c r="T230" s="1"/>
      <c r="U230" s="87"/>
      <c r="AD230" s="13">
        <f t="shared" si="7"/>
        <v>229</v>
      </c>
      <c r="AE230" s="79" t="s">
        <v>642</v>
      </c>
      <c r="AF230" s="79" t="s">
        <v>1958</v>
      </c>
      <c r="AG230" s="79" t="s">
        <v>1502</v>
      </c>
      <c r="AH230" s="79" t="s">
        <v>1959</v>
      </c>
      <c r="AI230" s="152">
        <v>26846</v>
      </c>
      <c r="AJ230" s="79"/>
      <c r="AK230" s="13"/>
      <c r="AL230" s="87" t="s">
        <v>228</v>
      </c>
      <c r="AM230" s="87" t="s">
        <v>1066</v>
      </c>
      <c r="AN230" s="87" t="s">
        <v>1067</v>
      </c>
      <c r="AO230" s="87">
        <v>33</v>
      </c>
      <c r="AP230" s="87">
        <v>37</v>
      </c>
      <c r="AQ230" s="87">
        <v>6</v>
      </c>
      <c r="AR230" s="118"/>
      <c r="AS230" s="118"/>
      <c r="AT230" s="87" t="s">
        <v>228</v>
      </c>
      <c r="AU230" s="118" t="s">
        <v>1066</v>
      </c>
      <c r="AV230" s="87" t="s">
        <v>1067</v>
      </c>
      <c r="AW230" s="87">
        <v>33</v>
      </c>
      <c r="AX230" s="87">
        <v>37</v>
      </c>
      <c r="AY230" s="87">
        <v>6</v>
      </c>
      <c r="AZ230" s="118"/>
      <c r="BA230" s="87"/>
      <c r="BB230" s="87"/>
      <c r="BC230" s="87"/>
      <c r="BD230" s="87"/>
      <c r="BE230" s="87"/>
      <c r="BF230" s="87"/>
      <c r="BG230" s="87"/>
      <c r="BH230" s="118"/>
      <c r="BI230" s="87"/>
      <c r="BJ230" s="87"/>
      <c r="BK230" s="87"/>
      <c r="BL230" s="87"/>
      <c r="BM230" s="87"/>
      <c r="BN230" s="87"/>
      <c r="BO230" s="87"/>
      <c r="BP230" s="118"/>
      <c r="BQ230" s="87"/>
      <c r="BR230" s="87"/>
      <c r="BS230" s="87"/>
      <c r="BT230" s="87"/>
      <c r="BU230" s="87"/>
      <c r="BV230" s="87"/>
      <c r="BW230" s="87"/>
      <c r="BX230" s="87"/>
      <c r="BY230" s="87"/>
      <c r="BZ230" s="87"/>
      <c r="CA230" s="87"/>
      <c r="CB230" s="87"/>
      <c r="CC230" s="87"/>
      <c r="CD230" s="87"/>
      <c r="CE230" s="87"/>
      <c r="CF230" s="87"/>
      <c r="CG230" s="87"/>
      <c r="CH230" s="87"/>
      <c r="CI230" s="87"/>
      <c r="CJ230" s="87"/>
      <c r="CK230" s="87"/>
      <c r="CL230" s="87"/>
      <c r="CM230" s="87"/>
      <c r="CN230" s="87"/>
      <c r="CO230" s="87"/>
      <c r="CP230" s="87"/>
      <c r="CQ230" s="87"/>
      <c r="CR230" s="87"/>
      <c r="CS230" s="87"/>
      <c r="CT230" s="87"/>
      <c r="CU230" s="87"/>
      <c r="CV230" s="87"/>
      <c r="CW230" s="87"/>
      <c r="CX230" s="87"/>
      <c r="CY230" s="87"/>
      <c r="CZ230" s="87"/>
      <c r="DA230" s="87"/>
      <c r="DB230" s="87"/>
      <c r="DC230" s="87"/>
      <c r="DD230" s="87"/>
      <c r="DE230" s="87"/>
      <c r="DF230" s="87"/>
      <c r="DG230" s="87"/>
      <c r="DH230" s="87"/>
      <c r="DI230" s="87"/>
      <c r="DJ230" s="87"/>
      <c r="DK230" s="87"/>
      <c r="DL230" s="87"/>
      <c r="DM230" s="87"/>
      <c r="DN230" s="8"/>
    </row>
    <row r="231" spans="2:118" x14ac:dyDescent="0.2">
      <c r="B231" s="13">
        <f t="shared" si="8"/>
        <v>217</v>
      </c>
      <c r="C231" t="s">
        <v>1122</v>
      </c>
      <c r="D231" s="1" t="s">
        <v>1123</v>
      </c>
      <c r="E231" s="1"/>
      <c r="F231" s="1"/>
      <c r="G231" s="1"/>
      <c r="H231" s="1"/>
      <c r="I231" s="1"/>
      <c r="J231" s="1"/>
      <c r="K231" s="1"/>
      <c r="L231" s="1"/>
      <c r="M231" s="1"/>
      <c r="N231" t="s">
        <v>2932</v>
      </c>
      <c r="O231" s="12">
        <v>1</v>
      </c>
      <c r="P231" t="s">
        <v>2761</v>
      </c>
      <c r="Q231" s="1"/>
      <c r="R231" s="1"/>
      <c r="S231" s="1"/>
      <c r="T231" s="1"/>
      <c r="U231" s="87"/>
      <c r="AD231" s="13">
        <f t="shared" si="7"/>
        <v>230</v>
      </c>
      <c r="AE231" s="79" t="s">
        <v>838</v>
      </c>
      <c r="AF231" s="79" t="s">
        <v>1960</v>
      </c>
      <c r="AG231" s="79" t="s">
        <v>1502</v>
      </c>
      <c r="AH231" s="79" t="s">
        <v>1961</v>
      </c>
      <c r="AI231" s="152">
        <v>26847</v>
      </c>
      <c r="AJ231" s="79"/>
      <c r="AK231" s="13"/>
      <c r="AL231" s="87" t="s">
        <v>228</v>
      </c>
      <c r="AM231" s="87" t="s">
        <v>1068</v>
      </c>
      <c r="AN231" s="87" t="s">
        <v>1069</v>
      </c>
      <c r="AO231" s="87">
        <v>44</v>
      </c>
      <c r="AP231" s="87">
        <v>76</v>
      </c>
      <c r="AQ231" s="87">
        <v>6</v>
      </c>
      <c r="AR231" s="118"/>
      <c r="AS231" s="118"/>
      <c r="AT231" s="87" t="s">
        <v>228</v>
      </c>
      <c r="AU231" s="118" t="s">
        <v>1068</v>
      </c>
      <c r="AV231" s="87" t="s">
        <v>1069</v>
      </c>
      <c r="AW231" s="87">
        <v>44</v>
      </c>
      <c r="AX231" s="87">
        <v>76</v>
      </c>
      <c r="AY231" s="87">
        <v>6</v>
      </c>
      <c r="AZ231" s="118"/>
      <c r="BA231" s="87"/>
      <c r="BB231" s="87"/>
      <c r="BC231" s="87"/>
      <c r="BD231" s="87"/>
      <c r="BE231" s="87"/>
      <c r="BF231" s="87"/>
      <c r="BG231" s="87"/>
      <c r="BH231" s="118"/>
      <c r="BI231" s="87"/>
      <c r="BJ231" s="87"/>
      <c r="BK231" s="87"/>
      <c r="BL231" s="87"/>
      <c r="BM231" s="87"/>
      <c r="BN231" s="87"/>
      <c r="BO231" s="87"/>
      <c r="BP231" s="118"/>
      <c r="BQ231" s="87"/>
      <c r="BR231" s="87"/>
      <c r="BS231" s="87"/>
      <c r="BT231" s="87"/>
      <c r="BU231" s="87"/>
      <c r="BV231" s="87"/>
      <c r="BW231" s="87"/>
      <c r="BX231" s="87"/>
      <c r="BY231" s="87"/>
      <c r="BZ231" s="87"/>
      <c r="CA231" s="87"/>
      <c r="CB231" s="87"/>
      <c r="CC231" s="87"/>
      <c r="CD231" s="87"/>
      <c r="CE231" s="87"/>
      <c r="CF231" s="87"/>
      <c r="CG231" s="87"/>
      <c r="CH231" s="87"/>
      <c r="CI231" s="87"/>
      <c r="CJ231" s="87"/>
      <c r="CK231" s="87"/>
      <c r="CL231" s="87"/>
      <c r="CM231" s="87"/>
      <c r="CN231" s="87"/>
      <c r="CO231" s="87"/>
      <c r="CP231" s="87"/>
      <c r="CQ231" s="87"/>
      <c r="CR231" s="87"/>
      <c r="CS231" s="87"/>
      <c r="CT231" s="87"/>
      <c r="CU231" s="87"/>
      <c r="CV231" s="87"/>
      <c r="CW231" s="87"/>
      <c r="CX231" s="87"/>
      <c r="CY231" s="87"/>
      <c r="CZ231" s="87"/>
      <c r="DA231" s="87"/>
      <c r="DB231" s="87"/>
      <c r="DC231" s="87"/>
      <c r="DD231" s="87"/>
      <c r="DE231" s="87"/>
      <c r="DF231" s="87"/>
      <c r="DG231" s="87"/>
      <c r="DH231" s="87"/>
      <c r="DI231" s="87"/>
      <c r="DJ231" s="87"/>
      <c r="DK231" s="87"/>
      <c r="DL231" s="87"/>
      <c r="DM231" s="87"/>
      <c r="DN231" s="8"/>
    </row>
    <row r="232" spans="2:118" x14ac:dyDescent="0.2">
      <c r="B232" s="13">
        <f t="shared" si="8"/>
        <v>218</v>
      </c>
      <c r="C232" t="s">
        <v>1058</v>
      </c>
      <c r="D232" s="1" t="s">
        <v>1059</v>
      </c>
      <c r="E232" s="1"/>
      <c r="F232" s="1"/>
      <c r="G232" s="1"/>
      <c r="H232" s="1"/>
      <c r="I232" s="1"/>
      <c r="J232" s="1"/>
      <c r="K232" s="1"/>
      <c r="L232" s="1"/>
      <c r="M232" s="1"/>
      <c r="N232" t="s">
        <v>2932</v>
      </c>
      <c r="O232" s="12">
        <v>1</v>
      </c>
      <c r="P232" t="s">
        <v>2762</v>
      </c>
      <c r="Q232" s="1"/>
      <c r="R232" s="1"/>
      <c r="S232" s="1"/>
      <c r="T232" s="1"/>
      <c r="U232" s="87"/>
      <c r="AD232" s="13">
        <f t="shared" si="7"/>
        <v>231</v>
      </c>
      <c r="AE232" s="79" t="s">
        <v>644</v>
      </c>
      <c r="AF232" s="79" t="s">
        <v>1962</v>
      </c>
      <c r="AG232" s="79" t="s">
        <v>1502</v>
      </c>
      <c r="AH232" s="79" t="s">
        <v>1963</v>
      </c>
      <c r="AI232" s="152">
        <v>26848</v>
      </c>
      <c r="AJ232" s="79"/>
      <c r="AK232" s="13"/>
      <c r="AL232" s="87" t="s">
        <v>228</v>
      </c>
      <c r="AM232" s="87" t="s">
        <v>1070</v>
      </c>
      <c r="AN232" s="87" t="s">
        <v>1071</v>
      </c>
      <c r="AO232" s="87">
        <v>44</v>
      </c>
      <c r="AP232" s="87">
        <v>52</v>
      </c>
      <c r="AQ232" s="87">
        <v>6</v>
      </c>
      <c r="AR232" s="118"/>
      <c r="AS232" s="118"/>
      <c r="AT232" s="87" t="s">
        <v>228</v>
      </c>
      <c r="AU232" s="118" t="s">
        <v>1070</v>
      </c>
      <c r="AV232" s="87" t="s">
        <v>1071</v>
      </c>
      <c r="AW232" s="87">
        <v>44</v>
      </c>
      <c r="AX232" s="87">
        <v>52</v>
      </c>
      <c r="AY232" s="87">
        <v>6</v>
      </c>
      <c r="AZ232" s="118"/>
      <c r="BA232" s="87"/>
      <c r="BB232" s="87"/>
      <c r="BC232" s="87"/>
      <c r="BD232" s="87"/>
      <c r="BE232" s="87"/>
      <c r="BF232" s="87"/>
      <c r="BG232" s="87"/>
      <c r="BH232" s="118"/>
      <c r="BI232" s="87"/>
      <c r="BJ232" s="87"/>
      <c r="BK232" s="87"/>
      <c r="BL232" s="87"/>
      <c r="BM232" s="87"/>
      <c r="BN232" s="87"/>
      <c r="BO232" s="87"/>
      <c r="BP232" s="118"/>
      <c r="BQ232" s="87"/>
      <c r="BR232" s="87"/>
      <c r="BS232" s="87"/>
      <c r="BT232" s="87"/>
      <c r="BU232" s="87"/>
      <c r="BV232" s="87"/>
      <c r="BW232" s="87"/>
      <c r="BX232" s="87"/>
      <c r="BY232" s="87"/>
      <c r="BZ232" s="87"/>
      <c r="CA232" s="87"/>
      <c r="CB232" s="87"/>
      <c r="CC232" s="87"/>
      <c r="CD232" s="87"/>
      <c r="CE232" s="87"/>
      <c r="CF232" s="87"/>
      <c r="CG232" s="87"/>
      <c r="CH232" s="87"/>
      <c r="CI232" s="87"/>
      <c r="CJ232" s="87"/>
      <c r="CK232" s="87"/>
      <c r="CL232" s="87"/>
      <c r="CM232" s="87"/>
      <c r="CN232" s="87"/>
      <c r="CO232" s="87"/>
      <c r="CP232" s="87"/>
      <c r="CQ232" s="87"/>
      <c r="CR232" s="87"/>
      <c r="CS232" s="87"/>
      <c r="CT232" s="87"/>
      <c r="CU232" s="87"/>
      <c r="CV232" s="87"/>
      <c r="CW232" s="87"/>
      <c r="CX232" s="87"/>
      <c r="CY232" s="87"/>
      <c r="CZ232" s="87"/>
      <c r="DA232" s="87"/>
      <c r="DB232" s="87"/>
      <c r="DC232" s="87"/>
      <c r="DD232" s="87"/>
      <c r="DE232" s="87"/>
      <c r="DF232" s="87"/>
      <c r="DG232" s="87"/>
      <c r="DH232" s="87"/>
      <c r="DI232" s="87"/>
      <c r="DJ232" s="87"/>
      <c r="DK232" s="87"/>
      <c r="DL232" s="87"/>
      <c r="DM232" s="87"/>
      <c r="DN232" s="8"/>
    </row>
    <row r="233" spans="2:118" x14ac:dyDescent="0.2">
      <c r="B233" s="13">
        <f t="shared" si="8"/>
        <v>219</v>
      </c>
      <c r="C233" t="s">
        <v>988</v>
      </c>
      <c r="D233" s="1" t="s">
        <v>989</v>
      </c>
      <c r="E233" s="1"/>
      <c r="F233" s="1"/>
      <c r="G233" s="1"/>
      <c r="H233" s="1"/>
      <c r="I233" s="1"/>
      <c r="J233" s="1"/>
      <c r="K233" s="1"/>
      <c r="L233" s="1"/>
      <c r="M233" s="1"/>
      <c r="N233" t="s">
        <v>2932</v>
      </c>
      <c r="O233" s="12">
        <v>1</v>
      </c>
      <c r="P233" t="s">
        <v>2763</v>
      </c>
      <c r="Q233" s="1"/>
      <c r="R233" s="1"/>
      <c r="S233" s="1"/>
      <c r="T233" s="1"/>
      <c r="U233" s="87"/>
      <c r="AD233" s="13">
        <f t="shared" si="7"/>
        <v>232</v>
      </c>
      <c r="AE233" s="79" t="s">
        <v>836</v>
      </c>
      <c r="AF233" s="79" t="s">
        <v>1964</v>
      </c>
      <c r="AG233" s="79" t="s">
        <v>1502</v>
      </c>
      <c r="AH233" s="79" t="s">
        <v>1965</v>
      </c>
      <c r="AI233" s="152">
        <v>26849</v>
      </c>
      <c r="AJ233" s="79"/>
      <c r="AK233" s="13"/>
      <c r="AL233" s="87" t="s">
        <v>228</v>
      </c>
      <c r="AM233" s="87" t="s">
        <v>1072</v>
      </c>
      <c r="AN233" s="87" t="s">
        <v>1073</v>
      </c>
      <c r="AO233" s="87">
        <v>28</v>
      </c>
      <c r="AP233" s="87">
        <v>56</v>
      </c>
      <c r="AQ233" s="87">
        <v>6</v>
      </c>
      <c r="AR233" s="118"/>
      <c r="AS233" s="118"/>
      <c r="AT233" s="87" t="s">
        <v>228</v>
      </c>
      <c r="AU233" s="118" t="s">
        <v>1072</v>
      </c>
      <c r="AV233" s="87" t="s">
        <v>1073</v>
      </c>
      <c r="AW233" s="87">
        <v>28</v>
      </c>
      <c r="AX233" s="87">
        <v>56</v>
      </c>
      <c r="AY233" s="87">
        <v>6</v>
      </c>
      <c r="AZ233" s="118"/>
      <c r="BA233" s="87"/>
      <c r="BB233" s="87"/>
      <c r="BC233" s="87"/>
      <c r="BD233" s="87"/>
      <c r="BE233" s="87"/>
      <c r="BF233" s="87"/>
      <c r="BG233" s="87"/>
      <c r="BH233" s="118"/>
      <c r="BI233" s="87"/>
      <c r="BJ233" s="87"/>
      <c r="BK233" s="87"/>
      <c r="BL233" s="87"/>
      <c r="BM233" s="87"/>
      <c r="BN233" s="87"/>
      <c r="BO233" s="87"/>
      <c r="BP233" s="118"/>
      <c r="BQ233" s="87"/>
      <c r="BR233" s="87"/>
      <c r="BS233" s="87"/>
      <c r="BT233" s="87"/>
      <c r="BU233" s="87"/>
      <c r="BV233" s="87"/>
      <c r="BW233" s="87"/>
      <c r="BX233" s="87"/>
      <c r="BY233" s="87"/>
      <c r="BZ233" s="87"/>
      <c r="CA233" s="87"/>
      <c r="CB233" s="87"/>
      <c r="CC233" s="87"/>
      <c r="CD233" s="87"/>
      <c r="CE233" s="87"/>
      <c r="CF233" s="87"/>
      <c r="CG233" s="87"/>
      <c r="CH233" s="87"/>
      <c r="CI233" s="87"/>
      <c r="CJ233" s="87"/>
      <c r="CK233" s="87"/>
      <c r="CL233" s="87"/>
      <c r="CM233" s="87"/>
      <c r="CN233" s="87"/>
      <c r="CO233" s="87"/>
      <c r="CP233" s="87"/>
      <c r="CQ233" s="87"/>
      <c r="CR233" s="87"/>
      <c r="CS233" s="87"/>
      <c r="CT233" s="87"/>
      <c r="CU233" s="87"/>
      <c r="CV233" s="87"/>
      <c r="CW233" s="87"/>
      <c r="CX233" s="87"/>
      <c r="CY233" s="87"/>
      <c r="CZ233" s="87"/>
      <c r="DA233" s="87"/>
      <c r="DB233" s="87"/>
      <c r="DC233" s="87"/>
      <c r="DD233" s="87"/>
      <c r="DE233" s="87"/>
      <c r="DF233" s="87"/>
      <c r="DG233" s="87"/>
      <c r="DH233" s="87"/>
      <c r="DI233" s="87"/>
      <c r="DJ233" s="87"/>
      <c r="DK233" s="87"/>
      <c r="DL233" s="87"/>
      <c r="DM233" s="87"/>
      <c r="DN233" s="8"/>
    </row>
    <row r="234" spans="2:118" x14ac:dyDescent="0.2">
      <c r="B234" s="13">
        <f t="shared" si="8"/>
        <v>220</v>
      </c>
      <c r="C234" t="s">
        <v>990</v>
      </c>
      <c r="D234" s="1" t="s">
        <v>991</v>
      </c>
      <c r="E234" s="1"/>
      <c r="F234" s="1"/>
      <c r="G234" s="1"/>
      <c r="H234" s="1"/>
      <c r="I234" s="1"/>
      <c r="J234" s="1"/>
      <c r="K234" s="1"/>
      <c r="L234" s="1"/>
      <c r="M234" s="1"/>
      <c r="N234" t="s">
        <v>2932</v>
      </c>
      <c r="O234" s="12">
        <v>1</v>
      </c>
      <c r="P234" t="s">
        <v>2765</v>
      </c>
      <c r="Q234" s="1"/>
      <c r="R234" s="1"/>
      <c r="S234" s="1"/>
      <c r="T234" s="1"/>
      <c r="U234" s="87"/>
      <c r="AD234" s="13">
        <f t="shared" si="7"/>
        <v>233</v>
      </c>
      <c r="AE234" s="79" t="s">
        <v>646</v>
      </c>
      <c r="AF234" s="79" t="s">
        <v>1966</v>
      </c>
      <c r="AG234" s="79" t="s">
        <v>1502</v>
      </c>
      <c r="AH234" s="79" t="s">
        <v>1967</v>
      </c>
      <c r="AI234" s="152">
        <v>26850</v>
      </c>
      <c r="AJ234" s="79"/>
      <c r="AK234" s="13"/>
      <c r="AL234" s="87" t="s">
        <v>228</v>
      </c>
      <c r="AM234" s="87" t="s">
        <v>1074</v>
      </c>
      <c r="AN234" s="87" t="s">
        <v>1075</v>
      </c>
      <c r="AO234" s="87">
        <v>30</v>
      </c>
      <c r="AP234" s="87">
        <v>37</v>
      </c>
      <c r="AQ234" s="87">
        <v>7</v>
      </c>
      <c r="AR234" s="118"/>
      <c r="AS234" s="118"/>
      <c r="AT234" s="87" t="s">
        <v>228</v>
      </c>
      <c r="AU234" s="118" t="s">
        <v>1074</v>
      </c>
      <c r="AV234" s="87" t="s">
        <v>1075</v>
      </c>
      <c r="AW234" s="87">
        <v>30</v>
      </c>
      <c r="AX234" s="87">
        <v>37</v>
      </c>
      <c r="AY234" s="87">
        <v>7</v>
      </c>
      <c r="AZ234" s="118"/>
      <c r="BA234" s="87"/>
      <c r="BB234" s="87"/>
      <c r="BC234" s="87"/>
      <c r="BD234" s="87"/>
      <c r="BE234" s="87"/>
      <c r="BF234" s="87"/>
      <c r="BG234" s="87"/>
      <c r="BH234" s="118"/>
      <c r="BI234" s="87"/>
      <c r="BJ234" s="87"/>
      <c r="BK234" s="87"/>
      <c r="BL234" s="87"/>
      <c r="BM234" s="87"/>
      <c r="BN234" s="87"/>
      <c r="BO234" s="87"/>
      <c r="BP234" s="118"/>
      <c r="BQ234" s="87"/>
      <c r="BR234" s="87"/>
      <c r="BS234" s="87"/>
      <c r="BT234" s="87"/>
      <c r="BU234" s="87"/>
      <c r="BV234" s="87"/>
      <c r="BW234" s="87"/>
      <c r="BX234" s="87"/>
      <c r="BY234" s="87"/>
      <c r="BZ234" s="87"/>
      <c r="CA234" s="87"/>
      <c r="CB234" s="87"/>
      <c r="CC234" s="87"/>
      <c r="CD234" s="87"/>
      <c r="CE234" s="87"/>
      <c r="CF234" s="87"/>
      <c r="CG234" s="87"/>
      <c r="CH234" s="87"/>
      <c r="CI234" s="87"/>
      <c r="CJ234" s="87"/>
      <c r="CK234" s="87"/>
      <c r="CL234" s="87"/>
      <c r="CM234" s="87"/>
      <c r="CN234" s="87"/>
      <c r="CO234" s="87"/>
      <c r="CP234" s="87"/>
      <c r="CQ234" s="87"/>
      <c r="CR234" s="87"/>
      <c r="CS234" s="87"/>
      <c r="CT234" s="87"/>
      <c r="CU234" s="87"/>
      <c r="CV234" s="87"/>
      <c r="CW234" s="87"/>
      <c r="CX234" s="87"/>
      <c r="CY234" s="87"/>
      <c r="CZ234" s="87"/>
      <c r="DA234" s="87"/>
      <c r="DB234" s="87"/>
      <c r="DC234" s="87"/>
      <c r="DD234" s="87"/>
      <c r="DE234" s="87"/>
      <c r="DF234" s="87"/>
      <c r="DG234" s="87"/>
      <c r="DH234" s="87"/>
      <c r="DI234" s="87"/>
      <c r="DJ234" s="87"/>
      <c r="DK234" s="87"/>
      <c r="DL234" s="87"/>
      <c r="DM234" s="87"/>
      <c r="DN234" s="8"/>
    </row>
    <row r="235" spans="2:118" x14ac:dyDescent="0.2">
      <c r="B235" s="13">
        <f t="shared" si="8"/>
        <v>221</v>
      </c>
      <c r="C235" t="s">
        <v>1074</v>
      </c>
      <c r="D235" s="1" t="s">
        <v>1075</v>
      </c>
      <c r="E235" s="1"/>
      <c r="F235" s="1"/>
      <c r="G235" s="1"/>
      <c r="H235" s="1"/>
      <c r="I235" s="1"/>
      <c r="J235" s="1"/>
      <c r="K235" s="1"/>
      <c r="L235" s="1"/>
      <c r="M235" s="1"/>
      <c r="N235" t="s">
        <v>2933</v>
      </c>
      <c r="O235" s="12">
        <v>1</v>
      </c>
      <c r="P235" t="s">
        <v>2454</v>
      </c>
      <c r="Q235" s="1"/>
      <c r="R235" s="1"/>
      <c r="S235" s="1"/>
      <c r="T235" s="1"/>
      <c r="U235" s="87"/>
      <c r="AD235" s="13">
        <f t="shared" si="7"/>
        <v>234</v>
      </c>
      <c r="AE235" s="79" t="s">
        <v>822</v>
      </c>
      <c r="AF235" s="79" t="s">
        <v>1968</v>
      </c>
      <c r="AG235" s="79" t="s">
        <v>1502</v>
      </c>
      <c r="AH235" s="79" t="s">
        <v>1969</v>
      </c>
      <c r="AI235" s="152">
        <v>26855</v>
      </c>
      <c r="AJ235" s="79"/>
      <c r="AK235" s="13"/>
      <c r="AL235" s="87" t="s">
        <v>228</v>
      </c>
      <c r="AM235" s="87" t="s">
        <v>1076</v>
      </c>
      <c r="AN235" s="87" t="s">
        <v>1077</v>
      </c>
      <c r="AO235" s="87">
        <v>66</v>
      </c>
      <c r="AP235" s="87">
        <v>54</v>
      </c>
      <c r="AQ235" s="87">
        <v>7</v>
      </c>
      <c r="AR235" s="118"/>
      <c r="AS235" s="118"/>
      <c r="AT235" s="87" t="s">
        <v>228</v>
      </c>
      <c r="AU235" s="118" t="s">
        <v>1076</v>
      </c>
      <c r="AV235" s="87" t="s">
        <v>1077</v>
      </c>
      <c r="AW235" s="87">
        <v>66</v>
      </c>
      <c r="AX235" s="87">
        <v>54</v>
      </c>
      <c r="AY235" s="87">
        <v>7</v>
      </c>
      <c r="AZ235" s="118"/>
      <c r="BA235" s="87"/>
      <c r="BB235" s="87"/>
      <c r="BC235" s="87"/>
      <c r="BD235" s="87"/>
      <c r="BE235" s="87"/>
      <c r="BF235" s="87"/>
      <c r="BG235" s="87"/>
      <c r="BH235" s="118"/>
      <c r="BI235" s="87"/>
      <c r="BJ235" s="87"/>
      <c r="BK235" s="87"/>
      <c r="BL235" s="87"/>
      <c r="BM235" s="87"/>
      <c r="BN235" s="87"/>
      <c r="BO235" s="87"/>
      <c r="BP235" s="118"/>
      <c r="BQ235" s="87"/>
      <c r="BR235" s="87"/>
      <c r="BS235" s="87"/>
      <c r="BT235" s="87"/>
      <c r="BU235" s="87"/>
      <c r="BV235" s="87"/>
      <c r="BW235" s="87"/>
      <c r="BX235" s="87"/>
      <c r="BY235" s="87"/>
      <c r="BZ235" s="87"/>
      <c r="CA235" s="87"/>
      <c r="CB235" s="87"/>
      <c r="CC235" s="87"/>
      <c r="CD235" s="87"/>
      <c r="CE235" s="87"/>
      <c r="CF235" s="87"/>
      <c r="CG235" s="87"/>
      <c r="CH235" s="87"/>
      <c r="CI235" s="87"/>
      <c r="CJ235" s="87"/>
      <c r="CK235" s="87"/>
      <c r="CL235" s="87"/>
      <c r="CM235" s="87"/>
      <c r="CN235" s="87"/>
      <c r="CO235" s="87"/>
      <c r="CP235" s="87"/>
      <c r="CQ235" s="87"/>
      <c r="CR235" s="87"/>
      <c r="CS235" s="87"/>
      <c r="CT235" s="87"/>
      <c r="CU235" s="87"/>
      <c r="CV235" s="87"/>
      <c r="CW235" s="87"/>
      <c r="CX235" s="87"/>
      <c r="CY235" s="87"/>
      <c r="CZ235" s="87"/>
      <c r="DA235" s="87"/>
      <c r="DB235" s="87"/>
      <c r="DC235" s="87"/>
      <c r="DD235" s="87"/>
      <c r="DE235" s="87"/>
      <c r="DF235" s="87"/>
      <c r="DG235" s="87"/>
      <c r="DH235" s="87"/>
      <c r="DI235" s="87"/>
      <c r="DJ235" s="87"/>
      <c r="DK235" s="87"/>
      <c r="DL235" s="87"/>
      <c r="DM235" s="87"/>
      <c r="DN235" s="8"/>
    </row>
    <row r="236" spans="2:118" x14ac:dyDescent="0.2">
      <c r="B236" s="13">
        <f t="shared" si="8"/>
        <v>222</v>
      </c>
      <c r="C236" t="s">
        <v>1114</v>
      </c>
      <c r="D236" s="1" t="s">
        <v>1115</v>
      </c>
      <c r="E236" s="1"/>
      <c r="F236" s="1"/>
      <c r="G236" s="1"/>
      <c r="H236" s="1"/>
      <c r="I236" s="1"/>
      <c r="J236" s="1"/>
      <c r="K236" s="1"/>
      <c r="L236" s="1"/>
      <c r="M236" s="1"/>
      <c r="N236" t="s">
        <v>2933</v>
      </c>
      <c r="O236" s="12">
        <v>1</v>
      </c>
      <c r="P236" t="s">
        <v>2474</v>
      </c>
      <c r="Q236" s="1"/>
      <c r="R236" s="1"/>
      <c r="S236" s="1"/>
      <c r="T236" s="1"/>
      <c r="U236" s="87"/>
      <c r="AD236" s="13">
        <f t="shared" si="7"/>
        <v>235</v>
      </c>
      <c r="AE236" s="79" t="s">
        <v>980</v>
      </c>
      <c r="AF236" s="79" t="s">
        <v>1970</v>
      </c>
      <c r="AG236" s="79" t="s">
        <v>1502</v>
      </c>
      <c r="AH236" s="79" t="s">
        <v>1971</v>
      </c>
      <c r="AI236" s="152">
        <v>26856</v>
      </c>
      <c r="AJ236" s="79"/>
      <c r="AK236" s="13"/>
      <c r="AL236" s="87" t="s">
        <v>228</v>
      </c>
      <c r="AM236" s="87" t="s">
        <v>1078</v>
      </c>
      <c r="AN236" s="87" t="s">
        <v>1079</v>
      </c>
      <c r="AO236" s="87">
        <v>45</v>
      </c>
      <c r="AP236" s="87">
        <v>59</v>
      </c>
      <c r="AQ236" s="87">
        <v>6</v>
      </c>
      <c r="AR236" s="118"/>
      <c r="AS236" s="118"/>
      <c r="AT236" s="87" t="s">
        <v>228</v>
      </c>
      <c r="AU236" s="118" t="s">
        <v>1078</v>
      </c>
      <c r="AV236" s="87" t="s">
        <v>1079</v>
      </c>
      <c r="AW236" s="87">
        <v>45</v>
      </c>
      <c r="AX236" s="87">
        <v>59</v>
      </c>
      <c r="AY236" s="87">
        <v>6</v>
      </c>
      <c r="AZ236" s="118"/>
      <c r="BA236" s="87"/>
      <c r="BB236" s="87"/>
      <c r="BC236" s="87"/>
      <c r="BD236" s="87"/>
      <c r="BE236" s="87"/>
      <c r="BF236" s="87"/>
      <c r="BG236" s="87"/>
      <c r="BH236" s="118"/>
      <c r="BI236" s="87"/>
      <c r="BJ236" s="87"/>
      <c r="BK236" s="87"/>
      <c r="BL236" s="87"/>
      <c r="BM236" s="87"/>
      <c r="BN236" s="87"/>
      <c r="BO236" s="87"/>
      <c r="BP236" s="118"/>
      <c r="BQ236" s="87"/>
      <c r="BR236" s="87"/>
      <c r="BS236" s="87"/>
      <c r="BT236" s="87"/>
      <c r="BU236" s="87"/>
      <c r="BV236" s="87"/>
      <c r="BW236" s="87"/>
      <c r="BX236" s="87"/>
      <c r="BY236" s="87"/>
      <c r="BZ236" s="87"/>
      <c r="CA236" s="87"/>
      <c r="CB236" s="87"/>
      <c r="CC236" s="87"/>
      <c r="CD236" s="87"/>
      <c r="CE236" s="87"/>
      <c r="CF236" s="87"/>
      <c r="CG236" s="87"/>
      <c r="CH236" s="87"/>
      <c r="CI236" s="87"/>
      <c r="CJ236" s="87"/>
      <c r="CK236" s="87"/>
      <c r="CL236" s="87"/>
      <c r="CM236" s="87"/>
      <c r="CN236" s="87"/>
      <c r="CO236" s="87"/>
      <c r="CP236" s="87"/>
      <c r="CQ236" s="87"/>
      <c r="CR236" s="87"/>
      <c r="CS236" s="87"/>
      <c r="CT236" s="87"/>
      <c r="CU236" s="87"/>
      <c r="CV236" s="87"/>
      <c r="CW236" s="87"/>
      <c r="CX236" s="87"/>
      <c r="CY236" s="87"/>
      <c r="CZ236" s="87"/>
      <c r="DA236" s="87"/>
      <c r="DB236" s="87"/>
      <c r="DC236" s="87"/>
      <c r="DD236" s="87"/>
      <c r="DE236" s="87"/>
      <c r="DF236" s="87"/>
      <c r="DG236" s="87"/>
      <c r="DH236" s="87"/>
      <c r="DI236" s="87"/>
      <c r="DJ236" s="87"/>
      <c r="DK236" s="87"/>
      <c r="DL236" s="87"/>
      <c r="DM236" s="87"/>
      <c r="DN236" s="8"/>
    </row>
    <row r="237" spans="2:118" x14ac:dyDescent="0.2">
      <c r="B237" s="13">
        <f t="shared" si="8"/>
        <v>223</v>
      </c>
      <c r="C237" t="s">
        <v>1112</v>
      </c>
      <c r="D237" s="1" t="s">
        <v>1113</v>
      </c>
      <c r="E237" s="1"/>
      <c r="F237" s="1"/>
      <c r="G237" s="1"/>
      <c r="H237" s="1"/>
      <c r="I237" s="1"/>
      <c r="J237" s="1"/>
      <c r="K237" s="1"/>
      <c r="L237" s="1"/>
      <c r="M237" s="1"/>
      <c r="N237" t="s">
        <v>2933</v>
      </c>
      <c r="O237" s="12">
        <v>1</v>
      </c>
      <c r="P237" t="s">
        <v>2496</v>
      </c>
      <c r="Q237" s="1"/>
      <c r="R237" s="1"/>
      <c r="S237" s="1"/>
      <c r="T237" s="1"/>
      <c r="U237" s="87"/>
      <c r="AD237" s="13">
        <f t="shared" si="7"/>
        <v>236</v>
      </c>
      <c r="AE237" s="79" t="s">
        <v>804</v>
      </c>
      <c r="AF237" s="79" t="s">
        <v>1972</v>
      </c>
      <c r="AG237" s="79" t="s">
        <v>1502</v>
      </c>
      <c r="AH237" s="79" t="s">
        <v>1973</v>
      </c>
      <c r="AI237" s="152">
        <v>26860</v>
      </c>
      <c r="AJ237" s="79"/>
      <c r="AK237" s="13"/>
      <c r="AL237" s="87" t="s">
        <v>228</v>
      </c>
      <c r="AM237" s="87" t="s">
        <v>1032</v>
      </c>
      <c r="AN237" s="87" t="s">
        <v>1033</v>
      </c>
      <c r="AO237" s="87">
        <v>57</v>
      </c>
      <c r="AP237" s="87">
        <v>61</v>
      </c>
      <c r="AQ237" s="87">
        <v>6</v>
      </c>
      <c r="AR237" s="118"/>
      <c r="AS237" s="118"/>
      <c r="AT237" s="87" t="s">
        <v>228</v>
      </c>
      <c r="AU237" s="118" t="s">
        <v>1032</v>
      </c>
      <c r="AV237" s="87" t="s">
        <v>1033</v>
      </c>
      <c r="AW237" s="87">
        <v>57</v>
      </c>
      <c r="AX237" s="87">
        <v>61</v>
      </c>
      <c r="AY237" s="87">
        <v>6</v>
      </c>
      <c r="AZ237" s="118"/>
      <c r="BA237" s="87"/>
      <c r="BB237" s="87"/>
      <c r="BC237" s="87"/>
      <c r="BD237" s="87"/>
      <c r="BE237" s="87"/>
      <c r="BF237" s="87"/>
      <c r="BG237" s="87"/>
      <c r="BH237" s="118"/>
      <c r="BI237" s="87"/>
      <c r="BJ237" s="87"/>
      <c r="BK237" s="87"/>
      <c r="BL237" s="87"/>
      <c r="BM237" s="87"/>
      <c r="BN237" s="87"/>
      <c r="BO237" s="87"/>
      <c r="BP237" s="118"/>
      <c r="BQ237" s="87"/>
      <c r="BR237" s="87"/>
      <c r="BS237" s="87"/>
      <c r="BT237" s="87"/>
      <c r="BU237" s="87"/>
      <c r="BV237" s="87"/>
      <c r="BW237" s="87"/>
      <c r="BX237" s="87"/>
      <c r="BY237" s="87"/>
      <c r="BZ237" s="87"/>
      <c r="CA237" s="87"/>
      <c r="CB237" s="87"/>
      <c r="CC237" s="87"/>
      <c r="CD237" s="87"/>
      <c r="CE237" s="87"/>
      <c r="CF237" s="87"/>
      <c r="CG237" s="87"/>
      <c r="CH237" s="87"/>
      <c r="CI237" s="87"/>
      <c r="CJ237" s="87"/>
      <c r="CK237" s="87"/>
      <c r="CL237" s="87"/>
      <c r="CM237" s="87"/>
      <c r="CN237" s="87"/>
      <c r="CO237" s="87"/>
      <c r="CP237" s="87"/>
      <c r="CQ237" s="87"/>
      <c r="CR237" s="87"/>
      <c r="CS237" s="87"/>
      <c r="CT237" s="87"/>
      <c r="CU237" s="87"/>
      <c r="CV237" s="87"/>
      <c r="CW237" s="87"/>
      <c r="CX237" s="87"/>
      <c r="CY237" s="87"/>
      <c r="CZ237" s="87"/>
      <c r="DA237" s="87"/>
      <c r="DB237" s="87"/>
      <c r="DC237" s="87"/>
      <c r="DD237" s="87"/>
      <c r="DE237" s="87"/>
      <c r="DF237" s="87"/>
      <c r="DG237" s="87"/>
      <c r="DH237" s="87"/>
      <c r="DI237" s="87"/>
      <c r="DJ237" s="87"/>
      <c r="DK237" s="87"/>
      <c r="DL237" s="87"/>
      <c r="DM237" s="87"/>
      <c r="DN237" s="8"/>
    </row>
    <row r="238" spans="2:118" x14ac:dyDescent="0.2">
      <c r="B238" s="13">
        <f t="shared" si="8"/>
        <v>224</v>
      </c>
      <c r="C238" t="s">
        <v>1116</v>
      </c>
      <c r="D238" s="1" t="s">
        <v>1117</v>
      </c>
      <c r="E238" s="1"/>
      <c r="F238" s="1"/>
      <c r="G238" s="1"/>
      <c r="H238" s="1"/>
      <c r="I238" s="1"/>
      <c r="J238" s="1"/>
      <c r="K238" s="1"/>
      <c r="L238" s="1"/>
      <c r="M238" s="1"/>
      <c r="N238" t="s">
        <v>2933</v>
      </c>
      <c r="O238" s="12">
        <v>1</v>
      </c>
      <c r="P238" t="s">
        <v>2505</v>
      </c>
      <c r="Q238" s="1"/>
      <c r="R238" s="1"/>
      <c r="S238" s="1"/>
      <c r="T238" s="1"/>
      <c r="U238" s="87"/>
      <c r="AD238" s="13">
        <f t="shared" si="7"/>
        <v>237</v>
      </c>
      <c r="AE238" s="79" t="s">
        <v>808</v>
      </c>
      <c r="AF238" s="79" t="s">
        <v>1974</v>
      </c>
      <c r="AG238" s="79" t="s">
        <v>1502</v>
      </c>
      <c r="AH238" s="79" t="s">
        <v>1975</v>
      </c>
      <c r="AI238" s="152">
        <v>26862</v>
      </c>
      <c r="AJ238" s="79"/>
      <c r="AK238" s="13"/>
      <c r="AL238" s="87" t="s">
        <v>228</v>
      </c>
      <c r="AM238" s="87" t="s">
        <v>1080</v>
      </c>
      <c r="AN238" s="87" t="s">
        <v>1081</v>
      </c>
      <c r="AO238" s="87">
        <v>87</v>
      </c>
      <c r="AP238" s="87">
        <v>64</v>
      </c>
      <c r="AQ238" s="87">
        <v>7</v>
      </c>
      <c r="AR238" s="118"/>
      <c r="AS238" s="118"/>
      <c r="AT238" s="87" t="s">
        <v>228</v>
      </c>
      <c r="AU238" s="118" t="s">
        <v>1080</v>
      </c>
      <c r="AV238" s="87" t="s">
        <v>1081</v>
      </c>
      <c r="AW238" s="87">
        <v>87</v>
      </c>
      <c r="AX238" s="87">
        <v>64</v>
      </c>
      <c r="AY238" s="87">
        <v>7</v>
      </c>
      <c r="AZ238" s="118"/>
      <c r="BA238" s="87"/>
      <c r="BB238" s="87"/>
      <c r="BC238" s="87"/>
      <c r="BD238" s="87"/>
      <c r="BE238" s="87"/>
      <c r="BF238" s="87"/>
      <c r="BG238" s="87"/>
      <c r="BH238" s="118"/>
      <c r="BI238" s="87"/>
      <c r="BJ238" s="87"/>
      <c r="BK238" s="87"/>
      <c r="BL238" s="87"/>
      <c r="BM238" s="87"/>
      <c r="BN238" s="87"/>
      <c r="BO238" s="87"/>
      <c r="BP238" s="118"/>
      <c r="BQ238" s="87"/>
      <c r="BR238" s="87"/>
      <c r="BS238" s="87"/>
      <c r="BT238" s="87"/>
      <c r="BU238" s="87"/>
      <c r="BV238" s="87"/>
      <c r="BW238" s="87"/>
      <c r="BX238" s="87"/>
      <c r="BY238" s="87"/>
      <c r="BZ238" s="87"/>
      <c r="CA238" s="87"/>
      <c r="CB238" s="87"/>
      <c r="CC238" s="87"/>
      <c r="CD238" s="87"/>
      <c r="CE238" s="87"/>
      <c r="CF238" s="87"/>
      <c r="CG238" s="87"/>
      <c r="CH238" s="87"/>
      <c r="CI238" s="87"/>
      <c r="CJ238" s="87"/>
      <c r="CK238" s="87"/>
      <c r="CL238" s="87"/>
      <c r="CM238" s="87"/>
      <c r="CN238" s="87"/>
      <c r="CO238" s="87"/>
      <c r="CP238" s="87"/>
      <c r="CQ238" s="87"/>
      <c r="CR238" s="87"/>
      <c r="CS238" s="87"/>
      <c r="CT238" s="87"/>
      <c r="CU238" s="87"/>
      <c r="CV238" s="87"/>
      <c r="CW238" s="87"/>
      <c r="CX238" s="87"/>
      <c r="CY238" s="87"/>
      <c r="CZ238" s="87"/>
      <c r="DA238" s="87"/>
      <c r="DB238" s="87"/>
      <c r="DC238" s="87"/>
      <c r="DD238" s="87"/>
      <c r="DE238" s="87"/>
      <c r="DF238" s="87"/>
      <c r="DG238" s="87"/>
      <c r="DH238" s="87"/>
      <c r="DI238" s="87"/>
      <c r="DJ238" s="87"/>
      <c r="DK238" s="87"/>
      <c r="DL238" s="87"/>
      <c r="DM238" s="87"/>
      <c r="DN238" s="8"/>
    </row>
    <row r="239" spans="2:118" x14ac:dyDescent="0.2">
      <c r="B239" s="13">
        <f t="shared" si="8"/>
        <v>225</v>
      </c>
      <c r="C239" t="s">
        <v>1118</v>
      </c>
      <c r="D239" s="1" t="s">
        <v>1119</v>
      </c>
      <c r="E239" s="1"/>
      <c r="F239" s="1"/>
      <c r="G239" s="1"/>
      <c r="H239" s="1"/>
      <c r="I239" s="1"/>
      <c r="J239" s="1"/>
      <c r="K239" s="1"/>
      <c r="L239" s="1"/>
      <c r="M239" s="1"/>
      <c r="N239" t="s">
        <v>2933</v>
      </c>
      <c r="O239" s="12">
        <v>1</v>
      </c>
      <c r="P239" t="s">
        <v>2515</v>
      </c>
      <c r="Q239" s="1"/>
      <c r="R239" s="1"/>
      <c r="S239" s="1"/>
      <c r="T239" s="1"/>
      <c r="U239" s="87"/>
      <c r="AD239" s="13">
        <f t="shared" si="7"/>
        <v>238</v>
      </c>
      <c r="AE239" s="79" t="s">
        <v>760</v>
      </c>
      <c r="AF239" s="79" t="s">
        <v>1976</v>
      </c>
      <c r="AG239" s="79" t="s">
        <v>1502</v>
      </c>
      <c r="AH239" s="79" t="s">
        <v>1977</v>
      </c>
      <c r="AI239" s="152">
        <v>26868</v>
      </c>
      <c r="AJ239" s="79"/>
      <c r="AK239" s="13"/>
      <c r="AL239" s="87" t="s">
        <v>228</v>
      </c>
      <c r="AM239" s="87" t="s">
        <v>1082</v>
      </c>
      <c r="AN239" s="87" t="s">
        <v>1083</v>
      </c>
      <c r="AO239" s="87">
        <v>84</v>
      </c>
      <c r="AP239" s="87">
        <v>64</v>
      </c>
      <c r="AQ239" s="87">
        <v>7</v>
      </c>
      <c r="AR239" s="118"/>
      <c r="AS239" s="118"/>
      <c r="AT239" s="87" t="s">
        <v>228</v>
      </c>
      <c r="AU239" s="118" t="s">
        <v>1082</v>
      </c>
      <c r="AV239" s="87" t="s">
        <v>1083</v>
      </c>
      <c r="AW239" s="87">
        <v>84</v>
      </c>
      <c r="AX239" s="87">
        <v>64</v>
      </c>
      <c r="AY239" s="87">
        <v>7</v>
      </c>
      <c r="AZ239" s="118"/>
      <c r="BA239" s="87"/>
      <c r="BB239" s="87"/>
      <c r="BC239" s="87"/>
      <c r="BD239" s="87"/>
      <c r="BE239" s="87"/>
      <c r="BF239" s="87"/>
      <c r="BG239" s="87"/>
      <c r="BH239" s="118"/>
      <c r="BI239" s="87"/>
      <c r="BJ239" s="87"/>
      <c r="BK239" s="87"/>
      <c r="BL239" s="87"/>
      <c r="BM239" s="87"/>
      <c r="BN239" s="87"/>
      <c r="BO239" s="87"/>
      <c r="BP239" s="118"/>
      <c r="BQ239" s="87"/>
      <c r="BR239" s="87"/>
      <c r="BS239" s="87"/>
      <c r="BT239" s="87"/>
      <c r="BU239" s="87"/>
      <c r="BV239" s="87"/>
      <c r="BW239" s="87"/>
      <c r="BX239" s="87"/>
      <c r="BY239" s="87"/>
      <c r="BZ239" s="87"/>
      <c r="CA239" s="87"/>
      <c r="CB239" s="87"/>
      <c r="CC239" s="87"/>
      <c r="CD239" s="87"/>
      <c r="CE239" s="87"/>
      <c r="CF239" s="87"/>
      <c r="CG239" s="87"/>
      <c r="CH239" s="87"/>
      <c r="CI239" s="87"/>
      <c r="CJ239" s="87"/>
      <c r="CK239" s="87"/>
      <c r="CL239" s="87"/>
      <c r="CM239" s="87"/>
      <c r="CN239" s="87"/>
      <c r="CO239" s="87"/>
      <c r="CP239" s="87"/>
      <c r="CQ239" s="87"/>
      <c r="CR239" s="87"/>
      <c r="CS239" s="87"/>
      <c r="CT239" s="87"/>
      <c r="CU239" s="87"/>
      <c r="CV239" s="87"/>
      <c r="CW239" s="87"/>
      <c r="CX239" s="87"/>
      <c r="CY239" s="87"/>
      <c r="CZ239" s="87"/>
      <c r="DA239" s="87"/>
      <c r="DB239" s="87"/>
      <c r="DC239" s="87"/>
      <c r="DD239" s="87"/>
      <c r="DE239" s="87"/>
      <c r="DF239" s="87"/>
      <c r="DG239" s="87"/>
      <c r="DH239" s="87"/>
      <c r="DI239" s="87"/>
      <c r="DJ239" s="87"/>
      <c r="DK239" s="87"/>
      <c r="DL239" s="87"/>
      <c r="DM239" s="87"/>
      <c r="DN239" s="8"/>
    </row>
    <row r="240" spans="2:118" x14ac:dyDescent="0.2">
      <c r="B240" s="13">
        <f t="shared" si="8"/>
        <v>226</v>
      </c>
      <c r="C240" t="s">
        <v>1088</v>
      </c>
      <c r="D240" s="1" t="s">
        <v>1089</v>
      </c>
      <c r="E240" s="1"/>
      <c r="F240" s="1"/>
      <c r="G240" s="1"/>
      <c r="H240" s="1"/>
      <c r="I240" s="1"/>
      <c r="J240" s="1"/>
      <c r="K240" s="1"/>
      <c r="L240" s="1"/>
      <c r="M240" s="1"/>
      <c r="N240" t="s">
        <v>2933</v>
      </c>
      <c r="O240" s="12">
        <v>1</v>
      </c>
      <c r="P240" t="s">
        <v>2518</v>
      </c>
      <c r="Q240" s="1"/>
      <c r="R240" s="1"/>
      <c r="S240" s="1"/>
      <c r="T240" s="1"/>
      <c r="U240" s="87"/>
      <c r="AD240" s="13">
        <f t="shared" si="7"/>
        <v>239</v>
      </c>
      <c r="AE240" s="79" t="s">
        <v>780</v>
      </c>
      <c r="AF240" s="79" t="s">
        <v>1978</v>
      </c>
      <c r="AG240" s="79" t="s">
        <v>1502</v>
      </c>
      <c r="AH240" s="79" t="s">
        <v>1979</v>
      </c>
      <c r="AI240" s="152">
        <v>26876</v>
      </c>
      <c r="AJ240" s="79"/>
      <c r="AK240" s="13"/>
      <c r="AL240" s="87" t="s">
        <v>228</v>
      </c>
      <c r="AM240" s="87" t="s">
        <v>1084</v>
      </c>
      <c r="AN240" s="87" t="s">
        <v>1085</v>
      </c>
      <c r="AO240" s="87">
        <v>84</v>
      </c>
      <c r="AP240" s="87">
        <v>64</v>
      </c>
      <c r="AQ240" s="87">
        <v>7</v>
      </c>
      <c r="AR240" s="118"/>
      <c r="AS240" s="118"/>
      <c r="AT240" s="87" t="s">
        <v>228</v>
      </c>
      <c r="AU240" s="118" t="s">
        <v>1084</v>
      </c>
      <c r="AV240" s="87" t="s">
        <v>1085</v>
      </c>
      <c r="AW240" s="87">
        <v>84</v>
      </c>
      <c r="AX240" s="87">
        <v>64</v>
      </c>
      <c r="AY240" s="87">
        <v>7</v>
      </c>
      <c r="AZ240" s="118"/>
      <c r="BA240" s="87"/>
      <c r="BB240" s="87"/>
      <c r="BC240" s="87"/>
      <c r="BD240" s="87"/>
      <c r="BE240" s="87"/>
      <c r="BF240" s="87"/>
      <c r="BG240" s="87"/>
      <c r="BH240" s="118"/>
      <c r="BI240" s="87"/>
      <c r="BJ240" s="87"/>
      <c r="BK240" s="87"/>
      <c r="BL240" s="87"/>
      <c r="BM240" s="87"/>
      <c r="BN240" s="87"/>
      <c r="BO240" s="87"/>
      <c r="BP240" s="118"/>
      <c r="BQ240" s="87"/>
      <c r="BR240" s="87"/>
      <c r="BS240" s="87"/>
      <c r="BT240" s="87"/>
      <c r="BU240" s="87"/>
      <c r="BV240" s="87"/>
      <c r="BW240" s="87"/>
      <c r="BX240" s="87"/>
      <c r="BY240" s="87"/>
      <c r="BZ240" s="87"/>
      <c r="CA240" s="87"/>
      <c r="CB240" s="87"/>
      <c r="CC240" s="87"/>
      <c r="CD240" s="87"/>
      <c r="CE240" s="87"/>
      <c r="CF240" s="87"/>
      <c r="CG240" s="87"/>
      <c r="CH240" s="87"/>
      <c r="CI240" s="87"/>
      <c r="CJ240" s="87"/>
      <c r="CK240" s="87"/>
      <c r="CL240" s="87"/>
      <c r="CM240" s="87"/>
      <c r="CN240" s="87"/>
      <c r="CO240" s="87"/>
      <c r="CP240" s="87"/>
      <c r="CQ240" s="87"/>
      <c r="CR240" s="87"/>
      <c r="CS240" s="87"/>
      <c r="CT240" s="87"/>
      <c r="CU240" s="87"/>
      <c r="CV240" s="87"/>
      <c r="CW240" s="87"/>
      <c r="CX240" s="87"/>
      <c r="CY240" s="87"/>
      <c r="CZ240" s="87"/>
      <c r="DA240" s="87"/>
      <c r="DB240" s="87"/>
      <c r="DC240" s="87"/>
      <c r="DD240" s="87"/>
      <c r="DE240" s="87"/>
      <c r="DF240" s="87"/>
      <c r="DG240" s="87"/>
      <c r="DH240" s="87"/>
      <c r="DI240" s="87"/>
      <c r="DJ240" s="87"/>
      <c r="DK240" s="87"/>
      <c r="DL240" s="87"/>
      <c r="DM240" s="87"/>
      <c r="DN240" s="8"/>
    </row>
    <row r="241" spans="2:118" x14ac:dyDescent="0.2">
      <c r="B241" s="13">
        <f t="shared" si="8"/>
        <v>227</v>
      </c>
      <c r="C241" t="s">
        <v>1076</v>
      </c>
      <c r="D241" s="1" t="s">
        <v>1077</v>
      </c>
      <c r="E241" s="1"/>
      <c r="F241" s="1"/>
      <c r="G241" s="1"/>
      <c r="H241" s="1"/>
      <c r="I241" s="1"/>
      <c r="J241" s="1"/>
      <c r="K241" s="1"/>
      <c r="L241" s="1"/>
      <c r="M241" s="1"/>
      <c r="N241" t="s">
        <v>2933</v>
      </c>
      <c r="O241" s="12">
        <v>1</v>
      </c>
      <c r="P241" t="s">
        <v>2520</v>
      </c>
      <c r="Q241" s="1"/>
      <c r="R241" s="1"/>
      <c r="S241" s="1"/>
      <c r="T241" s="1"/>
      <c r="U241" s="87"/>
      <c r="AD241" s="13">
        <f t="shared" si="7"/>
        <v>240</v>
      </c>
      <c r="AE241" s="79" t="s">
        <v>1040</v>
      </c>
      <c r="AF241" s="79" t="s">
        <v>1980</v>
      </c>
      <c r="AG241" s="79" t="s">
        <v>1502</v>
      </c>
      <c r="AH241" s="79" t="s">
        <v>1981</v>
      </c>
      <c r="AI241" s="152">
        <v>26877</v>
      </c>
      <c r="AJ241" s="79"/>
      <c r="AK241" s="13"/>
      <c r="AL241" s="87" t="s">
        <v>228</v>
      </c>
      <c r="AM241" s="87" t="s">
        <v>1086</v>
      </c>
      <c r="AN241" s="87" t="s">
        <v>1087</v>
      </c>
      <c r="AO241" s="87">
        <v>58</v>
      </c>
      <c r="AP241" s="87">
        <v>82</v>
      </c>
      <c r="AQ241" s="87">
        <v>6</v>
      </c>
      <c r="AR241" s="118"/>
      <c r="AS241" s="118"/>
      <c r="AT241" s="87" t="s">
        <v>228</v>
      </c>
      <c r="AU241" s="118" t="s">
        <v>1086</v>
      </c>
      <c r="AV241" s="87" t="s">
        <v>1087</v>
      </c>
      <c r="AW241" s="87">
        <v>58</v>
      </c>
      <c r="AX241" s="87">
        <v>82</v>
      </c>
      <c r="AY241" s="87">
        <v>6</v>
      </c>
      <c r="AZ241" s="118"/>
      <c r="BA241" s="87"/>
      <c r="BB241" s="87"/>
      <c r="BC241" s="87"/>
      <c r="BD241" s="87"/>
      <c r="BE241" s="87"/>
      <c r="BF241" s="87"/>
      <c r="BG241" s="87"/>
      <c r="BH241" s="118"/>
      <c r="BI241" s="87"/>
      <c r="BJ241" s="87"/>
      <c r="BK241" s="87"/>
      <c r="BL241" s="87"/>
      <c r="BM241" s="87"/>
      <c r="BN241" s="87"/>
      <c r="BO241" s="87"/>
      <c r="BP241" s="118"/>
      <c r="BQ241" s="87"/>
      <c r="BR241" s="87"/>
      <c r="BS241" s="87"/>
      <c r="BT241" s="87"/>
      <c r="BU241" s="87"/>
      <c r="BV241" s="87"/>
      <c r="BW241" s="87"/>
      <c r="BX241" s="87"/>
      <c r="BY241" s="87"/>
      <c r="BZ241" s="87"/>
      <c r="CA241" s="87"/>
      <c r="CB241" s="87"/>
      <c r="CC241" s="87"/>
      <c r="CD241" s="87"/>
      <c r="CE241" s="87"/>
      <c r="CF241" s="87"/>
      <c r="CG241" s="87"/>
      <c r="CH241" s="87"/>
      <c r="CI241" s="87"/>
      <c r="CJ241" s="87"/>
      <c r="CK241" s="87"/>
      <c r="CL241" s="87"/>
      <c r="CM241" s="87"/>
      <c r="CN241" s="87"/>
      <c r="CO241" s="87"/>
      <c r="CP241" s="87"/>
      <c r="CQ241" s="87"/>
      <c r="CR241" s="87"/>
      <c r="CS241" s="87"/>
      <c r="CT241" s="87"/>
      <c r="CU241" s="87"/>
      <c r="CV241" s="87"/>
      <c r="CW241" s="87"/>
      <c r="CX241" s="87"/>
      <c r="CY241" s="87"/>
      <c r="CZ241" s="87"/>
      <c r="DA241" s="87"/>
      <c r="DB241" s="87"/>
      <c r="DC241" s="87"/>
      <c r="DD241" s="87"/>
      <c r="DE241" s="87"/>
      <c r="DF241" s="87"/>
      <c r="DG241" s="87"/>
      <c r="DH241" s="87"/>
      <c r="DI241" s="87"/>
      <c r="DJ241" s="87"/>
      <c r="DK241" s="87"/>
      <c r="DL241" s="87"/>
      <c r="DM241" s="87"/>
      <c r="DN241" s="8"/>
    </row>
    <row r="242" spans="2:118" x14ac:dyDescent="0.2">
      <c r="B242" s="13">
        <f t="shared" si="8"/>
        <v>228</v>
      </c>
      <c r="C242" t="s">
        <v>1000</v>
      </c>
      <c r="D242" s="1" t="s">
        <v>1001</v>
      </c>
      <c r="E242" s="1"/>
      <c r="F242" s="1"/>
      <c r="G242" s="1"/>
      <c r="H242" s="1"/>
      <c r="I242" s="1"/>
      <c r="J242" s="1"/>
      <c r="K242" s="1"/>
      <c r="L242" s="1"/>
      <c r="M242" s="1"/>
      <c r="N242" t="s">
        <v>2933</v>
      </c>
      <c r="O242" s="12">
        <v>1</v>
      </c>
      <c r="P242" t="s">
        <v>2525</v>
      </c>
      <c r="Q242" s="1"/>
      <c r="R242" s="1"/>
      <c r="S242" s="1"/>
      <c r="T242" s="1"/>
      <c r="U242" s="87"/>
      <c r="AD242" s="13">
        <f t="shared" si="7"/>
        <v>241</v>
      </c>
      <c r="AE242" s="79" t="s">
        <v>1364</v>
      </c>
      <c r="AF242" s="79" t="s">
        <v>1982</v>
      </c>
      <c r="AG242" s="79" t="s">
        <v>1502</v>
      </c>
      <c r="AH242" s="79" t="s">
        <v>1983</v>
      </c>
      <c r="AI242" s="152">
        <v>26878</v>
      </c>
      <c r="AJ242" s="79"/>
      <c r="AK242" s="13"/>
      <c r="AL242" s="87" t="s">
        <v>228</v>
      </c>
      <c r="AM242" s="87" t="s">
        <v>1046</v>
      </c>
      <c r="AN242" s="87" t="s">
        <v>1047</v>
      </c>
      <c r="AO242" s="87">
        <v>75</v>
      </c>
      <c r="AP242" s="87">
        <v>75</v>
      </c>
      <c r="AQ242" s="87">
        <v>7</v>
      </c>
      <c r="AR242" s="118"/>
      <c r="AS242" s="118"/>
      <c r="AT242" s="87" t="s">
        <v>228</v>
      </c>
      <c r="AU242" s="118" t="s">
        <v>1046</v>
      </c>
      <c r="AV242" s="87" t="s">
        <v>1047</v>
      </c>
      <c r="AW242" s="87">
        <v>75</v>
      </c>
      <c r="AX242" s="87">
        <v>75</v>
      </c>
      <c r="AY242" s="87">
        <v>7</v>
      </c>
      <c r="AZ242" s="118"/>
      <c r="BA242" s="87"/>
      <c r="BB242" s="87"/>
      <c r="BC242" s="87"/>
      <c r="BD242" s="87"/>
      <c r="BE242" s="87"/>
      <c r="BF242" s="87"/>
      <c r="BG242" s="87"/>
      <c r="BH242" s="118"/>
      <c r="BI242" s="87"/>
      <c r="BJ242" s="87"/>
      <c r="BK242" s="87"/>
      <c r="BL242" s="87"/>
      <c r="BM242" s="87"/>
      <c r="BN242" s="87"/>
      <c r="BO242" s="87"/>
      <c r="BP242" s="118"/>
      <c r="BQ242" s="87"/>
      <c r="BR242" s="87"/>
      <c r="BS242" s="87"/>
      <c r="BT242" s="87"/>
      <c r="BU242" s="87"/>
      <c r="BV242" s="87"/>
      <c r="BW242" s="87"/>
      <c r="BX242" s="87"/>
      <c r="BY242" s="87"/>
      <c r="BZ242" s="87"/>
      <c r="CA242" s="87"/>
      <c r="CB242" s="87"/>
      <c r="CC242" s="87"/>
      <c r="CD242" s="87"/>
      <c r="CE242" s="87"/>
      <c r="CF242" s="87"/>
      <c r="CG242" s="87"/>
      <c r="CH242" s="87"/>
      <c r="CI242" s="87"/>
      <c r="CJ242" s="87"/>
      <c r="CK242" s="87"/>
      <c r="CL242" s="87"/>
      <c r="CM242" s="87"/>
      <c r="CN242" s="87"/>
      <c r="CO242" s="87"/>
      <c r="CP242" s="87"/>
      <c r="CQ242" s="87"/>
      <c r="CR242" s="87"/>
      <c r="CS242" s="87"/>
      <c r="CT242" s="87"/>
      <c r="CU242" s="87"/>
      <c r="CV242" s="87"/>
      <c r="CW242" s="87"/>
      <c r="CX242" s="87"/>
      <c r="CY242" s="87"/>
      <c r="CZ242" s="87"/>
      <c r="DA242" s="87"/>
      <c r="DB242" s="87"/>
      <c r="DC242" s="87"/>
      <c r="DD242" s="87"/>
      <c r="DE242" s="87"/>
      <c r="DF242" s="87"/>
      <c r="DG242" s="87"/>
      <c r="DH242" s="87"/>
      <c r="DI242" s="87"/>
      <c r="DJ242" s="87"/>
      <c r="DK242" s="87"/>
      <c r="DL242" s="87"/>
      <c r="DM242" s="87"/>
      <c r="DN242" s="8"/>
    </row>
    <row r="243" spans="2:118" x14ac:dyDescent="0.2">
      <c r="B243" s="13">
        <f t="shared" si="8"/>
        <v>229</v>
      </c>
      <c r="C243" t="s">
        <v>1092</v>
      </c>
      <c r="D243" s="1" t="s">
        <v>1093</v>
      </c>
      <c r="E243" s="1"/>
      <c r="F243" s="1"/>
      <c r="G243" s="1"/>
      <c r="H243" s="1"/>
      <c r="I243" s="1"/>
      <c r="J243" s="1"/>
      <c r="K243" s="1"/>
      <c r="L243" s="1"/>
      <c r="M243" s="1"/>
      <c r="N243" t="s">
        <v>2933</v>
      </c>
      <c r="O243" s="12">
        <v>1</v>
      </c>
      <c r="P243" t="s">
        <v>2589</v>
      </c>
      <c r="Q243" s="1"/>
      <c r="R243" s="1"/>
      <c r="S243" s="1"/>
      <c r="T243" s="1"/>
      <c r="U243" s="87"/>
      <c r="AD243" s="13">
        <f t="shared" si="7"/>
        <v>242</v>
      </c>
      <c r="AE243" s="79" t="s">
        <v>772</v>
      </c>
      <c r="AF243" s="79" t="s">
        <v>1984</v>
      </c>
      <c r="AG243" s="79" t="s">
        <v>1502</v>
      </c>
      <c r="AH243" s="79" t="s">
        <v>1985</v>
      </c>
      <c r="AI243" s="152">
        <v>26889</v>
      </c>
      <c r="AJ243" s="79"/>
      <c r="AK243" s="13"/>
      <c r="AL243" s="87" t="s">
        <v>228</v>
      </c>
      <c r="AM243" s="87" t="s">
        <v>1088</v>
      </c>
      <c r="AN243" s="87" t="s">
        <v>1089</v>
      </c>
      <c r="AO243" s="87">
        <v>61</v>
      </c>
      <c r="AP243" s="87">
        <v>53</v>
      </c>
      <c r="AQ243" s="87">
        <v>7</v>
      </c>
      <c r="AR243" s="118"/>
      <c r="AS243" s="118"/>
      <c r="AT243" s="87" t="s">
        <v>228</v>
      </c>
      <c r="AU243" s="118" t="s">
        <v>1088</v>
      </c>
      <c r="AV243" s="87" t="s">
        <v>1089</v>
      </c>
      <c r="AW243" s="87">
        <v>61</v>
      </c>
      <c r="AX243" s="87">
        <v>53</v>
      </c>
      <c r="AY243" s="87">
        <v>7</v>
      </c>
      <c r="AZ243" s="118"/>
      <c r="BA243" s="87"/>
      <c r="BB243" s="87"/>
      <c r="BC243" s="87"/>
      <c r="BD243" s="87"/>
      <c r="BE243" s="87"/>
      <c r="BF243" s="87"/>
      <c r="BG243" s="87"/>
      <c r="BH243" s="118"/>
      <c r="BI243" s="87"/>
      <c r="BJ243" s="87"/>
      <c r="BK243" s="87"/>
      <c r="BL243" s="87"/>
      <c r="BM243" s="87"/>
      <c r="BN243" s="87"/>
      <c r="BO243" s="87"/>
      <c r="BP243" s="118"/>
      <c r="BQ243" s="87"/>
      <c r="BR243" s="87"/>
      <c r="BS243" s="87"/>
      <c r="BT243" s="87"/>
      <c r="BU243" s="87"/>
      <c r="BV243" s="87"/>
      <c r="BW243" s="87"/>
      <c r="BX243" s="87"/>
      <c r="BY243" s="87"/>
      <c r="BZ243" s="87"/>
      <c r="CA243" s="87"/>
      <c r="CB243" s="87"/>
      <c r="CC243" s="87"/>
      <c r="CD243" s="87"/>
      <c r="CE243" s="87"/>
      <c r="CF243" s="87"/>
      <c r="CG243" s="87"/>
      <c r="CH243" s="87"/>
      <c r="CI243" s="87"/>
      <c r="CJ243" s="87"/>
      <c r="CK243" s="87"/>
      <c r="CL243" s="87"/>
      <c r="CM243" s="87"/>
      <c r="CN243" s="87"/>
      <c r="CO243" s="87"/>
      <c r="CP243" s="87"/>
      <c r="CQ243" s="87"/>
      <c r="CR243" s="87"/>
      <c r="CS243" s="87"/>
      <c r="CT243" s="87"/>
      <c r="CU243" s="87"/>
      <c r="CV243" s="87"/>
      <c r="CW243" s="87"/>
      <c r="CX243" s="87"/>
      <c r="CY243" s="87"/>
      <c r="CZ243" s="87"/>
      <c r="DA243" s="87"/>
      <c r="DB243" s="87"/>
      <c r="DC243" s="87"/>
      <c r="DD243" s="87"/>
      <c r="DE243" s="87"/>
      <c r="DF243" s="87"/>
      <c r="DG243" s="87"/>
      <c r="DH243" s="87"/>
      <c r="DI243" s="87"/>
      <c r="DJ243" s="87"/>
      <c r="DK243" s="87"/>
      <c r="DL243" s="87"/>
      <c r="DM243" s="87"/>
      <c r="DN243" s="8"/>
    </row>
    <row r="244" spans="2:118" x14ac:dyDescent="0.2">
      <c r="B244" s="13">
        <f t="shared" si="8"/>
        <v>230</v>
      </c>
      <c r="C244" t="s">
        <v>1094</v>
      </c>
      <c r="D244" s="1" t="s">
        <v>1095</v>
      </c>
      <c r="E244" s="1"/>
      <c r="F244" s="1"/>
      <c r="G244" s="1"/>
      <c r="H244" s="1"/>
      <c r="I244" s="1"/>
      <c r="J244" s="1"/>
      <c r="K244" s="1"/>
      <c r="L244" s="1"/>
      <c r="M244" s="1"/>
      <c r="N244" t="s">
        <v>2933</v>
      </c>
      <c r="O244" s="12">
        <v>1</v>
      </c>
      <c r="P244" t="s">
        <v>2590</v>
      </c>
      <c r="Q244" s="1"/>
      <c r="R244" s="1"/>
      <c r="S244" s="1"/>
      <c r="T244" s="1"/>
      <c r="U244" s="87"/>
      <c r="AD244" s="13">
        <f t="shared" si="7"/>
        <v>243</v>
      </c>
      <c r="AE244" s="79" t="s">
        <v>658</v>
      </c>
      <c r="AF244" s="79" t="s">
        <v>1986</v>
      </c>
      <c r="AG244" s="79" t="s">
        <v>1502</v>
      </c>
      <c r="AH244" s="79" t="s">
        <v>1987</v>
      </c>
      <c r="AI244" s="152">
        <v>26891</v>
      </c>
      <c r="AJ244" s="79"/>
      <c r="AK244" s="13"/>
      <c r="AL244" s="87" t="s">
        <v>228</v>
      </c>
      <c r="AM244" s="87" t="s">
        <v>1090</v>
      </c>
      <c r="AN244" s="87" t="s">
        <v>1091</v>
      </c>
      <c r="AO244" s="87">
        <v>63</v>
      </c>
      <c r="AP244" s="87">
        <v>54</v>
      </c>
      <c r="AQ244" s="87">
        <v>6</v>
      </c>
      <c r="AR244" s="118"/>
      <c r="AS244" s="118"/>
      <c r="AT244" s="87" t="s">
        <v>228</v>
      </c>
      <c r="AU244" s="118" t="s">
        <v>1090</v>
      </c>
      <c r="AV244" s="87" t="s">
        <v>1091</v>
      </c>
      <c r="AW244" s="87">
        <v>63</v>
      </c>
      <c r="AX244" s="87">
        <v>54</v>
      </c>
      <c r="AY244" s="87">
        <v>6</v>
      </c>
      <c r="AZ244" s="118"/>
      <c r="BA244" s="87"/>
      <c r="BB244" s="87"/>
      <c r="BC244" s="87"/>
      <c r="BD244" s="87"/>
      <c r="BE244" s="87"/>
      <c r="BF244" s="87"/>
      <c r="BG244" s="87"/>
      <c r="BH244" s="118"/>
      <c r="BI244" s="87"/>
      <c r="BJ244" s="87"/>
      <c r="BK244" s="87"/>
      <c r="BL244" s="87"/>
      <c r="BM244" s="87"/>
      <c r="BN244" s="87"/>
      <c r="BO244" s="87"/>
      <c r="BP244" s="118"/>
      <c r="BQ244" s="87"/>
      <c r="BR244" s="87"/>
      <c r="BS244" s="87"/>
      <c r="BT244" s="87"/>
      <c r="BU244" s="87"/>
      <c r="BV244" s="87"/>
      <c r="BW244" s="87"/>
      <c r="BX244" s="87"/>
      <c r="BY244" s="87"/>
      <c r="BZ244" s="87"/>
      <c r="CA244" s="87"/>
      <c r="CB244" s="87"/>
      <c r="CC244" s="87"/>
      <c r="CD244" s="87"/>
      <c r="CE244" s="87"/>
      <c r="CF244" s="87"/>
      <c r="CG244" s="87"/>
      <c r="CH244" s="87"/>
      <c r="CI244" s="87"/>
      <c r="CJ244" s="87"/>
      <c r="CK244" s="87"/>
      <c r="CL244" s="87"/>
      <c r="CM244" s="87"/>
      <c r="CN244" s="87"/>
      <c r="CO244" s="87"/>
      <c r="CP244" s="87"/>
      <c r="CQ244" s="87"/>
      <c r="CR244" s="87"/>
      <c r="CS244" s="87"/>
      <c r="CT244" s="87"/>
      <c r="CU244" s="87"/>
      <c r="CV244" s="87"/>
      <c r="CW244" s="87"/>
      <c r="CX244" s="87"/>
      <c r="CY244" s="87"/>
      <c r="CZ244" s="87"/>
      <c r="DA244" s="87"/>
      <c r="DB244" s="87"/>
      <c r="DC244" s="87"/>
      <c r="DD244" s="87"/>
      <c r="DE244" s="87"/>
      <c r="DF244" s="87"/>
      <c r="DG244" s="87"/>
      <c r="DH244" s="87"/>
      <c r="DI244" s="87"/>
      <c r="DJ244" s="87"/>
      <c r="DK244" s="87"/>
      <c r="DL244" s="87"/>
      <c r="DM244" s="87"/>
      <c r="DN244" s="8"/>
    </row>
    <row r="245" spans="2:118" x14ac:dyDescent="0.2">
      <c r="B245" s="13">
        <f t="shared" si="8"/>
        <v>231</v>
      </c>
      <c r="C245" t="s">
        <v>1096</v>
      </c>
      <c r="D245" s="1" t="s">
        <v>1097</v>
      </c>
      <c r="E245" s="1"/>
      <c r="F245" s="1"/>
      <c r="G245" s="1"/>
      <c r="H245" s="1"/>
      <c r="I245" s="1"/>
      <c r="J245" s="1"/>
      <c r="K245" s="1"/>
      <c r="L245" s="1"/>
      <c r="M245" s="1"/>
      <c r="N245" t="s">
        <v>2933</v>
      </c>
      <c r="O245" s="12">
        <v>1</v>
      </c>
      <c r="P245" t="s">
        <v>2591</v>
      </c>
      <c r="Q245" s="1"/>
      <c r="R245" s="1"/>
      <c r="S245" s="1"/>
      <c r="T245" s="1"/>
      <c r="U245" s="87"/>
      <c r="AD245" s="13">
        <f t="shared" si="7"/>
        <v>244</v>
      </c>
      <c r="AE245" s="79" t="s">
        <v>1192</v>
      </c>
      <c r="AF245" s="79" t="s">
        <v>1988</v>
      </c>
      <c r="AG245" s="79" t="s">
        <v>1502</v>
      </c>
      <c r="AH245" s="79" t="s">
        <v>1989</v>
      </c>
      <c r="AI245" s="152">
        <v>26907</v>
      </c>
      <c r="AJ245" s="79"/>
      <c r="AK245" s="13"/>
      <c r="AL245" s="87" t="s">
        <v>228</v>
      </c>
      <c r="AM245" s="87" t="s">
        <v>1092</v>
      </c>
      <c r="AN245" s="87" t="s">
        <v>1093</v>
      </c>
      <c r="AO245" s="87">
        <v>69</v>
      </c>
      <c r="AP245" s="87">
        <v>65</v>
      </c>
      <c r="AQ245" s="87">
        <v>7</v>
      </c>
      <c r="AR245" s="118"/>
      <c r="AS245" s="118"/>
      <c r="AT245" s="87" t="s">
        <v>228</v>
      </c>
      <c r="AU245" s="118" t="s">
        <v>1092</v>
      </c>
      <c r="AV245" s="87" t="s">
        <v>1093</v>
      </c>
      <c r="AW245" s="87">
        <v>69</v>
      </c>
      <c r="AX245" s="87">
        <v>65</v>
      </c>
      <c r="AY245" s="87">
        <v>7</v>
      </c>
      <c r="AZ245" s="118"/>
      <c r="BA245" s="87"/>
      <c r="BB245" s="87"/>
      <c r="BC245" s="87"/>
      <c r="BD245" s="87"/>
      <c r="BE245" s="87"/>
      <c r="BF245" s="87"/>
      <c r="BG245" s="87"/>
      <c r="BH245" s="118"/>
      <c r="BI245" s="87"/>
      <c r="BJ245" s="87"/>
      <c r="BK245" s="87"/>
      <c r="BL245" s="87"/>
      <c r="BM245" s="87"/>
      <c r="BN245" s="87"/>
      <c r="BO245" s="87"/>
      <c r="BP245" s="118"/>
      <c r="BQ245" s="87"/>
      <c r="BR245" s="87"/>
      <c r="BS245" s="87"/>
      <c r="BT245" s="87"/>
      <c r="BU245" s="87"/>
      <c r="BV245" s="87"/>
      <c r="BW245" s="87"/>
      <c r="BX245" s="87"/>
      <c r="BY245" s="87"/>
      <c r="BZ245" s="87"/>
      <c r="CA245" s="87"/>
      <c r="CB245" s="87"/>
      <c r="CC245" s="87"/>
      <c r="CD245" s="87"/>
      <c r="CE245" s="87"/>
      <c r="CF245" s="87"/>
      <c r="CG245" s="87"/>
      <c r="CH245" s="87"/>
      <c r="CI245" s="87"/>
      <c r="CJ245" s="87"/>
      <c r="CK245" s="87"/>
      <c r="CL245" s="87"/>
      <c r="CM245" s="87"/>
      <c r="CN245" s="87"/>
      <c r="CO245" s="87"/>
      <c r="CP245" s="87"/>
      <c r="CQ245" s="87"/>
      <c r="CR245" s="87"/>
      <c r="CS245" s="87"/>
      <c r="CT245" s="87"/>
      <c r="CU245" s="87"/>
      <c r="CV245" s="87"/>
      <c r="CW245" s="87"/>
      <c r="CX245" s="87"/>
      <c r="CY245" s="87"/>
      <c r="CZ245" s="87"/>
      <c r="DA245" s="87"/>
      <c r="DB245" s="87"/>
      <c r="DC245" s="87"/>
      <c r="DD245" s="87"/>
      <c r="DE245" s="87"/>
      <c r="DF245" s="87"/>
      <c r="DG245" s="87"/>
      <c r="DH245" s="87"/>
      <c r="DI245" s="87"/>
      <c r="DJ245" s="87"/>
      <c r="DK245" s="87"/>
      <c r="DL245" s="87"/>
      <c r="DM245" s="87"/>
      <c r="DN245" s="8"/>
    </row>
    <row r="246" spans="2:118" x14ac:dyDescent="0.2">
      <c r="B246" s="13">
        <f t="shared" si="8"/>
        <v>232</v>
      </c>
      <c r="C246" t="s">
        <v>1098</v>
      </c>
      <c r="D246" s="1" t="s">
        <v>1099</v>
      </c>
      <c r="E246" s="1"/>
      <c r="F246" s="1"/>
      <c r="G246" s="1"/>
      <c r="H246" s="1"/>
      <c r="I246" s="1"/>
      <c r="J246" s="1"/>
      <c r="K246" s="1"/>
      <c r="L246" s="1"/>
      <c r="M246" s="1"/>
      <c r="N246" t="s">
        <v>2933</v>
      </c>
      <c r="O246" s="12">
        <v>1</v>
      </c>
      <c r="P246" t="s">
        <v>2592</v>
      </c>
      <c r="Q246" s="1"/>
      <c r="R246" s="1"/>
      <c r="S246" s="1"/>
      <c r="T246" s="1"/>
      <c r="U246" s="87"/>
      <c r="AD246" s="13">
        <f t="shared" si="7"/>
        <v>245</v>
      </c>
      <c r="AE246" s="79" t="s">
        <v>784</v>
      </c>
      <c r="AF246" s="79" t="s">
        <v>1990</v>
      </c>
      <c r="AG246" s="79" t="s">
        <v>1502</v>
      </c>
      <c r="AH246" s="79" t="s">
        <v>1991</v>
      </c>
      <c r="AI246" s="152">
        <v>26908</v>
      </c>
      <c r="AJ246" s="79"/>
      <c r="AK246" s="13"/>
      <c r="AL246" s="87" t="s">
        <v>228</v>
      </c>
      <c r="AM246" s="87" t="s">
        <v>1094</v>
      </c>
      <c r="AN246" s="87" t="s">
        <v>1095</v>
      </c>
      <c r="AO246" s="87">
        <v>74</v>
      </c>
      <c r="AP246" s="87">
        <v>64</v>
      </c>
      <c r="AQ246" s="87">
        <v>7</v>
      </c>
      <c r="AR246" s="118"/>
      <c r="AS246" s="118"/>
      <c r="AT246" s="87" t="s">
        <v>228</v>
      </c>
      <c r="AU246" s="118" t="s">
        <v>1094</v>
      </c>
      <c r="AV246" s="87" t="s">
        <v>1095</v>
      </c>
      <c r="AW246" s="87">
        <v>74</v>
      </c>
      <c r="AX246" s="87">
        <v>64</v>
      </c>
      <c r="AY246" s="87">
        <v>7</v>
      </c>
      <c r="AZ246" s="118"/>
      <c r="BA246" s="87"/>
      <c r="BB246" s="87"/>
      <c r="BC246" s="87"/>
      <c r="BD246" s="87"/>
      <c r="BE246" s="87"/>
      <c r="BF246" s="87"/>
      <c r="BG246" s="87"/>
      <c r="BH246" s="118"/>
      <c r="BI246" s="87"/>
      <c r="BJ246" s="87"/>
      <c r="BK246" s="87"/>
      <c r="BL246" s="87"/>
      <c r="BM246" s="87"/>
      <c r="BN246" s="87"/>
      <c r="BO246" s="87"/>
      <c r="BP246" s="118"/>
      <c r="BQ246" s="87"/>
      <c r="BR246" s="87"/>
      <c r="BS246" s="87"/>
      <c r="BT246" s="87"/>
      <c r="BU246" s="87"/>
      <c r="BV246" s="87"/>
      <c r="BW246" s="87"/>
      <c r="BX246" s="87"/>
      <c r="BY246" s="87"/>
      <c r="BZ246" s="87"/>
      <c r="CA246" s="87"/>
      <c r="CB246" s="87"/>
      <c r="CC246" s="87"/>
      <c r="CD246" s="87"/>
      <c r="CE246" s="87"/>
      <c r="CF246" s="87"/>
      <c r="CG246" s="87"/>
      <c r="CH246" s="87"/>
      <c r="CI246" s="87"/>
      <c r="CJ246" s="87"/>
      <c r="CK246" s="87"/>
      <c r="CL246" s="87"/>
      <c r="CM246" s="87"/>
      <c r="CN246" s="87"/>
      <c r="CO246" s="87"/>
      <c r="CP246" s="87"/>
      <c r="CQ246" s="87"/>
      <c r="CR246" s="87"/>
      <c r="CS246" s="87"/>
      <c r="CT246" s="87"/>
      <c r="CU246" s="87"/>
      <c r="CV246" s="87"/>
      <c r="CW246" s="87"/>
      <c r="CX246" s="87"/>
      <c r="CY246" s="87"/>
      <c r="CZ246" s="87"/>
      <c r="DA246" s="87"/>
      <c r="DB246" s="87"/>
      <c r="DC246" s="87"/>
      <c r="DD246" s="87"/>
      <c r="DE246" s="87"/>
      <c r="DF246" s="87"/>
      <c r="DG246" s="87"/>
      <c r="DH246" s="87"/>
      <c r="DI246" s="87"/>
      <c r="DJ246" s="87"/>
      <c r="DK246" s="87"/>
      <c r="DL246" s="87"/>
      <c r="DM246" s="87"/>
      <c r="DN246" s="8"/>
    </row>
    <row r="247" spans="2:118" x14ac:dyDescent="0.2">
      <c r="B247" s="13">
        <f t="shared" si="8"/>
        <v>233</v>
      </c>
      <c r="C247" t="s">
        <v>1080</v>
      </c>
      <c r="D247" s="1" t="s">
        <v>1081</v>
      </c>
      <c r="E247" s="1"/>
      <c r="F247" s="1"/>
      <c r="G247" s="1"/>
      <c r="H247" s="1"/>
      <c r="I247" s="1"/>
      <c r="J247" s="1"/>
      <c r="K247" s="1"/>
      <c r="L247" s="1"/>
      <c r="M247" s="1"/>
      <c r="N247" t="s">
        <v>2933</v>
      </c>
      <c r="O247" s="12">
        <v>1</v>
      </c>
      <c r="P247" t="s">
        <v>2600</v>
      </c>
      <c r="Q247" s="1"/>
      <c r="R247" s="1"/>
      <c r="S247" s="1"/>
      <c r="T247" s="1"/>
      <c r="U247" s="87"/>
      <c r="AD247" s="13">
        <f t="shared" si="7"/>
        <v>246</v>
      </c>
      <c r="AE247" s="79" t="s">
        <v>1128</v>
      </c>
      <c r="AF247" s="79" t="s">
        <v>1992</v>
      </c>
      <c r="AG247" s="79" t="s">
        <v>1502</v>
      </c>
      <c r="AH247" s="79" t="s">
        <v>1993</v>
      </c>
      <c r="AI247" s="152">
        <v>26911</v>
      </c>
      <c r="AJ247" s="79"/>
      <c r="AK247" s="13"/>
      <c r="AL247" s="87" t="s">
        <v>228</v>
      </c>
      <c r="AM247" s="87" t="s">
        <v>1096</v>
      </c>
      <c r="AN247" s="87" t="s">
        <v>1097</v>
      </c>
      <c r="AO247" s="87">
        <v>76</v>
      </c>
      <c r="AP247" s="87">
        <v>64</v>
      </c>
      <c r="AQ247" s="87">
        <v>7</v>
      </c>
      <c r="AR247" s="118"/>
      <c r="AS247" s="118"/>
      <c r="AT247" s="87" t="s">
        <v>228</v>
      </c>
      <c r="AU247" s="118" t="s">
        <v>1096</v>
      </c>
      <c r="AV247" s="87" t="s">
        <v>1097</v>
      </c>
      <c r="AW247" s="87">
        <v>76</v>
      </c>
      <c r="AX247" s="87">
        <v>64</v>
      </c>
      <c r="AY247" s="87">
        <v>7</v>
      </c>
      <c r="AZ247" s="118"/>
      <c r="BA247" s="87"/>
      <c r="BB247" s="87"/>
      <c r="BC247" s="87"/>
      <c r="BD247" s="87"/>
      <c r="BE247" s="87"/>
      <c r="BF247" s="87"/>
      <c r="BG247" s="87"/>
      <c r="BH247" s="118"/>
      <c r="BI247" s="87"/>
      <c r="BJ247" s="87"/>
      <c r="BK247" s="87"/>
      <c r="BL247" s="87"/>
      <c r="BM247" s="87"/>
      <c r="BN247" s="87"/>
      <c r="BO247" s="87"/>
      <c r="BP247" s="118"/>
      <c r="BQ247" s="87"/>
      <c r="BR247" s="87"/>
      <c r="BS247" s="87"/>
      <c r="BT247" s="87"/>
      <c r="BU247" s="87"/>
      <c r="BV247" s="87"/>
      <c r="BW247" s="87"/>
      <c r="BX247" s="87"/>
      <c r="BY247" s="87"/>
      <c r="BZ247" s="87"/>
      <c r="CA247" s="87"/>
      <c r="CB247" s="87"/>
      <c r="CC247" s="87"/>
      <c r="CD247" s="87"/>
      <c r="CE247" s="87"/>
      <c r="CF247" s="87"/>
      <c r="CG247" s="87"/>
      <c r="CH247" s="87"/>
      <c r="CI247" s="87"/>
      <c r="CJ247" s="87"/>
      <c r="CK247" s="87"/>
      <c r="CL247" s="87"/>
      <c r="CM247" s="87"/>
      <c r="CN247" s="87"/>
      <c r="CO247" s="87"/>
      <c r="CP247" s="87"/>
      <c r="CQ247" s="87"/>
      <c r="CR247" s="87"/>
      <c r="CS247" s="87"/>
      <c r="CT247" s="87"/>
      <c r="CU247" s="87"/>
      <c r="CV247" s="87"/>
      <c r="CW247" s="87"/>
      <c r="CX247" s="87"/>
      <c r="CY247" s="87"/>
      <c r="CZ247" s="87"/>
      <c r="DA247" s="87"/>
      <c r="DB247" s="87"/>
      <c r="DC247" s="87"/>
      <c r="DD247" s="87"/>
      <c r="DE247" s="87"/>
      <c r="DF247" s="87"/>
      <c r="DG247" s="87"/>
      <c r="DH247" s="87"/>
      <c r="DI247" s="87"/>
      <c r="DJ247" s="87"/>
      <c r="DK247" s="87"/>
      <c r="DL247" s="87"/>
      <c r="DM247" s="87"/>
      <c r="DN247" s="8"/>
    </row>
    <row r="248" spans="2:118" x14ac:dyDescent="0.2">
      <c r="B248" s="13">
        <f t="shared" si="8"/>
        <v>234</v>
      </c>
      <c r="C248" t="s">
        <v>1084</v>
      </c>
      <c r="D248" s="1" t="s">
        <v>1085</v>
      </c>
      <c r="E248" s="1"/>
      <c r="F248" s="1"/>
      <c r="G248" s="1"/>
      <c r="H248" s="1"/>
      <c r="I248" s="1"/>
      <c r="J248" s="1"/>
      <c r="K248" s="1"/>
      <c r="L248" s="1"/>
      <c r="M248" s="1"/>
      <c r="N248" t="s">
        <v>2933</v>
      </c>
      <c r="O248" s="12">
        <v>1</v>
      </c>
      <c r="P248" t="s">
        <v>2602</v>
      </c>
      <c r="Q248" s="1"/>
      <c r="R248" s="1"/>
      <c r="S248" s="1"/>
      <c r="T248" s="1"/>
      <c r="U248" s="87"/>
      <c r="AD248" s="13">
        <f t="shared" si="7"/>
        <v>247</v>
      </c>
      <c r="AE248" s="79" t="s">
        <v>860</v>
      </c>
      <c r="AF248" s="79" t="s">
        <v>1994</v>
      </c>
      <c r="AG248" s="79" t="s">
        <v>1502</v>
      </c>
      <c r="AH248" s="79" t="s">
        <v>1995</v>
      </c>
      <c r="AI248" s="152">
        <v>26913</v>
      </c>
      <c r="AJ248" s="79"/>
      <c r="AK248" s="13"/>
      <c r="AL248" s="87" t="s">
        <v>228</v>
      </c>
      <c r="AM248" s="87" t="s">
        <v>1098</v>
      </c>
      <c r="AN248" s="87" t="s">
        <v>1099</v>
      </c>
      <c r="AO248" s="87">
        <v>73</v>
      </c>
      <c r="AP248" s="87">
        <v>64</v>
      </c>
      <c r="AQ248" s="87">
        <v>7</v>
      </c>
      <c r="AR248" s="118"/>
      <c r="AS248" s="118"/>
      <c r="AT248" s="87" t="s">
        <v>228</v>
      </c>
      <c r="AU248" s="118" t="s">
        <v>1098</v>
      </c>
      <c r="AV248" s="87" t="s">
        <v>1099</v>
      </c>
      <c r="AW248" s="87">
        <v>73</v>
      </c>
      <c r="AX248" s="87">
        <v>64</v>
      </c>
      <c r="AY248" s="87">
        <v>7</v>
      </c>
      <c r="AZ248" s="118"/>
      <c r="BA248" s="87"/>
      <c r="BB248" s="87"/>
      <c r="BC248" s="87"/>
      <c r="BD248" s="87"/>
      <c r="BE248" s="87"/>
      <c r="BF248" s="87"/>
      <c r="BG248" s="87"/>
      <c r="BH248" s="118"/>
      <c r="BI248" s="87"/>
      <c r="BJ248" s="87"/>
      <c r="BK248" s="87"/>
      <c r="BL248" s="87"/>
      <c r="BM248" s="87"/>
      <c r="BN248" s="87"/>
      <c r="BO248" s="87"/>
      <c r="BP248" s="118"/>
      <c r="BQ248" s="87"/>
      <c r="BR248" s="87"/>
      <c r="BS248" s="87"/>
      <c r="BT248" s="87"/>
      <c r="BU248" s="87"/>
      <c r="BV248" s="87"/>
      <c r="BW248" s="87"/>
      <c r="BX248" s="87"/>
      <c r="BY248" s="87"/>
      <c r="BZ248" s="87"/>
      <c r="CA248" s="87"/>
      <c r="CB248" s="87"/>
      <c r="CC248" s="87"/>
      <c r="CD248" s="87"/>
      <c r="CE248" s="87"/>
      <c r="CF248" s="87"/>
      <c r="CG248" s="87"/>
      <c r="CH248" s="87"/>
      <c r="CI248" s="87"/>
      <c r="CJ248" s="87"/>
      <c r="CK248" s="87"/>
      <c r="CL248" s="87"/>
      <c r="CM248" s="87"/>
      <c r="CN248" s="87"/>
      <c r="CO248" s="87"/>
      <c r="CP248" s="87"/>
      <c r="CQ248" s="87"/>
      <c r="CR248" s="87"/>
      <c r="CS248" s="87"/>
      <c r="CT248" s="87"/>
      <c r="CU248" s="87"/>
      <c r="CV248" s="87"/>
      <c r="CW248" s="87"/>
      <c r="CX248" s="87"/>
      <c r="CY248" s="87"/>
      <c r="CZ248" s="87"/>
      <c r="DA248" s="87"/>
      <c r="DB248" s="87"/>
      <c r="DC248" s="87"/>
      <c r="DD248" s="87"/>
      <c r="DE248" s="87"/>
      <c r="DF248" s="87"/>
      <c r="DG248" s="87"/>
      <c r="DH248" s="87"/>
      <c r="DI248" s="87"/>
      <c r="DJ248" s="87"/>
      <c r="DK248" s="87"/>
      <c r="DL248" s="87"/>
      <c r="DM248" s="87"/>
      <c r="DN248" s="8"/>
    </row>
    <row r="249" spans="2:118" x14ac:dyDescent="0.2">
      <c r="B249" s="13">
        <f t="shared" si="8"/>
        <v>235</v>
      </c>
      <c r="C249" t="s">
        <v>1082</v>
      </c>
      <c r="D249" s="1" t="s">
        <v>1083</v>
      </c>
      <c r="E249" s="1"/>
      <c r="F249" s="1"/>
      <c r="G249" s="1"/>
      <c r="H249" s="1"/>
      <c r="I249" s="1"/>
      <c r="J249" s="1"/>
      <c r="K249" s="1"/>
      <c r="L249" s="1"/>
      <c r="M249" s="1"/>
      <c r="N249" t="s">
        <v>2933</v>
      </c>
      <c r="O249" s="12">
        <v>1</v>
      </c>
      <c r="P249" t="s">
        <v>2603</v>
      </c>
      <c r="Q249" s="1"/>
      <c r="R249" s="1"/>
      <c r="S249" s="1"/>
      <c r="T249" s="1"/>
      <c r="U249" s="87"/>
      <c r="AD249" s="13">
        <f t="shared" si="7"/>
        <v>248</v>
      </c>
      <c r="AE249" s="79" t="s">
        <v>1034</v>
      </c>
      <c r="AF249" s="79" t="s">
        <v>1996</v>
      </c>
      <c r="AG249" s="79" t="s">
        <v>1502</v>
      </c>
      <c r="AH249" s="79" t="s">
        <v>1997</v>
      </c>
      <c r="AI249" s="152">
        <v>26917</v>
      </c>
      <c r="AJ249" s="79"/>
      <c r="AK249" s="13"/>
      <c r="AL249" s="87" t="s">
        <v>228</v>
      </c>
      <c r="AM249" s="87" t="s">
        <v>1100</v>
      </c>
      <c r="AN249" s="87" t="s">
        <v>1101</v>
      </c>
      <c r="AO249" s="87">
        <v>62</v>
      </c>
      <c r="AP249" s="87">
        <v>72</v>
      </c>
      <c r="AQ249" s="87">
        <v>7</v>
      </c>
      <c r="AR249" s="118"/>
      <c r="AS249" s="118"/>
      <c r="AT249" s="87" t="s">
        <v>228</v>
      </c>
      <c r="AU249" s="118" t="s">
        <v>1100</v>
      </c>
      <c r="AV249" s="87" t="s">
        <v>1101</v>
      </c>
      <c r="AW249" s="87">
        <v>62</v>
      </c>
      <c r="AX249" s="87">
        <v>72</v>
      </c>
      <c r="AY249" s="87">
        <v>7</v>
      </c>
      <c r="AZ249" s="118"/>
      <c r="BA249" s="87"/>
      <c r="BB249" s="87"/>
      <c r="BC249" s="87"/>
      <c r="BD249" s="87"/>
      <c r="BE249" s="87"/>
      <c r="BF249" s="87"/>
      <c r="BG249" s="87"/>
      <c r="BH249" s="118"/>
      <c r="BI249" s="87"/>
      <c r="BJ249" s="87"/>
      <c r="BK249" s="87"/>
      <c r="BL249" s="87"/>
      <c r="BM249" s="87"/>
      <c r="BN249" s="87"/>
      <c r="BO249" s="87"/>
      <c r="BP249" s="118"/>
      <c r="BQ249" s="87"/>
      <c r="BR249" s="87"/>
      <c r="BS249" s="87"/>
      <c r="BT249" s="87"/>
      <c r="BU249" s="87"/>
      <c r="BV249" s="87"/>
      <c r="BW249" s="87"/>
      <c r="BX249" s="87"/>
      <c r="BY249" s="87"/>
      <c r="BZ249" s="87"/>
      <c r="CA249" s="87"/>
      <c r="CB249" s="87"/>
      <c r="CC249" s="87"/>
      <c r="CD249" s="87"/>
      <c r="CE249" s="87"/>
      <c r="CF249" s="87"/>
      <c r="CG249" s="87"/>
      <c r="CH249" s="87"/>
      <c r="CI249" s="87"/>
      <c r="CJ249" s="87"/>
      <c r="CK249" s="87"/>
      <c r="CL249" s="87"/>
      <c r="CM249" s="87"/>
      <c r="CN249" s="87"/>
      <c r="CO249" s="87"/>
      <c r="CP249" s="87"/>
      <c r="CQ249" s="87"/>
      <c r="CR249" s="87"/>
      <c r="CS249" s="87"/>
      <c r="CT249" s="87"/>
      <c r="CU249" s="87"/>
      <c r="CV249" s="87"/>
      <c r="CW249" s="87"/>
      <c r="CX249" s="87"/>
      <c r="CY249" s="87"/>
      <c r="CZ249" s="87"/>
      <c r="DA249" s="87"/>
      <c r="DB249" s="87"/>
      <c r="DC249" s="87"/>
      <c r="DD249" s="87"/>
      <c r="DE249" s="87"/>
      <c r="DF249" s="87"/>
      <c r="DG249" s="87"/>
      <c r="DH249" s="87"/>
      <c r="DI249" s="87"/>
      <c r="DJ249" s="87"/>
      <c r="DK249" s="87"/>
      <c r="DL249" s="87"/>
      <c r="DM249" s="87"/>
      <c r="DN249" s="8"/>
    </row>
    <row r="250" spans="2:118" x14ac:dyDescent="0.2">
      <c r="B250" s="13">
        <f t="shared" si="8"/>
        <v>236</v>
      </c>
      <c r="C250" t="s">
        <v>1100</v>
      </c>
      <c r="D250" s="1" t="s">
        <v>1101</v>
      </c>
      <c r="E250" s="1"/>
      <c r="F250" s="1"/>
      <c r="G250" s="1"/>
      <c r="H250" s="1"/>
      <c r="I250" s="1"/>
      <c r="J250" s="1"/>
      <c r="K250" s="1"/>
      <c r="L250" s="1"/>
      <c r="M250" s="1"/>
      <c r="N250" t="s">
        <v>2933</v>
      </c>
      <c r="O250" s="12">
        <v>1</v>
      </c>
      <c r="P250" t="s">
        <v>2678</v>
      </c>
      <c r="Q250" s="1"/>
      <c r="R250" s="1"/>
      <c r="S250" s="1"/>
      <c r="T250" s="1"/>
      <c r="U250" s="87"/>
      <c r="AD250" s="13">
        <f t="shared" si="7"/>
        <v>249</v>
      </c>
      <c r="AE250" s="79" t="s">
        <v>856</v>
      </c>
      <c r="AF250" s="79" t="s">
        <v>1998</v>
      </c>
      <c r="AG250" s="79" t="s">
        <v>1502</v>
      </c>
      <c r="AH250" s="79" t="s">
        <v>1999</v>
      </c>
      <c r="AI250" s="152">
        <v>26918</v>
      </c>
      <c r="AJ250" s="79"/>
      <c r="AK250" s="13"/>
      <c r="AL250" s="87" t="s">
        <v>228</v>
      </c>
      <c r="AM250" s="87" t="s">
        <v>1102</v>
      </c>
      <c r="AN250" s="87" t="s">
        <v>1103</v>
      </c>
      <c r="AO250" s="87">
        <v>65</v>
      </c>
      <c r="AP250" s="87">
        <v>74</v>
      </c>
      <c r="AQ250" s="87">
        <v>7</v>
      </c>
      <c r="AR250" s="118"/>
      <c r="AS250" s="118"/>
      <c r="AT250" s="87" t="s">
        <v>228</v>
      </c>
      <c r="AU250" s="118" t="s">
        <v>1102</v>
      </c>
      <c r="AV250" s="87" t="s">
        <v>1103</v>
      </c>
      <c r="AW250" s="87">
        <v>65</v>
      </c>
      <c r="AX250" s="87">
        <v>74</v>
      </c>
      <c r="AY250" s="87">
        <v>7</v>
      </c>
      <c r="AZ250" s="118"/>
      <c r="BA250" s="87"/>
      <c r="BB250" s="87"/>
      <c r="BC250" s="87"/>
      <c r="BD250" s="87"/>
      <c r="BE250" s="87"/>
      <c r="BF250" s="87"/>
      <c r="BG250" s="87"/>
      <c r="BH250" s="118"/>
      <c r="BI250" s="87"/>
      <c r="BJ250" s="87"/>
      <c r="BK250" s="87"/>
      <c r="BL250" s="87"/>
      <c r="BM250" s="87"/>
      <c r="BN250" s="87"/>
      <c r="BO250" s="87"/>
      <c r="BP250" s="118"/>
      <c r="BQ250" s="87"/>
      <c r="BR250" s="87"/>
      <c r="BS250" s="87"/>
      <c r="BT250" s="87"/>
      <c r="BU250" s="87"/>
      <c r="BV250" s="87"/>
      <c r="BW250" s="87"/>
      <c r="BX250" s="87"/>
      <c r="BY250" s="87"/>
      <c r="BZ250" s="87"/>
      <c r="CA250" s="87"/>
      <c r="CB250" s="87"/>
      <c r="CC250" s="87"/>
      <c r="CD250" s="87"/>
      <c r="CE250" s="87"/>
      <c r="CF250" s="87"/>
      <c r="CG250" s="87"/>
      <c r="CH250" s="87"/>
      <c r="CI250" s="87"/>
      <c r="CJ250" s="87"/>
      <c r="CK250" s="87"/>
      <c r="CL250" s="87"/>
      <c r="CM250" s="87"/>
      <c r="CN250" s="87"/>
      <c r="CO250" s="87"/>
      <c r="CP250" s="87"/>
      <c r="CQ250" s="87"/>
      <c r="CR250" s="87"/>
      <c r="CS250" s="87"/>
      <c r="CT250" s="87"/>
      <c r="CU250" s="87"/>
      <c r="CV250" s="87"/>
      <c r="CW250" s="87"/>
      <c r="CX250" s="87"/>
      <c r="CY250" s="87"/>
      <c r="CZ250" s="87"/>
      <c r="DA250" s="87"/>
      <c r="DB250" s="87"/>
      <c r="DC250" s="87"/>
      <c r="DD250" s="87"/>
      <c r="DE250" s="87"/>
      <c r="DF250" s="87"/>
      <c r="DG250" s="87"/>
      <c r="DH250" s="87"/>
      <c r="DI250" s="87"/>
      <c r="DJ250" s="87"/>
      <c r="DK250" s="87"/>
      <c r="DL250" s="87"/>
      <c r="DM250" s="87"/>
      <c r="DN250" s="8"/>
    </row>
    <row r="251" spans="2:118" x14ac:dyDescent="0.2">
      <c r="B251" s="13">
        <f t="shared" si="8"/>
        <v>237</v>
      </c>
      <c r="C251" t="s">
        <v>1102</v>
      </c>
      <c r="D251" s="1" t="s">
        <v>1103</v>
      </c>
      <c r="E251" s="1"/>
      <c r="F251" s="1"/>
      <c r="G251" s="1"/>
      <c r="H251" s="1"/>
      <c r="I251" s="1"/>
      <c r="J251" s="1"/>
      <c r="K251" s="1"/>
      <c r="L251" s="1"/>
      <c r="M251" s="1"/>
      <c r="N251" t="s">
        <v>2933</v>
      </c>
      <c r="O251" s="12">
        <v>1</v>
      </c>
      <c r="P251" t="s">
        <v>2679</v>
      </c>
      <c r="Q251" s="1"/>
      <c r="R251" s="1"/>
      <c r="S251" s="1"/>
      <c r="T251" s="1"/>
      <c r="U251" s="87"/>
      <c r="AD251" s="13">
        <f t="shared" si="7"/>
        <v>250</v>
      </c>
      <c r="AE251" s="79" t="s">
        <v>794</v>
      </c>
      <c r="AF251" s="79" t="s">
        <v>2000</v>
      </c>
      <c r="AG251" s="79" t="s">
        <v>1502</v>
      </c>
      <c r="AH251" s="79" t="s">
        <v>2001</v>
      </c>
      <c r="AI251" s="152">
        <v>26922</v>
      </c>
      <c r="AJ251" s="79"/>
      <c r="AK251" s="13"/>
      <c r="AL251" s="87" t="s">
        <v>228</v>
      </c>
      <c r="AM251" s="87" t="s">
        <v>1104</v>
      </c>
      <c r="AN251" s="87" t="s">
        <v>1105</v>
      </c>
      <c r="AO251" s="87">
        <v>68</v>
      </c>
      <c r="AP251" s="87">
        <v>68</v>
      </c>
      <c r="AQ251" s="87">
        <v>7</v>
      </c>
      <c r="AR251" s="118"/>
      <c r="AS251" s="118"/>
      <c r="AT251" s="87" t="s">
        <v>228</v>
      </c>
      <c r="AU251" s="118" t="s">
        <v>1104</v>
      </c>
      <c r="AV251" s="87" t="s">
        <v>1105</v>
      </c>
      <c r="AW251" s="87">
        <v>68</v>
      </c>
      <c r="AX251" s="87">
        <v>68</v>
      </c>
      <c r="AY251" s="87">
        <v>7</v>
      </c>
      <c r="AZ251" s="118"/>
      <c r="BA251" s="87"/>
      <c r="BB251" s="87"/>
      <c r="BC251" s="87"/>
      <c r="BD251" s="87"/>
      <c r="BE251" s="87"/>
      <c r="BF251" s="87"/>
      <c r="BG251" s="87"/>
      <c r="BH251" s="118"/>
      <c r="BI251" s="87"/>
      <c r="BJ251" s="87"/>
      <c r="BK251" s="87"/>
      <c r="BL251" s="87"/>
      <c r="BM251" s="87"/>
      <c r="BN251" s="87"/>
      <c r="BO251" s="87"/>
      <c r="BP251" s="118"/>
      <c r="BQ251" s="87"/>
      <c r="BR251" s="87"/>
      <c r="BS251" s="87"/>
      <c r="BT251" s="87"/>
      <c r="BU251" s="87"/>
      <c r="BV251" s="87"/>
      <c r="BW251" s="87"/>
      <c r="BX251" s="87"/>
      <c r="BY251" s="87"/>
      <c r="BZ251" s="87"/>
      <c r="CA251" s="87"/>
      <c r="CB251" s="87"/>
      <c r="CC251" s="87"/>
      <c r="CD251" s="87"/>
      <c r="CE251" s="87"/>
      <c r="CF251" s="87"/>
      <c r="CG251" s="87"/>
      <c r="CH251" s="87"/>
      <c r="CI251" s="87"/>
      <c r="CJ251" s="87"/>
      <c r="CK251" s="87"/>
      <c r="CL251" s="87"/>
      <c r="CM251" s="87"/>
      <c r="CN251" s="87"/>
      <c r="CO251" s="87"/>
      <c r="CP251" s="87"/>
      <c r="CQ251" s="87"/>
      <c r="CR251" s="87"/>
      <c r="CS251" s="87"/>
      <c r="CT251" s="87"/>
      <c r="CU251" s="87"/>
      <c r="CV251" s="87"/>
      <c r="CW251" s="87"/>
      <c r="CX251" s="87"/>
      <c r="CY251" s="87"/>
      <c r="CZ251" s="87"/>
      <c r="DA251" s="87"/>
      <c r="DB251" s="87"/>
      <c r="DC251" s="87"/>
      <c r="DD251" s="87"/>
      <c r="DE251" s="87"/>
      <c r="DF251" s="87"/>
      <c r="DG251" s="87"/>
      <c r="DH251" s="87"/>
      <c r="DI251" s="87"/>
      <c r="DJ251" s="87"/>
      <c r="DK251" s="87"/>
      <c r="DL251" s="87"/>
      <c r="DM251" s="87"/>
      <c r="DN251" s="8"/>
    </row>
    <row r="252" spans="2:118" x14ac:dyDescent="0.2">
      <c r="B252" s="13">
        <f t="shared" si="8"/>
        <v>238</v>
      </c>
      <c r="C252" t="s">
        <v>1104</v>
      </c>
      <c r="D252" s="1" t="s">
        <v>1105</v>
      </c>
      <c r="E252" s="1"/>
      <c r="F252" s="1"/>
      <c r="G252" s="1"/>
      <c r="H252" s="1"/>
      <c r="I252" s="1"/>
      <c r="J252" s="1"/>
      <c r="K252" s="1"/>
      <c r="L252" s="1"/>
      <c r="M252" s="1"/>
      <c r="N252" t="s">
        <v>2933</v>
      </c>
      <c r="O252" s="12">
        <v>1</v>
      </c>
      <c r="P252" t="s">
        <v>2680</v>
      </c>
      <c r="Q252" s="1"/>
      <c r="R252" s="1"/>
      <c r="S252" s="1"/>
      <c r="T252" s="1"/>
      <c r="U252" s="87"/>
      <c r="AD252" s="13">
        <f t="shared" si="7"/>
        <v>251</v>
      </c>
      <c r="AE252" s="79" t="s">
        <v>1324</v>
      </c>
      <c r="AF252" s="79" t="s">
        <v>2002</v>
      </c>
      <c r="AG252" s="79" t="s">
        <v>1502</v>
      </c>
      <c r="AH252" s="79" t="s">
        <v>2003</v>
      </c>
      <c r="AI252" s="152">
        <v>26928</v>
      </c>
      <c r="AJ252" s="79"/>
      <c r="AK252" s="13"/>
      <c r="AL252" s="87" t="s">
        <v>228</v>
      </c>
      <c r="AM252" s="87" t="s">
        <v>1106</v>
      </c>
      <c r="AN252" s="87" t="s">
        <v>1107</v>
      </c>
      <c r="AO252" s="87">
        <v>73</v>
      </c>
      <c r="AP252" s="87">
        <v>65</v>
      </c>
      <c r="AQ252" s="87">
        <v>7</v>
      </c>
      <c r="AR252" s="118"/>
      <c r="AS252" s="118"/>
      <c r="AT252" s="87" t="s">
        <v>228</v>
      </c>
      <c r="AU252" s="118" t="s">
        <v>1106</v>
      </c>
      <c r="AV252" s="87" t="s">
        <v>1107</v>
      </c>
      <c r="AW252" s="87">
        <v>73</v>
      </c>
      <c r="AX252" s="87">
        <v>65</v>
      </c>
      <c r="AY252" s="87">
        <v>7</v>
      </c>
      <c r="AZ252" s="118"/>
      <c r="BA252" s="87"/>
      <c r="BB252" s="87"/>
      <c r="BC252" s="87"/>
      <c r="BD252" s="87"/>
      <c r="BE252" s="87"/>
      <c r="BF252" s="87"/>
      <c r="BG252" s="87"/>
      <c r="BH252" s="118"/>
      <c r="BI252" s="87"/>
      <c r="BJ252" s="87"/>
      <c r="BK252" s="87"/>
      <c r="BL252" s="87"/>
      <c r="BM252" s="87"/>
      <c r="BN252" s="87"/>
      <c r="BO252" s="87"/>
      <c r="BP252" s="118"/>
      <c r="BQ252" s="87"/>
      <c r="BR252" s="87"/>
      <c r="BS252" s="87"/>
      <c r="BT252" s="87"/>
      <c r="BU252" s="87"/>
      <c r="BV252" s="87"/>
      <c r="BW252" s="87"/>
      <c r="BX252" s="87"/>
      <c r="BY252" s="87"/>
      <c r="BZ252" s="87"/>
      <c r="CA252" s="87"/>
      <c r="CB252" s="87"/>
      <c r="CC252" s="87"/>
      <c r="CD252" s="87"/>
      <c r="CE252" s="87"/>
      <c r="CF252" s="87"/>
      <c r="CG252" s="87"/>
      <c r="CH252" s="87"/>
      <c r="CI252" s="87"/>
      <c r="CJ252" s="87"/>
      <c r="CK252" s="87"/>
      <c r="CL252" s="87"/>
      <c r="CM252" s="87"/>
      <c r="CN252" s="87"/>
      <c r="CO252" s="87"/>
      <c r="CP252" s="87"/>
      <c r="CQ252" s="87"/>
      <c r="CR252" s="87"/>
      <c r="CS252" s="87"/>
      <c r="CT252" s="87"/>
      <c r="CU252" s="87"/>
      <c r="CV252" s="87"/>
      <c r="CW252" s="87"/>
      <c r="CX252" s="87"/>
      <c r="CY252" s="87"/>
      <c r="CZ252" s="87"/>
      <c r="DA252" s="87"/>
      <c r="DB252" s="87"/>
      <c r="DC252" s="87"/>
      <c r="DD252" s="87"/>
      <c r="DE252" s="87"/>
      <c r="DF252" s="87"/>
      <c r="DG252" s="87"/>
      <c r="DH252" s="87"/>
      <c r="DI252" s="87"/>
      <c r="DJ252" s="87"/>
      <c r="DK252" s="87"/>
      <c r="DL252" s="87"/>
      <c r="DM252" s="87"/>
      <c r="DN252" s="8"/>
    </row>
    <row r="253" spans="2:118" x14ac:dyDescent="0.2">
      <c r="B253" s="13">
        <f t="shared" si="8"/>
        <v>239</v>
      </c>
      <c r="C253" t="s">
        <v>1106</v>
      </c>
      <c r="D253" s="1" t="s">
        <v>1107</v>
      </c>
      <c r="E253" s="1"/>
      <c r="F253" s="1"/>
      <c r="G253" s="1"/>
      <c r="H253" s="1"/>
      <c r="I253" s="1"/>
      <c r="J253" s="1"/>
      <c r="K253" s="1"/>
      <c r="L253" s="1"/>
      <c r="M253" s="1"/>
      <c r="N253" t="s">
        <v>2933</v>
      </c>
      <c r="O253" s="12">
        <v>1</v>
      </c>
      <c r="P253" t="s">
        <v>2681</v>
      </c>
      <c r="Q253" s="1"/>
      <c r="R253" s="1"/>
      <c r="S253" s="1"/>
      <c r="T253" s="1"/>
      <c r="U253" s="87"/>
      <c r="AD253" s="13">
        <f t="shared" si="7"/>
        <v>252</v>
      </c>
      <c r="AE253" s="79" t="s">
        <v>1036</v>
      </c>
      <c r="AF253" s="79" t="s">
        <v>2004</v>
      </c>
      <c r="AG253" s="79" t="s">
        <v>1502</v>
      </c>
      <c r="AH253" s="79" t="s">
        <v>2005</v>
      </c>
      <c r="AI253" s="152">
        <v>26932</v>
      </c>
      <c r="AJ253" s="79"/>
      <c r="AK253" s="13"/>
      <c r="AL253" s="87" t="s">
        <v>228</v>
      </c>
      <c r="AM253" s="87" t="s">
        <v>1108</v>
      </c>
      <c r="AN253" s="87" t="s">
        <v>1109</v>
      </c>
      <c r="AO253" s="87">
        <v>79</v>
      </c>
      <c r="AP253" s="87">
        <v>68</v>
      </c>
      <c r="AQ253" s="87">
        <v>7</v>
      </c>
      <c r="AR253" s="118"/>
      <c r="AS253" s="118"/>
      <c r="AT253" s="87" t="s">
        <v>228</v>
      </c>
      <c r="AU253" s="118" t="s">
        <v>1108</v>
      </c>
      <c r="AV253" s="87" t="s">
        <v>1109</v>
      </c>
      <c r="AW253" s="87">
        <v>79</v>
      </c>
      <c r="AX253" s="87">
        <v>68</v>
      </c>
      <c r="AY253" s="87">
        <v>7</v>
      </c>
      <c r="AZ253" s="118"/>
      <c r="BA253" s="87"/>
      <c r="BB253" s="87"/>
      <c r="BC253" s="87"/>
      <c r="BD253" s="87"/>
      <c r="BE253" s="87"/>
      <c r="BF253" s="87"/>
      <c r="BG253" s="87"/>
      <c r="BH253" s="118"/>
      <c r="BI253" s="87"/>
      <c r="BJ253" s="87"/>
      <c r="BK253" s="87"/>
      <c r="BL253" s="87"/>
      <c r="BM253" s="87"/>
      <c r="BN253" s="87"/>
      <c r="BO253" s="87"/>
      <c r="BP253" s="118"/>
      <c r="BQ253" s="87"/>
      <c r="BR253" s="87"/>
      <c r="BS253" s="87"/>
      <c r="BT253" s="87"/>
      <c r="BU253" s="87"/>
      <c r="BV253" s="87"/>
      <c r="BW253" s="87"/>
      <c r="BX253" s="87"/>
      <c r="BY253" s="87"/>
      <c r="BZ253" s="87"/>
      <c r="CA253" s="87"/>
      <c r="CB253" s="87"/>
      <c r="CC253" s="87"/>
      <c r="CD253" s="87"/>
      <c r="CE253" s="87"/>
      <c r="CF253" s="87"/>
      <c r="CG253" s="87"/>
      <c r="CH253" s="87"/>
      <c r="CI253" s="87"/>
      <c r="CJ253" s="87"/>
      <c r="CK253" s="87"/>
      <c r="CL253" s="87"/>
      <c r="CM253" s="87"/>
      <c r="CN253" s="87"/>
      <c r="CO253" s="87"/>
      <c r="CP253" s="87"/>
      <c r="CQ253" s="87"/>
      <c r="CR253" s="87"/>
      <c r="CS253" s="87"/>
      <c r="CT253" s="87"/>
      <c r="CU253" s="87"/>
      <c r="CV253" s="87"/>
      <c r="CW253" s="87"/>
      <c r="CX253" s="87"/>
      <c r="CY253" s="87"/>
      <c r="CZ253" s="87"/>
      <c r="DA253" s="87"/>
      <c r="DB253" s="87"/>
      <c r="DC253" s="87"/>
      <c r="DD253" s="87"/>
      <c r="DE253" s="87"/>
      <c r="DF253" s="87"/>
      <c r="DG253" s="87"/>
      <c r="DH253" s="87"/>
      <c r="DI253" s="87"/>
      <c r="DJ253" s="87"/>
      <c r="DK253" s="87"/>
      <c r="DL253" s="87"/>
      <c r="DM253" s="87"/>
      <c r="DN253" s="8"/>
    </row>
    <row r="254" spans="2:118" x14ac:dyDescent="0.2">
      <c r="B254" s="13">
        <f t="shared" si="8"/>
        <v>240</v>
      </c>
      <c r="C254" t="s">
        <v>1108</v>
      </c>
      <c r="D254" s="1" t="s">
        <v>1109</v>
      </c>
      <c r="E254" s="1"/>
      <c r="F254" s="1"/>
      <c r="G254" s="1"/>
      <c r="H254" s="1"/>
      <c r="I254" s="1"/>
      <c r="J254" s="1"/>
      <c r="K254" s="1"/>
      <c r="L254" s="1"/>
      <c r="M254" s="1"/>
      <c r="N254" t="s">
        <v>2933</v>
      </c>
      <c r="O254" s="12">
        <v>1</v>
      </c>
      <c r="P254" t="s">
        <v>2682</v>
      </c>
      <c r="Q254" s="1"/>
      <c r="R254" s="1"/>
      <c r="S254" s="1"/>
      <c r="T254" s="1"/>
      <c r="U254" s="87"/>
      <c r="AD254" s="13">
        <f t="shared" si="7"/>
        <v>253</v>
      </c>
      <c r="AE254" s="79" t="s">
        <v>1194</v>
      </c>
      <c r="AF254" s="79" t="s">
        <v>2006</v>
      </c>
      <c r="AG254" s="79" t="s">
        <v>1502</v>
      </c>
      <c r="AH254" s="79" t="s">
        <v>2007</v>
      </c>
      <c r="AI254" s="152">
        <v>26933</v>
      </c>
      <c r="AJ254" s="79"/>
      <c r="AK254" s="13"/>
      <c r="AL254" s="87" t="s">
        <v>228</v>
      </c>
      <c r="AM254" s="87" t="s">
        <v>1110</v>
      </c>
      <c r="AN254" s="87" t="s">
        <v>1111</v>
      </c>
      <c r="AO254" s="87">
        <v>69</v>
      </c>
      <c r="AP254" s="87">
        <v>74</v>
      </c>
      <c r="AQ254" s="87">
        <v>7</v>
      </c>
      <c r="AR254" s="118"/>
      <c r="AS254" s="118"/>
      <c r="AT254" s="87" t="s">
        <v>228</v>
      </c>
      <c r="AU254" s="118" t="s">
        <v>1110</v>
      </c>
      <c r="AV254" s="87" t="s">
        <v>1111</v>
      </c>
      <c r="AW254" s="87">
        <v>69</v>
      </c>
      <c r="AX254" s="87">
        <v>74</v>
      </c>
      <c r="AY254" s="87">
        <v>7</v>
      </c>
      <c r="AZ254" s="118"/>
      <c r="BA254" s="87"/>
      <c r="BB254" s="87"/>
      <c r="BC254" s="87"/>
      <c r="BD254" s="87"/>
      <c r="BE254" s="87"/>
      <c r="BF254" s="87"/>
      <c r="BG254" s="87"/>
      <c r="BH254" s="118"/>
      <c r="BI254" s="87"/>
      <c r="BJ254" s="87"/>
      <c r="BK254" s="87"/>
      <c r="BL254" s="87"/>
      <c r="BM254" s="87"/>
      <c r="BN254" s="87"/>
      <c r="BO254" s="87"/>
      <c r="BP254" s="118"/>
      <c r="BQ254" s="87"/>
      <c r="BR254" s="87"/>
      <c r="BS254" s="87"/>
      <c r="BT254" s="87"/>
      <c r="BU254" s="87"/>
      <c r="BV254" s="87"/>
      <c r="BW254" s="87"/>
      <c r="BX254" s="87"/>
      <c r="BY254" s="87"/>
      <c r="BZ254" s="87"/>
      <c r="CA254" s="87"/>
      <c r="CB254" s="87"/>
      <c r="CC254" s="87"/>
      <c r="CD254" s="87"/>
      <c r="CE254" s="87"/>
      <c r="CF254" s="87"/>
      <c r="CG254" s="87"/>
      <c r="CH254" s="87"/>
      <c r="CI254" s="87"/>
      <c r="CJ254" s="87"/>
      <c r="CK254" s="87"/>
      <c r="CL254" s="87"/>
      <c r="CM254" s="87"/>
      <c r="CN254" s="87"/>
      <c r="CO254" s="87"/>
      <c r="CP254" s="87"/>
      <c r="CQ254" s="87"/>
      <c r="CR254" s="87"/>
      <c r="CS254" s="87"/>
      <c r="CT254" s="87"/>
      <c r="CU254" s="87"/>
      <c r="CV254" s="87"/>
      <c r="CW254" s="87"/>
      <c r="CX254" s="87"/>
      <c r="CY254" s="87"/>
      <c r="CZ254" s="87"/>
      <c r="DA254" s="87"/>
      <c r="DB254" s="87"/>
      <c r="DC254" s="87"/>
      <c r="DD254" s="87"/>
      <c r="DE254" s="87"/>
      <c r="DF254" s="87"/>
      <c r="DG254" s="87"/>
      <c r="DH254" s="87"/>
      <c r="DI254" s="87"/>
      <c r="DJ254" s="87"/>
      <c r="DK254" s="87"/>
      <c r="DL254" s="87"/>
      <c r="DM254" s="87"/>
      <c r="DN254" s="8"/>
    </row>
    <row r="255" spans="2:118" x14ac:dyDescent="0.2">
      <c r="B255" s="13">
        <f t="shared" si="8"/>
        <v>241</v>
      </c>
      <c r="C255" t="s">
        <v>1016</v>
      </c>
      <c r="D255" s="1" t="s">
        <v>1017</v>
      </c>
      <c r="E255" s="1"/>
      <c r="F255" s="1"/>
      <c r="G255" s="1"/>
      <c r="H255" s="1"/>
      <c r="I255" s="1"/>
      <c r="J255" s="1"/>
      <c r="K255" s="1"/>
      <c r="L255" s="1"/>
      <c r="M255" s="1"/>
      <c r="N255" t="s">
        <v>2933</v>
      </c>
      <c r="O255" s="12">
        <v>1</v>
      </c>
      <c r="P255" t="s">
        <v>2683</v>
      </c>
      <c r="Q255" s="1"/>
      <c r="R255" s="1"/>
      <c r="S255" s="1"/>
      <c r="T255" s="1"/>
      <c r="U255" s="87"/>
      <c r="AD255" s="13">
        <f t="shared" si="7"/>
        <v>254</v>
      </c>
      <c r="AE255" s="79" t="s">
        <v>768</v>
      </c>
      <c r="AF255" s="79" t="s">
        <v>2008</v>
      </c>
      <c r="AG255" s="79" t="s">
        <v>1502</v>
      </c>
      <c r="AH255" s="79" t="s">
        <v>2009</v>
      </c>
      <c r="AI255" s="152">
        <v>26937</v>
      </c>
      <c r="AJ255" s="79"/>
      <c r="AK255" s="13"/>
      <c r="AL255" s="87" t="s">
        <v>228</v>
      </c>
      <c r="AM255" s="87" t="s">
        <v>1112</v>
      </c>
      <c r="AN255" s="87" t="s">
        <v>1113</v>
      </c>
      <c r="AO255" s="87">
        <v>34</v>
      </c>
      <c r="AP255" s="87">
        <v>46</v>
      </c>
      <c r="AQ255" s="87">
        <v>7</v>
      </c>
      <c r="AR255" s="118"/>
      <c r="AS255" s="118"/>
      <c r="AT255" s="87" t="s">
        <v>228</v>
      </c>
      <c r="AU255" s="118" t="s">
        <v>1112</v>
      </c>
      <c r="AV255" s="87" t="s">
        <v>1113</v>
      </c>
      <c r="AW255" s="87">
        <v>34</v>
      </c>
      <c r="AX255" s="87">
        <v>46</v>
      </c>
      <c r="AY255" s="87">
        <v>7</v>
      </c>
      <c r="AZ255" s="118"/>
      <c r="BA255" s="87"/>
      <c r="BB255" s="87"/>
      <c r="BC255" s="87"/>
      <c r="BD255" s="87"/>
      <c r="BE255" s="87"/>
      <c r="BF255" s="87"/>
      <c r="BG255" s="87"/>
      <c r="BH255" s="118"/>
      <c r="BI255" s="87"/>
      <c r="BJ255" s="87"/>
      <c r="BK255" s="87"/>
      <c r="BL255" s="87"/>
      <c r="BM255" s="87"/>
      <c r="BN255" s="87"/>
      <c r="BO255" s="87"/>
      <c r="BP255" s="118"/>
      <c r="BQ255" s="87"/>
      <c r="BR255" s="87"/>
      <c r="BS255" s="87"/>
      <c r="BT255" s="87"/>
      <c r="BU255" s="87"/>
      <c r="BV255" s="87"/>
      <c r="BW255" s="87"/>
      <c r="BX255" s="87"/>
      <c r="BY255" s="87"/>
      <c r="BZ255" s="87"/>
      <c r="CA255" s="87"/>
      <c r="CB255" s="87"/>
      <c r="CC255" s="87"/>
      <c r="CD255" s="87"/>
      <c r="CE255" s="87"/>
      <c r="CF255" s="87"/>
      <c r="CG255" s="87"/>
      <c r="CH255" s="87"/>
      <c r="CI255" s="87"/>
      <c r="CJ255" s="87"/>
      <c r="CK255" s="87"/>
      <c r="CL255" s="87"/>
      <c r="CM255" s="87"/>
      <c r="CN255" s="87"/>
      <c r="CO255" s="87"/>
      <c r="CP255" s="87"/>
      <c r="CQ255" s="87"/>
      <c r="CR255" s="87"/>
      <c r="CS255" s="87"/>
      <c r="CT255" s="87"/>
      <c r="CU255" s="87"/>
      <c r="CV255" s="87"/>
      <c r="CW255" s="87"/>
      <c r="CX255" s="87"/>
      <c r="CY255" s="87"/>
      <c r="CZ255" s="87"/>
      <c r="DA255" s="87"/>
      <c r="DB255" s="87"/>
      <c r="DC255" s="87"/>
      <c r="DD255" s="87"/>
      <c r="DE255" s="87"/>
      <c r="DF255" s="87"/>
      <c r="DG255" s="87"/>
      <c r="DH255" s="87"/>
      <c r="DI255" s="87"/>
      <c r="DJ255" s="87"/>
      <c r="DK255" s="87"/>
      <c r="DL255" s="87"/>
      <c r="DM255" s="87"/>
      <c r="DN255" s="8"/>
    </row>
    <row r="256" spans="2:118" x14ac:dyDescent="0.2">
      <c r="B256" s="13">
        <f t="shared" si="8"/>
        <v>242</v>
      </c>
      <c r="C256" t="s">
        <v>1110</v>
      </c>
      <c r="D256" s="1" t="s">
        <v>1111</v>
      </c>
      <c r="E256" s="1"/>
      <c r="F256" s="1"/>
      <c r="G256" s="1"/>
      <c r="H256" s="1"/>
      <c r="I256" s="1"/>
      <c r="J256" s="1"/>
      <c r="K256" s="1"/>
      <c r="L256" s="1"/>
      <c r="M256" s="1"/>
      <c r="N256" t="s">
        <v>2933</v>
      </c>
      <c r="O256" s="12">
        <v>1</v>
      </c>
      <c r="P256" t="s">
        <v>2684</v>
      </c>
      <c r="Q256" s="1"/>
      <c r="R256" s="1"/>
      <c r="S256" s="1"/>
      <c r="T256" s="1"/>
      <c r="U256" s="87"/>
      <c r="AD256" s="13">
        <f t="shared" si="7"/>
        <v>255</v>
      </c>
      <c r="AE256" s="79" t="s">
        <v>782</v>
      </c>
      <c r="AF256" s="79" t="s">
        <v>2010</v>
      </c>
      <c r="AG256" s="79" t="s">
        <v>1502</v>
      </c>
      <c r="AH256" s="79" t="s">
        <v>2011</v>
      </c>
      <c r="AI256" s="152">
        <v>26938</v>
      </c>
      <c r="AJ256" s="79"/>
      <c r="AK256" s="13"/>
      <c r="AL256" s="87" t="s">
        <v>228</v>
      </c>
      <c r="AM256" s="87" t="s">
        <v>1114</v>
      </c>
      <c r="AN256" s="87" t="s">
        <v>1115</v>
      </c>
      <c r="AO256" s="87">
        <v>44</v>
      </c>
      <c r="AP256" s="87">
        <v>42</v>
      </c>
      <c r="AQ256" s="87">
        <v>7</v>
      </c>
      <c r="AR256" s="118"/>
      <c r="AS256" s="118"/>
      <c r="AT256" s="87" t="s">
        <v>228</v>
      </c>
      <c r="AU256" s="118" t="s">
        <v>1114</v>
      </c>
      <c r="AV256" s="87" t="s">
        <v>1115</v>
      </c>
      <c r="AW256" s="87">
        <v>44</v>
      </c>
      <c r="AX256" s="87">
        <v>42</v>
      </c>
      <c r="AY256" s="87">
        <v>7</v>
      </c>
      <c r="AZ256" s="118"/>
      <c r="BA256" s="87"/>
      <c r="BB256" s="87"/>
      <c r="BC256" s="87"/>
      <c r="BD256" s="87"/>
      <c r="BE256" s="87"/>
      <c r="BF256" s="87"/>
      <c r="BG256" s="87"/>
      <c r="BH256" s="118"/>
      <c r="BI256" s="87"/>
      <c r="BJ256" s="87"/>
      <c r="BK256" s="87"/>
      <c r="BL256" s="87"/>
      <c r="BM256" s="87"/>
      <c r="BN256" s="87"/>
      <c r="BO256" s="87"/>
      <c r="BP256" s="118"/>
      <c r="BQ256" s="87"/>
      <c r="BR256" s="87"/>
      <c r="BS256" s="87"/>
      <c r="BT256" s="87"/>
      <c r="BU256" s="87"/>
      <c r="BV256" s="87"/>
      <c r="BW256" s="87"/>
      <c r="BX256" s="87"/>
      <c r="BY256" s="87"/>
      <c r="BZ256" s="87"/>
      <c r="CA256" s="87"/>
      <c r="CB256" s="87"/>
      <c r="CC256" s="87"/>
      <c r="CD256" s="87"/>
      <c r="CE256" s="87"/>
      <c r="CF256" s="87"/>
      <c r="CG256" s="87"/>
      <c r="CH256" s="87"/>
      <c r="CI256" s="87"/>
      <c r="CJ256" s="87"/>
      <c r="CK256" s="87"/>
      <c r="CL256" s="87"/>
      <c r="CM256" s="87"/>
      <c r="CN256" s="87"/>
      <c r="CO256" s="87"/>
      <c r="CP256" s="87"/>
      <c r="CQ256" s="87"/>
      <c r="CR256" s="87"/>
      <c r="CS256" s="87"/>
      <c r="CT256" s="87"/>
      <c r="CU256" s="87"/>
      <c r="CV256" s="87"/>
      <c r="CW256" s="87"/>
      <c r="CX256" s="87"/>
      <c r="CY256" s="87"/>
      <c r="CZ256" s="87"/>
      <c r="DA256" s="87"/>
      <c r="DB256" s="87"/>
      <c r="DC256" s="87"/>
      <c r="DD256" s="87"/>
      <c r="DE256" s="87"/>
      <c r="DF256" s="87"/>
      <c r="DG256" s="87"/>
      <c r="DH256" s="87"/>
      <c r="DI256" s="87"/>
      <c r="DJ256" s="87"/>
      <c r="DK256" s="87"/>
      <c r="DL256" s="87"/>
      <c r="DM256" s="87"/>
      <c r="DN256" s="8"/>
    </row>
    <row r="257" spans="2:118" x14ac:dyDescent="0.2">
      <c r="B257" s="13">
        <f t="shared" si="8"/>
        <v>243</v>
      </c>
      <c r="C257" t="s">
        <v>1046</v>
      </c>
      <c r="D257" s="1" t="s">
        <v>1047</v>
      </c>
      <c r="E257" s="1"/>
      <c r="F257" s="1"/>
      <c r="G257" s="1"/>
      <c r="H257" s="1"/>
      <c r="I257" s="1"/>
      <c r="J257" s="1"/>
      <c r="K257" s="1"/>
      <c r="L257" s="1"/>
      <c r="M257" s="1"/>
      <c r="N257" t="s">
        <v>2933</v>
      </c>
      <c r="O257" s="12">
        <v>1</v>
      </c>
      <c r="P257" t="s">
        <v>2948</v>
      </c>
      <c r="Q257" s="1"/>
      <c r="R257" s="1"/>
      <c r="S257" s="1"/>
      <c r="T257" s="1"/>
      <c r="U257" s="87"/>
      <c r="AD257" s="13">
        <f t="shared" si="7"/>
        <v>256</v>
      </c>
      <c r="AE257" s="79" t="s">
        <v>788</v>
      </c>
      <c r="AF257" s="79" t="s">
        <v>2012</v>
      </c>
      <c r="AG257" s="79" t="s">
        <v>1502</v>
      </c>
      <c r="AH257" s="79" t="s">
        <v>2013</v>
      </c>
      <c r="AI257" s="152">
        <v>26939</v>
      </c>
      <c r="AJ257" s="79"/>
      <c r="AK257" s="13"/>
      <c r="AL257" s="87" t="s">
        <v>228</v>
      </c>
      <c r="AM257" s="87" t="s">
        <v>1116</v>
      </c>
      <c r="AN257" s="87" t="s">
        <v>1117</v>
      </c>
      <c r="AO257" s="87">
        <v>40</v>
      </c>
      <c r="AP257" s="87">
        <v>47</v>
      </c>
      <c r="AQ257" s="87">
        <v>7</v>
      </c>
      <c r="AR257" s="118"/>
      <c r="AS257" s="118"/>
      <c r="AT257" s="87" t="s">
        <v>228</v>
      </c>
      <c r="AU257" s="118" t="s">
        <v>1116</v>
      </c>
      <c r="AV257" s="87" t="s">
        <v>1117</v>
      </c>
      <c r="AW257" s="87">
        <v>40</v>
      </c>
      <c r="AX257" s="87">
        <v>47</v>
      </c>
      <c r="AY257" s="87">
        <v>7</v>
      </c>
      <c r="AZ257" s="118"/>
      <c r="BA257" s="87"/>
      <c r="BB257" s="87"/>
      <c r="BC257" s="87"/>
      <c r="BD257" s="87"/>
      <c r="BE257" s="87"/>
      <c r="BF257" s="87"/>
      <c r="BG257" s="87"/>
      <c r="BH257" s="118"/>
      <c r="BI257" s="87"/>
      <c r="BJ257" s="87"/>
      <c r="BK257" s="87"/>
      <c r="BL257" s="87"/>
      <c r="BM257" s="87"/>
      <c r="BN257" s="87"/>
      <c r="BO257" s="87"/>
      <c r="BP257" s="118"/>
      <c r="BQ257" s="87"/>
      <c r="BR257" s="87"/>
      <c r="BS257" s="87"/>
      <c r="BT257" s="87"/>
      <c r="BU257" s="87"/>
      <c r="BV257" s="87"/>
      <c r="BW257" s="87"/>
      <c r="BX257" s="87"/>
      <c r="BY257" s="87"/>
      <c r="BZ257" s="87"/>
      <c r="CA257" s="87"/>
      <c r="CB257" s="87"/>
      <c r="CC257" s="87"/>
      <c r="CD257" s="87"/>
      <c r="CE257" s="87"/>
      <c r="CF257" s="87"/>
      <c r="CG257" s="87"/>
      <c r="CH257" s="87"/>
      <c r="CI257" s="87"/>
      <c r="CJ257" s="87"/>
      <c r="CK257" s="87"/>
      <c r="CL257" s="87"/>
      <c r="CM257" s="87"/>
      <c r="CN257" s="87"/>
      <c r="CO257" s="87"/>
      <c r="CP257" s="87"/>
      <c r="CQ257" s="87"/>
      <c r="CR257" s="87"/>
      <c r="CS257" s="87"/>
      <c r="CT257" s="87"/>
      <c r="CU257" s="87"/>
      <c r="CV257" s="87"/>
      <c r="CW257" s="87"/>
      <c r="CX257" s="87"/>
      <c r="CY257" s="87"/>
      <c r="CZ257" s="87"/>
      <c r="DA257" s="87"/>
      <c r="DB257" s="87"/>
      <c r="DC257" s="87"/>
      <c r="DD257" s="87"/>
      <c r="DE257" s="87"/>
      <c r="DF257" s="87"/>
      <c r="DG257" s="87"/>
      <c r="DH257" s="87"/>
      <c r="DI257" s="87"/>
      <c r="DJ257" s="87"/>
      <c r="DK257" s="87"/>
      <c r="DL257" s="87"/>
      <c r="DM257" s="87"/>
      <c r="DN257" s="8"/>
    </row>
    <row r="258" spans="2:118" x14ac:dyDescent="0.2">
      <c r="B258" s="13">
        <f t="shared" si="8"/>
        <v>244</v>
      </c>
      <c r="C258" t="s">
        <v>1176</v>
      </c>
      <c r="D258" s="1" t="s">
        <v>1177</v>
      </c>
      <c r="E258" s="1"/>
      <c r="F258" s="1"/>
      <c r="G258" s="1"/>
      <c r="H258" s="1"/>
      <c r="I258" s="1"/>
      <c r="J258" s="1"/>
      <c r="K258" s="1"/>
      <c r="L258" s="1"/>
      <c r="M258" s="1"/>
      <c r="N258" t="s">
        <v>2934</v>
      </c>
      <c r="O258" s="12">
        <v>1</v>
      </c>
      <c r="P258" t="s">
        <v>2458</v>
      </c>
      <c r="Q258" s="1"/>
      <c r="R258" s="1"/>
      <c r="S258" s="1"/>
      <c r="T258" s="1"/>
      <c r="U258" s="87"/>
      <c r="AD258" s="13">
        <f t="shared" si="7"/>
        <v>257</v>
      </c>
      <c r="AE258" s="79" t="s">
        <v>668</v>
      </c>
      <c r="AF258" s="79" t="s">
        <v>2014</v>
      </c>
      <c r="AG258" s="79" t="s">
        <v>1502</v>
      </c>
      <c r="AH258" s="79" t="s">
        <v>2015</v>
      </c>
      <c r="AI258" s="152">
        <v>26940</v>
      </c>
      <c r="AJ258" s="79"/>
      <c r="AK258" s="13"/>
      <c r="AL258" s="87" t="s">
        <v>228</v>
      </c>
      <c r="AM258" s="87" t="s">
        <v>1118</v>
      </c>
      <c r="AN258" s="87" t="s">
        <v>1119</v>
      </c>
      <c r="AO258" s="87">
        <v>65</v>
      </c>
      <c r="AP258" s="87">
        <v>50</v>
      </c>
      <c r="AQ258" s="87">
        <v>7</v>
      </c>
      <c r="AR258" s="118"/>
      <c r="AS258" s="118"/>
      <c r="AT258" s="87" t="s">
        <v>228</v>
      </c>
      <c r="AU258" s="118" t="s">
        <v>1118</v>
      </c>
      <c r="AV258" s="87" t="s">
        <v>1119</v>
      </c>
      <c r="AW258" s="87">
        <v>65</v>
      </c>
      <c r="AX258" s="87">
        <v>50</v>
      </c>
      <c r="AY258" s="87">
        <v>7</v>
      </c>
      <c r="AZ258" s="118"/>
      <c r="BA258" s="87"/>
      <c r="BB258" s="87"/>
      <c r="BC258" s="87"/>
      <c r="BD258" s="87"/>
      <c r="BE258" s="87"/>
      <c r="BF258" s="87"/>
      <c r="BG258" s="87"/>
      <c r="BH258" s="118"/>
      <c r="BI258" s="87"/>
      <c r="BJ258" s="87"/>
      <c r="BK258" s="87"/>
      <c r="BL258" s="87"/>
      <c r="BM258" s="87"/>
      <c r="BN258" s="87"/>
      <c r="BO258" s="87"/>
      <c r="BP258" s="118"/>
      <c r="BQ258" s="87"/>
      <c r="BR258" s="87"/>
      <c r="BS258" s="87"/>
      <c r="BT258" s="87"/>
      <c r="BU258" s="87"/>
      <c r="BV258" s="87"/>
      <c r="BW258" s="87"/>
      <c r="BX258" s="87"/>
      <c r="BY258" s="87"/>
      <c r="BZ258" s="87"/>
      <c r="CA258" s="87"/>
      <c r="CB258" s="87"/>
      <c r="CC258" s="87"/>
      <c r="CD258" s="87"/>
      <c r="CE258" s="87"/>
      <c r="CF258" s="87"/>
      <c r="CG258" s="87"/>
      <c r="CH258" s="87"/>
      <c r="CI258" s="87"/>
      <c r="CJ258" s="87"/>
      <c r="CK258" s="87"/>
      <c r="CL258" s="87"/>
      <c r="CM258" s="87"/>
      <c r="CN258" s="87"/>
      <c r="CO258" s="87"/>
      <c r="CP258" s="87"/>
      <c r="CQ258" s="87"/>
      <c r="CR258" s="87"/>
      <c r="CS258" s="87"/>
      <c r="CT258" s="87"/>
      <c r="CU258" s="87"/>
      <c r="CV258" s="87"/>
      <c r="CW258" s="87"/>
      <c r="CX258" s="87"/>
      <c r="CY258" s="87"/>
      <c r="CZ258" s="87"/>
      <c r="DA258" s="87"/>
      <c r="DB258" s="87"/>
      <c r="DC258" s="87"/>
      <c r="DD258" s="87"/>
      <c r="DE258" s="87"/>
      <c r="DF258" s="87"/>
      <c r="DG258" s="87"/>
      <c r="DH258" s="87"/>
      <c r="DI258" s="87"/>
      <c r="DJ258" s="87"/>
      <c r="DK258" s="87"/>
      <c r="DL258" s="87"/>
      <c r="DM258" s="87"/>
      <c r="DN258" s="8"/>
    </row>
    <row r="259" spans="2:118" x14ac:dyDescent="0.2">
      <c r="B259" s="13">
        <f t="shared" si="8"/>
        <v>245</v>
      </c>
      <c r="C259" t="s">
        <v>1178</v>
      </c>
      <c r="D259" s="1" t="s">
        <v>1179</v>
      </c>
      <c r="E259" s="1"/>
      <c r="F259" s="1"/>
      <c r="G259" s="1"/>
      <c r="H259" s="1"/>
      <c r="I259" s="1"/>
      <c r="J259" s="1"/>
      <c r="K259" s="1"/>
      <c r="L259" s="1"/>
      <c r="M259" s="1"/>
      <c r="N259" t="s">
        <v>2934</v>
      </c>
      <c r="O259" s="12">
        <v>1</v>
      </c>
      <c r="P259" t="s">
        <v>2464</v>
      </c>
      <c r="Q259" s="1"/>
      <c r="R259" s="1"/>
      <c r="S259" s="1"/>
      <c r="T259" s="1"/>
      <c r="U259" s="87"/>
      <c r="AD259" s="13">
        <f t="shared" si="7"/>
        <v>258</v>
      </c>
      <c r="AE259" s="79" t="s">
        <v>674</v>
      </c>
      <c r="AF259" s="79" t="s">
        <v>2016</v>
      </c>
      <c r="AG259" s="79" t="s">
        <v>1502</v>
      </c>
      <c r="AH259" s="79" t="s">
        <v>2017</v>
      </c>
      <c r="AI259" s="152">
        <v>26950</v>
      </c>
      <c r="AJ259" s="79"/>
      <c r="AK259" s="13"/>
      <c r="AL259" s="87" t="s">
        <v>228</v>
      </c>
      <c r="AM259" s="87" t="s">
        <v>1120</v>
      </c>
      <c r="AN259" s="87" t="s">
        <v>1121</v>
      </c>
      <c r="AO259" s="87">
        <v>65</v>
      </c>
      <c r="AP259" s="87">
        <v>79</v>
      </c>
      <c r="AQ259" s="87">
        <v>6</v>
      </c>
      <c r="AR259" s="118"/>
      <c r="AS259" s="118"/>
      <c r="AT259" s="87" t="s">
        <v>228</v>
      </c>
      <c r="AU259" s="118" t="s">
        <v>1120</v>
      </c>
      <c r="AV259" s="87" t="s">
        <v>1121</v>
      </c>
      <c r="AW259" s="87">
        <v>65</v>
      </c>
      <c r="AX259" s="87">
        <v>79</v>
      </c>
      <c r="AY259" s="87">
        <v>6</v>
      </c>
      <c r="AZ259" s="118"/>
      <c r="BA259" s="87"/>
      <c r="BB259" s="87"/>
      <c r="BC259" s="87"/>
      <c r="BD259" s="87"/>
      <c r="BE259" s="87"/>
      <c r="BF259" s="87"/>
      <c r="BG259" s="87"/>
      <c r="BH259" s="118"/>
      <c r="BI259" s="87"/>
      <c r="BJ259" s="87"/>
      <c r="BK259" s="87"/>
      <c r="BL259" s="87"/>
      <c r="BM259" s="87"/>
      <c r="BN259" s="87"/>
      <c r="BO259" s="87"/>
      <c r="BP259" s="118"/>
      <c r="BQ259" s="87"/>
      <c r="BR259" s="87"/>
      <c r="BS259" s="87"/>
      <c r="BT259" s="87"/>
      <c r="BU259" s="87"/>
      <c r="BV259" s="87"/>
      <c r="BW259" s="87"/>
      <c r="BX259" s="87"/>
      <c r="BY259" s="87"/>
      <c r="BZ259" s="87"/>
      <c r="CA259" s="87"/>
      <c r="CB259" s="87"/>
      <c r="CC259" s="87"/>
      <c r="CD259" s="87"/>
      <c r="CE259" s="87"/>
      <c r="CF259" s="87"/>
      <c r="CG259" s="87"/>
      <c r="CH259" s="87"/>
      <c r="CI259" s="87"/>
      <c r="CJ259" s="87"/>
      <c r="CK259" s="87"/>
      <c r="CL259" s="87"/>
      <c r="CM259" s="87"/>
      <c r="CN259" s="87"/>
      <c r="CO259" s="87"/>
      <c r="CP259" s="87"/>
      <c r="CQ259" s="87"/>
      <c r="CR259" s="87"/>
      <c r="CS259" s="87"/>
      <c r="CT259" s="87"/>
      <c r="CU259" s="87"/>
      <c r="CV259" s="87"/>
      <c r="CW259" s="87"/>
      <c r="CX259" s="87"/>
      <c r="CY259" s="87"/>
      <c r="CZ259" s="87"/>
      <c r="DA259" s="87"/>
      <c r="DB259" s="87"/>
      <c r="DC259" s="87"/>
      <c r="DD259" s="87"/>
      <c r="DE259" s="87"/>
      <c r="DF259" s="87"/>
      <c r="DG259" s="87"/>
      <c r="DH259" s="87"/>
      <c r="DI259" s="87"/>
      <c r="DJ259" s="87"/>
      <c r="DK259" s="87"/>
      <c r="DL259" s="87"/>
      <c r="DM259" s="87"/>
      <c r="DN259" s="8"/>
    </row>
    <row r="260" spans="2:118" x14ac:dyDescent="0.2">
      <c r="B260" s="13">
        <f t="shared" si="8"/>
        <v>246</v>
      </c>
      <c r="C260" t="s">
        <v>1180</v>
      </c>
      <c r="D260" s="1" t="s">
        <v>1181</v>
      </c>
      <c r="E260" s="1"/>
      <c r="F260" s="1"/>
      <c r="G260" s="1"/>
      <c r="H260" s="1"/>
      <c r="I260" s="1"/>
      <c r="J260" s="1"/>
      <c r="K260" s="1"/>
      <c r="L260" s="1"/>
      <c r="M260" s="1"/>
      <c r="N260" t="s">
        <v>2934</v>
      </c>
      <c r="O260" s="12">
        <v>1</v>
      </c>
      <c r="P260" t="s">
        <v>2469</v>
      </c>
      <c r="Q260" s="1"/>
      <c r="R260" s="1"/>
      <c r="S260" s="1"/>
      <c r="T260" s="1"/>
      <c r="U260" s="87"/>
      <c r="AD260" s="13">
        <f t="shared" ref="AD260:AD323" si="9">AD259+1</f>
        <v>259</v>
      </c>
      <c r="AE260" s="79" t="s">
        <v>798</v>
      </c>
      <c r="AF260" s="79" t="s">
        <v>2018</v>
      </c>
      <c r="AG260" s="79" t="s">
        <v>1502</v>
      </c>
      <c r="AH260" s="79" t="s">
        <v>2019</v>
      </c>
      <c r="AI260" s="152">
        <v>26952</v>
      </c>
      <c r="AJ260" s="79"/>
      <c r="AK260" s="13"/>
      <c r="AL260" s="87" t="s">
        <v>228</v>
      </c>
      <c r="AM260" s="87" t="s">
        <v>1122</v>
      </c>
      <c r="AN260" s="87" t="s">
        <v>1123</v>
      </c>
      <c r="AO260" s="87">
        <v>57</v>
      </c>
      <c r="AP260" s="87">
        <v>87</v>
      </c>
      <c r="AQ260" s="87">
        <v>6</v>
      </c>
      <c r="AR260" s="118"/>
      <c r="AS260" s="118"/>
      <c r="AT260" s="87" t="s">
        <v>228</v>
      </c>
      <c r="AU260" s="118" t="s">
        <v>1122</v>
      </c>
      <c r="AV260" s="87" t="s">
        <v>1123</v>
      </c>
      <c r="AW260" s="87">
        <v>57</v>
      </c>
      <c r="AX260" s="87">
        <v>87</v>
      </c>
      <c r="AY260" s="87">
        <v>6</v>
      </c>
      <c r="AZ260" s="118"/>
      <c r="BA260" s="87"/>
      <c r="BB260" s="87"/>
      <c r="BC260" s="87"/>
      <c r="BD260" s="87"/>
      <c r="BE260" s="87"/>
      <c r="BF260" s="87"/>
      <c r="BG260" s="87"/>
      <c r="BH260" s="118"/>
      <c r="BI260" s="87"/>
      <c r="BJ260" s="87"/>
      <c r="BK260" s="87"/>
      <c r="BL260" s="87"/>
      <c r="BM260" s="87"/>
      <c r="BN260" s="87"/>
      <c r="BO260" s="87"/>
      <c r="BP260" s="118"/>
      <c r="BQ260" s="87"/>
      <c r="BR260" s="87"/>
      <c r="BS260" s="87"/>
      <c r="BT260" s="87"/>
      <c r="BU260" s="87"/>
      <c r="BV260" s="87"/>
      <c r="BW260" s="87"/>
      <c r="BX260" s="87"/>
      <c r="BY260" s="87"/>
      <c r="BZ260" s="87"/>
      <c r="CA260" s="87"/>
      <c r="CB260" s="87"/>
      <c r="CC260" s="87"/>
      <c r="CD260" s="87"/>
      <c r="CE260" s="87"/>
      <c r="CF260" s="87"/>
      <c r="CG260" s="87"/>
      <c r="CH260" s="87"/>
      <c r="CI260" s="87"/>
      <c r="CJ260" s="87"/>
      <c r="CK260" s="87"/>
      <c r="CL260" s="87"/>
      <c r="CM260" s="87"/>
      <c r="CN260" s="87"/>
      <c r="CO260" s="87"/>
      <c r="CP260" s="87"/>
      <c r="CQ260" s="87"/>
      <c r="CR260" s="87"/>
      <c r="CS260" s="87"/>
      <c r="CT260" s="87"/>
      <c r="CU260" s="87"/>
      <c r="CV260" s="87"/>
      <c r="CW260" s="87"/>
      <c r="CX260" s="87"/>
      <c r="CY260" s="87"/>
      <c r="CZ260" s="87"/>
      <c r="DA260" s="87"/>
      <c r="DB260" s="87"/>
      <c r="DC260" s="87"/>
      <c r="DD260" s="87"/>
      <c r="DE260" s="87"/>
      <c r="DF260" s="87"/>
      <c r="DG260" s="87"/>
      <c r="DH260" s="87"/>
      <c r="DI260" s="87"/>
      <c r="DJ260" s="87"/>
      <c r="DK260" s="87"/>
      <c r="DL260" s="87"/>
      <c r="DM260" s="87"/>
      <c r="DN260" s="8"/>
    </row>
    <row r="261" spans="2:118" x14ac:dyDescent="0.2">
      <c r="B261" s="13">
        <f t="shared" si="8"/>
        <v>247</v>
      </c>
      <c r="C261" t="s">
        <v>1206</v>
      </c>
      <c r="D261" s="1" t="s">
        <v>1207</v>
      </c>
      <c r="E261" s="1"/>
      <c r="F261" s="1"/>
      <c r="G261" s="1"/>
      <c r="H261" s="1"/>
      <c r="I261" s="1"/>
      <c r="J261" s="1"/>
      <c r="K261" s="1"/>
      <c r="L261" s="1"/>
      <c r="M261" s="1"/>
      <c r="N261" t="s">
        <v>2934</v>
      </c>
      <c r="O261" s="12">
        <v>1</v>
      </c>
      <c r="P261" t="s">
        <v>2471</v>
      </c>
      <c r="Q261" s="1"/>
      <c r="R261" s="1"/>
      <c r="S261" s="1"/>
      <c r="T261" s="1"/>
      <c r="U261" s="87"/>
      <c r="AD261" s="13">
        <f t="shared" si="9"/>
        <v>260</v>
      </c>
      <c r="AE261" s="79" t="s">
        <v>1050</v>
      </c>
      <c r="AF261" s="79" t="s">
        <v>2020</v>
      </c>
      <c r="AG261" s="79" t="s">
        <v>1502</v>
      </c>
      <c r="AH261" s="79" t="s">
        <v>2021</v>
      </c>
      <c r="AI261" s="152">
        <v>26953</v>
      </c>
      <c r="AJ261" s="79"/>
      <c r="AK261" s="13"/>
      <c r="AL261" s="87" t="s">
        <v>228</v>
      </c>
      <c r="AM261" s="87" t="s">
        <v>1124</v>
      </c>
      <c r="AN261" s="87" t="s">
        <v>1125</v>
      </c>
      <c r="AO261" s="87">
        <v>43</v>
      </c>
      <c r="AP261" s="87">
        <v>62</v>
      </c>
      <c r="AQ261" s="87">
        <v>6</v>
      </c>
      <c r="AR261" s="118"/>
      <c r="AS261" s="118"/>
      <c r="AT261" s="87" t="s">
        <v>228</v>
      </c>
      <c r="AU261" s="118" t="s">
        <v>1124</v>
      </c>
      <c r="AV261" s="87" t="s">
        <v>1125</v>
      </c>
      <c r="AW261" s="87">
        <v>43</v>
      </c>
      <c r="AX261" s="87">
        <v>62</v>
      </c>
      <c r="AY261" s="87">
        <v>6</v>
      </c>
      <c r="AZ261" s="118"/>
      <c r="BA261" s="87"/>
      <c r="BB261" s="87"/>
      <c r="BC261" s="87"/>
      <c r="BD261" s="87"/>
      <c r="BE261" s="87"/>
      <c r="BF261" s="87"/>
      <c r="BG261" s="87"/>
      <c r="BH261" s="118"/>
      <c r="BI261" s="87"/>
      <c r="BJ261" s="87"/>
      <c r="BK261" s="87"/>
      <c r="BL261" s="87"/>
      <c r="BM261" s="87"/>
      <c r="BN261" s="87"/>
      <c r="BO261" s="87"/>
      <c r="BP261" s="118"/>
      <c r="BQ261" s="87"/>
      <c r="BR261" s="87"/>
      <c r="BS261" s="87"/>
      <c r="BT261" s="87"/>
      <c r="BU261" s="87"/>
      <c r="BV261" s="87"/>
      <c r="BW261" s="87"/>
      <c r="BX261" s="87"/>
      <c r="BY261" s="87"/>
      <c r="BZ261" s="87"/>
      <c r="CA261" s="87"/>
      <c r="CB261" s="87"/>
      <c r="CC261" s="87"/>
      <c r="CD261" s="87"/>
      <c r="CE261" s="87"/>
      <c r="CF261" s="87"/>
      <c r="CG261" s="87"/>
      <c r="CH261" s="87"/>
      <c r="CI261" s="87"/>
      <c r="CJ261" s="87"/>
      <c r="CK261" s="87"/>
      <c r="CL261" s="87"/>
      <c r="CM261" s="87"/>
      <c r="CN261" s="87"/>
      <c r="CO261" s="87"/>
      <c r="CP261" s="87"/>
      <c r="CQ261" s="87"/>
      <c r="CR261" s="87"/>
      <c r="CS261" s="87"/>
      <c r="CT261" s="87"/>
      <c r="CU261" s="87"/>
      <c r="CV261" s="87"/>
      <c r="CW261" s="87"/>
      <c r="CX261" s="87"/>
      <c r="CY261" s="87"/>
      <c r="CZ261" s="87"/>
      <c r="DA261" s="87"/>
      <c r="DB261" s="87"/>
      <c r="DC261" s="87"/>
      <c r="DD261" s="87"/>
      <c r="DE261" s="87"/>
      <c r="DF261" s="87"/>
      <c r="DG261" s="87"/>
      <c r="DH261" s="87"/>
      <c r="DI261" s="87"/>
      <c r="DJ261" s="87"/>
      <c r="DK261" s="87"/>
      <c r="DL261" s="87"/>
      <c r="DM261" s="87"/>
      <c r="DN261" s="8"/>
    </row>
    <row r="262" spans="2:118" x14ac:dyDescent="0.2">
      <c r="B262" s="13">
        <f t="shared" si="8"/>
        <v>248</v>
      </c>
      <c r="C262" t="s">
        <v>1126</v>
      </c>
      <c r="D262" s="1" t="s">
        <v>1127</v>
      </c>
      <c r="E262" s="1"/>
      <c r="F262" s="1"/>
      <c r="G262" s="1"/>
      <c r="H262" s="1"/>
      <c r="I262" s="1"/>
      <c r="J262" s="1"/>
      <c r="K262" s="1"/>
      <c r="L262" s="1"/>
      <c r="M262" s="1"/>
      <c r="N262" t="s">
        <v>2934</v>
      </c>
      <c r="O262" s="12">
        <v>1</v>
      </c>
      <c r="P262" t="s">
        <v>2472</v>
      </c>
      <c r="Q262" s="1"/>
      <c r="R262" s="1"/>
      <c r="S262" s="1"/>
      <c r="T262" s="1"/>
      <c r="U262" s="87"/>
      <c r="AD262" s="13">
        <f t="shared" si="9"/>
        <v>261</v>
      </c>
      <c r="AE262" s="79" t="s">
        <v>810</v>
      </c>
      <c r="AF262" s="79" t="s">
        <v>2022</v>
      </c>
      <c r="AG262" s="79" t="s">
        <v>1502</v>
      </c>
      <c r="AH262" s="79" t="s">
        <v>2023</v>
      </c>
      <c r="AI262" s="152">
        <v>26956</v>
      </c>
      <c r="AJ262" s="79"/>
      <c r="AK262" s="13"/>
      <c r="AL262" s="87" t="s">
        <v>228</v>
      </c>
      <c r="AM262" s="87" t="s">
        <v>1126</v>
      </c>
      <c r="AN262" s="87" t="s">
        <v>1127</v>
      </c>
      <c r="AO262" s="87">
        <v>40</v>
      </c>
      <c r="AP262" s="87">
        <v>41</v>
      </c>
      <c r="AQ262" s="87">
        <v>8</v>
      </c>
      <c r="AR262" s="118"/>
      <c r="AS262" s="118"/>
      <c r="AT262" s="87" t="s">
        <v>228</v>
      </c>
      <c r="AU262" s="118" t="s">
        <v>1126</v>
      </c>
      <c r="AV262" s="87" t="s">
        <v>1127</v>
      </c>
      <c r="AW262" s="87">
        <v>40</v>
      </c>
      <c r="AX262" s="87">
        <v>41</v>
      </c>
      <c r="AY262" s="87">
        <v>8</v>
      </c>
      <c r="AZ262" s="118"/>
      <c r="BA262" s="87"/>
      <c r="BB262" s="87"/>
      <c r="BC262" s="87"/>
      <c r="BD262" s="87"/>
      <c r="BE262" s="87"/>
      <c r="BF262" s="87"/>
      <c r="BG262" s="87"/>
      <c r="BH262" s="118"/>
      <c r="BI262" s="87"/>
      <c r="BJ262" s="87"/>
      <c r="BK262" s="87"/>
      <c r="BL262" s="87"/>
      <c r="BM262" s="87"/>
      <c r="BN262" s="87"/>
      <c r="BO262" s="87"/>
      <c r="BP262" s="118"/>
      <c r="BQ262" s="87"/>
      <c r="BR262" s="87"/>
      <c r="BS262" s="87"/>
      <c r="BT262" s="87"/>
      <c r="BU262" s="87"/>
      <c r="BV262" s="87"/>
      <c r="BW262" s="87"/>
      <c r="BX262" s="87"/>
      <c r="BY262" s="87"/>
      <c r="BZ262" s="87"/>
      <c r="CA262" s="87"/>
      <c r="CB262" s="87"/>
      <c r="CC262" s="87"/>
      <c r="CD262" s="87"/>
      <c r="CE262" s="87"/>
      <c r="CF262" s="87"/>
      <c r="CG262" s="87"/>
      <c r="CH262" s="87"/>
      <c r="CI262" s="87"/>
      <c r="CJ262" s="87"/>
      <c r="CK262" s="87"/>
      <c r="CL262" s="87"/>
      <c r="CM262" s="87"/>
      <c r="CN262" s="87"/>
      <c r="CO262" s="87"/>
      <c r="CP262" s="87"/>
      <c r="CQ262" s="87"/>
      <c r="CR262" s="87"/>
      <c r="CS262" s="87"/>
      <c r="CT262" s="87"/>
      <c r="CU262" s="87"/>
      <c r="CV262" s="87"/>
      <c r="CW262" s="87"/>
      <c r="CX262" s="87"/>
      <c r="CY262" s="87"/>
      <c r="CZ262" s="87"/>
      <c r="DA262" s="87"/>
      <c r="DB262" s="87"/>
      <c r="DC262" s="87"/>
      <c r="DD262" s="87"/>
      <c r="DE262" s="87"/>
      <c r="DF262" s="87"/>
      <c r="DG262" s="87"/>
      <c r="DH262" s="87"/>
      <c r="DI262" s="87"/>
      <c r="DJ262" s="87"/>
      <c r="DK262" s="87"/>
      <c r="DL262" s="87"/>
      <c r="DM262" s="87"/>
      <c r="DN262" s="8"/>
    </row>
    <row r="263" spans="2:118" x14ac:dyDescent="0.2">
      <c r="B263" s="13">
        <f t="shared" si="8"/>
        <v>249</v>
      </c>
      <c r="C263" t="s">
        <v>1208</v>
      </c>
      <c r="D263" s="1" t="s">
        <v>1209</v>
      </c>
      <c r="E263" s="1"/>
      <c r="F263" s="1"/>
      <c r="G263" s="1"/>
      <c r="H263" s="1"/>
      <c r="I263" s="1"/>
      <c r="J263" s="1"/>
      <c r="K263" s="1"/>
      <c r="L263" s="1"/>
      <c r="M263" s="1"/>
      <c r="N263" t="s">
        <v>2934</v>
      </c>
      <c r="O263" s="12">
        <v>1</v>
      </c>
      <c r="P263" t="s">
        <v>2473</v>
      </c>
      <c r="Q263" s="1"/>
      <c r="R263" s="1"/>
      <c r="S263" s="1"/>
      <c r="T263" s="1"/>
      <c r="U263" s="87"/>
      <c r="AD263" s="13">
        <f t="shared" si="9"/>
        <v>262</v>
      </c>
      <c r="AE263" s="79" t="s">
        <v>848</v>
      </c>
      <c r="AF263" s="79" t="s">
        <v>2024</v>
      </c>
      <c r="AG263" s="79" t="s">
        <v>1502</v>
      </c>
      <c r="AH263" s="79" t="s">
        <v>2025</v>
      </c>
      <c r="AI263" s="152">
        <v>26957</v>
      </c>
      <c r="AJ263" s="79"/>
      <c r="AK263" s="13"/>
      <c r="AL263" s="87" t="s">
        <v>228</v>
      </c>
      <c r="AM263" s="87" t="s">
        <v>1128</v>
      </c>
      <c r="AN263" s="87" t="s">
        <v>1129</v>
      </c>
      <c r="AO263" s="87">
        <v>43</v>
      </c>
      <c r="AP263" s="87">
        <v>69</v>
      </c>
      <c r="AQ263" s="87">
        <v>8</v>
      </c>
      <c r="AR263" s="118"/>
      <c r="AS263" s="118"/>
      <c r="AT263" s="87" t="s">
        <v>228</v>
      </c>
      <c r="AU263" s="118" t="s">
        <v>1128</v>
      </c>
      <c r="AV263" s="87" t="s">
        <v>1129</v>
      </c>
      <c r="AW263" s="87">
        <v>43</v>
      </c>
      <c r="AX263" s="87">
        <v>69</v>
      </c>
      <c r="AY263" s="87">
        <v>8</v>
      </c>
      <c r="AZ263" s="118"/>
      <c r="BA263" s="87"/>
      <c r="BB263" s="87"/>
      <c r="BC263" s="87"/>
      <c r="BD263" s="87"/>
      <c r="BE263" s="87"/>
      <c r="BF263" s="87"/>
      <c r="BG263" s="87"/>
      <c r="BH263" s="118"/>
      <c r="BI263" s="87"/>
      <c r="BJ263" s="87"/>
      <c r="BK263" s="87"/>
      <c r="BL263" s="87"/>
      <c r="BM263" s="87"/>
      <c r="BN263" s="87"/>
      <c r="BO263" s="87"/>
      <c r="BP263" s="118"/>
      <c r="BQ263" s="87"/>
      <c r="BR263" s="87"/>
      <c r="BS263" s="87"/>
      <c r="BT263" s="87"/>
      <c r="BU263" s="87"/>
      <c r="BV263" s="87"/>
      <c r="BW263" s="87"/>
      <c r="BX263" s="87"/>
      <c r="BY263" s="87"/>
      <c r="BZ263" s="87"/>
      <c r="CA263" s="87"/>
      <c r="CB263" s="87"/>
      <c r="CC263" s="87"/>
      <c r="CD263" s="87"/>
      <c r="CE263" s="87"/>
      <c r="CF263" s="87"/>
      <c r="CG263" s="87"/>
      <c r="CH263" s="87"/>
      <c r="CI263" s="87"/>
      <c r="CJ263" s="87"/>
      <c r="CK263" s="87"/>
      <c r="CL263" s="87"/>
      <c r="CM263" s="87"/>
      <c r="CN263" s="87"/>
      <c r="CO263" s="87"/>
      <c r="CP263" s="87"/>
      <c r="CQ263" s="87"/>
      <c r="CR263" s="87"/>
      <c r="CS263" s="87"/>
      <c r="CT263" s="87"/>
      <c r="CU263" s="87"/>
      <c r="CV263" s="87"/>
      <c r="CW263" s="87"/>
      <c r="CX263" s="87"/>
      <c r="CY263" s="87"/>
      <c r="CZ263" s="87"/>
      <c r="DA263" s="87"/>
      <c r="DB263" s="87"/>
      <c r="DC263" s="87"/>
      <c r="DD263" s="87"/>
      <c r="DE263" s="87"/>
      <c r="DF263" s="87"/>
      <c r="DG263" s="87"/>
      <c r="DH263" s="87"/>
      <c r="DI263" s="87"/>
      <c r="DJ263" s="87"/>
      <c r="DK263" s="87"/>
      <c r="DL263" s="87"/>
      <c r="DM263" s="87"/>
      <c r="DN263" s="8"/>
    </row>
    <row r="264" spans="2:118" x14ac:dyDescent="0.2">
      <c r="B264" s="13">
        <f t="shared" si="8"/>
        <v>250</v>
      </c>
      <c r="C264" t="s">
        <v>1182</v>
      </c>
      <c r="D264" s="1" t="s">
        <v>1183</v>
      </c>
      <c r="E264" s="1"/>
      <c r="F264" s="1"/>
      <c r="G264" s="1"/>
      <c r="H264" s="1"/>
      <c r="I264" s="1"/>
      <c r="J264" s="1"/>
      <c r="K264" s="1"/>
      <c r="L264" s="1"/>
      <c r="M264" s="1"/>
      <c r="N264" t="s">
        <v>2934</v>
      </c>
      <c r="O264" s="12">
        <v>1</v>
      </c>
      <c r="P264" t="s">
        <v>2506</v>
      </c>
      <c r="Q264" s="1"/>
      <c r="R264" s="1"/>
      <c r="S264" s="1"/>
      <c r="T264" s="1"/>
      <c r="U264" s="87"/>
      <c r="AD264" s="13">
        <f t="shared" si="9"/>
        <v>263</v>
      </c>
      <c r="AE264" s="79" t="s">
        <v>870</v>
      </c>
      <c r="AF264" s="79" t="s">
        <v>2026</v>
      </c>
      <c r="AG264" s="79" t="s">
        <v>1502</v>
      </c>
      <c r="AH264" s="79" t="s">
        <v>2027</v>
      </c>
      <c r="AI264" s="152">
        <v>26967</v>
      </c>
      <c r="AJ264" s="79"/>
      <c r="AK264" s="13"/>
      <c r="AL264" s="87" t="s">
        <v>228</v>
      </c>
      <c r="AM264" s="87" t="s">
        <v>1130</v>
      </c>
      <c r="AN264" s="87" t="s">
        <v>1131</v>
      </c>
      <c r="AO264" s="87">
        <v>50</v>
      </c>
      <c r="AP264" s="87">
        <v>80</v>
      </c>
      <c r="AQ264" s="87">
        <v>8</v>
      </c>
      <c r="AR264" s="118"/>
      <c r="AS264" s="118"/>
      <c r="AT264" s="87" t="s">
        <v>228</v>
      </c>
      <c r="AU264" s="118" t="s">
        <v>1130</v>
      </c>
      <c r="AV264" s="87" t="s">
        <v>1131</v>
      </c>
      <c r="AW264" s="87">
        <v>50</v>
      </c>
      <c r="AX264" s="87">
        <v>80</v>
      </c>
      <c r="AY264" s="87">
        <v>8</v>
      </c>
      <c r="AZ264" s="118"/>
      <c r="BA264" s="87"/>
      <c r="BB264" s="87"/>
      <c r="BC264" s="87"/>
      <c r="BD264" s="87"/>
      <c r="BE264" s="87"/>
      <c r="BF264" s="87"/>
      <c r="BG264" s="87"/>
      <c r="BH264" s="118"/>
      <c r="BI264" s="87"/>
      <c r="BJ264" s="87"/>
      <c r="BK264" s="87"/>
      <c r="BL264" s="87"/>
      <c r="BM264" s="87"/>
      <c r="BN264" s="87"/>
      <c r="BO264" s="87"/>
      <c r="BP264" s="118"/>
      <c r="BQ264" s="87"/>
      <c r="BR264" s="87"/>
      <c r="BS264" s="87"/>
      <c r="BT264" s="87"/>
      <c r="BU264" s="87"/>
      <c r="BV264" s="87"/>
      <c r="BW264" s="87"/>
      <c r="BX264" s="87"/>
      <c r="BY264" s="87"/>
      <c r="BZ264" s="87"/>
      <c r="CA264" s="87"/>
      <c r="CB264" s="87"/>
      <c r="CC264" s="87"/>
      <c r="CD264" s="87"/>
      <c r="CE264" s="87"/>
      <c r="CF264" s="87"/>
      <c r="CG264" s="87"/>
      <c r="CH264" s="87"/>
      <c r="CI264" s="87"/>
      <c r="CJ264" s="87"/>
      <c r="CK264" s="87"/>
      <c r="CL264" s="87"/>
      <c r="CM264" s="87"/>
      <c r="CN264" s="87"/>
      <c r="CO264" s="87"/>
      <c r="CP264" s="87"/>
      <c r="CQ264" s="87"/>
      <c r="CR264" s="87"/>
      <c r="CS264" s="87"/>
      <c r="CT264" s="87"/>
      <c r="CU264" s="87"/>
      <c r="CV264" s="87"/>
      <c r="CW264" s="87"/>
      <c r="CX264" s="87"/>
      <c r="CY264" s="87"/>
      <c r="CZ264" s="87"/>
      <c r="DA264" s="87"/>
      <c r="DB264" s="87"/>
      <c r="DC264" s="87"/>
      <c r="DD264" s="87"/>
      <c r="DE264" s="87"/>
      <c r="DF264" s="87"/>
      <c r="DG264" s="87"/>
      <c r="DH264" s="87"/>
      <c r="DI264" s="87"/>
      <c r="DJ264" s="87"/>
      <c r="DK264" s="87"/>
      <c r="DL264" s="87"/>
      <c r="DM264" s="87"/>
      <c r="DN264" s="8"/>
    </row>
    <row r="265" spans="2:118" x14ac:dyDescent="0.2">
      <c r="B265" s="13">
        <f t="shared" si="8"/>
        <v>251</v>
      </c>
      <c r="C265" t="s">
        <v>1210</v>
      </c>
      <c r="D265" s="1" t="s">
        <v>1211</v>
      </c>
      <c r="E265" s="1"/>
      <c r="F265" s="1"/>
      <c r="G265" s="1"/>
      <c r="H265" s="1"/>
      <c r="I265" s="1"/>
      <c r="J265" s="1"/>
      <c r="K265" s="1"/>
      <c r="L265" s="1"/>
      <c r="M265" s="1"/>
      <c r="N265" t="s">
        <v>2934</v>
      </c>
      <c r="O265" s="12">
        <v>1</v>
      </c>
      <c r="P265" t="s">
        <v>2514</v>
      </c>
      <c r="Q265" s="1"/>
      <c r="R265" s="1"/>
      <c r="S265" s="1"/>
      <c r="T265" s="1"/>
      <c r="U265" s="87"/>
      <c r="AD265" s="13">
        <f t="shared" si="9"/>
        <v>264</v>
      </c>
      <c r="AE265" s="79" t="s">
        <v>982</v>
      </c>
      <c r="AF265" s="79" t="s">
        <v>2028</v>
      </c>
      <c r="AG265" s="79" t="s">
        <v>1502</v>
      </c>
      <c r="AH265" s="79" t="s">
        <v>2029</v>
      </c>
      <c r="AI265" s="152">
        <v>26968</v>
      </c>
      <c r="AJ265" s="79"/>
      <c r="AK265" s="13"/>
      <c r="AL265" s="87" t="s">
        <v>228</v>
      </c>
      <c r="AM265" s="87" t="s">
        <v>1132</v>
      </c>
      <c r="AN265" s="87" t="s">
        <v>1133</v>
      </c>
      <c r="AO265" s="87">
        <v>24</v>
      </c>
      <c r="AP265" s="87">
        <v>74</v>
      </c>
      <c r="AQ265" s="87">
        <v>8</v>
      </c>
      <c r="AR265" s="118"/>
      <c r="AS265" s="118"/>
      <c r="AT265" s="87" t="s">
        <v>228</v>
      </c>
      <c r="AU265" s="118" t="s">
        <v>1132</v>
      </c>
      <c r="AV265" s="87" t="s">
        <v>1133</v>
      </c>
      <c r="AW265" s="87">
        <v>24</v>
      </c>
      <c r="AX265" s="87">
        <v>74</v>
      </c>
      <c r="AY265" s="87">
        <v>8</v>
      </c>
      <c r="AZ265" s="118"/>
      <c r="BA265" s="87"/>
      <c r="BB265" s="87"/>
      <c r="BC265" s="87"/>
      <c r="BD265" s="87"/>
      <c r="BE265" s="87"/>
      <c r="BF265" s="87"/>
      <c r="BG265" s="87"/>
      <c r="BH265" s="118"/>
      <c r="BI265" s="87"/>
      <c r="BJ265" s="87"/>
      <c r="BK265" s="87"/>
      <c r="BL265" s="87"/>
      <c r="BM265" s="87"/>
      <c r="BN265" s="87"/>
      <c r="BO265" s="87"/>
      <c r="BP265" s="118"/>
      <c r="BQ265" s="87"/>
      <c r="BR265" s="87"/>
      <c r="BS265" s="87"/>
      <c r="BT265" s="87"/>
      <c r="BU265" s="87"/>
      <c r="BV265" s="87"/>
      <c r="BW265" s="87"/>
      <c r="BX265" s="87"/>
      <c r="BY265" s="87"/>
      <c r="BZ265" s="87"/>
      <c r="CA265" s="87"/>
      <c r="CB265" s="87"/>
      <c r="CC265" s="87"/>
      <c r="CD265" s="87"/>
      <c r="CE265" s="87"/>
      <c r="CF265" s="87"/>
      <c r="CG265" s="87"/>
      <c r="CH265" s="87"/>
      <c r="CI265" s="87"/>
      <c r="CJ265" s="87"/>
      <c r="CK265" s="87"/>
      <c r="CL265" s="87"/>
      <c r="CM265" s="87"/>
      <c r="CN265" s="87"/>
      <c r="CO265" s="87"/>
      <c r="CP265" s="87"/>
      <c r="CQ265" s="87"/>
      <c r="CR265" s="87"/>
      <c r="CS265" s="87"/>
      <c r="CT265" s="87"/>
      <c r="CU265" s="87"/>
      <c r="CV265" s="87"/>
      <c r="CW265" s="87"/>
      <c r="CX265" s="87"/>
      <c r="CY265" s="87"/>
      <c r="CZ265" s="87"/>
      <c r="DA265" s="87"/>
      <c r="DB265" s="87"/>
      <c r="DC265" s="87"/>
      <c r="DD265" s="87"/>
      <c r="DE265" s="87"/>
      <c r="DF265" s="87"/>
      <c r="DG265" s="87"/>
      <c r="DH265" s="87"/>
      <c r="DI265" s="87"/>
      <c r="DJ265" s="87"/>
      <c r="DK265" s="87"/>
      <c r="DL265" s="87"/>
      <c r="DM265" s="87"/>
      <c r="DN265" s="8"/>
    </row>
    <row r="266" spans="2:118" x14ac:dyDescent="0.2">
      <c r="B266" s="13">
        <f t="shared" si="8"/>
        <v>252</v>
      </c>
      <c r="C266" t="s">
        <v>1184</v>
      </c>
      <c r="D266" s="1" t="s">
        <v>1185</v>
      </c>
      <c r="E266" s="1"/>
      <c r="F266" s="1"/>
      <c r="G266" s="1"/>
      <c r="H266" s="1"/>
      <c r="I266" s="1"/>
      <c r="J266" s="1"/>
      <c r="K266" s="1"/>
      <c r="L266" s="1"/>
      <c r="M266" s="1"/>
      <c r="N266" t="s">
        <v>2934</v>
      </c>
      <c r="O266" s="12">
        <v>1</v>
      </c>
      <c r="P266" t="s">
        <v>2516</v>
      </c>
      <c r="Q266" s="1"/>
      <c r="R266" s="1"/>
      <c r="S266" s="1"/>
      <c r="T266" s="1"/>
      <c r="U266" s="87"/>
      <c r="AD266" s="13">
        <f t="shared" si="9"/>
        <v>265</v>
      </c>
      <c r="AE266" s="79" t="s">
        <v>792</v>
      </c>
      <c r="AF266" s="79" t="s">
        <v>2030</v>
      </c>
      <c r="AG266" s="79" t="s">
        <v>1502</v>
      </c>
      <c r="AH266" s="79" t="s">
        <v>2031</v>
      </c>
      <c r="AI266" s="152">
        <v>26969</v>
      </c>
      <c r="AJ266" s="79"/>
      <c r="AK266" s="13"/>
      <c r="AL266" s="87" t="s">
        <v>228</v>
      </c>
      <c r="AM266" s="87" t="s">
        <v>1134</v>
      </c>
      <c r="AN266" s="87" t="s">
        <v>1135</v>
      </c>
      <c r="AO266" s="87">
        <v>52</v>
      </c>
      <c r="AP266" s="87">
        <v>81</v>
      </c>
      <c r="AQ266" s="87">
        <v>8</v>
      </c>
      <c r="AR266" s="118"/>
      <c r="AS266" s="118"/>
      <c r="AT266" s="87" t="s">
        <v>228</v>
      </c>
      <c r="AU266" s="118" t="s">
        <v>1134</v>
      </c>
      <c r="AV266" s="87" t="s">
        <v>1135</v>
      </c>
      <c r="AW266" s="87">
        <v>52</v>
      </c>
      <c r="AX266" s="87">
        <v>81</v>
      </c>
      <c r="AY266" s="87">
        <v>8</v>
      </c>
      <c r="AZ266" s="118"/>
      <c r="BA266" s="87"/>
      <c r="BB266" s="87"/>
      <c r="BC266" s="87"/>
      <c r="BD266" s="87"/>
      <c r="BE266" s="87"/>
      <c r="BF266" s="87"/>
      <c r="BG266" s="87"/>
      <c r="BH266" s="118"/>
      <c r="BI266" s="87"/>
      <c r="BJ266" s="87"/>
      <c r="BK266" s="87"/>
      <c r="BL266" s="87"/>
      <c r="BM266" s="87"/>
      <c r="BN266" s="87"/>
      <c r="BO266" s="87"/>
      <c r="BP266" s="118"/>
      <c r="BQ266" s="87"/>
      <c r="BR266" s="87"/>
      <c r="BS266" s="87"/>
      <c r="BT266" s="87"/>
      <c r="BU266" s="87"/>
      <c r="BV266" s="87"/>
      <c r="BW266" s="87"/>
      <c r="BX266" s="87"/>
      <c r="BY266" s="87"/>
      <c r="BZ266" s="87"/>
      <c r="CA266" s="87"/>
      <c r="CB266" s="87"/>
      <c r="CC266" s="87"/>
      <c r="CD266" s="87"/>
      <c r="CE266" s="87"/>
      <c r="CF266" s="87"/>
      <c r="CG266" s="87"/>
      <c r="CH266" s="87"/>
      <c r="CI266" s="87"/>
      <c r="CJ266" s="87"/>
      <c r="CK266" s="87"/>
      <c r="CL266" s="87"/>
      <c r="CM266" s="87"/>
      <c r="CN266" s="87"/>
      <c r="CO266" s="87"/>
      <c r="CP266" s="87"/>
      <c r="CQ266" s="87"/>
      <c r="CR266" s="87"/>
      <c r="CS266" s="87"/>
      <c r="CT266" s="87"/>
      <c r="CU266" s="87"/>
      <c r="CV266" s="87"/>
      <c r="CW266" s="87"/>
      <c r="CX266" s="87"/>
      <c r="CY266" s="87"/>
      <c r="CZ266" s="87"/>
      <c r="DA266" s="87"/>
      <c r="DB266" s="87"/>
      <c r="DC266" s="87"/>
      <c r="DD266" s="87"/>
      <c r="DE266" s="87"/>
      <c r="DF266" s="87"/>
      <c r="DG266" s="87"/>
      <c r="DH266" s="87"/>
      <c r="DI266" s="87"/>
      <c r="DJ266" s="87"/>
      <c r="DK266" s="87"/>
      <c r="DL266" s="87"/>
      <c r="DM266" s="87"/>
      <c r="DN266" s="8"/>
    </row>
    <row r="267" spans="2:118" x14ac:dyDescent="0.2">
      <c r="B267" s="13">
        <f t="shared" si="8"/>
        <v>253</v>
      </c>
      <c r="C267" t="s">
        <v>1186</v>
      </c>
      <c r="D267" s="1" t="s">
        <v>1187</v>
      </c>
      <c r="E267" s="1"/>
      <c r="F267" s="1"/>
      <c r="G267" s="1"/>
      <c r="H267" s="1"/>
      <c r="I267" s="1"/>
      <c r="J267" s="1"/>
      <c r="K267" s="1"/>
      <c r="L267" s="1"/>
      <c r="M267" s="1"/>
      <c r="N267" t="s">
        <v>2934</v>
      </c>
      <c r="O267" s="12">
        <v>1</v>
      </c>
      <c r="P267" t="s">
        <v>2522</v>
      </c>
      <c r="Q267" s="1"/>
      <c r="R267" s="1"/>
      <c r="S267" s="1"/>
      <c r="T267" s="1"/>
      <c r="U267" s="87"/>
      <c r="AD267" s="13">
        <f t="shared" si="9"/>
        <v>266</v>
      </c>
      <c r="AE267" s="79" t="s">
        <v>800</v>
      </c>
      <c r="AF267" s="79" t="s">
        <v>2032</v>
      </c>
      <c r="AG267" s="79" t="s">
        <v>1502</v>
      </c>
      <c r="AH267" s="79" t="s">
        <v>2033</v>
      </c>
      <c r="AI267" s="152">
        <v>26977</v>
      </c>
      <c r="AJ267" s="79"/>
      <c r="AK267" s="13"/>
      <c r="AL267" s="87" t="s">
        <v>228</v>
      </c>
      <c r="AM267" s="87" t="s">
        <v>1136</v>
      </c>
      <c r="AN267" s="87" t="s">
        <v>1137</v>
      </c>
      <c r="AO267" s="87">
        <v>42</v>
      </c>
      <c r="AP267" s="87">
        <v>59</v>
      </c>
      <c r="AQ267" s="87">
        <v>8</v>
      </c>
      <c r="AR267" s="118"/>
      <c r="AS267" s="118"/>
      <c r="AT267" s="87" t="s">
        <v>228</v>
      </c>
      <c r="AU267" s="118" t="s">
        <v>1136</v>
      </c>
      <c r="AV267" s="87" t="s">
        <v>1137</v>
      </c>
      <c r="AW267" s="87">
        <v>42</v>
      </c>
      <c r="AX267" s="87">
        <v>59</v>
      </c>
      <c r="AY267" s="87">
        <v>8</v>
      </c>
      <c r="AZ267" s="118"/>
      <c r="BA267" s="87"/>
      <c r="BB267" s="87"/>
      <c r="BC267" s="87"/>
      <c r="BD267" s="87"/>
      <c r="BE267" s="87"/>
      <c r="BF267" s="87"/>
      <c r="BG267" s="87"/>
      <c r="BH267" s="118"/>
      <c r="BI267" s="87"/>
      <c r="BJ267" s="87"/>
      <c r="BK267" s="87"/>
      <c r="BL267" s="87"/>
      <c r="BM267" s="87"/>
      <c r="BN267" s="87"/>
      <c r="BO267" s="87"/>
      <c r="BP267" s="118"/>
      <c r="BQ267" s="87"/>
      <c r="BR267" s="87"/>
      <c r="BS267" s="87"/>
      <c r="BT267" s="87"/>
      <c r="BU267" s="87"/>
      <c r="BV267" s="87"/>
      <c r="BW267" s="87"/>
      <c r="BX267" s="87"/>
      <c r="BY267" s="87"/>
      <c r="BZ267" s="87"/>
      <c r="CA267" s="87"/>
      <c r="CB267" s="87"/>
      <c r="CC267" s="87"/>
      <c r="CD267" s="87"/>
      <c r="CE267" s="87"/>
      <c r="CF267" s="87"/>
      <c r="CG267" s="87"/>
      <c r="CH267" s="87"/>
      <c r="CI267" s="87"/>
      <c r="CJ267" s="87"/>
      <c r="CK267" s="87"/>
      <c r="CL267" s="87"/>
      <c r="CM267" s="87"/>
      <c r="CN267" s="87"/>
      <c r="CO267" s="87"/>
      <c r="CP267" s="87"/>
      <c r="CQ267" s="87"/>
      <c r="CR267" s="87"/>
      <c r="CS267" s="87"/>
      <c r="CT267" s="87"/>
      <c r="CU267" s="87"/>
      <c r="CV267" s="87"/>
      <c r="CW267" s="87"/>
      <c r="CX267" s="87"/>
      <c r="CY267" s="87"/>
      <c r="CZ267" s="87"/>
      <c r="DA267" s="87"/>
      <c r="DB267" s="87"/>
      <c r="DC267" s="87"/>
      <c r="DD267" s="87"/>
      <c r="DE267" s="87"/>
      <c r="DF267" s="87"/>
      <c r="DG267" s="87"/>
      <c r="DH267" s="87"/>
      <c r="DI267" s="87"/>
      <c r="DJ267" s="87"/>
      <c r="DK267" s="87"/>
      <c r="DL267" s="87"/>
      <c r="DM267" s="87"/>
      <c r="DN267" s="8"/>
    </row>
    <row r="268" spans="2:118" x14ac:dyDescent="0.2">
      <c r="B268" s="13">
        <f t="shared" si="8"/>
        <v>254</v>
      </c>
      <c r="C268" t="s">
        <v>1212</v>
      </c>
      <c r="D268" s="1" t="s">
        <v>1213</v>
      </c>
      <c r="E268" s="1"/>
      <c r="F268" s="1"/>
      <c r="G268" s="1"/>
      <c r="H268" s="1"/>
      <c r="I268" s="1"/>
      <c r="J268" s="1"/>
      <c r="K268" s="1"/>
      <c r="L268" s="1"/>
      <c r="M268" s="1"/>
      <c r="N268" t="s">
        <v>2934</v>
      </c>
      <c r="O268" s="12">
        <v>1</v>
      </c>
      <c r="P268" t="s">
        <v>2527</v>
      </c>
      <c r="Q268" s="1"/>
      <c r="R268" s="1"/>
      <c r="S268" s="1"/>
      <c r="T268" s="1"/>
      <c r="U268" s="87"/>
      <c r="AD268" s="13">
        <f t="shared" si="9"/>
        <v>267</v>
      </c>
      <c r="AE268" s="79" t="s">
        <v>1196</v>
      </c>
      <c r="AF268" s="79" t="s">
        <v>2034</v>
      </c>
      <c r="AG268" s="79" t="s">
        <v>1502</v>
      </c>
      <c r="AH268" s="79" t="s">
        <v>2035</v>
      </c>
      <c r="AI268" s="152">
        <v>26980</v>
      </c>
      <c r="AJ268" s="79"/>
      <c r="AK268" s="13"/>
      <c r="AL268" s="87" t="s">
        <v>228</v>
      </c>
      <c r="AM268" s="87" t="s">
        <v>1138</v>
      </c>
      <c r="AN268" s="87" t="s">
        <v>1139</v>
      </c>
      <c r="AO268" s="87">
        <v>48</v>
      </c>
      <c r="AP268" s="87">
        <v>72</v>
      </c>
      <c r="AQ268" s="87">
        <v>8</v>
      </c>
      <c r="AR268" s="118"/>
      <c r="AS268" s="118"/>
      <c r="AT268" s="87" t="s">
        <v>228</v>
      </c>
      <c r="AU268" s="118" t="s">
        <v>1138</v>
      </c>
      <c r="AV268" s="87" t="s">
        <v>1139</v>
      </c>
      <c r="AW268" s="87">
        <v>48</v>
      </c>
      <c r="AX268" s="87">
        <v>72</v>
      </c>
      <c r="AY268" s="87">
        <v>8</v>
      </c>
      <c r="AZ268" s="118"/>
      <c r="BA268" s="87"/>
      <c r="BB268" s="87"/>
      <c r="BC268" s="87"/>
      <c r="BD268" s="87"/>
      <c r="BE268" s="87"/>
      <c r="BF268" s="87"/>
      <c r="BG268" s="87"/>
      <c r="BH268" s="118"/>
      <c r="BI268" s="87"/>
      <c r="BJ268" s="87"/>
      <c r="BK268" s="87"/>
      <c r="BL268" s="87"/>
      <c r="BM268" s="87"/>
      <c r="BN268" s="87"/>
      <c r="BO268" s="87"/>
      <c r="BP268" s="118"/>
      <c r="BQ268" s="87"/>
      <c r="BR268" s="87"/>
      <c r="BS268" s="87"/>
      <c r="BT268" s="87"/>
      <c r="BU268" s="87"/>
      <c r="BV268" s="87"/>
      <c r="BW268" s="87"/>
      <c r="BX268" s="87"/>
      <c r="BY268" s="87"/>
      <c r="BZ268" s="87"/>
      <c r="CA268" s="87"/>
      <c r="CB268" s="87"/>
      <c r="CC268" s="87"/>
      <c r="CD268" s="87"/>
      <c r="CE268" s="87"/>
      <c r="CF268" s="87"/>
      <c r="CG268" s="87"/>
      <c r="CH268" s="87"/>
      <c r="CI268" s="87"/>
      <c r="CJ268" s="87"/>
      <c r="CK268" s="87"/>
      <c r="CL268" s="87"/>
      <c r="CM268" s="87"/>
      <c r="CN268" s="87"/>
      <c r="CO268" s="87"/>
      <c r="CP268" s="87"/>
      <c r="CQ268" s="87"/>
      <c r="CR268" s="87"/>
      <c r="CS268" s="87"/>
      <c r="CT268" s="87"/>
      <c r="CU268" s="87"/>
      <c r="CV268" s="87"/>
      <c r="CW268" s="87"/>
      <c r="CX268" s="87"/>
      <c r="CY268" s="87"/>
      <c r="CZ268" s="87"/>
      <c r="DA268" s="87"/>
      <c r="DB268" s="87"/>
      <c r="DC268" s="87"/>
      <c r="DD268" s="87"/>
      <c r="DE268" s="87"/>
      <c r="DF268" s="87"/>
      <c r="DG268" s="87"/>
      <c r="DH268" s="87"/>
      <c r="DI268" s="87"/>
      <c r="DJ268" s="87"/>
      <c r="DK268" s="87"/>
      <c r="DL268" s="87"/>
      <c r="DM268" s="87"/>
      <c r="DN268" s="8"/>
    </row>
    <row r="269" spans="2:118" x14ac:dyDescent="0.2">
      <c r="B269" s="13">
        <f t="shared" si="8"/>
        <v>255</v>
      </c>
      <c r="C269" t="s">
        <v>1140</v>
      </c>
      <c r="D269" s="1" t="s">
        <v>1141</v>
      </c>
      <c r="E269" s="1"/>
      <c r="F269" s="1"/>
      <c r="G269" s="1"/>
      <c r="H269" s="1"/>
      <c r="I269" s="1"/>
      <c r="J269" s="1"/>
      <c r="K269" s="1"/>
      <c r="L269" s="1"/>
      <c r="M269" s="1"/>
      <c r="N269" t="s">
        <v>2934</v>
      </c>
      <c r="O269" s="12">
        <v>1</v>
      </c>
      <c r="P269" t="s">
        <v>2528</v>
      </c>
      <c r="Q269" s="1"/>
      <c r="R269" s="1"/>
      <c r="S269" s="1"/>
      <c r="T269" s="1"/>
      <c r="U269" s="87"/>
      <c r="AD269" s="13">
        <f t="shared" si="9"/>
        <v>268</v>
      </c>
      <c r="AE269" s="79" t="s">
        <v>984</v>
      </c>
      <c r="AF269" s="79" t="s">
        <v>2036</v>
      </c>
      <c r="AG269" s="79" t="s">
        <v>1502</v>
      </c>
      <c r="AH269" s="79" t="s">
        <v>2037</v>
      </c>
      <c r="AI269" s="152">
        <v>26981</v>
      </c>
      <c r="AJ269" s="79"/>
      <c r="AK269" s="13"/>
      <c r="AL269" s="87" t="s">
        <v>228</v>
      </c>
      <c r="AM269" s="87" t="s">
        <v>1140</v>
      </c>
      <c r="AN269" s="87" t="s">
        <v>1141</v>
      </c>
      <c r="AO269" s="87">
        <v>80</v>
      </c>
      <c r="AP269" s="87">
        <v>53</v>
      </c>
      <c r="AQ269" s="87">
        <v>8</v>
      </c>
      <c r="AR269" s="118"/>
      <c r="AS269" s="118"/>
      <c r="AT269" s="87" t="s">
        <v>228</v>
      </c>
      <c r="AU269" s="118" t="s">
        <v>1140</v>
      </c>
      <c r="AV269" s="87" t="s">
        <v>1141</v>
      </c>
      <c r="AW269" s="87">
        <v>80</v>
      </c>
      <c r="AX269" s="87">
        <v>53</v>
      </c>
      <c r="AY269" s="87">
        <v>8</v>
      </c>
      <c r="AZ269" s="118"/>
      <c r="BA269" s="87"/>
      <c r="BB269" s="87"/>
      <c r="BC269" s="87"/>
      <c r="BD269" s="87"/>
      <c r="BE269" s="87"/>
      <c r="BF269" s="87"/>
      <c r="BG269" s="87"/>
      <c r="BH269" s="118"/>
      <c r="BI269" s="87"/>
      <c r="BJ269" s="87"/>
      <c r="BK269" s="87"/>
      <c r="BL269" s="87"/>
      <c r="BM269" s="87"/>
      <c r="BN269" s="87"/>
      <c r="BO269" s="87"/>
      <c r="BP269" s="118"/>
      <c r="BQ269" s="87"/>
      <c r="BR269" s="87"/>
      <c r="BS269" s="87"/>
      <c r="BT269" s="87"/>
      <c r="BU269" s="87"/>
      <c r="BV269" s="87"/>
      <c r="BW269" s="87"/>
      <c r="BX269" s="87"/>
      <c r="BY269" s="87"/>
      <c r="BZ269" s="87"/>
      <c r="CA269" s="87"/>
      <c r="CB269" s="87"/>
      <c r="CC269" s="87"/>
      <c r="CD269" s="87"/>
      <c r="CE269" s="87"/>
      <c r="CF269" s="87"/>
      <c r="CG269" s="87"/>
      <c r="CH269" s="87"/>
      <c r="CI269" s="87"/>
      <c r="CJ269" s="87"/>
      <c r="CK269" s="87"/>
      <c r="CL269" s="87"/>
      <c r="CM269" s="87"/>
      <c r="CN269" s="87"/>
      <c r="CO269" s="87"/>
      <c r="CP269" s="87"/>
      <c r="CQ269" s="87"/>
      <c r="CR269" s="87"/>
      <c r="CS269" s="87"/>
      <c r="CT269" s="87"/>
      <c r="CU269" s="87"/>
      <c r="CV269" s="87"/>
      <c r="CW269" s="87"/>
      <c r="CX269" s="87"/>
      <c r="CY269" s="87"/>
      <c r="CZ269" s="87"/>
      <c r="DA269" s="87"/>
      <c r="DB269" s="87"/>
      <c r="DC269" s="87"/>
      <c r="DD269" s="87"/>
      <c r="DE269" s="87"/>
      <c r="DF269" s="87"/>
      <c r="DG269" s="87"/>
      <c r="DH269" s="87"/>
      <c r="DI269" s="87"/>
      <c r="DJ269" s="87"/>
      <c r="DK269" s="87"/>
      <c r="DL269" s="87"/>
      <c r="DM269" s="87"/>
      <c r="DN269" s="8"/>
    </row>
    <row r="270" spans="2:118" x14ac:dyDescent="0.2">
      <c r="B270" s="13">
        <f t="shared" si="8"/>
        <v>256</v>
      </c>
      <c r="C270" t="s">
        <v>1214</v>
      </c>
      <c r="D270" s="1" t="s">
        <v>1215</v>
      </c>
      <c r="E270" s="1"/>
      <c r="F270" s="1"/>
      <c r="G270" s="1"/>
      <c r="H270" s="1"/>
      <c r="I270" s="1"/>
      <c r="J270" s="1"/>
      <c r="K270" s="1"/>
      <c r="L270" s="1"/>
      <c r="M270" s="1"/>
      <c r="N270" t="s">
        <v>2934</v>
      </c>
      <c r="O270" s="12">
        <v>1</v>
      </c>
      <c r="P270" t="s">
        <v>2529</v>
      </c>
      <c r="Q270" s="1"/>
      <c r="R270" s="1"/>
      <c r="S270" s="1"/>
      <c r="T270" s="1"/>
      <c r="U270" s="87"/>
      <c r="AD270" s="13">
        <f t="shared" si="9"/>
        <v>269</v>
      </c>
      <c r="AE270" s="79" t="s">
        <v>786</v>
      </c>
      <c r="AF270" s="79" t="s">
        <v>2038</v>
      </c>
      <c r="AG270" s="79" t="s">
        <v>1502</v>
      </c>
      <c r="AH270" s="79" t="s">
        <v>2039</v>
      </c>
      <c r="AI270" s="152">
        <v>26983</v>
      </c>
      <c r="AJ270" s="79"/>
      <c r="AK270" s="13"/>
      <c r="AL270" s="87" t="s">
        <v>228</v>
      </c>
      <c r="AM270" s="87" t="s">
        <v>1142</v>
      </c>
      <c r="AN270" s="87" t="s">
        <v>1143</v>
      </c>
      <c r="AO270" s="87">
        <v>79</v>
      </c>
      <c r="AP270" s="87">
        <v>56</v>
      </c>
      <c r="AQ270" s="87">
        <v>8</v>
      </c>
      <c r="AR270" s="118"/>
      <c r="AS270" s="118"/>
      <c r="AT270" s="87" t="s">
        <v>228</v>
      </c>
      <c r="AU270" s="118" t="s">
        <v>1142</v>
      </c>
      <c r="AV270" s="87" t="s">
        <v>1143</v>
      </c>
      <c r="AW270" s="87">
        <v>79</v>
      </c>
      <c r="AX270" s="87">
        <v>56</v>
      </c>
      <c r="AY270" s="87">
        <v>8</v>
      </c>
      <c r="AZ270" s="118"/>
      <c r="BA270" s="87"/>
      <c r="BB270" s="87"/>
      <c r="BC270" s="87"/>
      <c r="BD270" s="87"/>
      <c r="BE270" s="87"/>
      <c r="BF270" s="87"/>
      <c r="BG270" s="87"/>
      <c r="BH270" s="118"/>
      <c r="BI270" s="87"/>
      <c r="BJ270" s="87"/>
      <c r="BK270" s="87"/>
      <c r="BL270" s="87"/>
      <c r="BM270" s="87"/>
      <c r="BN270" s="87"/>
      <c r="BO270" s="87"/>
      <c r="BP270" s="118"/>
      <c r="BQ270" s="87"/>
      <c r="BR270" s="87"/>
      <c r="BS270" s="87"/>
      <c r="BT270" s="87"/>
      <c r="BU270" s="87"/>
      <c r="BV270" s="87"/>
      <c r="BW270" s="87"/>
      <c r="BX270" s="87"/>
      <c r="BY270" s="87"/>
      <c r="BZ270" s="87"/>
      <c r="CA270" s="87"/>
      <c r="CB270" s="87"/>
      <c r="CC270" s="87"/>
      <c r="CD270" s="87"/>
      <c r="CE270" s="87"/>
      <c r="CF270" s="87"/>
      <c r="CG270" s="87"/>
      <c r="CH270" s="87"/>
      <c r="CI270" s="87"/>
      <c r="CJ270" s="87"/>
      <c r="CK270" s="87"/>
      <c r="CL270" s="87"/>
      <c r="CM270" s="87"/>
      <c r="CN270" s="87"/>
      <c r="CO270" s="87"/>
      <c r="CP270" s="87"/>
      <c r="CQ270" s="87"/>
      <c r="CR270" s="87"/>
      <c r="CS270" s="87"/>
      <c r="CT270" s="87"/>
      <c r="CU270" s="87"/>
      <c r="CV270" s="87"/>
      <c r="CW270" s="87"/>
      <c r="CX270" s="87"/>
      <c r="CY270" s="87"/>
      <c r="CZ270" s="87"/>
      <c r="DA270" s="87"/>
      <c r="DB270" s="87"/>
      <c r="DC270" s="87"/>
      <c r="DD270" s="87"/>
      <c r="DE270" s="87"/>
      <c r="DF270" s="87"/>
      <c r="DG270" s="87"/>
      <c r="DH270" s="87"/>
      <c r="DI270" s="87"/>
      <c r="DJ270" s="87"/>
      <c r="DK270" s="87"/>
      <c r="DL270" s="87"/>
      <c r="DM270" s="87"/>
      <c r="DN270" s="8"/>
    </row>
    <row r="271" spans="2:118" x14ac:dyDescent="0.2">
      <c r="B271" s="13">
        <f t="shared" ref="B271:B334" si="10">B270+1</f>
        <v>257</v>
      </c>
      <c r="C271" t="s">
        <v>1216</v>
      </c>
      <c r="D271" s="1" t="s">
        <v>1217</v>
      </c>
      <c r="E271" s="1"/>
      <c r="F271" s="1"/>
      <c r="G271" s="1"/>
      <c r="H271" s="1"/>
      <c r="I271" s="1"/>
      <c r="J271" s="1"/>
      <c r="K271" s="1"/>
      <c r="L271" s="1"/>
      <c r="M271" s="1"/>
      <c r="N271" t="s">
        <v>2934</v>
      </c>
      <c r="O271" s="12">
        <v>1</v>
      </c>
      <c r="P271" t="s">
        <v>2530</v>
      </c>
      <c r="Q271" s="1"/>
      <c r="R271" s="1"/>
      <c r="S271" s="1"/>
      <c r="T271" s="1"/>
      <c r="U271" s="87"/>
      <c r="AD271" s="13">
        <f t="shared" si="9"/>
        <v>270</v>
      </c>
      <c r="AE271" s="79" t="s">
        <v>1138</v>
      </c>
      <c r="AF271" s="79" t="s">
        <v>2040</v>
      </c>
      <c r="AG271" s="79" t="s">
        <v>1502</v>
      </c>
      <c r="AH271" s="79" t="s">
        <v>2041</v>
      </c>
      <c r="AI271" s="152">
        <v>26995</v>
      </c>
      <c r="AJ271" s="79"/>
      <c r="AK271" s="13"/>
      <c r="AL271" s="87" t="s">
        <v>228</v>
      </c>
      <c r="AM271" s="87" t="s">
        <v>1144</v>
      </c>
      <c r="AN271" s="87" t="s">
        <v>1145</v>
      </c>
      <c r="AO271" s="87">
        <v>78</v>
      </c>
      <c r="AP271" s="87">
        <v>63</v>
      </c>
      <c r="AQ271" s="87">
        <v>8</v>
      </c>
      <c r="AR271" s="118"/>
      <c r="AS271" s="118"/>
      <c r="AT271" s="87" t="s">
        <v>228</v>
      </c>
      <c r="AU271" s="118" t="s">
        <v>1144</v>
      </c>
      <c r="AV271" s="87" t="s">
        <v>1145</v>
      </c>
      <c r="AW271" s="87">
        <v>78</v>
      </c>
      <c r="AX271" s="87">
        <v>63</v>
      </c>
      <c r="AY271" s="87">
        <v>8</v>
      </c>
      <c r="AZ271" s="118"/>
      <c r="BA271" s="87"/>
      <c r="BB271" s="87"/>
      <c r="BC271" s="87"/>
      <c r="BD271" s="87"/>
      <c r="BE271" s="87"/>
      <c r="BF271" s="87"/>
      <c r="BG271" s="87"/>
      <c r="BH271" s="118"/>
      <c r="BI271" s="87"/>
      <c r="BJ271" s="87"/>
      <c r="BK271" s="87"/>
      <c r="BL271" s="87"/>
      <c r="BM271" s="87"/>
      <c r="BN271" s="87"/>
      <c r="BO271" s="87"/>
      <c r="BP271" s="118"/>
      <c r="BQ271" s="87"/>
      <c r="BR271" s="87"/>
      <c r="BS271" s="87"/>
      <c r="BT271" s="87"/>
      <c r="BU271" s="87"/>
      <c r="BV271" s="87"/>
      <c r="BW271" s="87"/>
      <c r="BX271" s="87"/>
      <c r="BY271" s="87"/>
      <c r="BZ271" s="87"/>
      <c r="CA271" s="87"/>
      <c r="CB271" s="87"/>
      <c r="CC271" s="87"/>
      <c r="CD271" s="87"/>
      <c r="CE271" s="87"/>
      <c r="CF271" s="87"/>
      <c r="CG271" s="87"/>
      <c r="CH271" s="87"/>
      <c r="CI271" s="87"/>
      <c r="CJ271" s="87"/>
      <c r="CK271" s="87"/>
      <c r="CL271" s="87"/>
      <c r="CM271" s="87"/>
      <c r="CN271" s="87"/>
      <c r="CO271" s="87"/>
      <c r="CP271" s="87"/>
      <c r="CQ271" s="87"/>
      <c r="CR271" s="87"/>
      <c r="CS271" s="87"/>
      <c r="CT271" s="87"/>
      <c r="CU271" s="87"/>
      <c r="CV271" s="87"/>
      <c r="CW271" s="87"/>
      <c r="CX271" s="87"/>
      <c r="CY271" s="87"/>
      <c r="CZ271" s="87"/>
      <c r="DA271" s="87"/>
      <c r="DB271" s="87"/>
      <c r="DC271" s="87"/>
      <c r="DD271" s="87"/>
      <c r="DE271" s="87"/>
      <c r="DF271" s="87"/>
      <c r="DG271" s="87"/>
      <c r="DH271" s="87"/>
      <c r="DI271" s="87"/>
      <c r="DJ271" s="87"/>
      <c r="DK271" s="87"/>
      <c r="DL271" s="87"/>
      <c r="DM271" s="87"/>
      <c r="DN271" s="8"/>
    </row>
    <row r="272" spans="2:118" x14ac:dyDescent="0.2">
      <c r="B272" s="13">
        <f t="shared" si="10"/>
        <v>258</v>
      </c>
      <c r="C272" t="s">
        <v>1218</v>
      </c>
      <c r="D272" s="1" t="s">
        <v>1219</v>
      </c>
      <c r="E272" s="1"/>
      <c r="F272" s="1"/>
      <c r="G272" s="1"/>
      <c r="H272" s="1"/>
      <c r="I272" s="1"/>
      <c r="J272" s="1"/>
      <c r="K272" s="1"/>
      <c r="L272" s="1"/>
      <c r="M272" s="1"/>
      <c r="N272" t="s">
        <v>2934</v>
      </c>
      <c r="O272" s="12">
        <v>1</v>
      </c>
      <c r="P272" t="s">
        <v>2531</v>
      </c>
      <c r="Q272" s="1"/>
      <c r="R272" s="1"/>
      <c r="S272" s="1"/>
      <c r="T272" s="1"/>
      <c r="U272" s="87"/>
      <c r="AD272" s="13">
        <f t="shared" si="9"/>
        <v>271</v>
      </c>
      <c r="AE272" s="79" t="s">
        <v>1052</v>
      </c>
      <c r="AF272" s="79" t="s">
        <v>2042</v>
      </c>
      <c r="AG272" s="79" t="s">
        <v>1502</v>
      </c>
      <c r="AH272" s="79" t="s">
        <v>2043</v>
      </c>
      <c r="AI272" s="152">
        <v>26998</v>
      </c>
      <c r="AJ272" s="79"/>
      <c r="AK272" s="13"/>
      <c r="AL272" s="87" t="s">
        <v>228</v>
      </c>
      <c r="AM272" s="87" t="s">
        <v>1146</v>
      </c>
      <c r="AN272" s="87" t="s">
        <v>1147</v>
      </c>
      <c r="AO272" s="87">
        <v>85</v>
      </c>
      <c r="AP272" s="87">
        <v>57</v>
      </c>
      <c r="AQ272" s="87">
        <v>8</v>
      </c>
      <c r="AR272" s="118"/>
      <c r="AS272" s="118"/>
      <c r="AT272" s="87" t="s">
        <v>228</v>
      </c>
      <c r="AU272" s="118" t="s">
        <v>1146</v>
      </c>
      <c r="AV272" s="87" t="s">
        <v>1147</v>
      </c>
      <c r="AW272" s="87">
        <v>85</v>
      </c>
      <c r="AX272" s="87">
        <v>57</v>
      </c>
      <c r="AY272" s="87">
        <v>8</v>
      </c>
      <c r="AZ272" s="118"/>
      <c r="BA272" s="87"/>
      <c r="BB272" s="87"/>
      <c r="BC272" s="87"/>
      <c r="BD272" s="87"/>
      <c r="BE272" s="87"/>
      <c r="BF272" s="87"/>
      <c r="BG272" s="87"/>
      <c r="BH272" s="118"/>
      <c r="BI272" s="87"/>
      <c r="BJ272" s="87"/>
      <c r="BK272" s="87"/>
      <c r="BL272" s="87"/>
      <c r="BM272" s="87"/>
      <c r="BN272" s="87"/>
      <c r="BO272" s="87"/>
      <c r="BP272" s="118"/>
      <c r="BQ272" s="87"/>
      <c r="BR272" s="87"/>
      <c r="BS272" s="87"/>
      <c r="BT272" s="87"/>
      <c r="BU272" s="87"/>
      <c r="BV272" s="87"/>
      <c r="BW272" s="87"/>
      <c r="BX272" s="87"/>
      <c r="BY272" s="87"/>
      <c r="BZ272" s="87"/>
      <c r="CA272" s="87"/>
      <c r="CB272" s="87"/>
      <c r="CC272" s="87"/>
      <c r="CD272" s="87"/>
      <c r="CE272" s="87"/>
      <c r="CF272" s="87"/>
      <c r="CG272" s="87"/>
      <c r="CH272" s="87"/>
      <c r="CI272" s="87"/>
      <c r="CJ272" s="87"/>
      <c r="CK272" s="87"/>
      <c r="CL272" s="87"/>
      <c r="CM272" s="87"/>
      <c r="CN272" s="87"/>
      <c r="CO272" s="87"/>
      <c r="CP272" s="87"/>
      <c r="CQ272" s="87"/>
      <c r="CR272" s="87"/>
      <c r="CS272" s="87"/>
      <c r="CT272" s="87"/>
      <c r="CU272" s="87"/>
      <c r="CV272" s="87"/>
      <c r="CW272" s="87"/>
      <c r="CX272" s="87"/>
      <c r="CY272" s="87"/>
      <c r="CZ272" s="87"/>
      <c r="DA272" s="87"/>
      <c r="DB272" s="87"/>
      <c r="DC272" s="87"/>
      <c r="DD272" s="87"/>
      <c r="DE272" s="87"/>
      <c r="DF272" s="87"/>
      <c r="DG272" s="87"/>
      <c r="DH272" s="87"/>
      <c r="DI272" s="87"/>
      <c r="DJ272" s="87"/>
      <c r="DK272" s="87"/>
      <c r="DL272" s="87"/>
      <c r="DM272" s="87"/>
      <c r="DN272" s="8"/>
    </row>
    <row r="273" spans="2:118" x14ac:dyDescent="0.2">
      <c r="B273" s="13">
        <f t="shared" si="10"/>
        <v>259</v>
      </c>
      <c r="C273" t="s">
        <v>1188</v>
      </c>
      <c r="D273" s="1" t="s">
        <v>1189</v>
      </c>
      <c r="E273" s="1"/>
      <c r="F273" s="1"/>
      <c r="G273" s="1"/>
      <c r="H273" s="1"/>
      <c r="I273" s="1"/>
      <c r="J273" s="1"/>
      <c r="K273" s="1"/>
      <c r="L273" s="1"/>
      <c r="M273" s="1"/>
      <c r="N273" t="s">
        <v>2934</v>
      </c>
      <c r="O273" s="12">
        <v>1</v>
      </c>
      <c r="P273" t="s">
        <v>2560</v>
      </c>
      <c r="Q273" s="1"/>
      <c r="R273" s="1"/>
      <c r="S273" s="1"/>
      <c r="T273" s="1"/>
      <c r="U273" s="87"/>
      <c r="AD273" s="13">
        <f t="shared" si="9"/>
        <v>272</v>
      </c>
      <c r="AE273" s="79" t="s">
        <v>1012</v>
      </c>
      <c r="AF273" s="79" t="s">
        <v>2044</v>
      </c>
      <c r="AG273" s="79" t="s">
        <v>1502</v>
      </c>
      <c r="AH273" s="79" t="s">
        <v>2045</v>
      </c>
      <c r="AI273" s="152">
        <v>27003</v>
      </c>
      <c r="AJ273" s="79"/>
      <c r="AK273" s="13"/>
      <c r="AL273" s="87" t="s">
        <v>228</v>
      </c>
      <c r="AM273" s="87" t="s">
        <v>1148</v>
      </c>
      <c r="AN273" s="87" t="s">
        <v>1149</v>
      </c>
      <c r="AO273" s="87">
        <v>85</v>
      </c>
      <c r="AP273" s="87">
        <v>61</v>
      </c>
      <c r="AQ273" s="87">
        <v>8</v>
      </c>
      <c r="AR273" s="118"/>
      <c r="AS273" s="118"/>
      <c r="AT273" s="87" t="s">
        <v>228</v>
      </c>
      <c r="AU273" s="118" t="s">
        <v>1148</v>
      </c>
      <c r="AV273" s="87" t="s">
        <v>1149</v>
      </c>
      <c r="AW273" s="87">
        <v>85</v>
      </c>
      <c r="AX273" s="87">
        <v>61</v>
      </c>
      <c r="AY273" s="87">
        <v>8</v>
      </c>
      <c r="AZ273" s="118"/>
      <c r="BA273" s="87"/>
      <c r="BB273" s="87"/>
      <c r="BC273" s="87"/>
      <c r="BD273" s="87"/>
      <c r="BE273" s="87"/>
      <c r="BF273" s="87"/>
      <c r="BG273" s="87"/>
      <c r="BH273" s="118"/>
      <c r="BI273" s="87"/>
      <c r="BJ273" s="87"/>
      <c r="BK273" s="87"/>
      <c r="BL273" s="87"/>
      <c r="BM273" s="87"/>
      <c r="BN273" s="87"/>
      <c r="BO273" s="87"/>
      <c r="BP273" s="118"/>
      <c r="BQ273" s="87"/>
      <c r="BR273" s="87"/>
      <c r="BS273" s="87"/>
      <c r="BT273" s="87"/>
      <c r="BU273" s="87"/>
      <c r="BV273" s="87"/>
      <c r="BW273" s="87"/>
      <c r="BX273" s="87"/>
      <c r="BY273" s="87"/>
      <c r="BZ273" s="87"/>
      <c r="CA273" s="87"/>
      <c r="CB273" s="87"/>
      <c r="CC273" s="87"/>
      <c r="CD273" s="87"/>
      <c r="CE273" s="87"/>
      <c r="CF273" s="87"/>
      <c r="CG273" s="87"/>
      <c r="CH273" s="87"/>
      <c r="CI273" s="87"/>
      <c r="CJ273" s="87"/>
      <c r="CK273" s="87"/>
      <c r="CL273" s="87"/>
      <c r="CM273" s="87"/>
      <c r="CN273" s="87"/>
      <c r="CO273" s="87"/>
      <c r="CP273" s="87"/>
      <c r="CQ273" s="87"/>
      <c r="CR273" s="87"/>
      <c r="CS273" s="87"/>
      <c r="CT273" s="87"/>
      <c r="CU273" s="87"/>
      <c r="CV273" s="87"/>
      <c r="CW273" s="87"/>
      <c r="CX273" s="87"/>
      <c r="CY273" s="87"/>
      <c r="CZ273" s="87"/>
      <c r="DA273" s="87"/>
      <c r="DB273" s="87"/>
      <c r="DC273" s="87"/>
      <c r="DD273" s="87"/>
      <c r="DE273" s="87"/>
      <c r="DF273" s="87"/>
      <c r="DG273" s="87"/>
      <c r="DH273" s="87"/>
      <c r="DI273" s="87"/>
      <c r="DJ273" s="87"/>
      <c r="DK273" s="87"/>
      <c r="DL273" s="87"/>
      <c r="DM273" s="87"/>
      <c r="DN273" s="8"/>
    </row>
    <row r="274" spans="2:118" x14ac:dyDescent="0.2">
      <c r="B274" s="13">
        <f t="shared" si="10"/>
        <v>260</v>
      </c>
      <c r="C274" t="s">
        <v>1136</v>
      </c>
      <c r="D274" s="1" t="s">
        <v>1137</v>
      </c>
      <c r="E274" s="1"/>
      <c r="F274" s="1"/>
      <c r="G274" s="1"/>
      <c r="H274" s="1"/>
      <c r="I274" s="1"/>
      <c r="J274" s="1"/>
      <c r="K274" s="1"/>
      <c r="L274" s="1"/>
      <c r="M274" s="1"/>
      <c r="N274" t="s">
        <v>2934</v>
      </c>
      <c r="O274" s="12">
        <v>1</v>
      </c>
      <c r="P274" t="s">
        <v>2561</v>
      </c>
      <c r="Q274" s="1"/>
      <c r="R274" s="1"/>
      <c r="S274" s="1"/>
      <c r="T274" s="1"/>
      <c r="U274" s="87"/>
      <c r="AD274" s="13">
        <f t="shared" si="9"/>
        <v>273</v>
      </c>
      <c r="AE274" s="79" t="s">
        <v>1014</v>
      </c>
      <c r="AF274" s="79" t="s">
        <v>2046</v>
      </c>
      <c r="AG274" s="79" t="s">
        <v>1502</v>
      </c>
      <c r="AH274" s="79" t="s">
        <v>2047</v>
      </c>
      <c r="AI274" s="152">
        <v>27004</v>
      </c>
      <c r="AJ274" s="79"/>
      <c r="AK274" s="13"/>
      <c r="AL274" s="87" t="s">
        <v>228</v>
      </c>
      <c r="AM274" s="87" t="s">
        <v>1150</v>
      </c>
      <c r="AN274" s="87" t="s">
        <v>1151</v>
      </c>
      <c r="AO274" s="87">
        <v>90</v>
      </c>
      <c r="AP274" s="87">
        <v>56</v>
      </c>
      <c r="AQ274" s="87">
        <v>8</v>
      </c>
      <c r="AR274" s="118"/>
      <c r="AS274" s="118"/>
      <c r="AT274" s="87" t="s">
        <v>228</v>
      </c>
      <c r="AU274" s="118" t="s">
        <v>1150</v>
      </c>
      <c r="AV274" s="87" t="s">
        <v>1151</v>
      </c>
      <c r="AW274" s="87">
        <v>90</v>
      </c>
      <c r="AX274" s="87">
        <v>56</v>
      </c>
      <c r="AY274" s="87">
        <v>8</v>
      </c>
      <c r="AZ274" s="118"/>
      <c r="BA274" s="87"/>
      <c r="BB274" s="87"/>
      <c r="BC274" s="87"/>
      <c r="BD274" s="87"/>
      <c r="BE274" s="87"/>
      <c r="BF274" s="87"/>
      <c r="BG274" s="87"/>
      <c r="BH274" s="118"/>
      <c r="BI274" s="87"/>
      <c r="BJ274" s="87"/>
      <c r="BK274" s="87"/>
      <c r="BL274" s="87"/>
      <c r="BM274" s="87"/>
      <c r="BN274" s="87"/>
      <c r="BO274" s="87"/>
      <c r="BP274" s="118"/>
      <c r="BQ274" s="87"/>
      <c r="BR274" s="87"/>
      <c r="BS274" s="87"/>
      <c r="BT274" s="87"/>
      <c r="BU274" s="87"/>
      <c r="BV274" s="87"/>
      <c r="BW274" s="87"/>
      <c r="BX274" s="87"/>
      <c r="BY274" s="87"/>
      <c r="BZ274" s="87"/>
      <c r="CA274" s="87"/>
      <c r="CB274" s="87"/>
      <c r="CC274" s="87"/>
      <c r="CD274" s="87"/>
      <c r="CE274" s="87"/>
      <c r="CF274" s="87"/>
      <c r="CG274" s="87"/>
      <c r="CH274" s="87"/>
      <c r="CI274" s="87"/>
      <c r="CJ274" s="87"/>
      <c r="CK274" s="87"/>
      <c r="CL274" s="87"/>
      <c r="CM274" s="87"/>
      <c r="CN274" s="87"/>
      <c r="CO274" s="87"/>
      <c r="CP274" s="87"/>
      <c r="CQ274" s="87"/>
      <c r="CR274" s="87"/>
      <c r="CS274" s="87"/>
      <c r="CT274" s="87"/>
      <c r="CU274" s="87"/>
      <c r="CV274" s="87"/>
      <c r="CW274" s="87"/>
      <c r="CX274" s="87"/>
      <c r="CY274" s="87"/>
      <c r="CZ274" s="87"/>
      <c r="DA274" s="87"/>
      <c r="DB274" s="87"/>
      <c r="DC274" s="87"/>
      <c r="DD274" s="87"/>
      <c r="DE274" s="87"/>
      <c r="DF274" s="87"/>
      <c r="DG274" s="87"/>
      <c r="DH274" s="87"/>
      <c r="DI274" s="87"/>
      <c r="DJ274" s="87"/>
      <c r="DK274" s="87"/>
      <c r="DL274" s="87"/>
      <c r="DM274" s="87"/>
      <c r="DN274" s="8"/>
    </row>
    <row r="275" spans="2:118" x14ac:dyDescent="0.2">
      <c r="B275" s="13">
        <f t="shared" si="10"/>
        <v>261</v>
      </c>
      <c r="C275" t="s">
        <v>1190</v>
      </c>
      <c r="D275" s="1" t="s">
        <v>1191</v>
      </c>
      <c r="E275" s="1"/>
      <c r="F275" s="1"/>
      <c r="G275" s="1"/>
      <c r="H275" s="1"/>
      <c r="I275" s="1"/>
      <c r="J275" s="1"/>
      <c r="K275" s="1"/>
      <c r="L275" s="1"/>
      <c r="M275" s="1"/>
      <c r="N275" t="s">
        <v>2934</v>
      </c>
      <c r="O275" s="12">
        <v>1</v>
      </c>
      <c r="P275" t="s">
        <v>2563</v>
      </c>
      <c r="Q275" s="1"/>
      <c r="R275" s="1"/>
      <c r="S275" s="1"/>
      <c r="T275" s="1"/>
      <c r="U275" s="87"/>
      <c r="AD275" s="13">
        <f t="shared" si="9"/>
        <v>274</v>
      </c>
      <c r="AE275" s="79" t="s">
        <v>1100</v>
      </c>
      <c r="AF275" s="79" t="s">
        <v>2048</v>
      </c>
      <c r="AG275" s="79" t="s">
        <v>1502</v>
      </c>
      <c r="AH275" s="79" t="s">
        <v>2049</v>
      </c>
      <c r="AI275" s="152">
        <v>27013</v>
      </c>
      <c r="AJ275" s="79"/>
      <c r="AK275" s="13"/>
      <c r="AL275" s="87" t="s">
        <v>228</v>
      </c>
      <c r="AM275" s="87" t="s">
        <v>1152</v>
      </c>
      <c r="AN275" s="87" t="s">
        <v>1153</v>
      </c>
      <c r="AO275" s="87">
        <v>81</v>
      </c>
      <c r="AP275" s="87">
        <v>65</v>
      </c>
      <c r="AQ275" s="87">
        <v>8</v>
      </c>
      <c r="AR275" s="118"/>
      <c r="AS275" s="118"/>
      <c r="AT275" s="87" t="s">
        <v>228</v>
      </c>
      <c r="AU275" s="118" t="s">
        <v>1152</v>
      </c>
      <c r="AV275" s="87" t="s">
        <v>1153</v>
      </c>
      <c r="AW275" s="87">
        <v>81</v>
      </c>
      <c r="AX275" s="87">
        <v>65</v>
      </c>
      <c r="AY275" s="87">
        <v>8</v>
      </c>
      <c r="AZ275" s="118"/>
      <c r="BA275" s="87"/>
      <c r="BB275" s="87"/>
      <c r="BC275" s="87"/>
      <c r="BD275" s="87"/>
      <c r="BE275" s="87"/>
      <c r="BF275" s="87"/>
      <c r="BG275" s="87"/>
      <c r="BH275" s="118"/>
      <c r="BI275" s="87"/>
      <c r="BJ275" s="87"/>
      <c r="BK275" s="87"/>
      <c r="BL275" s="87"/>
      <c r="BM275" s="87"/>
      <c r="BN275" s="87"/>
      <c r="BO275" s="87"/>
      <c r="BP275" s="118"/>
      <c r="BQ275" s="87"/>
      <c r="BR275" s="87"/>
      <c r="BS275" s="87"/>
      <c r="BT275" s="87"/>
      <c r="BU275" s="87"/>
      <c r="BV275" s="87"/>
      <c r="BW275" s="87"/>
      <c r="BX275" s="87"/>
      <c r="BY275" s="87"/>
      <c r="BZ275" s="87"/>
      <c r="CA275" s="87"/>
      <c r="CB275" s="87"/>
      <c r="CC275" s="87"/>
      <c r="CD275" s="87"/>
      <c r="CE275" s="87"/>
      <c r="CF275" s="87"/>
      <c r="CG275" s="87"/>
      <c r="CH275" s="87"/>
      <c r="CI275" s="87"/>
      <c r="CJ275" s="87"/>
      <c r="CK275" s="87"/>
      <c r="CL275" s="87"/>
      <c r="CM275" s="87"/>
      <c r="CN275" s="87"/>
      <c r="CO275" s="87"/>
      <c r="CP275" s="87"/>
      <c r="CQ275" s="87"/>
      <c r="CR275" s="87"/>
      <c r="CS275" s="87"/>
      <c r="CT275" s="87"/>
      <c r="CU275" s="87"/>
      <c r="CV275" s="87"/>
      <c r="CW275" s="87"/>
      <c r="CX275" s="87"/>
      <c r="CY275" s="87"/>
      <c r="CZ275" s="87"/>
      <c r="DA275" s="87"/>
      <c r="DB275" s="87"/>
      <c r="DC275" s="87"/>
      <c r="DD275" s="87"/>
      <c r="DE275" s="87"/>
      <c r="DF275" s="87"/>
      <c r="DG275" s="87"/>
      <c r="DH275" s="87"/>
      <c r="DI275" s="87"/>
      <c r="DJ275" s="87"/>
      <c r="DK275" s="87"/>
      <c r="DL275" s="87"/>
      <c r="DM275" s="87"/>
      <c r="DN275" s="8"/>
    </row>
    <row r="276" spans="2:118" x14ac:dyDescent="0.2">
      <c r="B276" s="13">
        <f t="shared" si="10"/>
        <v>262</v>
      </c>
      <c r="C276" t="s">
        <v>1142</v>
      </c>
      <c r="D276" s="1" t="s">
        <v>1143</v>
      </c>
      <c r="E276" s="1"/>
      <c r="F276" s="1"/>
      <c r="G276" s="1"/>
      <c r="H276" s="1"/>
      <c r="I276" s="1"/>
      <c r="J276" s="1"/>
      <c r="K276" s="1"/>
      <c r="L276" s="1"/>
      <c r="M276" s="1"/>
      <c r="N276" t="s">
        <v>2934</v>
      </c>
      <c r="O276" s="12">
        <v>1</v>
      </c>
      <c r="P276" t="s">
        <v>2588</v>
      </c>
      <c r="Q276" s="1"/>
      <c r="R276" s="1"/>
      <c r="S276" s="1"/>
      <c r="T276" s="1"/>
      <c r="U276" s="87"/>
      <c r="AD276" s="13">
        <f t="shared" si="9"/>
        <v>275</v>
      </c>
      <c r="AE276" s="79" t="s">
        <v>1102</v>
      </c>
      <c r="AF276" s="79" t="s">
        <v>2050</v>
      </c>
      <c r="AG276" s="79" t="s">
        <v>1502</v>
      </c>
      <c r="AH276" s="79" t="s">
        <v>2051</v>
      </c>
      <c r="AI276" s="152">
        <v>27029</v>
      </c>
      <c r="AJ276" s="79"/>
      <c r="AK276" s="13"/>
      <c r="AL276" s="87" t="s">
        <v>228</v>
      </c>
      <c r="AM276" s="87" t="s">
        <v>1154</v>
      </c>
      <c r="AN276" s="87" t="s">
        <v>1155</v>
      </c>
      <c r="AO276" s="87">
        <v>89</v>
      </c>
      <c r="AP276" s="87">
        <v>61</v>
      </c>
      <c r="AQ276" s="87">
        <v>8</v>
      </c>
      <c r="AR276" s="118"/>
      <c r="AS276" s="118"/>
      <c r="AT276" s="87" t="s">
        <v>228</v>
      </c>
      <c r="AU276" s="118" t="s">
        <v>1154</v>
      </c>
      <c r="AV276" s="87" t="s">
        <v>1155</v>
      </c>
      <c r="AW276" s="87">
        <v>89</v>
      </c>
      <c r="AX276" s="87">
        <v>61</v>
      </c>
      <c r="AY276" s="87">
        <v>8</v>
      </c>
      <c r="AZ276" s="118"/>
      <c r="BA276" s="87"/>
      <c r="BB276" s="87"/>
      <c r="BC276" s="87"/>
      <c r="BD276" s="87"/>
      <c r="BE276" s="87"/>
      <c r="BF276" s="87"/>
      <c r="BG276" s="87"/>
      <c r="BH276" s="118"/>
      <c r="BI276" s="87"/>
      <c r="BJ276" s="87"/>
      <c r="BK276" s="87"/>
      <c r="BL276" s="87"/>
      <c r="BM276" s="87"/>
      <c r="BN276" s="87"/>
      <c r="BO276" s="87"/>
      <c r="BP276" s="118"/>
      <c r="BQ276" s="87"/>
      <c r="BR276" s="87"/>
      <c r="BS276" s="87"/>
      <c r="BT276" s="87"/>
      <c r="BU276" s="87"/>
      <c r="BV276" s="87"/>
      <c r="BW276" s="87"/>
      <c r="BX276" s="87"/>
      <c r="BY276" s="87"/>
      <c r="BZ276" s="87"/>
      <c r="CA276" s="87"/>
      <c r="CB276" s="87"/>
      <c r="CC276" s="87"/>
      <c r="CD276" s="87"/>
      <c r="CE276" s="87"/>
      <c r="CF276" s="87"/>
      <c r="CG276" s="87"/>
      <c r="CH276" s="87"/>
      <c r="CI276" s="87"/>
      <c r="CJ276" s="87"/>
      <c r="CK276" s="87"/>
      <c r="CL276" s="87"/>
      <c r="CM276" s="87"/>
      <c r="CN276" s="87"/>
      <c r="CO276" s="87"/>
      <c r="CP276" s="87"/>
      <c r="CQ276" s="87"/>
      <c r="CR276" s="87"/>
      <c r="CS276" s="87"/>
      <c r="CT276" s="87"/>
      <c r="CU276" s="87"/>
      <c r="CV276" s="87"/>
      <c r="CW276" s="87"/>
      <c r="CX276" s="87"/>
      <c r="CY276" s="87"/>
      <c r="CZ276" s="87"/>
      <c r="DA276" s="87"/>
      <c r="DB276" s="87"/>
      <c r="DC276" s="87"/>
      <c r="DD276" s="87"/>
      <c r="DE276" s="87"/>
      <c r="DF276" s="87"/>
      <c r="DG276" s="87"/>
      <c r="DH276" s="87"/>
      <c r="DI276" s="87"/>
      <c r="DJ276" s="87"/>
      <c r="DK276" s="87"/>
      <c r="DL276" s="87"/>
      <c r="DM276" s="87"/>
      <c r="DN276" s="8"/>
    </row>
    <row r="277" spans="2:118" x14ac:dyDescent="0.2">
      <c r="B277" s="13">
        <f t="shared" si="10"/>
        <v>263</v>
      </c>
      <c r="C277" t="s">
        <v>1144</v>
      </c>
      <c r="D277" s="1" t="s">
        <v>1145</v>
      </c>
      <c r="E277" s="1"/>
      <c r="F277" s="1"/>
      <c r="G277" s="1"/>
      <c r="H277" s="1"/>
      <c r="I277" s="1"/>
      <c r="J277" s="1"/>
      <c r="K277" s="1"/>
      <c r="L277" s="1"/>
      <c r="M277" s="1"/>
      <c r="N277" t="s">
        <v>2934</v>
      </c>
      <c r="O277" s="12">
        <v>1</v>
      </c>
      <c r="P277" t="s">
        <v>2593</v>
      </c>
      <c r="Q277" s="1"/>
      <c r="R277" s="1"/>
      <c r="S277" s="1"/>
      <c r="T277" s="1"/>
      <c r="U277" s="87"/>
      <c r="AD277" s="13">
        <f t="shared" si="9"/>
        <v>276</v>
      </c>
      <c r="AE277" s="79" t="s">
        <v>1104</v>
      </c>
      <c r="AF277" s="79" t="s">
        <v>2052</v>
      </c>
      <c r="AG277" s="79" t="s">
        <v>1502</v>
      </c>
      <c r="AH277" s="79" t="s">
        <v>2053</v>
      </c>
      <c r="AI277" s="152">
        <v>27030</v>
      </c>
      <c r="AJ277" s="79"/>
      <c r="AK277" s="13"/>
      <c r="AL277" s="87" t="s">
        <v>228</v>
      </c>
      <c r="AM277" s="87" t="s">
        <v>1156</v>
      </c>
      <c r="AN277" s="87" t="s">
        <v>1157</v>
      </c>
      <c r="AO277" s="87">
        <v>95</v>
      </c>
      <c r="AP277" s="87">
        <v>64</v>
      </c>
      <c r="AQ277" s="87">
        <v>8</v>
      </c>
      <c r="AR277" s="118"/>
      <c r="AS277" s="118"/>
      <c r="AT277" s="87" t="s">
        <v>228</v>
      </c>
      <c r="AU277" s="118" t="s">
        <v>1156</v>
      </c>
      <c r="AV277" s="87" t="s">
        <v>1157</v>
      </c>
      <c r="AW277" s="87">
        <v>95</v>
      </c>
      <c r="AX277" s="87">
        <v>64</v>
      </c>
      <c r="AY277" s="87">
        <v>8</v>
      </c>
      <c r="AZ277" s="118"/>
      <c r="BA277" s="87"/>
      <c r="BB277" s="87"/>
      <c r="BC277" s="87"/>
      <c r="BD277" s="87"/>
      <c r="BE277" s="87"/>
      <c r="BF277" s="87"/>
      <c r="BG277" s="87"/>
      <c r="BH277" s="118"/>
      <c r="BI277" s="87"/>
      <c r="BJ277" s="87"/>
      <c r="BK277" s="87"/>
      <c r="BL277" s="87"/>
      <c r="BM277" s="87"/>
      <c r="BN277" s="87"/>
      <c r="BO277" s="87"/>
      <c r="BP277" s="118"/>
      <c r="BQ277" s="87"/>
      <c r="BR277" s="87"/>
      <c r="BS277" s="87"/>
      <c r="BT277" s="87"/>
      <c r="BU277" s="87"/>
      <c r="BV277" s="87"/>
      <c r="BW277" s="87"/>
      <c r="BX277" s="87"/>
      <c r="BY277" s="87"/>
      <c r="BZ277" s="87"/>
      <c r="CA277" s="87"/>
      <c r="CB277" s="87"/>
      <c r="CC277" s="87"/>
      <c r="CD277" s="87"/>
      <c r="CE277" s="87"/>
      <c r="CF277" s="87"/>
      <c r="CG277" s="87"/>
      <c r="CH277" s="87"/>
      <c r="CI277" s="87"/>
      <c r="CJ277" s="87"/>
      <c r="CK277" s="87"/>
      <c r="CL277" s="87"/>
      <c r="CM277" s="87"/>
      <c r="CN277" s="87"/>
      <c r="CO277" s="87"/>
      <c r="CP277" s="87"/>
      <c r="CQ277" s="87"/>
      <c r="CR277" s="87"/>
      <c r="CS277" s="87"/>
      <c r="CT277" s="87"/>
      <c r="CU277" s="87"/>
      <c r="CV277" s="87"/>
      <c r="CW277" s="87"/>
      <c r="CX277" s="87"/>
      <c r="CY277" s="87"/>
      <c r="CZ277" s="87"/>
      <c r="DA277" s="87"/>
      <c r="DB277" s="87"/>
      <c r="DC277" s="87"/>
      <c r="DD277" s="87"/>
      <c r="DE277" s="87"/>
      <c r="DF277" s="87"/>
      <c r="DG277" s="87"/>
      <c r="DH277" s="87"/>
      <c r="DI277" s="87"/>
      <c r="DJ277" s="87"/>
      <c r="DK277" s="87"/>
      <c r="DL277" s="87"/>
      <c r="DM277" s="87"/>
      <c r="DN277" s="8"/>
    </row>
    <row r="278" spans="2:118" x14ac:dyDescent="0.2">
      <c r="B278" s="13">
        <f t="shared" si="10"/>
        <v>264</v>
      </c>
      <c r="C278" t="s">
        <v>1220</v>
      </c>
      <c r="D278" s="1" t="s">
        <v>1221</v>
      </c>
      <c r="E278" s="1"/>
      <c r="F278" s="1"/>
      <c r="G278" s="1"/>
      <c r="H278" s="1"/>
      <c r="I278" s="1"/>
      <c r="J278" s="1"/>
      <c r="K278" s="1"/>
      <c r="L278" s="1"/>
      <c r="M278" s="1"/>
      <c r="N278" t="s">
        <v>2934</v>
      </c>
      <c r="O278" s="12">
        <v>1</v>
      </c>
      <c r="P278" t="s">
        <v>2594</v>
      </c>
      <c r="Q278" s="1"/>
      <c r="R278" s="1"/>
      <c r="S278" s="1"/>
      <c r="T278" s="1"/>
      <c r="U278" s="87"/>
      <c r="AD278" s="13">
        <f t="shared" si="9"/>
        <v>277</v>
      </c>
      <c r="AE278" s="79" t="s">
        <v>1106</v>
      </c>
      <c r="AF278" s="79" t="s">
        <v>2054</v>
      </c>
      <c r="AG278" s="79" t="s">
        <v>1502</v>
      </c>
      <c r="AH278" s="79" t="s">
        <v>2055</v>
      </c>
      <c r="AI278" s="152">
        <v>27031</v>
      </c>
      <c r="AJ278" s="79"/>
      <c r="AK278" s="13"/>
      <c r="AL278" s="87" t="s">
        <v>228</v>
      </c>
      <c r="AM278" s="87" t="s">
        <v>1158</v>
      </c>
      <c r="AN278" s="87" t="s">
        <v>1159</v>
      </c>
      <c r="AO278" s="87">
        <v>87</v>
      </c>
      <c r="AP278" s="87">
        <v>70</v>
      </c>
      <c r="AQ278" s="87">
        <v>8</v>
      </c>
      <c r="AR278" s="118"/>
      <c r="AS278" s="118"/>
      <c r="AT278" s="87" t="s">
        <v>228</v>
      </c>
      <c r="AU278" s="118" t="s">
        <v>1158</v>
      </c>
      <c r="AV278" s="87" t="s">
        <v>1159</v>
      </c>
      <c r="AW278" s="87">
        <v>87</v>
      </c>
      <c r="AX278" s="87">
        <v>70</v>
      </c>
      <c r="AY278" s="87">
        <v>8</v>
      </c>
      <c r="AZ278" s="118"/>
      <c r="BA278" s="87"/>
      <c r="BB278" s="87"/>
      <c r="BC278" s="87"/>
      <c r="BD278" s="87"/>
      <c r="BE278" s="87"/>
      <c r="BF278" s="87"/>
      <c r="BG278" s="87"/>
      <c r="BH278" s="118"/>
      <c r="BI278" s="87"/>
      <c r="BJ278" s="87"/>
      <c r="BK278" s="87"/>
      <c r="BL278" s="87"/>
      <c r="BM278" s="87"/>
      <c r="BN278" s="87"/>
      <c r="BO278" s="87"/>
      <c r="BP278" s="118"/>
      <c r="BQ278" s="87"/>
      <c r="BR278" s="87"/>
      <c r="BS278" s="87"/>
      <c r="BT278" s="87"/>
      <c r="BU278" s="87"/>
      <c r="BV278" s="87"/>
      <c r="BW278" s="87"/>
      <c r="BX278" s="87"/>
      <c r="BY278" s="87"/>
      <c r="BZ278" s="87"/>
      <c r="CA278" s="87"/>
      <c r="CB278" s="87"/>
      <c r="CC278" s="87"/>
      <c r="CD278" s="87"/>
      <c r="CE278" s="87"/>
      <c r="CF278" s="87"/>
      <c r="CG278" s="87"/>
      <c r="CH278" s="87"/>
      <c r="CI278" s="87"/>
      <c r="CJ278" s="87"/>
      <c r="CK278" s="87"/>
      <c r="CL278" s="87"/>
      <c r="CM278" s="87"/>
      <c r="CN278" s="87"/>
      <c r="CO278" s="87"/>
      <c r="CP278" s="87"/>
      <c r="CQ278" s="87"/>
      <c r="CR278" s="87"/>
      <c r="CS278" s="87"/>
      <c r="CT278" s="87"/>
      <c r="CU278" s="87"/>
      <c r="CV278" s="87"/>
      <c r="CW278" s="87"/>
      <c r="CX278" s="87"/>
      <c r="CY278" s="87"/>
      <c r="CZ278" s="87"/>
      <c r="DA278" s="87"/>
      <c r="DB278" s="87"/>
      <c r="DC278" s="87"/>
      <c r="DD278" s="87"/>
      <c r="DE278" s="87"/>
      <c r="DF278" s="87"/>
      <c r="DG278" s="87"/>
      <c r="DH278" s="87"/>
      <c r="DI278" s="87"/>
      <c r="DJ278" s="87"/>
      <c r="DK278" s="87"/>
      <c r="DL278" s="87"/>
      <c r="DM278" s="87"/>
      <c r="DN278" s="8"/>
    </row>
    <row r="279" spans="2:118" x14ac:dyDescent="0.2">
      <c r="B279" s="13">
        <f t="shared" si="10"/>
        <v>265</v>
      </c>
      <c r="C279" t="s">
        <v>1146</v>
      </c>
      <c r="D279" s="1" t="s">
        <v>1147</v>
      </c>
      <c r="E279" s="1"/>
      <c r="F279" s="1"/>
      <c r="G279" s="1"/>
      <c r="H279" s="1"/>
      <c r="I279" s="1"/>
      <c r="J279" s="1"/>
      <c r="K279" s="1"/>
      <c r="L279" s="1"/>
      <c r="M279" s="1"/>
      <c r="N279" t="s">
        <v>2934</v>
      </c>
      <c r="O279" s="12">
        <v>1</v>
      </c>
      <c r="P279" t="s">
        <v>2595</v>
      </c>
      <c r="Q279" s="1"/>
      <c r="R279" s="1"/>
      <c r="S279" s="1"/>
      <c r="T279" s="1"/>
      <c r="U279" s="87"/>
      <c r="AD279" s="13">
        <f t="shared" si="9"/>
        <v>278</v>
      </c>
      <c r="AE279" s="79" t="s">
        <v>1108</v>
      </c>
      <c r="AF279" s="79" t="s">
        <v>2056</v>
      </c>
      <c r="AG279" s="79" t="s">
        <v>1502</v>
      </c>
      <c r="AH279" s="79" t="s">
        <v>2057</v>
      </c>
      <c r="AI279" s="152">
        <v>27032</v>
      </c>
      <c r="AJ279" s="79"/>
      <c r="AK279" s="13"/>
      <c r="AL279" s="87" t="s">
        <v>228</v>
      </c>
      <c r="AM279" s="87" t="s">
        <v>1160</v>
      </c>
      <c r="AN279" s="87" t="s">
        <v>1161</v>
      </c>
      <c r="AO279" s="87">
        <v>84</v>
      </c>
      <c r="AP279" s="87">
        <v>66</v>
      </c>
      <c r="AQ279" s="87">
        <v>8</v>
      </c>
      <c r="AR279" s="118"/>
      <c r="AS279" s="118"/>
      <c r="AT279" s="87" t="s">
        <v>228</v>
      </c>
      <c r="AU279" s="118" t="s">
        <v>1160</v>
      </c>
      <c r="AV279" s="87" t="s">
        <v>1161</v>
      </c>
      <c r="AW279" s="87">
        <v>84</v>
      </c>
      <c r="AX279" s="87">
        <v>66</v>
      </c>
      <c r="AY279" s="87">
        <v>8</v>
      </c>
      <c r="AZ279" s="118"/>
      <c r="BA279" s="87"/>
      <c r="BB279" s="87"/>
      <c r="BC279" s="87"/>
      <c r="BD279" s="87"/>
      <c r="BE279" s="87"/>
      <c r="BF279" s="87"/>
      <c r="BG279" s="87"/>
      <c r="BH279" s="118"/>
      <c r="BI279" s="87"/>
      <c r="BJ279" s="87"/>
      <c r="BK279" s="87"/>
      <c r="BL279" s="87"/>
      <c r="BM279" s="87"/>
      <c r="BN279" s="87"/>
      <c r="BO279" s="87"/>
      <c r="BP279" s="118"/>
      <c r="BQ279" s="87"/>
      <c r="BR279" s="87"/>
      <c r="BS279" s="87"/>
      <c r="BT279" s="87"/>
      <c r="BU279" s="87"/>
      <c r="BV279" s="87"/>
      <c r="BW279" s="87"/>
      <c r="BX279" s="87"/>
      <c r="BY279" s="87"/>
      <c r="BZ279" s="87"/>
      <c r="CA279" s="87"/>
      <c r="CB279" s="87"/>
      <c r="CC279" s="87"/>
      <c r="CD279" s="87"/>
      <c r="CE279" s="87"/>
      <c r="CF279" s="87"/>
      <c r="CG279" s="87"/>
      <c r="CH279" s="87"/>
      <c r="CI279" s="87"/>
      <c r="CJ279" s="87"/>
      <c r="CK279" s="87"/>
      <c r="CL279" s="87"/>
      <c r="CM279" s="87"/>
      <c r="CN279" s="87"/>
      <c r="CO279" s="87"/>
      <c r="CP279" s="87"/>
      <c r="CQ279" s="87"/>
      <c r="CR279" s="87"/>
      <c r="CS279" s="87"/>
      <c r="CT279" s="87"/>
      <c r="CU279" s="87"/>
      <c r="CV279" s="87"/>
      <c r="CW279" s="87"/>
      <c r="CX279" s="87"/>
      <c r="CY279" s="87"/>
      <c r="CZ279" s="87"/>
      <c r="DA279" s="87"/>
      <c r="DB279" s="87"/>
      <c r="DC279" s="87"/>
      <c r="DD279" s="87"/>
      <c r="DE279" s="87"/>
      <c r="DF279" s="87"/>
      <c r="DG279" s="87"/>
      <c r="DH279" s="87"/>
      <c r="DI279" s="87"/>
      <c r="DJ279" s="87"/>
      <c r="DK279" s="87"/>
      <c r="DL279" s="87"/>
      <c r="DM279" s="87"/>
      <c r="DN279" s="8"/>
    </row>
    <row r="280" spans="2:118" x14ac:dyDescent="0.2">
      <c r="B280" s="13">
        <f t="shared" si="10"/>
        <v>266</v>
      </c>
      <c r="C280" t="s">
        <v>1148</v>
      </c>
      <c r="D280" s="1" t="s">
        <v>1149</v>
      </c>
      <c r="E280" s="1"/>
      <c r="F280" s="1"/>
      <c r="G280" s="1"/>
      <c r="H280" s="1"/>
      <c r="I280" s="1"/>
      <c r="J280" s="1"/>
      <c r="K280" s="1"/>
      <c r="L280" s="1"/>
      <c r="M280" s="1"/>
      <c r="N280" t="s">
        <v>2934</v>
      </c>
      <c r="O280" s="12">
        <v>1</v>
      </c>
      <c r="P280" t="s">
        <v>2596</v>
      </c>
      <c r="Q280" s="1"/>
      <c r="R280" s="1"/>
      <c r="S280" s="1"/>
      <c r="T280" s="1"/>
      <c r="U280" s="87"/>
      <c r="AD280" s="13">
        <f t="shared" si="9"/>
        <v>279</v>
      </c>
      <c r="AE280" s="79" t="s">
        <v>1016</v>
      </c>
      <c r="AF280" s="79" t="s">
        <v>2058</v>
      </c>
      <c r="AG280" s="79" t="s">
        <v>1502</v>
      </c>
      <c r="AH280" s="79" t="s">
        <v>2059</v>
      </c>
      <c r="AI280" s="152">
        <v>27033</v>
      </c>
      <c r="AJ280" s="79"/>
      <c r="AK280" s="13"/>
      <c r="AL280" s="87" t="s">
        <v>228</v>
      </c>
      <c r="AM280" s="87" t="s">
        <v>1162</v>
      </c>
      <c r="AN280" s="87" t="s">
        <v>1163</v>
      </c>
      <c r="AO280" s="87">
        <v>91</v>
      </c>
      <c r="AP280" s="87">
        <v>70</v>
      </c>
      <c r="AQ280" s="87">
        <v>8</v>
      </c>
      <c r="AR280" s="118"/>
      <c r="AS280" s="118"/>
      <c r="AT280" s="87" t="s">
        <v>228</v>
      </c>
      <c r="AU280" s="118" t="s">
        <v>1162</v>
      </c>
      <c r="AV280" s="87" t="s">
        <v>1163</v>
      </c>
      <c r="AW280" s="87">
        <v>91</v>
      </c>
      <c r="AX280" s="87">
        <v>70</v>
      </c>
      <c r="AY280" s="87">
        <v>8</v>
      </c>
      <c r="AZ280" s="118"/>
      <c r="BA280" s="87"/>
      <c r="BB280" s="87"/>
      <c r="BC280" s="87"/>
      <c r="BD280" s="87"/>
      <c r="BE280" s="87"/>
      <c r="BF280" s="87"/>
      <c r="BG280" s="87"/>
      <c r="BH280" s="118"/>
      <c r="BI280" s="87"/>
      <c r="BJ280" s="87"/>
      <c r="BK280" s="87"/>
      <c r="BL280" s="87"/>
      <c r="BM280" s="87"/>
      <c r="BN280" s="87"/>
      <c r="BO280" s="87"/>
      <c r="BP280" s="118"/>
      <c r="BQ280" s="87"/>
      <c r="BR280" s="87"/>
      <c r="BS280" s="87"/>
      <c r="BT280" s="87"/>
      <c r="BU280" s="87"/>
      <c r="BV280" s="87"/>
      <c r="BW280" s="87"/>
      <c r="BX280" s="87"/>
      <c r="BY280" s="87"/>
      <c r="BZ280" s="87"/>
      <c r="CA280" s="87"/>
      <c r="CB280" s="87"/>
      <c r="CC280" s="87"/>
      <c r="CD280" s="87"/>
      <c r="CE280" s="87"/>
      <c r="CF280" s="87"/>
      <c r="CG280" s="87"/>
      <c r="CH280" s="87"/>
      <c r="CI280" s="87"/>
      <c r="CJ280" s="87"/>
      <c r="CK280" s="87"/>
      <c r="CL280" s="87"/>
      <c r="CM280" s="87"/>
      <c r="CN280" s="87"/>
      <c r="CO280" s="87"/>
      <c r="CP280" s="87"/>
      <c r="CQ280" s="87"/>
      <c r="CR280" s="87"/>
      <c r="CS280" s="87"/>
      <c r="CT280" s="87"/>
      <c r="CU280" s="87"/>
      <c r="CV280" s="87"/>
      <c r="CW280" s="87"/>
      <c r="CX280" s="87"/>
      <c r="CY280" s="87"/>
      <c r="CZ280" s="87"/>
      <c r="DA280" s="87"/>
      <c r="DB280" s="87"/>
      <c r="DC280" s="87"/>
      <c r="DD280" s="87"/>
      <c r="DE280" s="87"/>
      <c r="DF280" s="87"/>
      <c r="DG280" s="87"/>
      <c r="DH280" s="87"/>
      <c r="DI280" s="87"/>
      <c r="DJ280" s="87"/>
      <c r="DK280" s="87"/>
      <c r="DL280" s="87"/>
      <c r="DM280" s="87"/>
      <c r="DN280" s="8"/>
    </row>
    <row r="281" spans="2:118" x14ac:dyDescent="0.2">
      <c r="B281" s="13">
        <f t="shared" si="10"/>
        <v>267</v>
      </c>
      <c r="C281" t="s">
        <v>1150</v>
      </c>
      <c r="D281" s="1" t="s">
        <v>1151</v>
      </c>
      <c r="E281" s="1"/>
      <c r="F281" s="1"/>
      <c r="G281" s="1"/>
      <c r="H281" s="1"/>
      <c r="I281" s="1"/>
      <c r="J281" s="1"/>
      <c r="K281" s="1"/>
      <c r="L281" s="1"/>
      <c r="M281" s="1"/>
      <c r="N281" t="s">
        <v>2934</v>
      </c>
      <c r="O281" s="12">
        <v>1</v>
      </c>
      <c r="P281" t="s">
        <v>2597</v>
      </c>
      <c r="Q281" s="1"/>
      <c r="R281" s="1"/>
      <c r="S281" s="1"/>
      <c r="T281" s="1"/>
      <c r="U281" s="87"/>
      <c r="AD281" s="13">
        <f t="shared" si="9"/>
        <v>280</v>
      </c>
      <c r="AE281" s="79" t="s">
        <v>1110</v>
      </c>
      <c r="AF281" s="79" t="s">
        <v>2060</v>
      </c>
      <c r="AG281" s="79" t="s">
        <v>1502</v>
      </c>
      <c r="AH281" s="79" t="s">
        <v>2061</v>
      </c>
      <c r="AI281" s="152">
        <v>27036</v>
      </c>
      <c r="AJ281" s="79"/>
      <c r="AK281" s="13"/>
      <c r="AL281" s="87" t="s">
        <v>228</v>
      </c>
      <c r="AM281" s="87" t="s">
        <v>1164</v>
      </c>
      <c r="AN281" s="87" t="s">
        <v>1165</v>
      </c>
      <c r="AO281" s="87">
        <v>93</v>
      </c>
      <c r="AP281" s="87">
        <v>68</v>
      </c>
      <c r="AQ281" s="87">
        <v>8</v>
      </c>
      <c r="AR281" s="118"/>
      <c r="AS281" s="118"/>
      <c r="AT281" s="87" t="s">
        <v>228</v>
      </c>
      <c r="AU281" s="118" t="s">
        <v>1164</v>
      </c>
      <c r="AV281" s="87" t="s">
        <v>1165</v>
      </c>
      <c r="AW281" s="87">
        <v>93</v>
      </c>
      <c r="AX281" s="87">
        <v>68</v>
      </c>
      <c r="AY281" s="87">
        <v>8</v>
      </c>
      <c r="AZ281" s="118"/>
      <c r="BA281" s="87"/>
      <c r="BB281" s="87"/>
      <c r="BC281" s="87"/>
      <c r="BD281" s="87"/>
      <c r="BE281" s="87"/>
      <c r="BF281" s="87"/>
      <c r="BG281" s="87"/>
      <c r="BH281" s="118"/>
      <c r="BI281" s="87"/>
      <c r="BJ281" s="87"/>
      <c r="BK281" s="87"/>
      <c r="BL281" s="87"/>
      <c r="BM281" s="87"/>
      <c r="BN281" s="87"/>
      <c r="BO281" s="87"/>
      <c r="BP281" s="118"/>
      <c r="BQ281" s="87"/>
      <c r="BR281" s="87"/>
      <c r="BS281" s="87"/>
      <c r="BT281" s="87"/>
      <c r="BU281" s="87"/>
      <c r="BV281" s="87"/>
      <c r="BW281" s="87"/>
      <c r="BX281" s="87"/>
      <c r="BY281" s="87"/>
      <c r="BZ281" s="87"/>
      <c r="CA281" s="87"/>
      <c r="CB281" s="87"/>
      <c r="CC281" s="87"/>
      <c r="CD281" s="87"/>
      <c r="CE281" s="87"/>
      <c r="CF281" s="87"/>
      <c r="CG281" s="87"/>
      <c r="CH281" s="87"/>
      <c r="CI281" s="87"/>
      <c r="CJ281" s="87"/>
      <c r="CK281" s="87"/>
      <c r="CL281" s="87"/>
      <c r="CM281" s="87"/>
      <c r="CN281" s="87"/>
      <c r="CO281" s="87"/>
      <c r="CP281" s="87"/>
      <c r="CQ281" s="87"/>
      <c r="CR281" s="87"/>
      <c r="CS281" s="87"/>
      <c r="CT281" s="87"/>
      <c r="CU281" s="87"/>
      <c r="CV281" s="87"/>
      <c r="CW281" s="87"/>
      <c r="CX281" s="87"/>
      <c r="CY281" s="87"/>
      <c r="CZ281" s="87"/>
      <c r="DA281" s="87"/>
      <c r="DB281" s="87"/>
      <c r="DC281" s="87"/>
      <c r="DD281" s="87"/>
      <c r="DE281" s="87"/>
      <c r="DF281" s="87"/>
      <c r="DG281" s="87"/>
      <c r="DH281" s="87"/>
      <c r="DI281" s="87"/>
      <c r="DJ281" s="87"/>
      <c r="DK281" s="87"/>
      <c r="DL281" s="87"/>
      <c r="DM281" s="87"/>
      <c r="DN281" s="8"/>
    </row>
    <row r="282" spans="2:118" x14ac:dyDescent="0.2">
      <c r="B282" s="13">
        <f t="shared" si="10"/>
        <v>268</v>
      </c>
      <c r="C282" t="s">
        <v>1152</v>
      </c>
      <c r="D282" s="1" t="s">
        <v>1153</v>
      </c>
      <c r="E282" s="1"/>
      <c r="F282" s="1"/>
      <c r="G282" s="1"/>
      <c r="H282" s="1"/>
      <c r="I282" s="1"/>
      <c r="J282" s="1"/>
      <c r="K282" s="1"/>
      <c r="L282" s="1"/>
      <c r="M282" s="1"/>
      <c r="N282" t="s">
        <v>2934</v>
      </c>
      <c r="O282" s="12">
        <v>1</v>
      </c>
      <c r="P282" t="s">
        <v>2599</v>
      </c>
      <c r="Q282" s="1"/>
      <c r="R282" s="1"/>
      <c r="S282" s="1"/>
      <c r="T282" s="1"/>
      <c r="U282" s="87"/>
      <c r="AD282" s="13">
        <f t="shared" si="9"/>
        <v>281</v>
      </c>
      <c r="AE282" s="79" t="s">
        <v>1046</v>
      </c>
      <c r="AF282" s="79" t="s">
        <v>2062</v>
      </c>
      <c r="AG282" s="79" t="s">
        <v>1502</v>
      </c>
      <c r="AH282" s="79" t="s">
        <v>2063</v>
      </c>
      <c r="AI282" s="152">
        <v>27044</v>
      </c>
      <c r="AJ282" s="79"/>
      <c r="AK282" s="13"/>
      <c r="AL282" s="87" t="s">
        <v>228</v>
      </c>
      <c r="AM282" s="87" t="s">
        <v>1166</v>
      </c>
      <c r="AN282" s="87" t="s">
        <v>1167</v>
      </c>
      <c r="AO282" s="87">
        <v>82</v>
      </c>
      <c r="AP282" s="87">
        <v>73</v>
      </c>
      <c r="AQ282" s="87">
        <v>8</v>
      </c>
      <c r="AR282" s="118"/>
      <c r="AS282" s="118"/>
      <c r="AT282" s="87" t="s">
        <v>228</v>
      </c>
      <c r="AU282" s="118" t="s">
        <v>1166</v>
      </c>
      <c r="AV282" s="87" t="s">
        <v>1167</v>
      </c>
      <c r="AW282" s="87">
        <v>82</v>
      </c>
      <c r="AX282" s="87">
        <v>73</v>
      </c>
      <c r="AY282" s="87">
        <v>8</v>
      </c>
      <c r="AZ282" s="118"/>
      <c r="BA282" s="87"/>
      <c r="BB282" s="87"/>
      <c r="BC282" s="87"/>
      <c r="BD282" s="87"/>
      <c r="BE282" s="87"/>
      <c r="BF282" s="87"/>
      <c r="BG282" s="87"/>
      <c r="BH282" s="118"/>
      <c r="BI282" s="87"/>
      <c r="BJ282" s="87"/>
      <c r="BK282" s="87"/>
      <c r="BL282" s="87"/>
      <c r="BM282" s="87"/>
      <c r="BN282" s="87"/>
      <c r="BO282" s="87"/>
      <c r="BP282" s="118"/>
      <c r="BQ282" s="87"/>
      <c r="BR282" s="87"/>
      <c r="BS282" s="87"/>
      <c r="BT282" s="87"/>
      <c r="BU282" s="87"/>
      <c r="BV282" s="87"/>
      <c r="BW282" s="87"/>
      <c r="BX282" s="87"/>
      <c r="BY282" s="87"/>
      <c r="BZ282" s="87"/>
      <c r="CA282" s="87"/>
      <c r="CB282" s="87"/>
      <c r="CC282" s="87"/>
      <c r="CD282" s="87"/>
      <c r="CE282" s="87"/>
      <c r="CF282" s="87"/>
      <c r="CG282" s="87"/>
      <c r="CH282" s="87"/>
      <c r="CI282" s="87"/>
      <c r="CJ282" s="87"/>
      <c r="CK282" s="87"/>
      <c r="CL282" s="87"/>
      <c r="CM282" s="87"/>
      <c r="CN282" s="87"/>
      <c r="CO282" s="87"/>
      <c r="CP282" s="87"/>
      <c r="CQ282" s="87"/>
      <c r="CR282" s="87"/>
      <c r="CS282" s="87"/>
      <c r="CT282" s="87"/>
      <c r="CU282" s="87"/>
      <c r="CV282" s="87"/>
      <c r="CW282" s="87"/>
      <c r="CX282" s="87"/>
      <c r="CY282" s="87"/>
      <c r="CZ282" s="87"/>
      <c r="DA282" s="87"/>
      <c r="DB282" s="87"/>
      <c r="DC282" s="87"/>
      <c r="DD282" s="87"/>
      <c r="DE282" s="87"/>
      <c r="DF282" s="87"/>
      <c r="DG282" s="87"/>
      <c r="DH282" s="87"/>
      <c r="DI282" s="87"/>
      <c r="DJ282" s="87"/>
      <c r="DK282" s="87"/>
      <c r="DL282" s="87"/>
      <c r="DM282" s="87"/>
      <c r="DN282" s="8"/>
    </row>
    <row r="283" spans="2:118" x14ac:dyDescent="0.2">
      <c r="B283" s="13">
        <f t="shared" si="10"/>
        <v>269</v>
      </c>
      <c r="C283" t="s">
        <v>1222</v>
      </c>
      <c r="D283" s="1" t="s">
        <v>1223</v>
      </c>
      <c r="E283" s="1"/>
      <c r="F283" s="1"/>
      <c r="G283" s="1"/>
      <c r="H283" s="1"/>
      <c r="I283" s="1"/>
      <c r="J283" s="1"/>
      <c r="K283" s="1"/>
      <c r="L283" s="1"/>
      <c r="M283" s="1"/>
      <c r="N283" t="s">
        <v>2934</v>
      </c>
      <c r="O283" s="12">
        <v>1</v>
      </c>
      <c r="P283" t="s">
        <v>2604</v>
      </c>
      <c r="Q283" s="1"/>
      <c r="R283" s="1"/>
      <c r="S283" s="1"/>
      <c r="T283" s="1"/>
      <c r="U283" s="87"/>
      <c r="AD283" s="13">
        <f t="shared" si="9"/>
        <v>282</v>
      </c>
      <c r="AE283" s="79" t="s">
        <v>1168</v>
      </c>
      <c r="AF283" s="79" t="s">
        <v>2064</v>
      </c>
      <c r="AG283" s="79" t="s">
        <v>1502</v>
      </c>
      <c r="AH283" s="79" t="s">
        <v>2065</v>
      </c>
      <c r="AI283" s="152">
        <v>27050</v>
      </c>
      <c r="AJ283" s="79"/>
      <c r="AK283" s="13"/>
      <c r="AL283" s="87" t="s">
        <v>228</v>
      </c>
      <c r="AM283" s="87" t="s">
        <v>1168</v>
      </c>
      <c r="AN283" s="87" t="s">
        <v>1169</v>
      </c>
      <c r="AO283" s="87">
        <v>73</v>
      </c>
      <c r="AP283" s="87">
        <v>74</v>
      </c>
      <c r="AQ283" s="87">
        <v>8</v>
      </c>
      <c r="AR283" s="118"/>
      <c r="AS283" s="118"/>
      <c r="AT283" s="87" t="s">
        <v>228</v>
      </c>
      <c r="AU283" s="118" t="s">
        <v>1168</v>
      </c>
      <c r="AV283" s="87" t="s">
        <v>1169</v>
      </c>
      <c r="AW283" s="87">
        <v>73</v>
      </c>
      <c r="AX283" s="87">
        <v>74</v>
      </c>
      <c r="AY283" s="87">
        <v>8</v>
      </c>
      <c r="AZ283" s="118"/>
      <c r="BA283" s="87"/>
      <c r="BB283" s="87"/>
      <c r="BC283" s="87"/>
      <c r="BD283" s="87"/>
      <c r="BE283" s="87"/>
      <c r="BF283" s="87"/>
      <c r="BG283" s="87"/>
      <c r="BH283" s="118"/>
      <c r="BI283" s="87"/>
      <c r="BJ283" s="87"/>
      <c r="BK283" s="87"/>
      <c r="BL283" s="87"/>
      <c r="BM283" s="87"/>
      <c r="BN283" s="87"/>
      <c r="BO283" s="87"/>
      <c r="BP283" s="118"/>
      <c r="BQ283" s="87"/>
      <c r="BR283" s="87"/>
      <c r="BS283" s="87"/>
      <c r="BT283" s="87"/>
      <c r="BU283" s="87"/>
      <c r="BV283" s="87"/>
      <c r="BW283" s="87"/>
      <c r="BX283" s="87"/>
      <c r="BY283" s="87"/>
      <c r="BZ283" s="87"/>
      <c r="CA283" s="87"/>
      <c r="CB283" s="87"/>
      <c r="CC283" s="87"/>
      <c r="CD283" s="87"/>
      <c r="CE283" s="87"/>
      <c r="CF283" s="87"/>
      <c r="CG283" s="87"/>
      <c r="CH283" s="87"/>
      <c r="CI283" s="87"/>
      <c r="CJ283" s="87"/>
      <c r="CK283" s="87"/>
      <c r="CL283" s="87"/>
      <c r="CM283" s="87"/>
      <c r="CN283" s="87"/>
      <c r="CO283" s="87"/>
      <c r="CP283" s="87"/>
      <c r="CQ283" s="87"/>
      <c r="CR283" s="87"/>
      <c r="CS283" s="87"/>
      <c r="CT283" s="87"/>
      <c r="CU283" s="87"/>
      <c r="CV283" s="87"/>
      <c r="CW283" s="87"/>
      <c r="CX283" s="87"/>
      <c r="CY283" s="87"/>
      <c r="CZ283" s="87"/>
      <c r="DA283" s="87"/>
      <c r="DB283" s="87"/>
      <c r="DC283" s="87"/>
      <c r="DD283" s="87"/>
      <c r="DE283" s="87"/>
      <c r="DF283" s="87"/>
      <c r="DG283" s="87"/>
      <c r="DH283" s="87"/>
      <c r="DI283" s="87"/>
      <c r="DJ283" s="87"/>
      <c r="DK283" s="87"/>
      <c r="DL283" s="87"/>
      <c r="DM283" s="87"/>
      <c r="DN283" s="8"/>
    </row>
    <row r="284" spans="2:118" x14ac:dyDescent="0.2">
      <c r="B284" s="13">
        <f t="shared" si="10"/>
        <v>270</v>
      </c>
      <c r="C284" t="s">
        <v>1154</v>
      </c>
      <c r="D284" s="1" t="s">
        <v>1155</v>
      </c>
      <c r="E284" s="1"/>
      <c r="F284" s="1"/>
      <c r="G284" s="1"/>
      <c r="H284" s="1"/>
      <c r="I284" s="1"/>
      <c r="J284" s="1"/>
      <c r="K284" s="1"/>
      <c r="L284" s="1"/>
      <c r="M284" s="1"/>
      <c r="N284" t="s">
        <v>2934</v>
      </c>
      <c r="O284" s="12">
        <v>1</v>
      </c>
      <c r="P284" t="s">
        <v>2605</v>
      </c>
      <c r="Q284" s="1"/>
      <c r="R284" s="1"/>
      <c r="S284" s="1"/>
      <c r="T284" s="1"/>
      <c r="U284" s="87"/>
      <c r="AD284" s="13">
        <f t="shared" si="9"/>
        <v>283</v>
      </c>
      <c r="AE284" s="79" t="s">
        <v>1018</v>
      </c>
      <c r="AF284" s="79" t="s">
        <v>2066</v>
      </c>
      <c r="AG284" s="79" t="s">
        <v>1502</v>
      </c>
      <c r="AH284" s="79" t="s">
        <v>2067</v>
      </c>
      <c r="AI284" s="152">
        <v>27055</v>
      </c>
      <c r="AJ284" s="79"/>
      <c r="AK284" s="13"/>
      <c r="AL284" s="87" t="s">
        <v>228</v>
      </c>
      <c r="AM284" s="87" t="s">
        <v>1170</v>
      </c>
      <c r="AN284" s="87" t="s">
        <v>1171</v>
      </c>
      <c r="AO284" s="87">
        <v>78</v>
      </c>
      <c r="AP284" s="87">
        <v>76</v>
      </c>
      <c r="AQ284" s="87">
        <v>8</v>
      </c>
      <c r="AR284" s="118"/>
      <c r="AS284" s="118"/>
      <c r="AT284" s="87" t="s">
        <v>228</v>
      </c>
      <c r="AU284" s="118" t="s">
        <v>1170</v>
      </c>
      <c r="AV284" s="87" t="s">
        <v>1171</v>
      </c>
      <c r="AW284" s="87">
        <v>78</v>
      </c>
      <c r="AX284" s="87">
        <v>76</v>
      </c>
      <c r="AY284" s="87">
        <v>8</v>
      </c>
      <c r="AZ284" s="118"/>
      <c r="BA284" s="87"/>
      <c r="BB284" s="87"/>
      <c r="BC284" s="87"/>
      <c r="BD284" s="87"/>
      <c r="BE284" s="87"/>
      <c r="BF284" s="87"/>
      <c r="BG284" s="87"/>
      <c r="BH284" s="118"/>
      <c r="BI284" s="87"/>
      <c r="BJ284" s="87"/>
      <c r="BK284" s="87"/>
      <c r="BL284" s="87"/>
      <c r="BM284" s="87"/>
      <c r="BN284" s="87"/>
      <c r="BO284" s="87"/>
      <c r="BP284" s="118"/>
      <c r="BQ284" s="87"/>
      <c r="BR284" s="87"/>
      <c r="BS284" s="87"/>
      <c r="BT284" s="87"/>
      <c r="BU284" s="87"/>
      <c r="BV284" s="87"/>
      <c r="BW284" s="87"/>
      <c r="BX284" s="87"/>
      <c r="BY284" s="87"/>
      <c r="BZ284" s="87"/>
      <c r="CA284" s="87"/>
      <c r="CB284" s="87"/>
      <c r="CC284" s="87"/>
      <c r="CD284" s="87"/>
      <c r="CE284" s="87"/>
      <c r="CF284" s="87"/>
      <c r="CG284" s="87"/>
      <c r="CH284" s="87"/>
      <c r="CI284" s="87"/>
      <c r="CJ284" s="87"/>
      <c r="CK284" s="87"/>
      <c r="CL284" s="87"/>
      <c r="CM284" s="87"/>
      <c r="CN284" s="87"/>
      <c r="CO284" s="87"/>
      <c r="CP284" s="87"/>
      <c r="CQ284" s="87"/>
      <c r="CR284" s="87"/>
      <c r="CS284" s="87"/>
      <c r="CT284" s="87"/>
      <c r="CU284" s="87"/>
      <c r="CV284" s="87"/>
      <c r="CW284" s="87"/>
      <c r="CX284" s="87"/>
      <c r="CY284" s="87"/>
      <c r="CZ284" s="87"/>
      <c r="DA284" s="87"/>
      <c r="DB284" s="87"/>
      <c r="DC284" s="87"/>
      <c r="DD284" s="87"/>
      <c r="DE284" s="87"/>
      <c r="DF284" s="87"/>
      <c r="DG284" s="87"/>
      <c r="DH284" s="87"/>
      <c r="DI284" s="87"/>
      <c r="DJ284" s="87"/>
      <c r="DK284" s="87"/>
      <c r="DL284" s="87"/>
      <c r="DM284" s="87"/>
      <c r="DN284" s="8"/>
    </row>
    <row r="285" spans="2:118" x14ac:dyDescent="0.2">
      <c r="B285" s="13">
        <f t="shared" si="10"/>
        <v>271</v>
      </c>
      <c r="C285" t="s">
        <v>1224</v>
      </c>
      <c r="D285" s="1" t="s">
        <v>1225</v>
      </c>
      <c r="E285" s="1"/>
      <c r="F285" s="1"/>
      <c r="G285" s="1"/>
      <c r="H285" s="1"/>
      <c r="I285" s="1"/>
      <c r="J285" s="1"/>
      <c r="K285" s="1"/>
      <c r="L285" s="1"/>
      <c r="M285" s="1"/>
      <c r="N285" t="s">
        <v>2934</v>
      </c>
      <c r="O285" s="12">
        <v>1</v>
      </c>
      <c r="P285" t="s">
        <v>2606</v>
      </c>
      <c r="Q285" s="1"/>
      <c r="R285" s="1"/>
      <c r="S285" s="1"/>
      <c r="T285" s="1"/>
      <c r="U285" s="87"/>
      <c r="AD285" s="13">
        <f t="shared" si="9"/>
        <v>284</v>
      </c>
      <c r="AE285" s="79" t="s">
        <v>1158</v>
      </c>
      <c r="AF285" s="79" t="s">
        <v>2068</v>
      </c>
      <c r="AG285" s="79" t="s">
        <v>1502</v>
      </c>
      <c r="AH285" s="79" t="s">
        <v>2069</v>
      </c>
      <c r="AI285" s="152">
        <v>27059</v>
      </c>
      <c r="AJ285" s="79"/>
      <c r="AK285" s="13"/>
      <c r="AL285" s="87" t="s">
        <v>228</v>
      </c>
      <c r="AM285" s="87" t="s">
        <v>1172</v>
      </c>
      <c r="AN285" s="87" t="s">
        <v>1173</v>
      </c>
      <c r="AO285" s="87">
        <v>80</v>
      </c>
      <c r="AP285" s="87">
        <v>78</v>
      </c>
      <c r="AQ285" s="87">
        <v>8</v>
      </c>
      <c r="AR285" s="118"/>
      <c r="AS285" s="118"/>
      <c r="AT285" s="87" t="s">
        <v>228</v>
      </c>
      <c r="AU285" s="118" t="s">
        <v>1172</v>
      </c>
      <c r="AV285" s="87" t="s">
        <v>1173</v>
      </c>
      <c r="AW285" s="87">
        <v>80</v>
      </c>
      <c r="AX285" s="87">
        <v>78</v>
      </c>
      <c r="AY285" s="87">
        <v>8</v>
      </c>
      <c r="AZ285" s="118"/>
      <c r="BA285" s="87"/>
      <c r="BB285" s="87"/>
      <c r="BC285" s="87"/>
      <c r="BD285" s="87"/>
      <c r="BE285" s="87"/>
      <c r="BF285" s="87"/>
      <c r="BG285" s="87"/>
      <c r="BH285" s="118"/>
      <c r="BI285" s="87"/>
      <c r="BJ285" s="87"/>
      <c r="BK285" s="87"/>
      <c r="BL285" s="87"/>
      <c r="BM285" s="87"/>
      <c r="BN285" s="87"/>
      <c r="BO285" s="87"/>
      <c r="BP285" s="118"/>
      <c r="BQ285" s="87"/>
      <c r="BR285" s="87"/>
      <c r="BS285" s="87"/>
      <c r="BT285" s="87"/>
      <c r="BU285" s="87"/>
      <c r="BV285" s="87"/>
      <c r="BW285" s="87"/>
      <c r="BX285" s="87"/>
      <c r="BY285" s="87"/>
      <c r="BZ285" s="87"/>
      <c r="CA285" s="87"/>
      <c r="CB285" s="87"/>
      <c r="CC285" s="87"/>
      <c r="CD285" s="87"/>
      <c r="CE285" s="87"/>
      <c r="CF285" s="87"/>
      <c r="CG285" s="87"/>
      <c r="CH285" s="87"/>
      <c r="CI285" s="87"/>
      <c r="CJ285" s="87"/>
      <c r="CK285" s="87"/>
      <c r="CL285" s="87"/>
      <c r="CM285" s="87"/>
      <c r="CN285" s="87"/>
      <c r="CO285" s="87"/>
      <c r="CP285" s="87"/>
      <c r="CQ285" s="87"/>
      <c r="CR285" s="87"/>
      <c r="CS285" s="87"/>
      <c r="CT285" s="87"/>
      <c r="CU285" s="87"/>
      <c r="CV285" s="87"/>
      <c r="CW285" s="87"/>
      <c r="CX285" s="87"/>
      <c r="CY285" s="87"/>
      <c r="CZ285" s="87"/>
      <c r="DA285" s="87"/>
      <c r="DB285" s="87"/>
      <c r="DC285" s="87"/>
      <c r="DD285" s="87"/>
      <c r="DE285" s="87"/>
      <c r="DF285" s="87"/>
      <c r="DG285" s="87"/>
      <c r="DH285" s="87"/>
      <c r="DI285" s="87"/>
      <c r="DJ285" s="87"/>
      <c r="DK285" s="87"/>
      <c r="DL285" s="87"/>
      <c r="DM285" s="87"/>
      <c r="DN285" s="8"/>
    </row>
    <row r="286" spans="2:118" x14ac:dyDescent="0.2">
      <c r="B286" s="13">
        <f t="shared" si="10"/>
        <v>272</v>
      </c>
      <c r="C286" t="s">
        <v>1226</v>
      </c>
      <c r="D286" s="1" t="s">
        <v>1227</v>
      </c>
      <c r="E286" s="1"/>
      <c r="F286" s="1"/>
      <c r="G286" s="1"/>
      <c r="H286" s="1"/>
      <c r="I286" s="1"/>
      <c r="J286" s="1"/>
      <c r="K286" s="1"/>
      <c r="L286" s="1"/>
      <c r="M286" s="1"/>
      <c r="N286" t="s">
        <v>2934</v>
      </c>
      <c r="O286" s="12">
        <v>1</v>
      </c>
      <c r="P286" t="s">
        <v>2608</v>
      </c>
      <c r="Q286" s="1"/>
      <c r="R286" s="1"/>
      <c r="S286" s="1"/>
      <c r="T286" s="1"/>
      <c r="U286" s="87"/>
      <c r="AD286" s="13">
        <f t="shared" si="9"/>
        <v>285</v>
      </c>
      <c r="AE286" s="79" t="s">
        <v>1160</v>
      </c>
      <c r="AF286" s="79" t="s">
        <v>2070</v>
      </c>
      <c r="AG286" s="79" t="s">
        <v>1502</v>
      </c>
      <c r="AH286" s="79" t="s">
        <v>2071</v>
      </c>
      <c r="AI286" s="152">
        <v>27060</v>
      </c>
      <c r="AJ286" s="79"/>
      <c r="AK286" s="13"/>
      <c r="AL286" s="87" t="s">
        <v>228</v>
      </c>
      <c r="AM286" s="87" t="s">
        <v>1174</v>
      </c>
      <c r="AN286" s="87" t="s">
        <v>1175</v>
      </c>
      <c r="AO286" s="87">
        <v>80</v>
      </c>
      <c r="AP286" s="87">
        <v>78</v>
      </c>
      <c r="AQ286" s="87">
        <v>8</v>
      </c>
      <c r="AR286" s="118"/>
      <c r="AS286" s="118"/>
      <c r="AT286" s="87" t="s">
        <v>228</v>
      </c>
      <c r="AU286" s="118" t="s">
        <v>1174</v>
      </c>
      <c r="AV286" s="87" t="s">
        <v>1175</v>
      </c>
      <c r="AW286" s="87">
        <v>80</v>
      </c>
      <c r="AX286" s="87">
        <v>78</v>
      </c>
      <c r="AY286" s="87">
        <v>8</v>
      </c>
      <c r="AZ286" s="118"/>
      <c r="BA286" s="87"/>
      <c r="BB286" s="87"/>
      <c r="BC286" s="87"/>
      <c r="BD286" s="87"/>
      <c r="BE286" s="87"/>
      <c r="BF286" s="87"/>
      <c r="BG286" s="87"/>
      <c r="BH286" s="118"/>
      <c r="BI286" s="87"/>
      <c r="BJ286" s="87"/>
      <c r="BK286" s="87"/>
      <c r="BL286" s="87"/>
      <c r="BM286" s="87"/>
      <c r="BN286" s="87"/>
      <c r="BO286" s="87"/>
      <c r="BP286" s="118"/>
      <c r="BQ286" s="87"/>
      <c r="BR286" s="87"/>
      <c r="BS286" s="87"/>
      <c r="BT286" s="87"/>
      <c r="BU286" s="87"/>
      <c r="BV286" s="87"/>
      <c r="BW286" s="87"/>
      <c r="BX286" s="87"/>
      <c r="BY286" s="87"/>
      <c r="BZ286" s="87"/>
      <c r="CA286" s="87"/>
      <c r="CB286" s="87"/>
      <c r="CC286" s="87"/>
      <c r="CD286" s="87"/>
      <c r="CE286" s="87"/>
      <c r="CF286" s="87"/>
      <c r="CG286" s="87"/>
      <c r="CH286" s="87"/>
      <c r="CI286" s="87"/>
      <c r="CJ286" s="87"/>
      <c r="CK286" s="87"/>
      <c r="CL286" s="87"/>
      <c r="CM286" s="87"/>
      <c r="CN286" s="87"/>
      <c r="CO286" s="87"/>
      <c r="CP286" s="87"/>
      <c r="CQ286" s="87"/>
      <c r="CR286" s="87"/>
      <c r="CS286" s="87"/>
      <c r="CT286" s="87"/>
      <c r="CU286" s="87"/>
      <c r="CV286" s="87"/>
      <c r="CW286" s="87"/>
      <c r="CX286" s="87"/>
      <c r="CY286" s="87"/>
      <c r="CZ286" s="87"/>
      <c r="DA286" s="87"/>
      <c r="DB286" s="87"/>
      <c r="DC286" s="87"/>
      <c r="DD286" s="87"/>
      <c r="DE286" s="87"/>
      <c r="DF286" s="87"/>
      <c r="DG286" s="87"/>
      <c r="DH286" s="87"/>
      <c r="DI286" s="87"/>
      <c r="DJ286" s="87"/>
      <c r="DK286" s="87"/>
      <c r="DL286" s="87"/>
      <c r="DM286" s="87"/>
      <c r="DN286" s="8"/>
    </row>
    <row r="287" spans="2:118" x14ac:dyDescent="0.2">
      <c r="B287" s="13">
        <f t="shared" si="10"/>
        <v>273</v>
      </c>
      <c r="C287" t="s">
        <v>1228</v>
      </c>
      <c r="D287" s="1" t="s">
        <v>1229</v>
      </c>
      <c r="E287" s="1"/>
      <c r="F287" s="1"/>
      <c r="G287" s="1"/>
      <c r="H287" s="1"/>
      <c r="I287" s="1"/>
      <c r="J287" s="1"/>
      <c r="K287" s="1"/>
      <c r="L287" s="1"/>
      <c r="M287" s="1"/>
      <c r="N287" t="s">
        <v>2934</v>
      </c>
      <c r="O287" s="12">
        <v>1</v>
      </c>
      <c r="P287" t="s">
        <v>2610</v>
      </c>
      <c r="Q287" s="1"/>
      <c r="R287" s="1"/>
      <c r="S287" s="1"/>
      <c r="T287" s="1"/>
      <c r="U287" s="87"/>
      <c r="AD287" s="13">
        <f t="shared" si="9"/>
        <v>286</v>
      </c>
      <c r="AE287" s="79" t="s">
        <v>992</v>
      </c>
      <c r="AF287" s="79" t="s">
        <v>2072</v>
      </c>
      <c r="AG287" s="79" t="s">
        <v>1502</v>
      </c>
      <c r="AH287" s="79" t="s">
        <v>2073</v>
      </c>
      <c r="AI287" s="152">
        <v>27068</v>
      </c>
      <c r="AJ287" s="79"/>
      <c r="AK287" s="13"/>
      <c r="AL287" s="87" t="s">
        <v>228</v>
      </c>
      <c r="AM287" s="87" t="s">
        <v>1176</v>
      </c>
      <c r="AN287" s="87" t="s">
        <v>1177</v>
      </c>
      <c r="AO287" s="87">
        <v>36</v>
      </c>
      <c r="AP287" s="87">
        <v>36</v>
      </c>
      <c r="AQ287" s="87">
        <v>8</v>
      </c>
      <c r="AR287" s="118"/>
      <c r="AS287" s="118"/>
      <c r="AT287" s="87" t="s">
        <v>228</v>
      </c>
      <c r="AU287" s="118" t="s">
        <v>1176</v>
      </c>
      <c r="AV287" s="87" t="s">
        <v>1177</v>
      </c>
      <c r="AW287" s="87">
        <v>36</v>
      </c>
      <c r="AX287" s="87">
        <v>36</v>
      </c>
      <c r="AY287" s="87">
        <v>8</v>
      </c>
      <c r="AZ287" s="118"/>
      <c r="BA287" s="87"/>
      <c r="BB287" s="87"/>
      <c r="BC287" s="87"/>
      <c r="BD287" s="87"/>
      <c r="BE287" s="87"/>
      <c r="BF287" s="87"/>
      <c r="BG287" s="87"/>
      <c r="BH287" s="118"/>
      <c r="BI287" s="87"/>
      <c r="BJ287" s="87"/>
      <c r="BK287" s="87"/>
      <c r="BL287" s="87"/>
      <c r="BM287" s="87"/>
      <c r="BN287" s="87"/>
      <c r="BO287" s="87"/>
      <c r="BP287" s="118"/>
      <c r="BQ287" s="87"/>
      <c r="BR287" s="87"/>
      <c r="BS287" s="87"/>
      <c r="BT287" s="87"/>
      <c r="BU287" s="87"/>
      <c r="BV287" s="87"/>
      <c r="BW287" s="87"/>
      <c r="BX287" s="87"/>
      <c r="BY287" s="87"/>
      <c r="BZ287" s="87"/>
      <c r="CA287" s="87"/>
      <c r="CB287" s="87"/>
      <c r="CC287" s="87"/>
      <c r="CD287" s="87"/>
      <c r="CE287" s="87"/>
      <c r="CF287" s="87"/>
      <c r="CG287" s="87"/>
      <c r="CH287" s="87"/>
      <c r="CI287" s="87"/>
      <c r="CJ287" s="87"/>
      <c r="CK287" s="87"/>
      <c r="CL287" s="87"/>
      <c r="CM287" s="87"/>
      <c r="CN287" s="87"/>
      <c r="CO287" s="87"/>
      <c r="CP287" s="87"/>
      <c r="CQ287" s="87"/>
      <c r="CR287" s="87"/>
      <c r="CS287" s="87"/>
      <c r="CT287" s="87"/>
      <c r="CU287" s="87"/>
      <c r="CV287" s="87"/>
      <c r="CW287" s="87"/>
      <c r="CX287" s="87"/>
      <c r="CY287" s="87"/>
      <c r="CZ287" s="87"/>
      <c r="DA287" s="87"/>
      <c r="DB287" s="87"/>
      <c r="DC287" s="87"/>
      <c r="DD287" s="87"/>
      <c r="DE287" s="87"/>
      <c r="DF287" s="87"/>
      <c r="DG287" s="87"/>
      <c r="DH287" s="87"/>
      <c r="DI287" s="87"/>
      <c r="DJ287" s="87"/>
      <c r="DK287" s="87"/>
      <c r="DL287" s="87"/>
      <c r="DM287" s="87"/>
      <c r="DN287" s="8"/>
    </row>
    <row r="288" spans="2:118" x14ac:dyDescent="0.2">
      <c r="B288" s="13">
        <f t="shared" si="10"/>
        <v>274</v>
      </c>
      <c r="C288" t="s">
        <v>1156</v>
      </c>
      <c r="D288" s="1" t="s">
        <v>1157</v>
      </c>
      <c r="E288" s="1"/>
      <c r="F288" s="1"/>
      <c r="G288" s="1"/>
      <c r="H288" s="1"/>
      <c r="I288" s="1"/>
      <c r="J288" s="1"/>
      <c r="K288" s="1"/>
      <c r="L288" s="1"/>
      <c r="M288" s="1"/>
      <c r="N288" t="s">
        <v>2934</v>
      </c>
      <c r="O288" s="12">
        <v>1</v>
      </c>
      <c r="P288" t="s">
        <v>2611</v>
      </c>
      <c r="Q288" s="1"/>
      <c r="R288" s="1"/>
      <c r="S288" s="1"/>
      <c r="T288" s="1"/>
      <c r="U288" s="87"/>
      <c r="AD288" s="13">
        <f t="shared" si="9"/>
        <v>287</v>
      </c>
      <c r="AE288" s="79" t="s">
        <v>1162</v>
      </c>
      <c r="AF288" s="79" t="s">
        <v>2074</v>
      </c>
      <c r="AG288" s="79" t="s">
        <v>1502</v>
      </c>
      <c r="AH288" s="79" t="s">
        <v>2075</v>
      </c>
      <c r="AI288" s="152">
        <v>27073</v>
      </c>
      <c r="AJ288" s="79"/>
      <c r="AK288" s="13"/>
      <c r="AL288" s="87" t="s">
        <v>228</v>
      </c>
      <c r="AM288" s="87" t="s">
        <v>1178</v>
      </c>
      <c r="AN288" s="87" t="s">
        <v>1179</v>
      </c>
      <c r="AO288" s="87">
        <v>37</v>
      </c>
      <c r="AP288" s="87">
        <v>42</v>
      </c>
      <c r="AQ288" s="87">
        <v>8</v>
      </c>
      <c r="AR288" s="118"/>
      <c r="AS288" s="118"/>
      <c r="AT288" s="87" t="s">
        <v>228</v>
      </c>
      <c r="AU288" s="118" t="s">
        <v>1178</v>
      </c>
      <c r="AV288" s="87" t="s">
        <v>1179</v>
      </c>
      <c r="AW288" s="87">
        <v>37</v>
      </c>
      <c r="AX288" s="87">
        <v>42</v>
      </c>
      <c r="AY288" s="87">
        <v>8</v>
      </c>
      <c r="AZ288" s="118"/>
      <c r="BA288" s="87"/>
      <c r="BB288" s="87"/>
      <c r="BC288" s="87"/>
      <c r="BD288" s="87"/>
      <c r="BE288" s="87"/>
      <c r="BF288" s="87"/>
      <c r="BG288" s="87"/>
      <c r="BH288" s="118"/>
      <c r="BI288" s="87"/>
      <c r="BJ288" s="87"/>
      <c r="BK288" s="87"/>
      <c r="BL288" s="87"/>
      <c r="BM288" s="87"/>
      <c r="BN288" s="87"/>
      <c r="BO288" s="87"/>
      <c r="BP288" s="118"/>
      <c r="BQ288" s="87"/>
      <c r="BR288" s="87"/>
      <c r="BS288" s="87"/>
      <c r="BT288" s="87"/>
      <c r="BU288" s="87"/>
      <c r="BV288" s="87"/>
      <c r="BW288" s="87"/>
      <c r="BX288" s="87"/>
      <c r="BY288" s="87"/>
      <c r="BZ288" s="87"/>
      <c r="CA288" s="87"/>
      <c r="CB288" s="87"/>
      <c r="CC288" s="87"/>
      <c r="CD288" s="87"/>
      <c r="CE288" s="87"/>
      <c r="CF288" s="87"/>
      <c r="CG288" s="87"/>
      <c r="CH288" s="87"/>
      <c r="CI288" s="87"/>
      <c r="CJ288" s="87"/>
      <c r="CK288" s="87"/>
      <c r="CL288" s="87"/>
      <c r="CM288" s="87"/>
      <c r="CN288" s="87"/>
      <c r="CO288" s="87"/>
      <c r="CP288" s="87"/>
      <c r="CQ288" s="87"/>
      <c r="CR288" s="87"/>
      <c r="CS288" s="87"/>
      <c r="CT288" s="87"/>
      <c r="CU288" s="87"/>
      <c r="CV288" s="87"/>
      <c r="CW288" s="87"/>
      <c r="CX288" s="87"/>
      <c r="CY288" s="87"/>
      <c r="CZ288" s="87"/>
      <c r="DA288" s="87"/>
      <c r="DB288" s="87"/>
      <c r="DC288" s="87"/>
      <c r="DD288" s="87"/>
      <c r="DE288" s="87"/>
      <c r="DF288" s="87"/>
      <c r="DG288" s="87"/>
      <c r="DH288" s="87"/>
      <c r="DI288" s="87"/>
      <c r="DJ288" s="87"/>
      <c r="DK288" s="87"/>
      <c r="DL288" s="87"/>
      <c r="DM288" s="87"/>
      <c r="DN288" s="8"/>
    </row>
    <row r="289" spans="2:118" x14ac:dyDescent="0.2">
      <c r="B289" s="13">
        <f t="shared" si="10"/>
        <v>275</v>
      </c>
      <c r="C289" t="s">
        <v>1192</v>
      </c>
      <c r="D289" s="1" t="s">
        <v>1193</v>
      </c>
      <c r="E289" s="1"/>
      <c r="F289" s="1"/>
      <c r="G289" s="1"/>
      <c r="H289" s="1"/>
      <c r="I289" s="1"/>
      <c r="J289" s="1"/>
      <c r="K289" s="1"/>
      <c r="L289" s="1"/>
      <c r="M289" s="1"/>
      <c r="N289" t="s">
        <v>2934</v>
      </c>
      <c r="O289" s="12">
        <v>1</v>
      </c>
      <c r="P289" t="s">
        <v>2648</v>
      </c>
      <c r="Q289" s="1"/>
      <c r="R289" s="1"/>
      <c r="S289" s="1"/>
      <c r="T289" s="1"/>
      <c r="U289" s="87"/>
      <c r="AD289" s="13">
        <f t="shared" si="9"/>
        <v>288</v>
      </c>
      <c r="AE289" s="79" t="s">
        <v>1164</v>
      </c>
      <c r="AF289" s="79" t="s">
        <v>2076</v>
      </c>
      <c r="AG289" s="79" t="s">
        <v>1502</v>
      </c>
      <c r="AH289" s="79" t="s">
        <v>2077</v>
      </c>
      <c r="AI289" s="152">
        <v>27075</v>
      </c>
      <c r="AJ289" s="79"/>
      <c r="AK289" s="13"/>
      <c r="AL289" s="87" t="s">
        <v>228</v>
      </c>
      <c r="AM289" s="87" t="s">
        <v>1180</v>
      </c>
      <c r="AN289" s="87" t="s">
        <v>1181</v>
      </c>
      <c r="AO289" s="87">
        <v>39</v>
      </c>
      <c r="AP289" s="87">
        <v>40</v>
      </c>
      <c r="AQ289" s="87">
        <v>8</v>
      </c>
      <c r="AR289" s="118"/>
      <c r="AS289" s="118"/>
      <c r="AT289" s="87" t="s">
        <v>228</v>
      </c>
      <c r="AU289" s="118" t="s">
        <v>1180</v>
      </c>
      <c r="AV289" s="87" t="s">
        <v>1181</v>
      </c>
      <c r="AW289" s="87">
        <v>39</v>
      </c>
      <c r="AX289" s="87">
        <v>40</v>
      </c>
      <c r="AY289" s="87">
        <v>8</v>
      </c>
      <c r="AZ289" s="118"/>
      <c r="BA289" s="87"/>
      <c r="BB289" s="87"/>
      <c r="BC289" s="87"/>
      <c r="BD289" s="87"/>
      <c r="BE289" s="87"/>
      <c r="BF289" s="87"/>
      <c r="BG289" s="87"/>
      <c r="BH289" s="118"/>
      <c r="BI289" s="87"/>
      <c r="BJ289" s="87"/>
      <c r="BK289" s="87"/>
      <c r="BL289" s="87"/>
      <c r="BM289" s="87"/>
      <c r="BN289" s="87"/>
      <c r="BO289" s="87"/>
      <c r="BP289" s="118"/>
      <c r="BQ289" s="87"/>
      <c r="BR289" s="87"/>
      <c r="BS289" s="87"/>
      <c r="BT289" s="87"/>
      <c r="BU289" s="87"/>
      <c r="BV289" s="87"/>
      <c r="BW289" s="87"/>
      <c r="BX289" s="87"/>
      <c r="BY289" s="87"/>
      <c r="BZ289" s="87"/>
      <c r="CA289" s="87"/>
      <c r="CB289" s="87"/>
      <c r="CC289" s="87"/>
      <c r="CD289" s="87"/>
      <c r="CE289" s="87"/>
      <c r="CF289" s="87"/>
      <c r="CG289" s="87"/>
      <c r="CH289" s="87"/>
      <c r="CI289" s="87"/>
      <c r="CJ289" s="87"/>
      <c r="CK289" s="87"/>
      <c r="CL289" s="87"/>
      <c r="CM289" s="87"/>
      <c r="CN289" s="87"/>
      <c r="CO289" s="87"/>
      <c r="CP289" s="87"/>
      <c r="CQ289" s="87"/>
      <c r="CR289" s="87"/>
      <c r="CS289" s="87"/>
      <c r="CT289" s="87"/>
      <c r="CU289" s="87"/>
      <c r="CV289" s="87"/>
      <c r="CW289" s="87"/>
      <c r="CX289" s="87"/>
      <c r="CY289" s="87"/>
      <c r="CZ289" s="87"/>
      <c r="DA289" s="87"/>
      <c r="DB289" s="87"/>
      <c r="DC289" s="87"/>
      <c r="DD289" s="87"/>
      <c r="DE289" s="87"/>
      <c r="DF289" s="87"/>
      <c r="DG289" s="87"/>
      <c r="DH289" s="87"/>
      <c r="DI289" s="87"/>
      <c r="DJ289" s="87"/>
      <c r="DK289" s="87"/>
      <c r="DL289" s="87"/>
      <c r="DM289" s="87"/>
      <c r="DN289" s="8"/>
    </row>
    <row r="290" spans="2:118" x14ac:dyDescent="0.2">
      <c r="B290" s="13">
        <f t="shared" si="10"/>
        <v>276</v>
      </c>
      <c r="C290" t="s">
        <v>1128</v>
      </c>
      <c r="D290" s="1" t="s">
        <v>1129</v>
      </c>
      <c r="E290" s="1"/>
      <c r="F290" s="1"/>
      <c r="G290" s="1"/>
      <c r="H290" s="1"/>
      <c r="I290" s="1"/>
      <c r="J290" s="1"/>
      <c r="K290" s="1"/>
      <c r="L290" s="1"/>
      <c r="M290" s="1"/>
      <c r="N290" t="s">
        <v>2934</v>
      </c>
      <c r="O290" s="12">
        <v>1</v>
      </c>
      <c r="P290" t="s">
        <v>2650</v>
      </c>
      <c r="Q290" s="1"/>
      <c r="R290" s="1"/>
      <c r="S290" s="1"/>
      <c r="T290" s="1"/>
      <c r="U290" s="87"/>
      <c r="AD290" s="13">
        <f t="shared" si="9"/>
        <v>289</v>
      </c>
      <c r="AE290" s="79" t="s">
        <v>1230</v>
      </c>
      <c r="AF290" s="79" t="s">
        <v>2078</v>
      </c>
      <c r="AG290" s="79" t="s">
        <v>1502</v>
      </c>
      <c r="AH290" s="79" t="s">
        <v>2079</v>
      </c>
      <c r="AI290" s="152">
        <v>27083</v>
      </c>
      <c r="AJ290" s="79"/>
      <c r="AK290" s="13"/>
      <c r="AL290" s="87" t="s">
        <v>228</v>
      </c>
      <c r="AM290" s="87" t="s">
        <v>1182</v>
      </c>
      <c r="AN290" s="87" t="s">
        <v>1183</v>
      </c>
      <c r="AO290" s="87">
        <v>38</v>
      </c>
      <c r="AP290" s="87">
        <v>49</v>
      </c>
      <c r="AQ290" s="87">
        <v>8</v>
      </c>
      <c r="AR290" s="118"/>
      <c r="AS290" s="118"/>
      <c r="AT290" s="87" t="s">
        <v>228</v>
      </c>
      <c r="AU290" s="118" t="s">
        <v>1182</v>
      </c>
      <c r="AV290" s="87" t="s">
        <v>1183</v>
      </c>
      <c r="AW290" s="87">
        <v>38</v>
      </c>
      <c r="AX290" s="87">
        <v>49</v>
      </c>
      <c r="AY290" s="87">
        <v>8</v>
      </c>
      <c r="AZ290" s="118"/>
      <c r="BA290" s="87"/>
      <c r="BB290" s="87"/>
      <c r="BC290" s="87"/>
      <c r="BD290" s="87"/>
      <c r="BE290" s="87"/>
      <c r="BF290" s="87"/>
      <c r="BG290" s="87"/>
      <c r="BH290" s="118"/>
      <c r="BI290" s="87"/>
      <c r="BJ290" s="87"/>
      <c r="BK290" s="87"/>
      <c r="BL290" s="87"/>
      <c r="BM290" s="87"/>
      <c r="BN290" s="87"/>
      <c r="BO290" s="87"/>
      <c r="BP290" s="118"/>
      <c r="BQ290" s="87"/>
      <c r="BR290" s="87"/>
      <c r="BS290" s="87"/>
      <c r="BT290" s="87"/>
      <c r="BU290" s="87"/>
      <c r="BV290" s="87"/>
      <c r="BW290" s="87"/>
      <c r="BX290" s="87"/>
      <c r="BY290" s="87"/>
      <c r="BZ290" s="87"/>
      <c r="CA290" s="87"/>
      <c r="CB290" s="87"/>
      <c r="CC290" s="87"/>
      <c r="CD290" s="87"/>
      <c r="CE290" s="87"/>
      <c r="CF290" s="87"/>
      <c r="CG290" s="87"/>
      <c r="CH290" s="87"/>
      <c r="CI290" s="87"/>
      <c r="CJ290" s="87"/>
      <c r="CK290" s="87"/>
      <c r="CL290" s="87"/>
      <c r="CM290" s="87"/>
      <c r="CN290" s="87"/>
      <c r="CO290" s="87"/>
      <c r="CP290" s="87"/>
      <c r="CQ290" s="87"/>
      <c r="CR290" s="87"/>
      <c r="CS290" s="87"/>
      <c r="CT290" s="87"/>
      <c r="CU290" s="87"/>
      <c r="CV290" s="87"/>
      <c r="CW290" s="87"/>
      <c r="CX290" s="87"/>
      <c r="CY290" s="87"/>
      <c r="CZ290" s="87"/>
      <c r="DA290" s="87"/>
      <c r="DB290" s="87"/>
      <c r="DC290" s="87"/>
      <c r="DD290" s="87"/>
      <c r="DE290" s="87"/>
      <c r="DF290" s="87"/>
      <c r="DG290" s="87"/>
      <c r="DH290" s="87"/>
      <c r="DI290" s="87"/>
      <c r="DJ290" s="87"/>
      <c r="DK290" s="87"/>
      <c r="DL290" s="87"/>
      <c r="DM290" s="87"/>
      <c r="DN290" s="8"/>
    </row>
    <row r="291" spans="2:118" x14ac:dyDescent="0.2">
      <c r="B291" s="13">
        <f t="shared" si="10"/>
        <v>277</v>
      </c>
      <c r="C291" t="s">
        <v>1194</v>
      </c>
      <c r="D291" s="1" t="s">
        <v>1195</v>
      </c>
      <c r="E291" s="1"/>
      <c r="F291" s="1"/>
      <c r="G291" s="1"/>
      <c r="H291" s="1"/>
      <c r="I291" s="1"/>
      <c r="J291" s="1"/>
      <c r="K291" s="1"/>
      <c r="L291" s="1"/>
      <c r="M291" s="1"/>
      <c r="N291" t="s">
        <v>2934</v>
      </c>
      <c r="O291" s="12">
        <v>1</v>
      </c>
      <c r="P291" t="s">
        <v>2657</v>
      </c>
      <c r="Q291" s="1"/>
      <c r="R291" s="1"/>
      <c r="S291" s="1"/>
      <c r="T291" s="1"/>
      <c r="U291" s="87"/>
      <c r="AD291" s="13">
        <f t="shared" si="9"/>
        <v>290</v>
      </c>
      <c r="AE291" s="79" t="s">
        <v>910</v>
      </c>
      <c r="AF291" s="79" t="s">
        <v>2080</v>
      </c>
      <c r="AG291" s="79" t="s">
        <v>1502</v>
      </c>
      <c r="AH291" s="79" t="s">
        <v>2081</v>
      </c>
      <c r="AI291" s="152">
        <v>27084</v>
      </c>
      <c r="AJ291" s="79"/>
      <c r="AK291" s="13"/>
      <c r="AL291" s="87" t="s">
        <v>228</v>
      </c>
      <c r="AM291" s="87" t="s">
        <v>1184</v>
      </c>
      <c r="AN291" s="87" t="s">
        <v>1185</v>
      </c>
      <c r="AO291" s="87">
        <v>65</v>
      </c>
      <c r="AP291" s="87">
        <v>50</v>
      </c>
      <c r="AQ291" s="87">
        <v>8</v>
      </c>
      <c r="AR291" s="118"/>
      <c r="AS291" s="118"/>
      <c r="AT291" s="87" t="s">
        <v>228</v>
      </c>
      <c r="AU291" s="118" t="s">
        <v>1184</v>
      </c>
      <c r="AV291" s="87" t="s">
        <v>1185</v>
      </c>
      <c r="AW291" s="87">
        <v>65</v>
      </c>
      <c r="AX291" s="87">
        <v>50</v>
      </c>
      <c r="AY291" s="87">
        <v>8</v>
      </c>
      <c r="AZ291" s="118"/>
      <c r="BA291" s="87"/>
      <c r="BB291" s="87"/>
      <c r="BC291" s="87"/>
      <c r="BD291" s="87"/>
      <c r="BE291" s="87"/>
      <c r="BF291" s="87"/>
      <c r="BG291" s="87"/>
      <c r="BH291" s="118"/>
      <c r="BI291" s="87"/>
      <c r="BJ291" s="87"/>
      <c r="BK291" s="87"/>
      <c r="BL291" s="87"/>
      <c r="BM291" s="87"/>
      <c r="BN291" s="87"/>
      <c r="BO291" s="87"/>
      <c r="BP291" s="118"/>
      <c r="BQ291" s="87"/>
      <c r="BR291" s="87"/>
      <c r="BS291" s="87"/>
      <c r="BT291" s="87"/>
      <c r="BU291" s="87"/>
      <c r="BV291" s="87"/>
      <c r="BW291" s="87"/>
      <c r="BX291" s="87"/>
      <c r="BY291" s="87"/>
      <c r="BZ291" s="87"/>
      <c r="CA291" s="87"/>
      <c r="CB291" s="87"/>
      <c r="CC291" s="87"/>
      <c r="CD291" s="87"/>
      <c r="CE291" s="87"/>
      <c r="CF291" s="87"/>
      <c r="CG291" s="87"/>
      <c r="CH291" s="87"/>
      <c r="CI291" s="87"/>
      <c r="CJ291" s="87"/>
      <c r="CK291" s="87"/>
      <c r="CL291" s="87"/>
      <c r="CM291" s="87"/>
      <c r="CN291" s="87"/>
      <c r="CO291" s="87"/>
      <c r="CP291" s="87"/>
      <c r="CQ291" s="87"/>
      <c r="CR291" s="87"/>
      <c r="CS291" s="87"/>
      <c r="CT291" s="87"/>
      <c r="CU291" s="87"/>
      <c r="CV291" s="87"/>
      <c r="CW291" s="87"/>
      <c r="CX291" s="87"/>
      <c r="CY291" s="87"/>
      <c r="CZ291" s="87"/>
      <c r="DA291" s="87"/>
      <c r="DB291" s="87"/>
      <c r="DC291" s="87"/>
      <c r="DD291" s="87"/>
      <c r="DE291" s="87"/>
      <c r="DF291" s="87"/>
      <c r="DG291" s="87"/>
      <c r="DH291" s="87"/>
      <c r="DI291" s="87"/>
      <c r="DJ291" s="87"/>
      <c r="DK291" s="87"/>
      <c r="DL291" s="87"/>
      <c r="DM291" s="87"/>
      <c r="DN291" s="8"/>
    </row>
    <row r="292" spans="2:118" x14ac:dyDescent="0.2">
      <c r="B292" s="13">
        <f t="shared" si="10"/>
        <v>278</v>
      </c>
      <c r="C292" t="s">
        <v>1196</v>
      </c>
      <c r="D292" s="1" t="s">
        <v>1197</v>
      </c>
      <c r="E292" s="1"/>
      <c r="F292" s="1"/>
      <c r="G292" s="1"/>
      <c r="H292" s="1"/>
      <c r="I292" s="1"/>
      <c r="J292" s="1"/>
      <c r="K292" s="1"/>
      <c r="L292" s="1"/>
      <c r="M292" s="1"/>
      <c r="N292" t="s">
        <v>2934</v>
      </c>
      <c r="O292" s="12">
        <v>1</v>
      </c>
      <c r="P292" t="s">
        <v>2671</v>
      </c>
      <c r="Q292" s="1"/>
      <c r="R292" s="1"/>
      <c r="S292" s="1"/>
      <c r="T292" s="1"/>
      <c r="U292" s="87"/>
      <c r="AD292" s="13">
        <f t="shared" si="9"/>
        <v>291</v>
      </c>
      <c r="AE292" s="79" t="s">
        <v>1166</v>
      </c>
      <c r="AF292" s="79" t="s">
        <v>2082</v>
      </c>
      <c r="AG292" s="79" t="s">
        <v>1502</v>
      </c>
      <c r="AH292" s="79" t="s">
        <v>2083</v>
      </c>
      <c r="AI292" s="152">
        <v>27085</v>
      </c>
      <c r="AJ292" s="79"/>
      <c r="AK292" s="13"/>
      <c r="AL292" s="87" t="s">
        <v>228</v>
      </c>
      <c r="AM292" s="87" t="s">
        <v>1186</v>
      </c>
      <c r="AN292" s="87" t="s">
        <v>1187</v>
      </c>
      <c r="AO292" s="87">
        <v>63</v>
      </c>
      <c r="AP292" s="87">
        <v>51</v>
      </c>
      <c r="AQ292" s="87">
        <v>8</v>
      </c>
      <c r="AR292" s="118"/>
      <c r="AS292" s="118"/>
      <c r="AT292" s="87" t="s">
        <v>228</v>
      </c>
      <c r="AU292" s="118" t="s">
        <v>1186</v>
      </c>
      <c r="AV292" s="87" t="s">
        <v>1187</v>
      </c>
      <c r="AW292" s="87">
        <v>63</v>
      </c>
      <c r="AX292" s="87">
        <v>51</v>
      </c>
      <c r="AY292" s="87">
        <v>8</v>
      </c>
      <c r="AZ292" s="118"/>
      <c r="BA292" s="87"/>
      <c r="BB292" s="87"/>
      <c r="BC292" s="87"/>
      <c r="BD292" s="87"/>
      <c r="BE292" s="87"/>
      <c r="BF292" s="87"/>
      <c r="BG292" s="87"/>
      <c r="BH292" s="118"/>
      <c r="BI292" s="87"/>
      <c r="BJ292" s="87"/>
      <c r="BK292" s="87"/>
      <c r="BL292" s="87"/>
      <c r="BM292" s="87"/>
      <c r="BN292" s="87"/>
      <c r="BO292" s="87"/>
      <c r="BP292" s="118"/>
      <c r="BQ292" s="87"/>
      <c r="BR292" s="87"/>
      <c r="BS292" s="87"/>
      <c r="BT292" s="87"/>
      <c r="BU292" s="87"/>
      <c r="BV292" s="87"/>
      <c r="BW292" s="87"/>
      <c r="BX292" s="87"/>
      <c r="BY292" s="87"/>
      <c r="BZ292" s="87"/>
      <c r="CA292" s="87"/>
      <c r="CB292" s="87"/>
      <c r="CC292" s="87"/>
      <c r="CD292" s="87"/>
      <c r="CE292" s="87"/>
      <c r="CF292" s="87"/>
      <c r="CG292" s="87"/>
      <c r="CH292" s="87"/>
      <c r="CI292" s="87"/>
      <c r="CJ292" s="87"/>
      <c r="CK292" s="87"/>
      <c r="CL292" s="87"/>
      <c r="CM292" s="87"/>
      <c r="CN292" s="87"/>
      <c r="CO292" s="87"/>
      <c r="CP292" s="87"/>
      <c r="CQ292" s="87"/>
      <c r="CR292" s="87"/>
      <c r="CS292" s="87"/>
      <c r="CT292" s="87"/>
      <c r="CU292" s="87"/>
      <c r="CV292" s="87"/>
      <c r="CW292" s="87"/>
      <c r="CX292" s="87"/>
      <c r="CY292" s="87"/>
      <c r="CZ292" s="87"/>
      <c r="DA292" s="87"/>
      <c r="DB292" s="87"/>
      <c r="DC292" s="87"/>
      <c r="DD292" s="87"/>
      <c r="DE292" s="87"/>
      <c r="DF292" s="87"/>
      <c r="DG292" s="87"/>
      <c r="DH292" s="87"/>
      <c r="DI292" s="87"/>
      <c r="DJ292" s="87"/>
      <c r="DK292" s="87"/>
      <c r="DL292" s="87"/>
      <c r="DM292" s="87"/>
      <c r="DN292" s="8"/>
    </row>
    <row r="293" spans="2:118" x14ac:dyDescent="0.2">
      <c r="B293" s="13">
        <f t="shared" si="10"/>
        <v>279</v>
      </c>
      <c r="C293" t="s">
        <v>1138</v>
      </c>
      <c r="D293" s="1" t="s">
        <v>1139</v>
      </c>
      <c r="E293" s="1"/>
      <c r="F293" s="1"/>
      <c r="G293" s="1"/>
      <c r="H293" s="1"/>
      <c r="I293" s="1"/>
      <c r="J293" s="1"/>
      <c r="K293" s="1"/>
      <c r="L293" s="1"/>
      <c r="M293" s="1"/>
      <c r="N293" t="s">
        <v>2934</v>
      </c>
      <c r="O293" s="12">
        <v>1</v>
      </c>
      <c r="P293" t="s">
        <v>2674</v>
      </c>
      <c r="Q293" s="1"/>
      <c r="R293" s="1"/>
      <c r="S293" s="1"/>
      <c r="T293" s="1"/>
      <c r="U293" s="87"/>
      <c r="AD293" s="13">
        <f t="shared" si="9"/>
        <v>292</v>
      </c>
      <c r="AE293" s="79" t="s">
        <v>1232</v>
      </c>
      <c r="AF293" s="79" t="s">
        <v>2084</v>
      </c>
      <c r="AG293" s="79" t="s">
        <v>1502</v>
      </c>
      <c r="AH293" s="79" t="s">
        <v>2085</v>
      </c>
      <c r="AI293" s="152">
        <v>27088</v>
      </c>
      <c r="AJ293" s="79"/>
      <c r="AK293" s="13"/>
      <c r="AL293" s="87" t="s">
        <v>228</v>
      </c>
      <c r="AM293" s="87" t="s">
        <v>1188</v>
      </c>
      <c r="AN293" s="87" t="s">
        <v>1189</v>
      </c>
      <c r="AO293" s="87">
        <v>42</v>
      </c>
      <c r="AP293" s="87">
        <v>55</v>
      </c>
      <c r="AQ293" s="87">
        <v>8</v>
      </c>
      <c r="AR293" s="118"/>
      <c r="AS293" s="118"/>
      <c r="AT293" s="87" t="s">
        <v>228</v>
      </c>
      <c r="AU293" s="118" t="s">
        <v>1188</v>
      </c>
      <c r="AV293" s="87" t="s">
        <v>1189</v>
      </c>
      <c r="AW293" s="87">
        <v>42</v>
      </c>
      <c r="AX293" s="87">
        <v>55</v>
      </c>
      <c r="AY293" s="87">
        <v>8</v>
      </c>
      <c r="AZ293" s="118"/>
      <c r="BA293" s="87"/>
      <c r="BB293" s="87"/>
      <c r="BC293" s="87"/>
      <c r="BD293" s="87"/>
      <c r="BE293" s="87"/>
      <c r="BF293" s="87"/>
      <c r="BG293" s="87"/>
      <c r="BH293" s="118"/>
      <c r="BI293" s="87"/>
      <c r="BJ293" s="87"/>
      <c r="BK293" s="87"/>
      <c r="BL293" s="87"/>
      <c r="BM293" s="87"/>
      <c r="BN293" s="87"/>
      <c r="BO293" s="87"/>
      <c r="BP293" s="118"/>
      <c r="BQ293" s="87"/>
      <c r="BR293" s="87"/>
      <c r="BS293" s="87"/>
      <c r="BT293" s="87"/>
      <c r="BU293" s="87"/>
      <c r="BV293" s="87"/>
      <c r="BW293" s="87"/>
      <c r="BX293" s="87"/>
      <c r="BY293" s="87"/>
      <c r="BZ293" s="87"/>
      <c r="CA293" s="87"/>
      <c r="CB293" s="87"/>
      <c r="CC293" s="87"/>
      <c r="CD293" s="87"/>
      <c r="CE293" s="87"/>
      <c r="CF293" s="87"/>
      <c r="CG293" s="87"/>
      <c r="CH293" s="87"/>
      <c r="CI293" s="87"/>
      <c r="CJ293" s="87"/>
      <c r="CK293" s="87"/>
      <c r="CL293" s="87"/>
      <c r="CM293" s="87"/>
      <c r="CN293" s="87"/>
      <c r="CO293" s="87"/>
      <c r="CP293" s="87"/>
      <c r="CQ293" s="87"/>
      <c r="CR293" s="87"/>
      <c r="CS293" s="87"/>
      <c r="CT293" s="87"/>
      <c r="CU293" s="87"/>
      <c r="CV293" s="87"/>
      <c r="CW293" s="87"/>
      <c r="CX293" s="87"/>
      <c r="CY293" s="87"/>
      <c r="CZ293" s="87"/>
      <c r="DA293" s="87"/>
      <c r="DB293" s="87"/>
      <c r="DC293" s="87"/>
      <c r="DD293" s="87"/>
      <c r="DE293" s="87"/>
      <c r="DF293" s="87"/>
      <c r="DG293" s="87"/>
      <c r="DH293" s="87"/>
      <c r="DI293" s="87"/>
      <c r="DJ293" s="87"/>
      <c r="DK293" s="87"/>
      <c r="DL293" s="87"/>
      <c r="DM293" s="87"/>
      <c r="DN293" s="8"/>
    </row>
    <row r="294" spans="2:118" x14ac:dyDescent="0.2">
      <c r="B294" s="13">
        <f t="shared" si="10"/>
        <v>280</v>
      </c>
      <c r="C294" t="s">
        <v>1168</v>
      </c>
      <c r="D294" s="1" t="s">
        <v>1169</v>
      </c>
      <c r="E294" s="1"/>
      <c r="F294" s="1"/>
      <c r="G294" s="1"/>
      <c r="H294" s="1"/>
      <c r="I294" s="1"/>
      <c r="J294" s="1"/>
      <c r="K294" s="1"/>
      <c r="L294" s="1"/>
      <c r="M294" s="1"/>
      <c r="N294" t="s">
        <v>2934</v>
      </c>
      <c r="O294" s="12">
        <v>1</v>
      </c>
      <c r="P294" t="s">
        <v>2685</v>
      </c>
      <c r="Q294" s="1"/>
      <c r="R294" s="1"/>
      <c r="S294" s="1"/>
      <c r="T294" s="1"/>
      <c r="U294" s="87"/>
      <c r="AD294" s="13">
        <f t="shared" si="9"/>
        <v>293</v>
      </c>
      <c r="AE294" s="79" t="s">
        <v>914</v>
      </c>
      <c r="AF294" s="79" t="s">
        <v>2086</v>
      </c>
      <c r="AG294" s="79" t="s">
        <v>1502</v>
      </c>
      <c r="AH294" s="79" t="s">
        <v>2087</v>
      </c>
      <c r="AI294" s="152">
        <v>27091</v>
      </c>
      <c r="AJ294" s="79"/>
      <c r="AK294" s="13"/>
      <c r="AL294" s="87" t="s">
        <v>228</v>
      </c>
      <c r="AM294" s="87" t="s">
        <v>1190</v>
      </c>
      <c r="AN294" s="87" t="s">
        <v>1191</v>
      </c>
      <c r="AO294" s="87">
        <v>45</v>
      </c>
      <c r="AP294" s="87">
        <v>59</v>
      </c>
      <c r="AQ294" s="87">
        <v>8</v>
      </c>
      <c r="AR294" s="118"/>
      <c r="AS294" s="118"/>
      <c r="AT294" s="87" t="s">
        <v>228</v>
      </c>
      <c r="AU294" s="118" t="s">
        <v>1190</v>
      </c>
      <c r="AV294" s="87" t="s">
        <v>1191</v>
      </c>
      <c r="AW294" s="87">
        <v>45</v>
      </c>
      <c r="AX294" s="87">
        <v>59</v>
      </c>
      <c r="AY294" s="87">
        <v>8</v>
      </c>
      <c r="AZ294" s="118"/>
      <c r="BA294" s="87"/>
      <c r="BB294" s="87"/>
      <c r="BC294" s="87"/>
      <c r="BD294" s="87"/>
      <c r="BE294" s="87"/>
      <c r="BF294" s="87"/>
      <c r="BG294" s="87"/>
      <c r="BH294" s="118"/>
      <c r="BI294" s="87"/>
      <c r="BJ294" s="87"/>
      <c r="BK294" s="87"/>
      <c r="BL294" s="87"/>
      <c r="BM294" s="87"/>
      <c r="BN294" s="87"/>
      <c r="BO294" s="87"/>
      <c r="BP294" s="118"/>
      <c r="BQ294" s="87"/>
      <c r="BR294" s="87"/>
      <c r="BS294" s="87"/>
      <c r="BT294" s="87"/>
      <c r="BU294" s="87"/>
      <c r="BV294" s="87"/>
      <c r="BW294" s="87"/>
      <c r="BX294" s="87"/>
      <c r="BY294" s="87"/>
      <c r="BZ294" s="87"/>
      <c r="CA294" s="87"/>
      <c r="CB294" s="87"/>
      <c r="CC294" s="87"/>
      <c r="CD294" s="87"/>
      <c r="CE294" s="87"/>
      <c r="CF294" s="87"/>
      <c r="CG294" s="87"/>
      <c r="CH294" s="87"/>
      <c r="CI294" s="87"/>
      <c r="CJ294" s="87"/>
      <c r="CK294" s="87"/>
      <c r="CL294" s="87"/>
      <c r="CM294" s="87"/>
      <c r="CN294" s="87"/>
      <c r="CO294" s="87"/>
      <c r="CP294" s="87"/>
      <c r="CQ294" s="87"/>
      <c r="CR294" s="87"/>
      <c r="CS294" s="87"/>
      <c r="CT294" s="87"/>
      <c r="CU294" s="87"/>
      <c r="CV294" s="87"/>
      <c r="CW294" s="87"/>
      <c r="CX294" s="87"/>
      <c r="CY294" s="87"/>
      <c r="CZ294" s="87"/>
      <c r="DA294" s="87"/>
      <c r="DB294" s="87"/>
      <c r="DC294" s="87"/>
      <c r="DD294" s="87"/>
      <c r="DE294" s="87"/>
      <c r="DF294" s="87"/>
      <c r="DG294" s="87"/>
      <c r="DH294" s="87"/>
      <c r="DI294" s="87"/>
      <c r="DJ294" s="87"/>
      <c r="DK294" s="87"/>
      <c r="DL294" s="87"/>
      <c r="DM294" s="87"/>
      <c r="DN294" s="8"/>
    </row>
    <row r="295" spans="2:118" x14ac:dyDescent="0.2">
      <c r="B295" s="13">
        <f t="shared" si="10"/>
        <v>281</v>
      </c>
      <c r="C295" t="s">
        <v>1158</v>
      </c>
      <c r="D295" s="1" t="s">
        <v>1159</v>
      </c>
      <c r="E295" s="1"/>
      <c r="F295" s="1"/>
      <c r="G295" s="1"/>
      <c r="H295" s="1"/>
      <c r="I295" s="1"/>
      <c r="J295" s="1"/>
      <c r="K295" s="1"/>
      <c r="L295" s="1"/>
      <c r="M295" s="1"/>
      <c r="N295" t="s">
        <v>2934</v>
      </c>
      <c r="O295" s="12">
        <v>1</v>
      </c>
      <c r="P295" t="s">
        <v>2687</v>
      </c>
      <c r="Q295" s="1"/>
      <c r="R295" s="1"/>
      <c r="S295" s="1"/>
      <c r="T295" s="1"/>
      <c r="U295" s="87"/>
      <c r="AD295" s="13">
        <f t="shared" si="9"/>
        <v>294</v>
      </c>
      <c r="AE295" s="79" t="s">
        <v>1234</v>
      </c>
      <c r="AF295" s="79" t="s">
        <v>2088</v>
      </c>
      <c r="AG295" s="79" t="s">
        <v>1502</v>
      </c>
      <c r="AH295" s="79" t="s">
        <v>2089</v>
      </c>
      <c r="AI295" s="152">
        <v>27093</v>
      </c>
      <c r="AJ295" s="79"/>
      <c r="AK295" s="13"/>
      <c r="AL295" s="87" t="s">
        <v>228</v>
      </c>
      <c r="AM295" s="87" t="s">
        <v>1192</v>
      </c>
      <c r="AN295" s="87" t="s">
        <v>1193</v>
      </c>
      <c r="AO295" s="87">
        <v>42</v>
      </c>
      <c r="AP295" s="87">
        <v>65</v>
      </c>
      <c r="AQ295" s="87">
        <v>8</v>
      </c>
      <c r="AR295" s="118"/>
      <c r="AS295" s="118"/>
      <c r="AT295" s="87" t="s">
        <v>228</v>
      </c>
      <c r="AU295" s="118" t="s">
        <v>1192</v>
      </c>
      <c r="AV295" s="87" t="s">
        <v>1193</v>
      </c>
      <c r="AW295" s="87">
        <v>42</v>
      </c>
      <c r="AX295" s="87">
        <v>65</v>
      </c>
      <c r="AY295" s="87">
        <v>8</v>
      </c>
      <c r="AZ295" s="118"/>
      <c r="BA295" s="87"/>
      <c r="BB295" s="87"/>
      <c r="BC295" s="87"/>
      <c r="BD295" s="87"/>
      <c r="BE295" s="87"/>
      <c r="BF295" s="87"/>
      <c r="BG295" s="87"/>
      <c r="BH295" s="118"/>
      <c r="BI295" s="87"/>
      <c r="BJ295" s="87"/>
      <c r="BK295" s="87"/>
      <c r="BL295" s="87"/>
      <c r="BM295" s="87"/>
      <c r="BN295" s="87"/>
      <c r="BO295" s="87"/>
      <c r="BP295" s="118"/>
      <c r="BQ295" s="87"/>
      <c r="BR295" s="87"/>
      <c r="BS295" s="87"/>
      <c r="BT295" s="87"/>
      <c r="BU295" s="87"/>
      <c r="BV295" s="87"/>
      <c r="BW295" s="87"/>
      <c r="BX295" s="87"/>
      <c r="BY295" s="87"/>
      <c r="BZ295" s="87"/>
      <c r="CA295" s="87"/>
      <c r="CB295" s="87"/>
      <c r="CC295" s="87"/>
      <c r="CD295" s="87"/>
      <c r="CE295" s="87"/>
      <c r="CF295" s="87"/>
      <c r="CG295" s="87"/>
      <c r="CH295" s="87"/>
      <c r="CI295" s="87"/>
      <c r="CJ295" s="87"/>
      <c r="CK295" s="87"/>
      <c r="CL295" s="87"/>
      <c r="CM295" s="87"/>
      <c r="CN295" s="87"/>
      <c r="CO295" s="87"/>
      <c r="CP295" s="87"/>
      <c r="CQ295" s="87"/>
      <c r="CR295" s="87"/>
      <c r="CS295" s="87"/>
      <c r="CT295" s="87"/>
      <c r="CU295" s="87"/>
      <c r="CV295" s="87"/>
      <c r="CW295" s="87"/>
      <c r="CX295" s="87"/>
      <c r="CY295" s="87"/>
      <c r="CZ295" s="87"/>
      <c r="DA295" s="87"/>
      <c r="DB295" s="87"/>
      <c r="DC295" s="87"/>
      <c r="DD295" s="87"/>
      <c r="DE295" s="87"/>
      <c r="DF295" s="87"/>
      <c r="DG295" s="87"/>
      <c r="DH295" s="87"/>
      <c r="DI295" s="87"/>
      <c r="DJ295" s="87"/>
      <c r="DK295" s="87"/>
      <c r="DL295" s="87"/>
      <c r="DM295" s="87"/>
      <c r="DN295" s="8"/>
    </row>
    <row r="296" spans="2:118" x14ac:dyDescent="0.2">
      <c r="B296" s="13">
        <f t="shared" si="10"/>
        <v>282</v>
      </c>
      <c r="C296" t="s">
        <v>1160</v>
      </c>
      <c r="D296" s="1" t="s">
        <v>1161</v>
      </c>
      <c r="E296" s="1"/>
      <c r="F296" s="1"/>
      <c r="G296" s="1"/>
      <c r="H296" s="1"/>
      <c r="I296" s="1"/>
      <c r="J296" s="1"/>
      <c r="K296" s="1"/>
      <c r="L296" s="1"/>
      <c r="M296" s="1"/>
      <c r="N296" t="s">
        <v>2934</v>
      </c>
      <c r="O296" s="12">
        <v>1</v>
      </c>
      <c r="P296" t="s">
        <v>2688</v>
      </c>
      <c r="Q296" s="1"/>
      <c r="R296" s="1"/>
      <c r="S296" s="1"/>
      <c r="T296" s="1"/>
      <c r="U296" s="87"/>
      <c r="AD296" s="13">
        <f t="shared" si="9"/>
        <v>295</v>
      </c>
      <c r="AE296" s="79" t="s">
        <v>1236</v>
      </c>
      <c r="AF296" s="79" t="s">
        <v>2090</v>
      </c>
      <c r="AG296" s="79" t="s">
        <v>1502</v>
      </c>
      <c r="AH296" s="79" t="s">
        <v>2091</v>
      </c>
      <c r="AI296" s="152">
        <v>27096</v>
      </c>
      <c r="AJ296" s="79"/>
      <c r="AK296" s="13"/>
      <c r="AL296" s="87" t="s">
        <v>228</v>
      </c>
      <c r="AM296" s="87" t="s">
        <v>1194</v>
      </c>
      <c r="AN296" s="87" t="s">
        <v>1195</v>
      </c>
      <c r="AO296" s="87">
        <v>49</v>
      </c>
      <c r="AP296" s="87">
        <v>66</v>
      </c>
      <c r="AQ296" s="87">
        <v>8</v>
      </c>
      <c r="AR296" s="118"/>
      <c r="AS296" s="118"/>
      <c r="AT296" s="87" t="s">
        <v>228</v>
      </c>
      <c r="AU296" s="118" t="s">
        <v>1194</v>
      </c>
      <c r="AV296" s="87" t="s">
        <v>1195</v>
      </c>
      <c r="AW296" s="87">
        <v>49</v>
      </c>
      <c r="AX296" s="87">
        <v>66</v>
      </c>
      <c r="AY296" s="87">
        <v>8</v>
      </c>
      <c r="AZ296" s="118"/>
      <c r="BA296" s="87"/>
      <c r="BB296" s="87"/>
      <c r="BC296" s="87"/>
      <c r="BD296" s="87"/>
      <c r="BE296" s="87"/>
      <c r="BF296" s="87"/>
      <c r="BG296" s="87"/>
      <c r="BH296" s="118"/>
      <c r="BI296" s="87"/>
      <c r="BJ296" s="87"/>
      <c r="BK296" s="87"/>
      <c r="BL296" s="87"/>
      <c r="BM296" s="87"/>
      <c r="BN296" s="87"/>
      <c r="BO296" s="87"/>
      <c r="BP296" s="118"/>
      <c r="BQ296" s="87"/>
      <c r="BR296" s="87"/>
      <c r="BS296" s="87"/>
      <c r="BT296" s="87"/>
      <c r="BU296" s="87"/>
      <c r="BV296" s="87"/>
      <c r="BW296" s="87"/>
      <c r="BX296" s="87"/>
      <c r="BY296" s="87"/>
      <c r="BZ296" s="87"/>
      <c r="CA296" s="87"/>
      <c r="CB296" s="87"/>
      <c r="CC296" s="87"/>
      <c r="CD296" s="87"/>
      <c r="CE296" s="87"/>
      <c r="CF296" s="87"/>
      <c r="CG296" s="87"/>
      <c r="CH296" s="87"/>
      <c r="CI296" s="87"/>
      <c r="CJ296" s="87"/>
      <c r="CK296" s="87"/>
      <c r="CL296" s="87"/>
      <c r="CM296" s="87"/>
      <c r="CN296" s="87"/>
      <c r="CO296" s="87"/>
      <c r="CP296" s="87"/>
      <c r="CQ296" s="87"/>
      <c r="CR296" s="87"/>
      <c r="CS296" s="87"/>
      <c r="CT296" s="87"/>
      <c r="CU296" s="87"/>
      <c r="CV296" s="87"/>
      <c r="CW296" s="87"/>
      <c r="CX296" s="87"/>
      <c r="CY296" s="87"/>
      <c r="CZ296" s="87"/>
      <c r="DA296" s="87"/>
      <c r="DB296" s="87"/>
      <c r="DC296" s="87"/>
      <c r="DD296" s="87"/>
      <c r="DE296" s="87"/>
      <c r="DF296" s="87"/>
      <c r="DG296" s="87"/>
      <c r="DH296" s="87"/>
      <c r="DI296" s="87"/>
      <c r="DJ296" s="87"/>
      <c r="DK296" s="87"/>
      <c r="DL296" s="87"/>
      <c r="DM296" s="87"/>
      <c r="DN296" s="8"/>
    </row>
    <row r="297" spans="2:118" x14ac:dyDescent="0.2">
      <c r="B297" s="13">
        <f t="shared" si="10"/>
        <v>283</v>
      </c>
      <c r="C297" t="s">
        <v>1162</v>
      </c>
      <c r="D297" s="1" t="s">
        <v>1163</v>
      </c>
      <c r="E297" s="1"/>
      <c r="F297" s="1"/>
      <c r="G297" s="1"/>
      <c r="H297" s="1"/>
      <c r="I297" s="1"/>
      <c r="J297" s="1"/>
      <c r="K297" s="1"/>
      <c r="L297" s="1"/>
      <c r="M297" s="1"/>
      <c r="N297" t="s">
        <v>2934</v>
      </c>
      <c r="O297" s="12">
        <v>1</v>
      </c>
      <c r="P297" t="s">
        <v>2690</v>
      </c>
      <c r="Q297" s="1"/>
      <c r="R297" s="1"/>
      <c r="S297" s="1"/>
      <c r="T297" s="1"/>
      <c r="U297" s="87"/>
      <c r="AD297" s="13">
        <f t="shared" si="9"/>
        <v>296</v>
      </c>
      <c r="AE297" s="79" t="s">
        <v>1468</v>
      </c>
      <c r="AF297" s="79" t="s">
        <v>2092</v>
      </c>
      <c r="AG297" s="79" t="s">
        <v>1502</v>
      </c>
      <c r="AH297" s="79" t="s">
        <v>2093</v>
      </c>
      <c r="AI297" s="152">
        <v>27099</v>
      </c>
      <c r="AJ297" s="79"/>
      <c r="AK297" s="13"/>
      <c r="AL297" s="87" t="s">
        <v>228</v>
      </c>
      <c r="AM297" s="87" t="s">
        <v>1196</v>
      </c>
      <c r="AN297" s="87" t="s">
        <v>1197</v>
      </c>
      <c r="AO297" s="87">
        <v>46</v>
      </c>
      <c r="AP297" s="87">
        <v>74</v>
      </c>
      <c r="AQ297" s="87">
        <v>8</v>
      </c>
      <c r="AR297" s="118"/>
      <c r="AS297" s="118"/>
      <c r="AT297" s="87" t="s">
        <v>228</v>
      </c>
      <c r="AU297" s="118" t="s">
        <v>1196</v>
      </c>
      <c r="AV297" s="87" t="s">
        <v>1197</v>
      </c>
      <c r="AW297" s="87">
        <v>46</v>
      </c>
      <c r="AX297" s="87">
        <v>74</v>
      </c>
      <c r="AY297" s="87">
        <v>8</v>
      </c>
      <c r="AZ297" s="118"/>
      <c r="BA297" s="87"/>
      <c r="BB297" s="87"/>
      <c r="BC297" s="87"/>
      <c r="BD297" s="87"/>
      <c r="BE297" s="87"/>
      <c r="BF297" s="87"/>
      <c r="BG297" s="87"/>
      <c r="BH297" s="118"/>
      <c r="BI297" s="87"/>
      <c r="BJ297" s="87"/>
      <c r="BK297" s="87"/>
      <c r="BL297" s="87"/>
      <c r="BM297" s="87"/>
      <c r="BN297" s="87"/>
      <c r="BO297" s="87"/>
      <c r="BP297" s="118"/>
      <c r="BQ297" s="87"/>
      <c r="BR297" s="87"/>
      <c r="BS297" s="87"/>
      <c r="BT297" s="87"/>
      <c r="BU297" s="87"/>
      <c r="BV297" s="87"/>
      <c r="BW297" s="87"/>
      <c r="BX297" s="87"/>
      <c r="BY297" s="87"/>
      <c r="BZ297" s="87"/>
      <c r="CA297" s="87"/>
      <c r="CB297" s="87"/>
      <c r="CC297" s="87"/>
      <c r="CD297" s="87"/>
      <c r="CE297" s="87"/>
      <c r="CF297" s="87"/>
      <c r="CG297" s="87"/>
      <c r="CH297" s="87"/>
      <c r="CI297" s="87"/>
      <c r="CJ297" s="87"/>
      <c r="CK297" s="87"/>
      <c r="CL297" s="87"/>
      <c r="CM297" s="87"/>
      <c r="CN297" s="87"/>
      <c r="CO297" s="87"/>
      <c r="CP297" s="87"/>
      <c r="CQ297" s="87"/>
      <c r="CR297" s="87"/>
      <c r="CS297" s="87"/>
      <c r="CT297" s="87"/>
      <c r="CU297" s="87"/>
      <c r="CV297" s="87"/>
      <c r="CW297" s="87"/>
      <c r="CX297" s="87"/>
      <c r="CY297" s="87"/>
      <c r="CZ297" s="87"/>
      <c r="DA297" s="87"/>
      <c r="DB297" s="87"/>
      <c r="DC297" s="87"/>
      <c r="DD297" s="87"/>
      <c r="DE297" s="87"/>
      <c r="DF297" s="87"/>
      <c r="DG297" s="87"/>
      <c r="DH297" s="87"/>
      <c r="DI297" s="87"/>
      <c r="DJ297" s="87"/>
      <c r="DK297" s="87"/>
      <c r="DL297" s="87"/>
      <c r="DM297" s="87"/>
      <c r="DN297" s="8"/>
    </row>
    <row r="298" spans="2:118" x14ac:dyDescent="0.2">
      <c r="B298" s="13">
        <f t="shared" si="10"/>
        <v>284</v>
      </c>
      <c r="C298" t="s">
        <v>1164</v>
      </c>
      <c r="D298" s="1" t="s">
        <v>1165</v>
      </c>
      <c r="E298" s="1"/>
      <c r="F298" s="1"/>
      <c r="G298" s="1"/>
      <c r="H298" s="1"/>
      <c r="I298" s="1"/>
      <c r="J298" s="1"/>
      <c r="K298" s="1"/>
      <c r="L298" s="1"/>
      <c r="M298" s="1"/>
      <c r="N298" t="s">
        <v>2934</v>
      </c>
      <c r="O298" s="12">
        <v>1</v>
      </c>
      <c r="P298" t="s">
        <v>2691</v>
      </c>
      <c r="Q298" s="1"/>
      <c r="R298" s="1"/>
      <c r="S298" s="1"/>
      <c r="T298" s="1"/>
      <c r="U298" s="87"/>
      <c r="AD298" s="13">
        <f t="shared" si="9"/>
        <v>297</v>
      </c>
      <c r="AE298" s="79" t="s">
        <v>1260</v>
      </c>
      <c r="AF298" s="79" t="s">
        <v>2094</v>
      </c>
      <c r="AG298" s="79" t="s">
        <v>1502</v>
      </c>
      <c r="AH298" s="79" t="s">
        <v>2095</v>
      </c>
      <c r="AI298" s="152">
        <v>27103</v>
      </c>
      <c r="AJ298" s="79"/>
      <c r="AK298" s="13"/>
      <c r="AL298" s="87" t="s">
        <v>228</v>
      </c>
      <c r="AM298" s="87" t="s">
        <v>1198</v>
      </c>
      <c r="AN298" s="87" t="s">
        <v>1199</v>
      </c>
      <c r="AO298" s="87">
        <v>22</v>
      </c>
      <c r="AP298" s="87">
        <v>74</v>
      </c>
      <c r="AQ298" s="87">
        <v>8</v>
      </c>
      <c r="AR298" s="118"/>
      <c r="AS298" s="118"/>
      <c r="AT298" s="87" t="s">
        <v>228</v>
      </c>
      <c r="AU298" s="118" t="s">
        <v>1198</v>
      </c>
      <c r="AV298" s="87" t="s">
        <v>1199</v>
      </c>
      <c r="AW298" s="87">
        <v>22</v>
      </c>
      <c r="AX298" s="87">
        <v>74</v>
      </c>
      <c r="AY298" s="87">
        <v>8</v>
      </c>
      <c r="AZ298" s="118"/>
      <c r="BA298" s="87"/>
      <c r="BB298" s="87"/>
      <c r="BC298" s="87"/>
      <c r="BD298" s="87"/>
      <c r="BE298" s="87"/>
      <c r="BF298" s="87"/>
      <c r="BG298" s="87"/>
      <c r="BH298" s="118"/>
      <c r="BI298" s="87"/>
      <c r="BJ298" s="87"/>
      <c r="BK298" s="87"/>
      <c r="BL298" s="87"/>
      <c r="BM298" s="87"/>
      <c r="BN298" s="87"/>
      <c r="BO298" s="87"/>
      <c r="BP298" s="118"/>
      <c r="BQ298" s="87"/>
      <c r="BR298" s="87"/>
      <c r="BS298" s="87"/>
      <c r="BT298" s="87"/>
      <c r="BU298" s="87"/>
      <c r="BV298" s="87"/>
      <c r="BW298" s="87"/>
      <c r="BX298" s="87"/>
      <c r="BY298" s="87"/>
      <c r="BZ298" s="87"/>
      <c r="CA298" s="87"/>
      <c r="CB298" s="87"/>
      <c r="CC298" s="87"/>
      <c r="CD298" s="87"/>
      <c r="CE298" s="87"/>
      <c r="CF298" s="87"/>
      <c r="CG298" s="87"/>
      <c r="CH298" s="87"/>
      <c r="CI298" s="87"/>
      <c r="CJ298" s="87"/>
      <c r="CK298" s="87"/>
      <c r="CL298" s="87"/>
      <c r="CM298" s="87"/>
      <c r="CN298" s="87"/>
      <c r="CO298" s="87"/>
      <c r="CP298" s="87"/>
      <c r="CQ298" s="87"/>
      <c r="CR298" s="87"/>
      <c r="CS298" s="87"/>
      <c r="CT298" s="87"/>
      <c r="CU298" s="87"/>
      <c r="CV298" s="87"/>
      <c r="CW298" s="87"/>
      <c r="CX298" s="87"/>
      <c r="CY298" s="87"/>
      <c r="CZ298" s="87"/>
      <c r="DA298" s="87"/>
      <c r="DB298" s="87"/>
      <c r="DC298" s="87"/>
      <c r="DD298" s="87"/>
      <c r="DE298" s="87"/>
      <c r="DF298" s="87"/>
      <c r="DG298" s="87"/>
      <c r="DH298" s="87"/>
      <c r="DI298" s="87"/>
      <c r="DJ298" s="87"/>
      <c r="DK298" s="87"/>
      <c r="DL298" s="87"/>
      <c r="DM298" s="87"/>
      <c r="DN298" s="8"/>
    </row>
    <row r="299" spans="2:118" x14ac:dyDescent="0.2">
      <c r="B299" s="13">
        <f t="shared" si="10"/>
        <v>285</v>
      </c>
      <c r="C299" t="s">
        <v>1230</v>
      </c>
      <c r="D299" s="1" t="s">
        <v>1231</v>
      </c>
      <c r="E299" s="1"/>
      <c r="F299" s="1"/>
      <c r="G299" s="1"/>
      <c r="H299" s="1"/>
      <c r="I299" s="1"/>
      <c r="J299" s="1"/>
      <c r="K299" s="1"/>
      <c r="L299" s="1"/>
      <c r="M299" s="1"/>
      <c r="N299" t="s">
        <v>2934</v>
      </c>
      <c r="O299" s="12">
        <v>1</v>
      </c>
      <c r="P299" t="s">
        <v>2692</v>
      </c>
      <c r="Q299" s="1"/>
      <c r="R299" s="1"/>
      <c r="S299" s="1"/>
      <c r="T299" s="1"/>
      <c r="U299" s="87"/>
      <c r="AD299" s="13">
        <f t="shared" si="9"/>
        <v>298</v>
      </c>
      <c r="AE299" s="79" t="s">
        <v>1382</v>
      </c>
      <c r="AF299" s="79" t="s">
        <v>2096</v>
      </c>
      <c r="AG299" s="79" t="s">
        <v>1502</v>
      </c>
      <c r="AH299" s="79" t="s">
        <v>2097</v>
      </c>
      <c r="AI299" s="152">
        <v>27105</v>
      </c>
      <c r="AJ299" s="79"/>
      <c r="AK299" s="13"/>
      <c r="AL299" s="87" t="s">
        <v>228</v>
      </c>
      <c r="AM299" s="87" t="s">
        <v>1200</v>
      </c>
      <c r="AN299" s="87" t="s">
        <v>1201</v>
      </c>
      <c r="AO299" s="87">
        <v>39</v>
      </c>
      <c r="AP299" s="87">
        <v>80</v>
      </c>
      <c r="AQ299" s="87">
        <v>8</v>
      </c>
      <c r="AR299" s="118"/>
      <c r="AS299" s="118"/>
      <c r="AT299" s="87" t="s">
        <v>228</v>
      </c>
      <c r="AU299" s="118" t="s">
        <v>1200</v>
      </c>
      <c r="AV299" s="87" t="s">
        <v>1201</v>
      </c>
      <c r="AW299" s="87">
        <v>39</v>
      </c>
      <c r="AX299" s="87">
        <v>80</v>
      </c>
      <c r="AY299" s="87">
        <v>8</v>
      </c>
      <c r="AZ299" s="118"/>
      <c r="BA299" s="87"/>
      <c r="BB299" s="87"/>
      <c r="BC299" s="87"/>
      <c r="BD299" s="87"/>
      <c r="BE299" s="87"/>
      <c r="BF299" s="87"/>
      <c r="BG299" s="87"/>
      <c r="BH299" s="118"/>
      <c r="BI299" s="87"/>
      <c r="BJ299" s="87"/>
      <c r="BK299" s="87"/>
      <c r="BL299" s="87"/>
      <c r="BM299" s="87"/>
      <c r="BN299" s="87"/>
      <c r="BO299" s="87"/>
      <c r="BP299" s="118"/>
      <c r="BQ299" s="87"/>
      <c r="BR299" s="87"/>
      <c r="BS299" s="87"/>
      <c r="BT299" s="87"/>
      <c r="BU299" s="87"/>
      <c r="BV299" s="87"/>
      <c r="BW299" s="87"/>
      <c r="BX299" s="87"/>
      <c r="BY299" s="87"/>
      <c r="BZ299" s="87"/>
      <c r="CA299" s="87"/>
      <c r="CB299" s="87"/>
      <c r="CC299" s="87"/>
      <c r="CD299" s="87"/>
      <c r="CE299" s="87"/>
      <c r="CF299" s="87"/>
      <c r="CG299" s="87"/>
      <c r="CH299" s="87"/>
      <c r="CI299" s="87"/>
      <c r="CJ299" s="87"/>
      <c r="CK299" s="87"/>
      <c r="CL299" s="87"/>
      <c r="CM299" s="87"/>
      <c r="CN299" s="87"/>
      <c r="CO299" s="87"/>
      <c r="CP299" s="87"/>
      <c r="CQ299" s="87"/>
      <c r="CR299" s="87"/>
      <c r="CS299" s="87"/>
      <c r="CT299" s="87"/>
      <c r="CU299" s="87"/>
      <c r="CV299" s="87"/>
      <c r="CW299" s="87"/>
      <c r="CX299" s="87"/>
      <c r="CY299" s="87"/>
      <c r="CZ299" s="87"/>
      <c r="DA299" s="87"/>
      <c r="DB299" s="87"/>
      <c r="DC299" s="87"/>
      <c r="DD299" s="87"/>
      <c r="DE299" s="87"/>
      <c r="DF299" s="87"/>
      <c r="DG299" s="87"/>
      <c r="DH299" s="87"/>
      <c r="DI299" s="87"/>
      <c r="DJ299" s="87"/>
      <c r="DK299" s="87"/>
      <c r="DL299" s="87"/>
      <c r="DM299" s="87"/>
      <c r="DN299" s="8"/>
    </row>
    <row r="300" spans="2:118" x14ac:dyDescent="0.2">
      <c r="B300" s="13">
        <f t="shared" si="10"/>
        <v>286</v>
      </c>
      <c r="C300" t="s">
        <v>1166</v>
      </c>
      <c r="D300" s="1" t="s">
        <v>1167</v>
      </c>
      <c r="E300" s="1"/>
      <c r="F300" s="1"/>
      <c r="G300" s="1"/>
      <c r="H300" s="1"/>
      <c r="I300" s="1"/>
      <c r="J300" s="1"/>
      <c r="K300" s="1"/>
      <c r="L300" s="1"/>
      <c r="M300" s="1"/>
      <c r="N300" t="s">
        <v>2934</v>
      </c>
      <c r="O300" s="12">
        <v>1</v>
      </c>
      <c r="P300" t="s">
        <v>2694</v>
      </c>
      <c r="Q300" s="1"/>
      <c r="R300" s="1"/>
      <c r="S300" s="1"/>
      <c r="T300" s="1"/>
      <c r="U300" s="87"/>
      <c r="AD300" s="13">
        <f t="shared" si="9"/>
        <v>299</v>
      </c>
      <c r="AE300" s="79" t="s">
        <v>1384</v>
      </c>
      <c r="AF300" s="79" t="s">
        <v>2098</v>
      </c>
      <c r="AG300" s="79" t="s">
        <v>1502</v>
      </c>
      <c r="AH300" s="79" t="s">
        <v>2099</v>
      </c>
      <c r="AI300" s="152">
        <v>27114</v>
      </c>
      <c r="AJ300" s="79"/>
      <c r="AK300" s="13"/>
      <c r="AL300" s="87" t="s">
        <v>228</v>
      </c>
      <c r="AM300" s="87" t="s">
        <v>1202</v>
      </c>
      <c r="AN300" s="87" t="s">
        <v>1203</v>
      </c>
      <c r="AO300" s="87">
        <v>51</v>
      </c>
      <c r="AP300" s="87">
        <v>76</v>
      </c>
      <c r="AQ300" s="87">
        <v>8</v>
      </c>
      <c r="AR300" s="118"/>
      <c r="AS300" s="118"/>
      <c r="AT300" s="87" t="s">
        <v>228</v>
      </c>
      <c r="AU300" s="118" t="s">
        <v>1202</v>
      </c>
      <c r="AV300" s="87" t="s">
        <v>1203</v>
      </c>
      <c r="AW300" s="87">
        <v>51</v>
      </c>
      <c r="AX300" s="87">
        <v>76</v>
      </c>
      <c r="AY300" s="87">
        <v>8</v>
      </c>
      <c r="AZ300" s="118"/>
      <c r="BA300" s="87"/>
      <c r="BB300" s="87"/>
      <c r="BC300" s="87"/>
      <c r="BD300" s="87"/>
      <c r="BE300" s="87"/>
      <c r="BF300" s="87"/>
      <c r="BG300" s="87"/>
      <c r="BH300" s="118"/>
      <c r="BI300" s="87"/>
      <c r="BJ300" s="87"/>
      <c r="BK300" s="87"/>
      <c r="BL300" s="87"/>
      <c r="BM300" s="87"/>
      <c r="BN300" s="87"/>
      <c r="BO300" s="87"/>
      <c r="BP300" s="118"/>
      <c r="BQ300" s="87"/>
      <c r="BR300" s="87"/>
      <c r="BS300" s="87"/>
      <c r="BT300" s="87"/>
      <c r="BU300" s="87"/>
      <c r="BV300" s="87"/>
      <c r="BW300" s="87"/>
      <c r="BX300" s="87"/>
      <c r="BY300" s="87"/>
      <c r="BZ300" s="87"/>
      <c r="CA300" s="87"/>
      <c r="CB300" s="87"/>
      <c r="CC300" s="87"/>
      <c r="CD300" s="87"/>
      <c r="CE300" s="87"/>
      <c r="CF300" s="87"/>
      <c r="CG300" s="87"/>
      <c r="CH300" s="87"/>
      <c r="CI300" s="87"/>
      <c r="CJ300" s="87"/>
      <c r="CK300" s="87"/>
      <c r="CL300" s="87"/>
      <c r="CM300" s="87"/>
      <c r="CN300" s="87"/>
      <c r="CO300" s="87"/>
      <c r="CP300" s="87"/>
      <c r="CQ300" s="87"/>
      <c r="CR300" s="87"/>
      <c r="CS300" s="87"/>
      <c r="CT300" s="87"/>
      <c r="CU300" s="87"/>
      <c r="CV300" s="87"/>
      <c r="CW300" s="87"/>
      <c r="CX300" s="87"/>
      <c r="CY300" s="87"/>
      <c r="CZ300" s="87"/>
      <c r="DA300" s="87"/>
      <c r="DB300" s="87"/>
      <c r="DC300" s="87"/>
      <c r="DD300" s="87"/>
      <c r="DE300" s="87"/>
      <c r="DF300" s="87"/>
      <c r="DG300" s="87"/>
      <c r="DH300" s="87"/>
      <c r="DI300" s="87"/>
      <c r="DJ300" s="87"/>
      <c r="DK300" s="87"/>
      <c r="DL300" s="87"/>
      <c r="DM300" s="87"/>
      <c r="DN300" s="8"/>
    </row>
    <row r="301" spans="2:118" x14ac:dyDescent="0.2">
      <c r="B301" s="13">
        <f t="shared" si="10"/>
        <v>287</v>
      </c>
      <c r="C301" t="s">
        <v>1232</v>
      </c>
      <c r="D301" s="1" t="s">
        <v>1233</v>
      </c>
      <c r="E301" s="1"/>
      <c r="F301" s="1"/>
      <c r="G301" s="1"/>
      <c r="H301" s="1"/>
      <c r="I301" s="1"/>
      <c r="J301" s="1"/>
      <c r="K301" s="1"/>
      <c r="L301" s="1"/>
      <c r="M301" s="1"/>
      <c r="N301" t="s">
        <v>2934</v>
      </c>
      <c r="O301" s="12">
        <v>1</v>
      </c>
      <c r="P301" t="s">
        <v>2695</v>
      </c>
      <c r="Q301" s="1"/>
      <c r="R301" s="1"/>
      <c r="S301" s="1"/>
      <c r="T301" s="1"/>
      <c r="U301" s="87"/>
      <c r="AD301" s="13">
        <f t="shared" si="9"/>
        <v>300</v>
      </c>
      <c r="AE301" s="79" t="s">
        <v>1386</v>
      </c>
      <c r="AF301" s="79" t="s">
        <v>2100</v>
      </c>
      <c r="AG301" s="79" t="s">
        <v>1502</v>
      </c>
      <c r="AH301" s="79" t="s">
        <v>2101</v>
      </c>
      <c r="AI301" s="152">
        <v>27115</v>
      </c>
      <c r="AJ301" s="79"/>
      <c r="AK301" s="13"/>
      <c r="AL301" s="87" t="s">
        <v>228</v>
      </c>
      <c r="AM301" s="87" t="s">
        <v>1204</v>
      </c>
      <c r="AN301" s="87" t="s">
        <v>1205</v>
      </c>
      <c r="AO301" s="87">
        <v>59</v>
      </c>
      <c r="AP301" s="87">
        <v>79</v>
      </c>
      <c r="AQ301" s="87">
        <v>8</v>
      </c>
      <c r="AR301" s="118"/>
      <c r="AS301" s="118"/>
      <c r="AT301" s="87" t="s">
        <v>228</v>
      </c>
      <c r="AU301" s="118" t="s">
        <v>1204</v>
      </c>
      <c r="AV301" s="87" t="s">
        <v>1205</v>
      </c>
      <c r="AW301" s="87">
        <v>59</v>
      </c>
      <c r="AX301" s="87">
        <v>79</v>
      </c>
      <c r="AY301" s="87">
        <v>8</v>
      </c>
      <c r="AZ301" s="118"/>
      <c r="BA301" s="87"/>
      <c r="BB301" s="87"/>
      <c r="BC301" s="87"/>
      <c r="BD301" s="87"/>
      <c r="BE301" s="87"/>
      <c r="BF301" s="87"/>
      <c r="BG301" s="87"/>
      <c r="BH301" s="118"/>
      <c r="BI301" s="87"/>
      <c r="BJ301" s="87"/>
      <c r="BK301" s="87"/>
      <c r="BL301" s="87"/>
      <c r="BM301" s="87"/>
      <c r="BN301" s="87"/>
      <c r="BO301" s="87"/>
      <c r="BP301" s="118"/>
      <c r="BQ301" s="87"/>
      <c r="BR301" s="87"/>
      <c r="BS301" s="87"/>
      <c r="BT301" s="87"/>
      <c r="BU301" s="87"/>
      <c r="BV301" s="87"/>
      <c r="BW301" s="87"/>
      <c r="BX301" s="87"/>
      <c r="BY301" s="87"/>
      <c r="BZ301" s="87"/>
      <c r="CA301" s="87"/>
      <c r="CB301" s="87"/>
      <c r="CC301" s="87"/>
      <c r="CD301" s="87"/>
      <c r="CE301" s="87"/>
      <c r="CF301" s="87"/>
      <c r="CG301" s="87"/>
      <c r="CH301" s="87"/>
      <c r="CI301" s="87"/>
      <c r="CJ301" s="87"/>
      <c r="CK301" s="87"/>
      <c r="CL301" s="87"/>
      <c r="CM301" s="87"/>
      <c r="CN301" s="87"/>
      <c r="CO301" s="87"/>
      <c r="CP301" s="87"/>
      <c r="CQ301" s="87"/>
      <c r="CR301" s="87"/>
      <c r="CS301" s="87"/>
      <c r="CT301" s="87"/>
      <c r="CU301" s="87"/>
      <c r="CV301" s="87"/>
      <c r="CW301" s="87"/>
      <c r="CX301" s="87"/>
      <c r="CY301" s="87"/>
      <c r="CZ301" s="87"/>
      <c r="DA301" s="87"/>
      <c r="DB301" s="87"/>
      <c r="DC301" s="87"/>
      <c r="DD301" s="87"/>
      <c r="DE301" s="87"/>
      <c r="DF301" s="87"/>
      <c r="DG301" s="87"/>
      <c r="DH301" s="87"/>
      <c r="DI301" s="87"/>
      <c r="DJ301" s="87"/>
      <c r="DK301" s="87"/>
      <c r="DL301" s="87"/>
      <c r="DM301" s="87"/>
      <c r="DN301" s="8"/>
    </row>
    <row r="302" spans="2:118" x14ac:dyDescent="0.2">
      <c r="B302" s="13">
        <f t="shared" si="10"/>
        <v>288</v>
      </c>
      <c r="C302" t="s">
        <v>1234</v>
      </c>
      <c r="D302" s="1" t="s">
        <v>1235</v>
      </c>
      <c r="E302" s="1"/>
      <c r="F302" s="1"/>
      <c r="G302" s="1"/>
      <c r="H302" s="1"/>
      <c r="I302" s="1"/>
      <c r="J302" s="1"/>
      <c r="K302" s="1"/>
      <c r="L302" s="1"/>
      <c r="M302" s="1"/>
      <c r="N302" t="s">
        <v>2934</v>
      </c>
      <c r="O302" s="12">
        <v>1</v>
      </c>
      <c r="P302" t="s">
        <v>2697</v>
      </c>
      <c r="Q302" s="1"/>
      <c r="R302" s="1"/>
      <c r="S302" s="1"/>
      <c r="T302" s="1"/>
      <c r="U302" s="87"/>
      <c r="AD302" s="13">
        <f t="shared" si="9"/>
        <v>301</v>
      </c>
      <c r="AE302" s="79" t="s">
        <v>796</v>
      </c>
      <c r="AF302" s="79" t="s">
        <v>2102</v>
      </c>
      <c r="AG302" s="79" t="s">
        <v>1502</v>
      </c>
      <c r="AH302" s="79" t="s">
        <v>2103</v>
      </c>
      <c r="AI302" s="152">
        <v>27119</v>
      </c>
      <c r="AJ302" s="79"/>
      <c r="AK302" s="13"/>
      <c r="AL302" s="87" t="s">
        <v>228</v>
      </c>
      <c r="AM302" s="87" t="s">
        <v>1206</v>
      </c>
      <c r="AN302" s="87" t="s">
        <v>1207</v>
      </c>
      <c r="AO302" s="87">
        <v>40</v>
      </c>
      <c r="AP302" s="87">
        <v>40</v>
      </c>
      <c r="AQ302" s="87">
        <v>8</v>
      </c>
      <c r="AR302" s="118"/>
      <c r="AS302" s="118"/>
      <c r="AT302" s="87" t="s">
        <v>228</v>
      </c>
      <c r="AU302" s="118" t="s">
        <v>1206</v>
      </c>
      <c r="AV302" s="87" t="s">
        <v>1207</v>
      </c>
      <c r="AW302" s="87">
        <v>40</v>
      </c>
      <c r="AX302" s="87">
        <v>40</v>
      </c>
      <c r="AY302" s="87">
        <v>8</v>
      </c>
      <c r="AZ302" s="118"/>
      <c r="BA302" s="87"/>
      <c r="BB302" s="87"/>
      <c r="BC302" s="87"/>
      <c r="BD302" s="87"/>
      <c r="BE302" s="87"/>
      <c r="BF302" s="87"/>
      <c r="BG302" s="87"/>
      <c r="BH302" s="118"/>
      <c r="BI302" s="87"/>
      <c r="BJ302" s="87"/>
      <c r="BK302" s="87"/>
      <c r="BL302" s="87"/>
      <c r="BM302" s="87"/>
      <c r="BN302" s="87"/>
      <c r="BO302" s="87"/>
      <c r="BP302" s="118"/>
      <c r="BQ302" s="87"/>
      <c r="BR302" s="87"/>
      <c r="BS302" s="87"/>
      <c r="BT302" s="87"/>
      <c r="BU302" s="87"/>
      <c r="BV302" s="87"/>
      <c r="BW302" s="87"/>
      <c r="BX302" s="87"/>
      <c r="BY302" s="87"/>
      <c r="BZ302" s="87"/>
      <c r="CA302" s="87"/>
      <c r="CB302" s="87"/>
      <c r="CC302" s="87"/>
      <c r="CD302" s="87"/>
      <c r="CE302" s="87"/>
      <c r="CF302" s="87"/>
      <c r="CG302" s="87"/>
      <c r="CH302" s="87"/>
      <c r="CI302" s="87"/>
      <c r="CJ302" s="87"/>
      <c r="CK302" s="87"/>
      <c r="CL302" s="87"/>
      <c r="CM302" s="87"/>
      <c r="CN302" s="87"/>
      <c r="CO302" s="87"/>
      <c r="CP302" s="87"/>
      <c r="CQ302" s="87"/>
      <c r="CR302" s="87"/>
      <c r="CS302" s="87"/>
      <c r="CT302" s="87"/>
      <c r="CU302" s="87"/>
      <c r="CV302" s="87"/>
      <c r="CW302" s="87"/>
      <c r="CX302" s="87"/>
      <c r="CY302" s="87"/>
      <c r="CZ302" s="87"/>
      <c r="DA302" s="87"/>
      <c r="DB302" s="87"/>
      <c r="DC302" s="87"/>
      <c r="DD302" s="87"/>
      <c r="DE302" s="87"/>
      <c r="DF302" s="87"/>
      <c r="DG302" s="87"/>
      <c r="DH302" s="87"/>
      <c r="DI302" s="87"/>
      <c r="DJ302" s="87"/>
      <c r="DK302" s="87"/>
      <c r="DL302" s="87"/>
      <c r="DM302" s="87"/>
      <c r="DN302" s="8"/>
    </row>
    <row r="303" spans="2:118" x14ac:dyDescent="0.2">
      <c r="B303" s="13">
        <f t="shared" si="10"/>
        <v>289</v>
      </c>
      <c r="C303" t="s">
        <v>1236</v>
      </c>
      <c r="D303" s="1" t="s">
        <v>1237</v>
      </c>
      <c r="E303" s="1"/>
      <c r="F303" s="1"/>
      <c r="G303" s="1"/>
      <c r="H303" s="1"/>
      <c r="I303" s="1"/>
      <c r="J303" s="1"/>
      <c r="K303" s="1"/>
      <c r="L303" s="1"/>
      <c r="M303" s="1"/>
      <c r="N303" t="s">
        <v>2934</v>
      </c>
      <c r="O303" s="12">
        <v>1</v>
      </c>
      <c r="P303" t="s">
        <v>2698</v>
      </c>
      <c r="Q303" s="1"/>
      <c r="R303" s="1"/>
      <c r="S303" s="1"/>
      <c r="T303" s="1"/>
      <c r="U303" s="87"/>
      <c r="AD303" s="13">
        <f t="shared" si="9"/>
        <v>302</v>
      </c>
      <c r="AE303" s="79" t="s">
        <v>1198</v>
      </c>
      <c r="AF303" s="79" t="s">
        <v>2104</v>
      </c>
      <c r="AG303" s="79" t="s">
        <v>1502</v>
      </c>
      <c r="AH303" s="79" t="s">
        <v>2105</v>
      </c>
      <c r="AI303" s="152">
        <v>27120</v>
      </c>
      <c r="AJ303" s="79"/>
      <c r="AK303" s="13"/>
      <c r="AL303" s="87" t="s">
        <v>228</v>
      </c>
      <c r="AM303" s="87" t="s">
        <v>1208</v>
      </c>
      <c r="AN303" s="87" t="s">
        <v>1209</v>
      </c>
      <c r="AO303" s="87">
        <v>39</v>
      </c>
      <c r="AP303" s="87">
        <v>40</v>
      </c>
      <c r="AQ303" s="87">
        <v>8</v>
      </c>
      <c r="AR303" s="118"/>
      <c r="AS303" s="118"/>
      <c r="AT303" s="87" t="s">
        <v>228</v>
      </c>
      <c r="AU303" s="118" t="s">
        <v>1208</v>
      </c>
      <c r="AV303" s="87" t="s">
        <v>1209</v>
      </c>
      <c r="AW303" s="87">
        <v>39</v>
      </c>
      <c r="AX303" s="87">
        <v>40</v>
      </c>
      <c r="AY303" s="87">
        <v>8</v>
      </c>
      <c r="AZ303" s="118"/>
      <c r="BA303" s="87"/>
      <c r="BB303" s="87"/>
      <c r="BC303" s="87"/>
      <c r="BD303" s="87"/>
      <c r="BE303" s="87"/>
      <c r="BF303" s="87"/>
      <c r="BG303" s="87"/>
      <c r="BH303" s="118"/>
      <c r="BI303" s="87"/>
      <c r="BJ303" s="87"/>
      <c r="BK303" s="87"/>
      <c r="BL303" s="87"/>
      <c r="BM303" s="87"/>
      <c r="BN303" s="87"/>
      <c r="BO303" s="87"/>
      <c r="BP303" s="118"/>
      <c r="BQ303" s="87"/>
      <c r="BR303" s="87"/>
      <c r="BS303" s="87"/>
      <c r="BT303" s="87"/>
      <c r="BU303" s="87"/>
      <c r="BV303" s="87"/>
      <c r="BW303" s="87"/>
      <c r="BX303" s="87"/>
      <c r="BY303" s="87"/>
      <c r="BZ303" s="87"/>
      <c r="CA303" s="87"/>
      <c r="CB303" s="87"/>
      <c r="CC303" s="87"/>
      <c r="CD303" s="87"/>
      <c r="CE303" s="87"/>
      <c r="CF303" s="87"/>
      <c r="CG303" s="87"/>
      <c r="CH303" s="87"/>
      <c r="CI303" s="87"/>
      <c r="CJ303" s="87"/>
      <c r="CK303" s="87"/>
      <c r="CL303" s="87"/>
      <c r="CM303" s="87"/>
      <c r="CN303" s="87"/>
      <c r="CO303" s="87"/>
      <c r="CP303" s="87"/>
      <c r="CQ303" s="87"/>
      <c r="CR303" s="87"/>
      <c r="CS303" s="87"/>
      <c r="CT303" s="87"/>
      <c r="CU303" s="87"/>
      <c r="CV303" s="87"/>
      <c r="CW303" s="87"/>
      <c r="CX303" s="87"/>
      <c r="CY303" s="87"/>
      <c r="CZ303" s="87"/>
      <c r="DA303" s="87"/>
      <c r="DB303" s="87"/>
      <c r="DC303" s="87"/>
      <c r="DD303" s="87"/>
      <c r="DE303" s="87"/>
      <c r="DF303" s="87"/>
      <c r="DG303" s="87"/>
      <c r="DH303" s="87"/>
      <c r="DI303" s="87"/>
      <c r="DJ303" s="87"/>
      <c r="DK303" s="87"/>
      <c r="DL303" s="87"/>
      <c r="DM303" s="87"/>
      <c r="DN303" s="8"/>
    </row>
    <row r="304" spans="2:118" x14ac:dyDescent="0.2">
      <c r="B304" s="13">
        <f t="shared" si="10"/>
        <v>290</v>
      </c>
      <c r="C304" t="s">
        <v>1198</v>
      </c>
      <c r="D304" s="1" t="s">
        <v>1199</v>
      </c>
      <c r="E304" s="1"/>
      <c r="F304" s="1"/>
      <c r="G304" s="1"/>
      <c r="H304" s="1"/>
      <c r="I304" s="1"/>
      <c r="J304" s="1"/>
      <c r="K304" s="1"/>
      <c r="L304" s="1"/>
      <c r="M304" s="1"/>
      <c r="N304" t="s">
        <v>2934</v>
      </c>
      <c r="O304" s="12">
        <v>1</v>
      </c>
      <c r="P304" t="s">
        <v>2705</v>
      </c>
      <c r="Q304" s="1"/>
      <c r="R304" s="1"/>
      <c r="S304" s="1"/>
      <c r="T304" s="1"/>
      <c r="U304" s="87"/>
      <c r="AD304" s="13">
        <f t="shared" si="9"/>
        <v>303</v>
      </c>
      <c r="AE304" s="79" t="s">
        <v>648</v>
      </c>
      <c r="AF304" s="79" t="s">
        <v>2106</v>
      </c>
      <c r="AG304" s="79" t="s">
        <v>1502</v>
      </c>
      <c r="AH304" s="79" t="s">
        <v>2107</v>
      </c>
      <c r="AI304" s="152">
        <v>27121</v>
      </c>
      <c r="AJ304" s="79"/>
      <c r="AK304" s="13"/>
      <c r="AL304" s="87" t="s">
        <v>228</v>
      </c>
      <c r="AM304" s="87" t="s">
        <v>1210</v>
      </c>
      <c r="AN304" s="87" t="s">
        <v>1211</v>
      </c>
      <c r="AO304" s="87">
        <v>60</v>
      </c>
      <c r="AP304" s="87">
        <v>48</v>
      </c>
      <c r="AQ304" s="87">
        <v>8</v>
      </c>
      <c r="AR304" s="118"/>
      <c r="AS304" s="118"/>
      <c r="AT304" s="87" t="s">
        <v>228</v>
      </c>
      <c r="AU304" s="118" t="s">
        <v>1210</v>
      </c>
      <c r="AV304" s="87" t="s">
        <v>1211</v>
      </c>
      <c r="AW304" s="87">
        <v>60</v>
      </c>
      <c r="AX304" s="87">
        <v>48</v>
      </c>
      <c r="AY304" s="87">
        <v>8</v>
      </c>
      <c r="AZ304" s="118"/>
      <c r="BA304" s="87"/>
      <c r="BB304" s="87"/>
      <c r="BC304" s="87"/>
      <c r="BD304" s="87"/>
      <c r="BE304" s="87"/>
      <c r="BF304" s="87"/>
      <c r="BG304" s="87"/>
      <c r="BH304" s="118"/>
      <c r="BI304" s="87"/>
      <c r="BJ304" s="87"/>
      <c r="BK304" s="87"/>
      <c r="BL304" s="87"/>
      <c r="BM304" s="87"/>
      <c r="BN304" s="87"/>
      <c r="BO304" s="87"/>
      <c r="BP304" s="118"/>
      <c r="BQ304" s="87"/>
      <c r="BR304" s="87"/>
      <c r="BS304" s="87"/>
      <c r="BT304" s="87"/>
      <c r="BU304" s="87"/>
      <c r="BV304" s="87"/>
      <c r="BW304" s="87"/>
      <c r="BX304" s="87"/>
      <c r="BY304" s="87"/>
      <c r="BZ304" s="87"/>
      <c r="CA304" s="87"/>
      <c r="CB304" s="87"/>
      <c r="CC304" s="87"/>
      <c r="CD304" s="87"/>
      <c r="CE304" s="87"/>
      <c r="CF304" s="87"/>
      <c r="CG304" s="87"/>
      <c r="CH304" s="87"/>
      <c r="CI304" s="87"/>
      <c r="CJ304" s="87"/>
      <c r="CK304" s="87"/>
      <c r="CL304" s="87"/>
      <c r="CM304" s="87"/>
      <c r="CN304" s="87"/>
      <c r="CO304" s="87"/>
      <c r="CP304" s="87"/>
      <c r="CQ304" s="87"/>
      <c r="CR304" s="87"/>
      <c r="CS304" s="87"/>
      <c r="CT304" s="87"/>
      <c r="CU304" s="87"/>
      <c r="CV304" s="87"/>
      <c r="CW304" s="87"/>
      <c r="CX304" s="87"/>
      <c r="CY304" s="87"/>
      <c r="CZ304" s="87"/>
      <c r="DA304" s="87"/>
      <c r="DB304" s="87"/>
      <c r="DC304" s="87"/>
      <c r="DD304" s="87"/>
      <c r="DE304" s="87"/>
      <c r="DF304" s="87"/>
      <c r="DG304" s="87"/>
      <c r="DH304" s="87"/>
      <c r="DI304" s="87"/>
      <c r="DJ304" s="87"/>
      <c r="DK304" s="87"/>
      <c r="DL304" s="87"/>
      <c r="DM304" s="87"/>
      <c r="DN304" s="8"/>
    </row>
    <row r="305" spans="2:118" x14ac:dyDescent="0.2">
      <c r="B305" s="13">
        <f t="shared" si="10"/>
        <v>291</v>
      </c>
      <c r="C305" t="s">
        <v>1132</v>
      </c>
      <c r="D305" s="1" t="s">
        <v>1133</v>
      </c>
      <c r="E305" s="1"/>
      <c r="F305" s="1"/>
      <c r="G305" s="1"/>
      <c r="H305" s="1"/>
      <c r="I305" s="1"/>
      <c r="J305" s="1"/>
      <c r="K305" s="1"/>
      <c r="L305" s="1"/>
      <c r="M305" s="1"/>
      <c r="N305" t="s">
        <v>2934</v>
      </c>
      <c r="O305" s="12">
        <v>1</v>
      </c>
      <c r="P305" t="s">
        <v>2708</v>
      </c>
      <c r="Q305" s="1"/>
      <c r="R305" s="1"/>
      <c r="S305" s="1"/>
      <c r="T305" s="1"/>
      <c r="U305" s="87"/>
      <c r="AD305" s="13">
        <f t="shared" si="9"/>
        <v>304</v>
      </c>
      <c r="AE305" s="79" t="s">
        <v>840</v>
      </c>
      <c r="AF305" s="79" t="s">
        <v>2108</v>
      </c>
      <c r="AG305" s="79" t="s">
        <v>1502</v>
      </c>
      <c r="AH305" s="79" t="s">
        <v>2109</v>
      </c>
      <c r="AI305" s="152">
        <v>27122</v>
      </c>
      <c r="AJ305" s="79"/>
      <c r="AK305" s="13"/>
      <c r="AL305" s="87" t="s">
        <v>228</v>
      </c>
      <c r="AM305" s="87" t="s">
        <v>1212</v>
      </c>
      <c r="AN305" s="87" t="s">
        <v>1213</v>
      </c>
      <c r="AO305" s="87">
        <v>72</v>
      </c>
      <c r="AP305" s="87">
        <v>55</v>
      </c>
      <c r="AQ305" s="87">
        <v>8</v>
      </c>
      <c r="AR305" s="118"/>
      <c r="AS305" s="118"/>
      <c r="AT305" s="87" t="s">
        <v>228</v>
      </c>
      <c r="AU305" s="118" t="s">
        <v>1212</v>
      </c>
      <c r="AV305" s="87" t="s">
        <v>1213</v>
      </c>
      <c r="AW305" s="87">
        <v>72</v>
      </c>
      <c r="AX305" s="87">
        <v>55</v>
      </c>
      <c r="AY305" s="87">
        <v>8</v>
      </c>
      <c r="AZ305" s="118"/>
      <c r="BA305" s="87"/>
      <c r="BB305" s="87"/>
      <c r="BC305" s="87"/>
      <c r="BD305" s="87"/>
      <c r="BE305" s="87"/>
      <c r="BF305" s="87"/>
      <c r="BG305" s="87"/>
      <c r="BH305" s="118"/>
      <c r="BI305" s="87"/>
      <c r="BJ305" s="87"/>
      <c r="BK305" s="87"/>
      <c r="BL305" s="87"/>
      <c r="BM305" s="87"/>
      <c r="BN305" s="87"/>
      <c r="BO305" s="87"/>
      <c r="BP305" s="118"/>
      <c r="BQ305" s="87"/>
      <c r="BR305" s="87"/>
      <c r="BS305" s="87"/>
      <c r="BT305" s="87"/>
      <c r="BU305" s="87"/>
      <c r="BV305" s="87"/>
      <c r="BW305" s="87"/>
      <c r="BX305" s="87"/>
      <c r="BY305" s="87"/>
      <c r="BZ305" s="87"/>
      <c r="CA305" s="87"/>
      <c r="CB305" s="87"/>
      <c r="CC305" s="87"/>
      <c r="CD305" s="87"/>
      <c r="CE305" s="87"/>
      <c r="CF305" s="87"/>
      <c r="CG305" s="87"/>
      <c r="CH305" s="87"/>
      <c r="CI305" s="87"/>
      <c r="CJ305" s="87"/>
      <c r="CK305" s="87"/>
      <c r="CL305" s="87"/>
      <c r="CM305" s="87"/>
      <c r="CN305" s="87"/>
      <c r="CO305" s="87"/>
      <c r="CP305" s="87"/>
      <c r="CQ305" s="87"/>
      <c r="CR305" s="87"/>
      <c r="CS305" s="87"/>
      <c r="CT305" s="87"/>
      <c r="CU305" s="87"/>
      <c r="CV305" s="87"/>
      <c r="CW305" s="87"/>
      <c r="CX305" s="87"/>
      <c r="CY305" s="87"/>
      <c r="CZ305" s="87"/>
      <c r="DA305" s="87"/>
      <c r="DB305" s="87"/>
      <c r="DC305" s="87"/>
      <c r="DD305" s="87"/>
      <c r="DE305" s="87"/>
      <c r="DF305" s="87"/>
      <c r="DG305" s="87"/>
      <c r="DH305" s="87"/>
      <c r="DI305" s="87"/>
      <c r="DJ305" s="87"/>
      <c r="DK305" s="87"/>
      <c r="DL305" s="87"/>
      <c r="DM305" s="87"/>
      <c r="DN305" s="8"/>
    </row>
    <row r="306" spans="2:118" x14ac:dyDescent="0.2">
      <c r="B306" s="13">
        <f t="shared" si="10"/>
        <v>292</v>
      </c>
      <c r="C306" t="s">
        <v>1238</v>
      </c>
      <c r="D306" s="1" t="s">
        <v>1239</v>
      </c>
      <c r="E306" s="1"/>
      <c r="F306" s="1"/>
      <c r="G306" s="1"/>
      <c r="H306" s="1"/>
      <c r="I306" s="1"/>
      <c r="J306" s="1"/>
      <c r="K306" s="1"/>
      <c r="L306" s="1"/>
      <c r="M306" s="1"/>
      <c r="N306" t="s">
        <v>2934</v>
      </c>
      <c r="O306" s="12">
        <v>1</v>
      </c>
      <c r="P306" t="s">
        <v>2719</v>
      </c>
      <c r="Q306" s="1"/>
      <c r="R306" s="1"/>
      <c r="S306" s="1"/>
      <c r="T306" s="1"/>
      <c r="U306" s="87"/>
      <c r="AD306" s="13">
        <f t="shared" si="9"/>
        <v>305</v>
      </c>
      <c r="AE306" s="79" t="s">
        <v>1132</v>
      </c>
      <c r="AF306" s="79" t="s">
        <v>2110</v>
      </c>
      <c r="AG306" s="79" t="s">
        <v>1502</v>
      </c>
      <c r="AH306" s="79" t="s">
        <v>2111</v>
      </c>
      <c r="AI306" s="152">
        <v>27123</v>
      </c>
      <c r="AJ306" s="79"/>
      <c r="AK306" s="13"/>
      <c r="AL306" s="87" t="s">
        <v>228</v>
      </c>
      <c r="AM306" s="87" t="s">
        <v>1214</v>
      </c>
      <c r="AN306" s="87" t="s">
        <v>1215</v>
      </c>
      <c r="AO306" s="87">
        <v>80</v>
      </c>
      <c r="AP306" s="87">
        <v>53</v>
      </c>
      <c r="AQ306" s="87">
        <v>8</v>
      </c>
      <c r="AR306" s="118"/>
      <c r="AS306" s="118"/>
      <c r="AT306" s="87" t="s">
        <v>228</v>
      </c>
      <c r="AU306" s="118" t="s">
        <v>1214</v>
      </c>
      <c r="AV306" s="87" t="s">
        <v>1215</v>
      </c>
      <c r="AW306" s="87">
        <v>80</v>
      </c>
      <c r="AX306" s="87">
        <v>53</v>
      </c>
      <c r="AY306" s="87">
        <v>8</v>
      </c>
      <c r="AZ306" s="118"/>
      <c r="BA306" s="87"/>
      <c r="BB306" s="87"/>
      <c r="BC306" s="87"/>
      <c r="BD306" s="87"/>
      <c r="BE306" s="87"/>
      <c r="BF306" s="87"/>
      <c r="BG306" s="87"/>
      <c r="BH306" s="118"/>
      <c r="BI306" s="87"/>
      <c r="BJ306" s="87"/>
      <c r="BK306" s="87"/>
      <c r="BL306" s="87"/>
      <c r="BM306" s="87"/>
      <c r="BN306" s="87"/>
      <c r="BO306" s="87"/>
      <c r="BP306" s="118"/>
      <c r="BQ306" s="87"/>
      <c r="BR306" s="87"/>
      <c r="BS306" s="87"/>
      <c r="BT306" s="87"/>
      <c r="BU306" s="87"/>
      <c r="BV306" s="87"/>
      <c r="BW306" s="87"/>
      <c r="BX306" s="87"/>
      <c r="BY306" s="87"/>
      <c r="BZ306" s="87"/>
      <c r="CA306" s="87"/>
      <c r="CB306" s="87"/>
      <c r="CC306" s="87"/>
      <c r="CD306" s="87"/>
      <c r="CE306" s="87"/>
      <c r="CF306" s="87"/>
      <c r="CG306" s="87"/>
      <c r="CH306" s="87"/>
      <c r="CI306" s="87"/>
      <c r="CJ306" s="87"/>
      <c r="CK306" s="87"/>
      <c r="CL306" s="87"/>
      <c r="CM306" s="87"/>
      <c r="CN306" s="87"/>
      <c r="CO306" s="87"/>
      <c r="CP306" s="87"/>
      <c r="CQ306" s="87"/>
      <c r="CR306" s="87"/>
      <c r="CS306" s="87"/>
      <c r="CT306" s="87"/>
      <c r="CU306" s="87"/>
      <c r="CV306" s="87"/>
      <c r="CW306" s="87"/>
      <c r="CX306" s="87"/>
      <c r="CY306" s="87"/>
      <c r="CZ306" s="87"/>
      <c r="DA306" s="87"/>
      <c r="DB306" s="87"/>
      <c r="DC306" s="87"/>
      <c r="DD306" s="87"/>
      <c r="DE306" s="87"/>
      <c r="DF306" s="87"/>
      <c r="DG306" s="87"/>
      <c r="DH306" s="87"/>
      <c r="DI306" s="87"/>
      <c r="DJ306" s="87"/>
      <c r="DK306" s="87"/>
      <c r="DL306" s="87"/>
      <c r="DM306" s="87"/>
      <c r="DN306" s="8"/>
    </row>
    <row r="307" spans="2:118" x14ac:dyDescent="0.2">
      <c r="B307" s="13">
        <f t="shared" si="10"/>
        <v>293</v>
      </c>
      <c r="C307" t="s">
        <v>1200</v>
      </c>
      <c r="D307" s="1" t="s">
        <v>1201</v>
      </c>
      <c r="E307" s="1"/>
      <c r="F307" s="1"/>
      <c r="G307" s="1"/>
      <c r="H307" s="1"/>
      <c r="I307" s="1"/>
      <c r="J307" s="1"/>
      <c r="K307" s="1"/>
      <c r="L307" s="1"/>
      <c r="M307" s="1"/>
      <c r="N307" t="s">
        <v>2934</v>
      </c>
      <c r="O307" s="12">
        <v>1</v>
      </c>
      <c r="P307" t="s">
        <v>2723</v>
      </c>
      <c r="Q307" s="1"/>
      <c r="R307" s="1"/>
      <c r="S307" s="1"/>
      <c r="T307" s="1"/>
      <c r="U307" s="87"/>
      <c r="AD307" s="13">
        <f t="shared" si="9"/>
        <v>306</v>
      </c>
      <c r="AE307" s="79" t="s">
        <v>1388</v>
      </c>
      <c r="AF307" s="79" t="s">
        <v>2112</v>
      </c>
      <c r="AG307" s="79" t="s">
        <v>1502</v>
      </c>
      <c r="AH307" s="79" t="s">
        <v>2113</v>
      </c>
      <c r="AI307" s="152">
        <v>27124</v>
      </c>
      <c r="AJ307" s="79"/>
      <c r="AK307" s="13"/>
      <c r="AL307" s="87" t="s">
        <v>228</v>
      </c>
      <c r="AM307" s="87" t="s">
        <v>1216</v>
      </c>
      <c r="AN307" s="87" t="s">
        <v>1217</v>
      </c>
      <c r="AO307" s="87">
        <v>80</v>
      </c>
      <c r="AP307" s="87">
        <v>53</v>
      </c>
      <c r="AQ307" s="87">
        <v>8</v>
      </c>
      <c r="AR307" s="118"/>
      <c r="AS307" s="118"/>
      <c r="AT307" s="87" t="s">
        <v>228</v>
      </c>
      <c r="AU307" s="118" t="s">
        <v>1216</v>
      </c>
      <c r="AV307" s="87" t="s">
        <v>1217</v>
      </c>
      <c r="AW307" s="87">
        <v>80</v>
      </c>
      <c r="AX307" s="87">
        <v>53</v>
      </c>
      <c r="AY307" s="87">
        <v>8</v>
      </c>
      <c r="AZ307" s="118"/>
      <c r="BA307" s="87"/>
      <c r="BB307" s="87"/>
      <c r="BC307" s="87"/>
      <c r="BD307" s="87"/>
      <c r="BE307" s="87"/>
      <c r="BF307" s="87"/>
      <c r="BG307" s="87"/>
      <c r="BH307" s="118"/>
      <c r="BI307" s="87"/>
      <c r="BJ307" s="87"/>
      <c r="BK307" s="87"/>
      <c r="BL307" s="87"/>
      <c r="BM307" s="87"/>
      <c r="BN307" s="87"/>
      <c r="BO307" s="87"/>
      <c r="BP307" s="118"/>
      <c r="BQ307" s="87"/>
      <c r="BR307" s="87"/>
      <c r="BS307" s="87"/>
      <c r="BT307" s="87"/>
      <c r="BU307" s="87"/>
      <c r="BV307" s="87"/>
      <c r="BW307" s="87"/>
      <c r="BX307" s="87"/>
      <c r="BY307" s="87"/>
      <c r="BZ307" s="87"/>
      <c r="CA307" s="87"/>
      <c r="CB307" s="87"/>
      <c r="CC307" s="87"/>
      <c r="CD307" s="87"/>
      <c r="CE307" s="87"/>
      <c r="CF307" s="87"/>
      <c r="CG307" s="87"/>
      <c r="CH307" s="87"/>
      <c r="CI307" s="87"/>
      <c r="CJ307" s="87"/>
      <c r="CK307" s="87"/>
      <c r="CL307" s="87"/>
      <c r="CM307" s="87"/>
      <c r="CN307" s="87"/>
      <c r="CO307" s="87"/>
      <c r="CP307" s="87"/>
      <c r="CQ307" s="87"/>
      <c r="CR307" s="87"/>
      <c r="CS307" s="87"/>
      <c r="CT307" s="87"/>
      <c r="CU307" s="87"/>
      <c r="CV307" s="87"/>
      <c r="CW307" s="87"/>
      <c r="CX307" s="87"/>
      <c r="CY307" s="87"/>
      <c r="CZ307" s="87"/>
      <c r="DA307" s="87"/>
      <c r="DB307" s="87"/>
      <c r="DC307" s="87"/>
      <c r="DD307" s="87"/>
      <c r="DE307" s="87"/>
      <c r="DF307" s="87"/>
      <c r="DG307" s="87"/>
      <c r="DH307" s="87"/>
      <c r="DI307" s="87"/>
      <c r="DJ307" s="87"/>
      <c r="DK307" s="87"/>
      <c r="DL307" s="87"/>
      <c r="DM307" s="87"/>
      <c r="DN307" s="8"/>
    </row>
    <row r="308" spans="2:118" x14ac:dyDescent="0.2">
      <c r="B308" s="13">
        <f t="shared" si="10"/>
        <v>294</v>
      </c>
      <c r="C308" t="s">
        <v>1130</v>
      </c>
      <c r="D308" s="1" t="s">
        <v>1131</v>
      </c>
      <c r="E308" s="1"/>
      <c r="F308" s="1"/>
      <c r="G308" s="1"/>
      <c r="H308" s="1"/>
      <c r="I308" s="1"/>
      <c r="J308" s="1"/>
      <c r="K308" s="1"/>
      <c r="L308" s="1"/>
      <c r="M308" s="1"/>
      <c r="N308" t="s">
        <v>2934</v>
      </c>
      <c r="O308" s="12">
        <v>1</v>
      </c>
      <c r="P308" t="s">
        <v>2727</v>
      </c>
      <c r="Q308" s="1"/>
      <c r="R308" s="1"/>
      <c r="S308" s="1"/>
      <c r="T308" s="1"/>
      <c r="U308" s="87"/>
      <c r="AD308" s="13">
        <f t="shared" si="9"/>
        <v>307</v>
      </c>
      <c r="AE308" s="79" t="s">
        <v>676</v>
      </c>
      <c r="AF308" s="79" t="s">
        <v>2114</v>
      </c>
      <c r="AG308" s="79" t="s">
        <v>1502</v>
      </c>
      <c r="AH308" s="79" t="s">
        <v>2115</v>
      </c>
      <c r="AI308" s="152">
        <v>27128</v>
      </c>
      <c r="AJ308" s="79"/>
      <c r="AK308" s="13"/>
      <c r="AL308" s="87" t="s">
        <v>228</v>
      </c>
      <c r="AM308" s="87" t="s">
        <v>1218</v>
      </c>
      <c r="AN308" s="87" t="s">
        <v>1219</v>
      </c>
      <c r="AO308" s="87">
        <v>79</v>
      </c>
      <c r="AP308" s="87">
        <v>54</v>
      </c>
      <c r="AQ308" s="87">
        <v>8</v>
      </c>
      <c r="AR308" s="118"/>
      <c r="AS308" s="118"/>
      <c r="AT308" s="87" t="s">
        <v>228</v>
      </c>
      <c r="AU308" s="118" t="s">
        <v>1218</v>
      </c>
      <c r="AV308" s="87" t="s">
        <v>1219</v>
      </c>
      <c r="AW308" s="87">
        <v>79</v>
      </c>
      <c r="AX308" s="87">
        <v>54</v>
      </c>
      <c r="AY308" s="87">
        <v>8</v>
      </c>
      <c r="AZ308" s="118"/>
      <c r="BA308" s="87"/>
      <c r="BB308" s="87"/>
      <c r="BC308" s="87"/>
      <c r="BD308" s="87"/>
      <c r="BE308" s="87"/>
      <c r="BF308" s="87"/>
      <c r="BG308" s="87"/>
      <c r="BH308" s="118"/>
      <c r="BI308" s="87"/>
      <c r="BJ308" s="87"/>
      <c r="BK308" s="87"/>
      <c r="BL308" s="87"/>
      <c r="BM308" s="87"/>
      <c r="BN308" s="87"/>
      <c r="BO308" s="87"/>
      <c r="BP308" s="118"/>
      <c r="BQ308" s="87"/>
      <c r="BR308" s="87"/>
      <c r="BS308" s="87"/>
      <c r="BT308" s="87"/>
      <c r="BU308" s="87"/>
      <c r="BV308" s="87"/>
      <c r="BW308" s="87"/>
      <c r="BX308" s="87"/>
      <c r="BY308" s="87"/>
      <c r="BZ308" s="87"/>
      <c r="CA308" s="87"/>
      <c r="CB308" s="87"/>
      <c r="CC308" s="87"/>
      <c r="CD308" s="87"/>
      <c r="CE308" s="87"/>
      <c r="CF308" s="87"/>
      <c r="CG308" s="87"/>
      <c r="CH308" s="87"/>
      <c r="CI308" s="87"/>
      <c r="CJ308" s="87"/>
      <c r="CK308" s="87"/>
      <c r="CL308" s="87"/>
      <c r="CM308" s="87"/>
      <c r="CN308" s="87"/>
      <c r="CO308" s="87"/>
      <c r="CP308" s="87"/>
      <c r="CQ308" s="87"/>
      <c r="CR308" s="87"/>
      <c r="CS308" s="87"/>
      <c r="CT308" s="87"/>
      <c r="CU308" s="87"/>
      <c r="CV308" s="87"/>
      <c r="CW308" s="87"/>
      <c r="CX308" s="87"/>
      <c r="CY308" s="87"/>
      <c r="CZ308" s="87"/>
      <c r="DA308" s="87"/>
      <c r="DB308" s="87"/>
      <c r="DC308" s="87"/>
      <c r="DD308" s="87"/>
      <c r="DE308" s="87"/>
      <c r="DF308" s="87"/>
      <c r="DG308" s="87"/>
      <c r="DH308" s="87"/>
      <c r="DI308" s="87"/>
      <c r="DJ308" s="87"/>
      <c r="DK308" s="87"/>
      <c r="DL308" s="87"/>
      <c r="DM308" s="87"/>
      <c r="DN308" s="8"/>
    </row>
    <row r="309" spans="2:118" x14ac:dyDescent="0.2">
      <c r="B309" s="13">
        <f t="shared" si="10"/>
        <v>295</v>
      </c>
      <c r="C309" t="s">
        <v>1202</v>
      </c>
      <c r="D309" s="1" t="s">
        <v>1203</v>
      </c>
      <c r="E309" s="1"/>
      <c r="F309" s="1"/>
      <c r="G309" s="1"/>
      <c r="H309" s="1"/>
      <c r="I309" s="1"/>
      <c r="J309" s="1"/>
      <c r="K309" s="1"/>
      <c r="L309" s="1"/>
      <c r="M309" s="1"/>
      <c r="N309" t="s">
        <v>2934</v>
      </c>
      <c r="O309" s="12">
        <v>1</v>
      </c>
      <c r="P309" t="s">
        <v>2730</v>
      </c>
      <c r="Q309" s="1"/>
      <c r="R309" s="1"/>
      <c r="S309" s="1"/>
      <c r="T309" s="1"/>
      <c r="U309" s="87"/>
      <c r="AD309" s="13">
        <f t="shared" si="9"/>
        <v>308</v>
      </c>
      <c r="AE309" s="79" t="s">
        <v>650</v>
      </c>
      <c r="AF309" s="79" t="s">
        <v>2116</v>
      </c>
      <c r="AG309" s="79" t="s">
        <v>1502</v>
      </c>
      <c r="AH309" s="79" t="s">
        <v>2117</v>
      </c>
      <c r="AI309" s="152">
        <v>27130</v>
      </c>
      <c r="AJ309" s="79"/>
      <c r="AK309" s="13"/>
      <c r="AL309" s="87" t="s">
        <v>228</v>
      </c>
      <c r="AM309" s="87" t="s">
        <v>1220</v>
      </c>
      <c r="AN309" s="87" t="s">
        <v>1221</v>
      </c>
      <c r="AO309" s="87">
        <v>83</v>
      </c>
      <c r="AP309" s="87">
        <v>57</v>
      </c>
      <c r="AQ309" s="87">
        <v>8</v>
      </c>
      <c r="AR309" s="118"/>
      <c r="AS309" s="118"/>
      <c r="AT309" s="87" t="s">
        <v>228</v>
      </c>
      <c r="AU309" s="118" t="s">
        <v>1220</v>
      </c>
      <c r="AV309" s="87" t="s">
        <v>1221</v>
      </c>
      <c r="AW309" s="87">
        <v>83</v>
      </c>
      <c r="AX309" s="87">
        <v>57</v>
      </c>
      <c r="AY309" s="87">
        <v>8</v>
      </c>
      <c r="AZ309" s="118"/>
      <c r="BA309" s="87"/>
      <c r="BB309" s="87"/>
      <c r="BC309" s="87"/>
      <c r="BD309" s="87"/>
      <c r="BE309" s="87"/>
      <c r="BF309" s="87"/>
      <c r="BG309" s="87"/>
      <c r="BH309" s="118"/>
      <c r="BI309" s="87"/>
      <c r="BJ309" s="87"/>
      <c r="BK309" s="87"/>
      <c r="BL309" s="87"/>
      <c r="BM309" s="87"/>
      <c r="BN309" s="87"/>
      <c r="BO309" s="87"/>
      <c r="BP309" s="118"/>
      <c r="BQ309" s="87"/>
      <c r="BR309" s="87"/>
      <c r="BS309" s="87"/>
      <c r="BT309" s="87"/>
      <c r="BU309" s="87"/>
      <c r="BV309" s="87"/>
      <c r="BW309" s="87"/>
      <c r="BX309" s="87"/>
      <c r="BY309" s="87"/>
      <c r="BZ309" s="87"/>
      <c r="CA309" s="87"/>
      <c r="CB309" s="87"/>
      <c r="CC309" s="87"/>
      <c r="CD309" s="87"/>
      <c r="CE309" s="87"/>
      <c r="CF309" s="87"/>
      <c r="CG309" s="87"/>
      <c r="CH309" s="87"/>
      <c r="CI309" s="87"/>
      <c r="CJ309" s="87"/>
      <c r="CK309" s="87"/>
      <c r="CL309" s="87"/>
      <c r="CM309" s="87"/>
      <c r="CN309" s="87"/>
      <c r="CO309" s="87"/>
      <c r="CP309" s="87"/>
      <c r="CQ309" s="87"/>
      <c r="CR309" s="87"/>
      <c r="CS309" s="87"/>
      <c r="CT309" s="87"/>
      <c r="CU309" s="87"/>
      <c r="CV309" s="87"/>
      <c r="CW309" s="87"/>
      <c r="CX309" s="87"/>
      <c r="CY309" s="87"/>
      <c r="CZ309" s="87"/>
      <c r="DA309" s="87"/>
      <c r="DB309" s="87"/>
      <c r="DC309" s="87"/>
      <c r="DD309" s="87"/>
      <c r="DE309" s="87"/>
      <c r="DF309" s="87"/>
      <c r="DG309" s="87"/>
      <c r="DH309" s="87"/>
      <c r="DI309" s="87"/>
      <c r="DJ309" s="87"/>
      <c r="DK309" s="87"/>
      <c r="DL309" s="87"/>
      <c r="DM309" s="87"/>
      <c r="DN309" s="8"/>
    </row>
    <row r="310" spans="2:118" x14ac:dyDescent="0.2">
      <c r="B310" s="13">
        <f t="shared" si="10"/>
        <v>296</v>
      </c>
      <c r="C310" t="s">
        <v>1204</v>
      </c>
      <c r="D310" s="1" t="s">
        <v>1205</v>
      </c>
      <c r="E310" s="1"/>
      <c r="F310" s="1"/>
      <c r="G310" s="1"/>
      <c r="H310" s="1"/>
      <c r="I310" s="1"/>
      <c r="J310" s="1"/>
      <c r="K310" s="1"/>
      <c r="L310" s="1"/>
      <c r="M310" s="1"/>
      <c r="N310" t="s">
        <v>2934</v>
      </c>
      <c r="O310" s="12">
        <v>1</v>
      </c>
      <c r="P310" t="s">
        <v>2733</v>
      </c>
      <c r="Q310" s="1"/>
      <c r="R310" s="1"/>
      <c r="S310" s="1"/>
      <c r="T310" s="1"/>
      <c r="U310" s="87"/>
      <c r="AD310" s="13">
        <f t="shared" si="9"/>
        <v>309</v>
      </c>
      <c r="AE310" s="79" t="s">
        <v>866</v>
      </c>
      <c r="AF310" s="79" t="s">
        <v>2118</v>
      </c>
      <c r="AG310" s="79" t="s">
        <v>1502</v>
      </c>
      <c r="AH310" s="79" t="s">
        <v>2119</v>
      </c>
      <c r="AI310" s="152">
        <v>27133</v>
      </c>
      <c r="AJ310" s="79"/>
      <c r="AK310" s="13"/>
      <c r="AL310" s="87" t="s">
        <v>228</v>
      </c>
      <c r="AM310" s="87" t="s">
        <v>1222</v>
      </c>
      <c r="AN310" s="87" t="s">
        <v>1223</v>
      </c>
      <c r="AO310" s="87">
        <v>88</v>
      </c>
      <c r="AP310" s="87">
        <v>61</v>
      </c>
      <c r="AQ310" s="87">
        <v>8</v>
      </c>
      <c r="AR310" s="118"/>
      <c r="AS310" s="118"/>
      <c r="AT310" s="87" t="s">
        <v>228</v>
      </c>
      <c r="AU310" s="118" t="s">
        <v>1222</v>
      </c>
      <c r="AV310" s="87" t="s">
        <v>1223</v>
      </c>
      <c r="AW310" s="87">
        <v>88</v>
      </c>
      <c r="AX310" s="87">
        <v>61</v>
      </c>
      <c r="AY310" s="87">
        <v>8</v>
      </c>
      <c r="AZ310" s="118"/>
      <c r="BA310" s="87"/>
      <c r="BB310" s="87"/>
      <c r="BC310" s="87"/>
      <c r="BD310" s="87"/>
      <c r="BE310" s="87"/>
      <c r="BF310" s="87"/>
      <c r="BG310" s="87"/>
      <c r="BH310" s="118"/>
      <c r="BI310" s="87"/>
      <c r="BJ310" s="87"/>
      <c r="BK310" s="87"/>
      <c r="BL310" s="87"/>
      <c r="BM310" s="87"/>
      <c r="BN310" s="87"/>
      <c r="BO310" s="87"/>
      <c r="BP310" s="118"/>
      <c r="BQ310" s="87"/>
      <c r="BR310" s="87"/>
      <c r="BS310" s="87"/>
      <c r="BT310" s="87"/>
      <c r="BU310" s="87"/>
      <c r="BV310" s="87"/>
      <c r="BW310" s="87"/>
      <c r="BX310" s="87"/>
      <c r="BY310" s="87"/>
      <c r="BZ310" s="87"/>
      <c r="CA310" s="87"/>
      <c r="CB310" s="87"/>
      <c r="CC310" s="87"/>
      <c r="CD310" s="87"/>
      <c r="CE310" s="87"/>
      <c r="CF310" s="87"/>
      <c r="CG310" s="87"/>
      <c r="CH310" s="87"/>
      <c r="CI310" s="87"/>
      <c r="CJ310" s="87"/>
      <c r="CK310" s="87"/>
      <c r="CL310" s="87"/>
      <c r="CM310" s="87"/>
      <c r="CN310" s="87"/>
      <c r="CO310" s="87"/>
      <c r="CP310" s="87"/>
      <c r="CQ310" s="87"/>
      <c r="CR310" s="87"/>
      <c r="CS310" s="87"/>
      <c r="CT310" s="87"/>
      <c r="CU310" s="87"/>
      <c r="CV310" s="87"/>
      <c r="CW310" s="87"/>
      <c r="CX310" s="87"/>
      <c r="CY310" s="87"/>
      <c r="CZ310" s="87"/>
      <c r="DA310" s="87"/>
      <c r="DB310" s="87"/>
      <c r="DC310" s="87"/>
      <c r="DD310" s="87"/>
      <c r="DE310" s="87"/>
      <c r="DF310" s="87"/>
      <c r="DG310" s="87"/>
      <c r="DH310" s="87"/>
      <c r="DI310" s="87"/>
      <c r="DJ310" s="87"/>
      <c r="DK310" s="87"/>
      <c r="DL310" s="87"/>
      <c r="DM310" s="87"/>
      <c r="DN310" s="8"/>
    </row>
    <row r="311" spans="2:118" x14ac:dyDescent="0.2">
      <c r="B311" s="13">
        <f t="shared" si="10"/>
        <v>297</v>
      </c>
      <c r="C311" t="s">
        <v>1134</v>
      </c>
      <c r="D311" s="1" t="s">
        <v>1135</v>
      </c>
      <c r="E311" s="1"/>
      <c r="F311" s="1"/>
      <c r="G311" s="1"/>
      <c r="H311" s="1"/>
      <c r="I311" s="1"/>
      <c r="J311" s="1"/>
      <c r="K311" s="1"/>
      <c r="L311" s="1"/>
      <c r="M311" s="1"/>
      <c r="N311" t="s">
        <v>2934</v>
      </c>
      <c r="O311" s="12">
        <v>1</v>
      </c>
      <c r="P311" t="s">
        <v>2736</v>
      </c>
      <c r="Q311" s="1"/>
      <c r="R311" s="1"/>
      <c r="S311" s="1"/>
      <c r="T311" s="1"/>
      <c r="U311" s="87"/>
      <c r="AD311" s="13">
        <f t="shared" si="9"/>
        <v>310</v>
      </c>
      <c r="AE311" s="79" t="s">
        <v>862</v>
      </c>
      <c r="AF311" s="79" t="s">
        <v>2120</v>
      </c>
      <c r="AG311" s="79" t="s">
        <v>1502</v>
      </c>
      <c r="AH311" s="79" t="s">
        <v>2121</v>
      </c>
      <c r="AI311" s="152">
        <v>27134</v>
      </c>
      <c r="AJ311" s="79"/>
      <c r="AK311" s="13"/>
      <c r="AL311" s="87" t="s">
        <v>228</v>
      </c>
      <c r="AM311" s="87" t="s">
        <v>1224</v>
      </c>
      <c r="AN311" s="87" t="s">
        <v>1225</v>
      </c>
      <c r="AO311" s="87">
        <v>96</v>
      </c>
      <c r="AP311" s="87">
        <v>60</v>
      </c>
      <c r="AQ311" s="87">
        <v>8</v>
      </c>
      <c r="AR311" s="118"/>
      <c r="AS311" s="118"/>
      <c r="AT311" s="87" t="s">
        <v>228</v>
      </c>
      <c r="AU311" s="118" t="s">
        <v>1224</v>
      </c>
      <c r="AV311" s="87" t="s">
        <v>1225</v>
      </c>
      <c r="AW311" s="87">
        <v>96</v>
      </c>
      <c r="AX311" s="87">
        <v>60</v>
      </c>
      <c r="AY311" s="87">
        <v>8</v>
      </c>
      <c r="AZ311" s="118"/>
      <c r="BA311" s="87"/>
      <c r="BB311" s="87"/>
      <c r="BC311" s="87"/>
      <c r="BD311" s="87"/>
      <c r="BE311" s="87"/>
      <c r="BF311" s="87"/>
      <c r="BG311" s="87"/>
      <c r="BH311" s="118"/>
      <c r="BI311" s="87"/>
      <c r="BJ311" s="87"/>
      <c r="BK311" s="87"/>
      <c r="BL311" s="87"/>
      <c r="BM311" s="87"/>
      <c r="BN311" s="87"/>
      <c r="BO311" s="87"/>
      <c r="BP311" s="118"/>
      <c r="BQ311" s="87"/>
      <c r="BR311" s="87"/>
      <c r="BS311" s="87"/>
      <c r="BT311" s="87"/>
      <c r="BU311" s="87"/>
      <c r="BV311" s="87"/>
      <c r="BW311" s="87"/>
      <c r="BX311" s="87"/>
      <c r="BY311" s="87"/>
      <c r="BZ311" s="87"/>
      <c r="CA311" s="87"/>
      <c r="CB311" s="87"/>
      <c r="CC311" s="87"/>
      <c r="CD311" s="87"/>
      <c r="CE311" s="87"/>
      <c r="CF311" s="87"/>
      <c r="CG311" s="87"/>
      <c r="CH311" s="87"/>
      <c r="CI311" s="87"/>
      <c r="CJ311" s="87"/>
      <c r="CK311" s="87"/>
      <c r="CL311" s="87"/>
      <c r="CM311" s="87"/>
      <c r="CN311" s="87"/>
      <c r="CO311" s="87"/>
      <c r="CP311" s="87"/>
      <c r="CQ311" s="87"/>
      <c r="CR311" s="87"/>
      <c r="CS311" s="87"/>
      <c r="CT311" s="87"/>
      <c r="CU311" s="87"/>
      <c r="CV311" s="87"/>
      <c r="CW311" s="87"/>
      <c r="CX311" s="87"/>
      <c r="CY311" s="87"/>
      <c r="CZ311" s="87"/>
      <c r="DA311" s="87"/>
      <c r="DB311" s="87"/>
      <c r="DC311" s="87"/>
      <c r="DD311" s="87"/>
      <c r="DE311" s="87"/>
      <c r="DF311" s="87"/>
      <c r="DG311" s="87"/>
      <c r="DH311" s="87"/>
      <c r="DI311" s="87"/>
      <c r="DJ311" s="87"/>
      <c r="DK311" s="87"/>
      <c r="DL311" s="87"/>
      <c r="DM311" s="87"/>
      <c r="DN311" s="8"/>
    </row>
    <row r="312" spans="2:118" x14ac:dyDescent="0.2">
      <c r="B312" s="13">
        <f t="shared" si="10"/>
        <v>298</v>
      </c>
      <c r="C312" t="s">
        <v>1170</v>
      </c>
      <c r="D312" s="1" t="s">
        <v>1171</v>
      </c>
      <c r="E312" s="1"/>
      <c r="F312" s="1"/>
      <c r="G312" s="1"/>
      <c r="H312" s="1"/>
      <c r="I312" s="1"/>
      <c r="J312" s="1"/>
      <c r="K312" s="1"/>
      <c r="L312" s="1"/>
      <c r="M312" s="1"/>
      <c r="N312" t="s">
        <v>2934</v>
      </c>
      <c r="O312" s="12">
        <v>1</v>
      </c>
      <c r="P312" t="s">
        <v>2741</v>
      </c>
      <c r="Q312" s="1"/>
      <c r="R312" s="1"/>
      <c r="S312" s="1"/>
      <c r="T312" s="1"/>
      <c r="U312" s="87"/>
      <c r="AD312" s="13">
        <f t="shared" si="9"/>
        <v>311</v>
      </c>
      <c r="AE312" s="79" t="s">
        <v>698</v>
      </c>
      <c r="AF312" s="79" t="s">
        <v>2122</v>
      </c>
      <c r="AG312" s="79" t="s">
        <v>1502</v>
      </c>
      <c r="AH312" s="79" t="s">
        <v>2123</v>
      </c>
      <c r="AI312" s="152">
        <v>27147</v>
      </c>
      <c r="AJ312" s="79"/>
      <c r="AK312" s="13"/>
      <c r="AL312" s="87" t="s">
        <v>228</v>
      </c>
      <c r="AM312" s="87" t="s">
        <v>1226</v>
      </c>
      <c r="AN312" s="87" t="s">
        <v>1227</v>
      </c>
      <c r="AO312" s="87">
        <v>95</v>
      </c>
      <c r="AP312" s="87">
        <v>59</v>
      </c>
      <c r="AQ312" s="87">
        <v>8</v>
      </c>
      <c r="AR312" s="118"/>
      <c r="AS312" s="118"/>
      <c r="AT312" s="87" t="s">
        <v>228</v>
      </c>
      <c r="AU312" s="118" t="s">
        <v>1226</v>
      </c>
      <c r="AV312" s="87" t="s">
        <v>1227</v>
      </c>
      <c r="AW312" s="87">
        <v>95</v>
      </c>
      <c r="AX312" s="87">
        <v>59</v>
      </c>
      <c r="AY312" s="87">
        <v>8</v>
      </c>
      <c r="AZ312" s="118"/>
      <c r="BA312" s="87"/>
      <c r="BB312" s="87"/>
      <c r="BC312" s="87"/>
      <c r="BD312" s="87"/>
      <c r="BE312" s="87"/>
      <c r="BF312" s="87"/>
      <c r="BG312" s="87"/>
      <c r="BH312" s="118"/>
      <c r="BI312" s="87"/>
      <c r="BJ312" s="87"/>
      <c r="BK312" s="87"/>
      <c r="BL312" s="87"/>
      <c r="BM312" s="87"/>
      <c r="BN312" s="87"/>
      <c r="BO312" s="87"/>
      <c r="BP312" s="118"/>
      <c r="BQ312" s="87"/>
      <c r="BR312" s="87"/>
      <c r="BS312" s="87"/>
      <c r="BT312" s="87"/>
      <c r="BU312" s="87"/>
      <c r="BV312" s="87"/>
      <c r="BW312" s="87"/>
      <c r="BX312" s="87"/>
      <c r="BY312" s="87"/>
      <c r="BZ312" s="87"/>
      <c r="CA312" s="87"/>
      <c r="CB312" s="87"/>
      <c r="CC312" s="87"/>
      <c r="CD312" s="87"/>
      <c r="CE312" s="87"/>
      <c r="CF312" s="87"/>
      <c r="CG312" s="87"/>
      <c r="CH312" s="87"/>
      <c r="CI312" s="87"/>
      <c r="CJ312" s="87"/>
      <c r="CK312" s="87"/>
      <c r="CL312" s="87"/>
      <c r="CM312" s="87"/>
      <c r="CN312" s="87"/>
      <c r="CO312" s="87"/>
      <c r="CP312" s="87"/>
      <c r="CQ312" s="87"/>
      <c r="CR312" s="87"/>
      <c r="CS312" s="87"/>
      <c r="CT312" s="87"/>
      <c r="CU312" s="87"/>
      <c r="CV312" s="87"/>
      <c r="CW312" s="87"/>
      <c r="CX312" s="87"/>
      <c r="CY312" s="87"/>
      <c r="CZ312" s="87"/>
      <c r="DA312" s="87"/>
      <c r="DB312" s="87"/>
      <c r="DC312" s="87"/>
      <c r="DD312" s="87"/>
      <c r="DE312" s="87"/>
      <c r="DF312" s="87"/>
      <c r="DG312" s="87"/>
      <c r="DH312" s="87"/>
      <c r="DI312" s="87"/>
      <c r="DJ312" s="87"/>
      <c r="DK312" s="87"/>
      <c r="DL312" s="87"/>
      <c r="DM312" s="87"/>
      <c r="DN312" s="8"/>
    </row>
    <row r="313" spans="2:118" x14ac:dyDescent="0.2">
      <c r="B313" s="13">
        <f t="shared" si="10"/>
        <v>299</v>
      </c>
      <c r="C313" t="s">
        <v>1172</v>
      </c>
      <c r="D313" s="1" t="s">
        <v>1173</v>
      </c>
      <c r="E313" s="1"/>
      <c r="F313" s="1"/>
      <c r="G313" s="1"/>
      <c r="H313" s="1"/>
      <c r="I313" s="1"/>
      <c r="J313" s="1"/>
      <c r="K313" s="1"/>
      <c r="L313" s="1"/>
      <c r="M313" s="1"/>
      <c r="N313" t="s">
        <v>2934</v>
      </c>
      <c r="O313" s="12">
        <v>1</v>
      </c>
      <c r="P313" t="s">
        <v>2744</v>
      </c>
      <c r="Q313" s="1"/>
      <c r="R313" s="1"/>
      <c r="S313" s="1"/>
      <c r="T313" s="1"/>
      <c r="U313" s="87"/>
      <c r="AD313" s="13">
        <f t="shared" si="9"/>
        <v>312</v>
      </c>
      <c r="AE313" s="79" t="s">
        <v>758</v>
      </c>
      <c r="AF313" s="79" t="s">
        <v>2124</v>
      </c>
      <c r="AG313" s="79" t="s">
        <v>1502</v>
      </c>
      <c r="AH313" s="79" t="s">
        <v>2125</v>
      </c>
      <c r="AI313" s="152">
        <v>27149</v>
      </c>
      <c r="AJ313" s="79"/>
      <c r="AK313" s="13"/>
      <c r="AL313" s="87" t="s">
        <v>228</v>
      </c>
      <c r="AM313" s="87" t="s">
        <v>1228</v>
      </c>
      <c r="AN313" s="87" t="s">
        <v>1229</v>
      </c>
      <c r="AO313" s="87">
        <v>95</v>
      </c>
      <c r="AP313" s="87">
        <v>62</v>
      </c>
      <c r="AQ313" s="87">
        <v>8</v>
      </c>
      <c r="AR313" s="118"/>
      <c r="AS313" s="118"/>
      <c r="AT313" s="87" t="s">
        <v>228</v>
      </c>
      <c r="AU313" s="118" t="s">
        <v>1228</v>
      </c>
      <c r="AV313" s="87" t="s">
        <v>1229</v>
      </c>
      <c r="AW313" s="87">
        <v>95</v>
      </c>
      <c r="AX313" s="87">
        <v>62</v>
      </c>
      <c r="AY313" s="87">
        <v>8</v>
      </c>
      <c r="AZ313" s="118"/>
      <c r="BA313" s="87"/>
      <c r="BB313" s="87"/>
      <c r="BC313" s="87"/>
      <c r="BD313" s="87"/>
      <c r="BE313" s="87"/>
      <c r="BF313" s="87"/>
      <c r="BG313" s="87"/>
      <c r="BH313" s="118"/>
      <c r="BI313" s="87"/>
      <c r="BJ313" s="87"/>
      <c r="BK313" s="87"/>
      <c r="BL313" s="87"/>
      <c r="BM313" s="87"/>
      <c r="BN313" s="87"/>
      <c r="BO313" s="87"/>
      <c r="BP313" s="118"/>
      <c r="BQ313" s="87"/>
      <c r="BR313" s="87"/>
      <c r="BS313" s="87"/>
      <c r="BT313" s="87"/>
      <c r="BU313" s="87"/>
      <c r="BV313" s="87"/>
      <c r="BW313" s="87"/>
      <c r="BX313" s="87"/>
      <c r="BY313" s="87"/>
      <c r="BZ313" s="87"/>
      <c r="CA313" s="87"/>
      <c r="CB313" s="87"/>
      <c r="CC313" s="87"/>
      <c r="CD313" s="87"/>
      <c r="CE313" s="87"/>
      <c r="CF313" s="87"/>
      <c r="CG313" s="87"/>
      <c r="CH313" s="87"/>
      <c r="CI313" s="87"/>
      <c r="CJ313" s="87"/>
      <c r="CK313" s="87"/>
      <c r="CL313" s="87"/>
      <c r="CM313" s="87"/>
      <c r="CN313" s="87"/>
      <c r="CO313" s="87"/>
      <c r="CP313" s="87"/>
      <c r="CQ313" s="87"/>
      <c r="CR313" s="87"/>
      <c r="CS313" s="87"/>
      <c r="CT313" s="87"/>
      <c r="CU313" s="87"/>
      <c r="CV313" s="87"/>
      <c r="CW313" s="87"/>
      <c r="CX313" s="87"/>
      <c r="CY313" s="87"/>
      <c r="CZ313" s="87"/>
      <c r="DA313" s="87"/>
      <c r="DB313" s="87"/>
      <c r="DC313" s="87"/>
      <c r="DD313" s="87"/>
      <c r="DE313" s="87"/>
      <c r="DF313" s="87"/>
      <c r="DG313" s="87"/>
      <c r="DH313" s="87"/>
      <c r="DI313" s="87"/>
      <c r="DJ313" s="87"/>
      <c r="DK313" s="87"/>
      <c r="DL313" s="87"/>
      <c r="DM313" s="87"/>
      <c r="DN313" s="8"/>
    </row>
    <row r="314" spans="2:118" x14ac:dyDescent="0.2">
      <c r="B314" s="13">
        <f t="shared" si="10"/>
        <v>300</v>
      </c>
      <c r="C314" t="s">
        <v>1174</v>
      </c>
      <c r="D314" s="1" t="s">
        <v>1175</v>
      </c>
      <c r="E314" s="1"/>
      <c r="F314" s="1"/>
      <c r="G314" s="1"/>
      <c r="H314" s="1"/>
      <c r="I314" s="1"/>
      <c r="J314" s="1"/>
      <c r="K314" s="1"/>
      <c r="L314" s="1"/>
      <c r="M314" s="1"/>
      <c r="N314" t="s">
        <v>2934</v>
      </c>
      <c r="O314" s="12">
        <v>1</v>
      </c>
      <c r="P314" t="s">
        <v>2745</v>
      </c>
      <c r="Q314" s="1"/>
      <c r="R314" s="1"/>
      <c r="S314" s="1"/>
      <c r="T314" s="1"/>
      <c r="U314" s="87"/>
      <c r="AD314" s="13">
        <f t="shared" si="9"/>
        <v>313</v>
      </c>
      <c r="AE314" s="79" t="s">
        <v>670</v>
      </c>
      <c r="AF314" s="79" t="s">
        <v>2126</v>
      </c>
      <c r="AG314" s="79" t="s">
        <v>1502</v>
      </c>
      <c r="AH314" s="79" t="s">
        <v>2127</v>
      </c>
      <c r="AI314" s="152">
        <v>27150</v>
      </c>
      <c r="AJ314" s="79"/>
      <c r="AK314" s="13"/>
      <c r="AL314" s="87" t="s">
        <v>228</v>
      </c>
      <c r="AM314" s="87" t="s">
        <v>1230</v>
      </c>
      <c r="AN314" s="87" t="s">
        <v>1231</v>
      </c>
      <c r="AO314" s="87">
        <v>93</v>
      </c>
      <c r="AP314" s="87">
        <v>69</v>
      </c>
      <c r="AQ314" s="87">
        <v>8</v>
      </c>
      <c r="AR314" s="118"/>
      <c r="AS314" s="118"/>
      <c r="AT314" s="87" t="s">
        <v>228</v>
      </c>
      <c r="AU314" s="118" t="s">
        <v>1230</v>
      </c>
      <c r="AV314" s="87" t="s">
        <v>1231</v>
      </c>
      <c r="AW314" s="87">
        <v>93</v>
      </c>
      <c r="AX314" s="87">
        <v>69</v>
      </c>
      <c r="AY314" s="87">
        <v>8</v>
      </c>
      <c r="AZ314" s="118"/>
      <c r="BA314" s="87"/>
      <c r="BB314" s="87"/>
      <c r="BC314" s="87"/>
      <c r="BD314" s="87"/>
      <c r="BE314" s="87"/>
      <c r="BF314" s="87"/>
      <c r="BG314" s="87"/>
      <c r="BH314" s="118"/>
      <c r="BI314" s="87"/>
      <c r="BJ314" s="87"/>
      <c r="BK314" s="87"/>
      <c r="BL314" s="87"/>
      <c r="BM314" s="87"/>
      <c r="BN314" s="87"/>
      <c r="BO314" s="87"/>
      <c r="BP314" s="118"/>
      <c r="BQ314" s="87"/>
      <c r="BR314" s="87"/>
      <c r="BS314" s="87"/>
      <c r="BT314" s="87"/>
      <c r="BU314" s="87"/>
      <c r="BV314" s="87"/>
      <c r="BW314" s="87"/>
      <c r="BX314" s="87"/>
      <c r="BY314" s="87"/>
      <c r="BZ314" s="87"/>
      <c r="CA314" s="87"/>
      <c r="CB314" s="87"/>
      <c r="CC314" s="87"/>
      <c r="CD314" s="87"/>
      <c r="CE314" s="87"/>
      <c r="CF314" s="87"/>
      <c r="CG314" s="87"/>
      <c r="CH314" s="87"/>
      <c r="CI314" s="87"/>
      <c r="CJ314" s="87"/>
      <c r="CK314" s="87"/>
      <c r="CL314" s="87"/>
      <c r="CM314" s="87"/>
      <c r="CN314" s="87"/>
      <c r="CO314" s="87"/>
      <c r="CP314" s="87"/>
      <c r="CQ314" s="87"/>
      <c r="CR314" s="87"/>
      <c r="CS314" s="87"/>
      <c r="CT314" s="87"/>
      <c r="CU314" s="87"/>
      <c r="CV314" s="87"/>
      <c r="CW314" s="87"/>
      <c r="CX314" s="87"/>
      <c r="CY314" s="87"/>
      <c r="CZ314" s="87"/>
      <c r="DA314" s="87"/>
      <c r="DB314" s="87"/>
      <c r="DC314" s="87"/>
      <c r="DD314" s="87"/>
      <c r="DE314" s="87"/>
      <c r="DF314" s="87"/>
      <c r="DG314" s="87"/>
      <c r="DH314" s="87"/>
      <c r="DI314" s="87"/>
      <c r="DJ314" s="87"/>
      <c r="DK314" s="87"/>
      <c r="DL314" s="87"/>
      <c r="DM314" s="87"/>
      <c r="DN314" s="8"/>
    </row>
    <row r="315" spans="2:118" x14ac:dyDescent="0.2">
      <c r="B315" s="13">
        <f t="shared" si="10"/>
        <v>301</v>
      </c>
      <c r="C315" t="s">
        <v>1282</v>
      </c>
      <c r="D315" s="1" t="s">
        <v>1283</v>
      </c>
      <c r="E315" s="1"/>
      <c r="F315" s="1"/>
      <c r="G315" s="1"/>
      <c r="H315" s="1"/>
      <c r="I315" s="1"/>
      <c r="J315" s="1"/>
      <c r="K315" s="1"/>
      <c r="L315" s="1"/>
      <c r="M315" s="1"/>
      <c r="N315" t="s">
        <v>2844</v>
      </c>
      <c r="O315" s="12">
        <v>1</v>
      </c>
      <c r="P315" t="s">
        <v>2422</v>
      </c>
      <c r="Q315" s="1"/>
      <c r="R315" s="1"/>
      <c r="S315" s="1"/>
      <c r="T315" s="1"/>
      <c r="U315" s="87"/>
      <c r="AD315" s="13">
        <f t="shared" si="9"/>
        <v>314</v>
      </c>
      <c r="AE315" s="79" t="s">
        <v>652</v>
      </c>
      <c r="AF315" s="79" t="s">
        <v>2128</v>
      </c>
      <c r="AG315" s="79" t="s">
        <v>1502</v>
      </c>
      <c r="AH315" s="79" t="s">
        <v>2129</v>
      </c>
      <c r="AI315" s="152">
        <v>27151</v>
      </c>
      <c r="AJ315" s="79"/>
      <c r="AK315" s="13"/>
      <c r="AL315" s="87" t="s">
        <v>228</v>
      </c>
      <c r="AM315" s="87" t="s">
        <v>1232</v>
      </c>
      <c r="AN315" s="87" t="s">
        <v>1233</v>
      </c>
      <c r="AO315" s="87">
        <v>82</v>
      </c>
      <c r="AP315" s="87">
        <v>72</v>
      </c>
      <c r="AQ315" s="87">
        <v>8</v>
      </c>
      <c r="AR315" s="118"/>
      <c r="AS315" s="118"/>
      <c r="AT315" s="87" t="s">
        <v>228</v>
      </c>
      <c r="AU315" s="118" t="s">
        <v>1232</v>
      </c>
      <c r="AV315" s="87" t="s">
        <v>1233</v>
      </c>
      <c r="AW315" s="87">
        <v>82</v>
      </c>
      <c r="AX315" s="87">
        <v>72</v>
      </c>
      <c r="AY315" s="87">
        <v>8</v>
      </c>
      <c r="AZ315" s="118"/>
      <c r="BA315" s="87"/>
      <c r="BB315" s="87"/>
      <c r="BC315" s="87"/>
      <c r="BD315" s="87"/>
      <c r="BE315" s="87"/>
      <c r="BF315" s="87"/>
      <c r="BG315" s="87"/>
      <c r="BH315" s="118"/>
      <c r="BI315" s="87"/>
      <c r="BJ315" s="87"/>
      <c r="BK315" s="87"/>
      <c r="BL315" s="87"/>
      <c r="BM315" s="87"/>
      <c r="BN315" s="87"/>
      <c r="BO315" s="87"/>
      <c r="BP315" s="118"/>
      <c r="BQ315" s="87"/>
      <c r="BR315" s="87"/>
      <c r="BS315" s="87"/>
      <c r="BT315" s="87"/>
      <c r="BU315" s="87"/>
      <c r="BV315" s="87"/>
      <c r="BW315" s="87"/>
      <c r="BX315" s="87"/>
      <c r="BY315" s="87"/>
      <c r="BZ315" s="87"/>
      <c r="CA315" s="87"/>
      <c r="CB315" s="87"/>
      <c r="CC315" s="87"/>
      <c r="CD315" s="87"/>
      <c r="CE315" s="87"/>
      <c r="CF315" s="87"/>
      <c r="CG315" s="87"/>
      <c r="CH315" s="87"/>
      <c r="CI315" s="87"/>
      <c r="CJ315" s="87"/>
      <c r="CK315" s="87"/>
      <c r="CL315" s="87"/>
      <c r="CM315" s="87"/>
      <c r="CN315" s="87"/>
      <c r="CO315" s="87"/>
      <c r="CP315" s="87"/>
      <c r="CQ315" s="87"/>
      <c r="CR315" s="87"/>
      <c r="CS315" s="87"/>
      <c r="CT315" s="87"/>
      <c r="CU315" s="87"/>
      <c r="CV315" s="87"/>
      <c r="CW315" s="87"/>
      <c r="CX315" s="87"/>
      <c r="CY315" s="87"/>
      <c r="CZ315" s="87"/>
      <c r="DA315" s="87"/>
      <c r="DB315" s="87"/>
      <c r="DC315" s="87"/>
      <c r="DD315" s="87"/>
      <c r="DE315" s="87"/>
      <c r="DF315" s="87"/>
      <c r="DG315" s="87"/>
      <c r="DH315" s="87"/>
      <c r="DI315" s="87"/>
      <c r="DJ315" s="87"/>
      <c r="DK315" s="87"/>
      <c r="DL315" s="87"/>
      <c r="DM315" s="87"/>
      <c r="DN315" s="8"/>
    </row>
    <row r="316" spans="2:118" x14ac:dyDescent="0.2">
      <c r="B316" s="13">
        <f t="shared" si="10"/>
        <v>302</v>
      </c>
      <c r="C316" t="s">
        <v>1248</v>
      </c>
      <c r="D316" s="1" t="s">
        <v>1249</v>
      </c>
      <c r="E316" s="1"/>
      <c r="F316" s="1"/>
      <c r="G316" s="1"/>
      <c r="H316" s="1"/>
      <c r="I316" s="1"/>
      <c r="J316" s="1"/>
      <c r="K316" s="1"/>
      <c r="L316" s="1"/>
      <c r="M316" s="1"/>
      <c r="N316" t="s">
        <v>2844</v>
      </c>
      <c r="O316" s="12">
        <v>1</v>
      </c>
      <c r="P316" t="s">
        <v>2481</v>
      </c>
      <c r="Q316" s="1"/>
      <c r="R316" s="1"/>
      <c r="S316" s="1"/>
      <c r="T316" s="1"/>
      <c r="U316" s="87"/>
      <c r="AD316" s="13">
        <f t="shared" si="9"/>
        <v>315</v>
      </c>
      <c r="AE316" s="79" t="s">
        <v>1068</v>
      </c>
      <c r="AF316" s="79" t="s">
        <v>2130</v>
      </c>
      <c r="AG316" s="79" t="s">
        <v>1502</v>
      </c>
      <c r="AH316" s="79" t="s">
        <v>2131</v>
      </c>
      <c r="AI316" s="152">
        <v>27162</v>
      </c>
      <c r="AJ316" s="79"/>
      <c r="AK316" s="13"/>
      <c r="AL316" s="87" t="s">
        <v>228</v>
      </c>
      <c r="AM316" s="87" t="s">
        <v>1234</v>
      </c>
      <c r="AN316" s="87" t="s">
        <v>1235</v>
      </c>
      <c r="AO316" s="87">
        <v>96</v>
      </c>
      <c r="AP316" s="87">
        <v>69</v>
      </c>
      <c r="AQ316" s="87">
        <v>8</v>
      </c>
      <c r="AR316" s="118"/>
      <c r="AS316" s="118"/>
      <c r="AT316" s="87" t="s">
        <v>228</v>
      </c>
      <c r="AU316" s="118" t="s">
        <v>1234</v>
      </c>
      <c r="AV316" s="87" t="s">
        <v>1235</v>
      </c>
      <c r="AW316" s="87">
        <v>96</v>
      </c>
      <c r="AX316" s="87">
        <v>69</v>
      </c>
      <c r="AY316" s="87">
        <v>8</v>
      </c>
      <c r="AZ316" s="118"/>
      <c r="BA316" s="87"/>
      <c r="BB316" s="87"/>
      <c r="BC316" s="87"/>
      <c r="BD316" s="87"/>
      <c r="BE316" s="87"/>
      <c r="BF316" s="87"/>
      <c r="BG316" s="87"/>
      <c r="BH316" s="118"/>
      <c r="BI316" s="87"/>
      <c r="BJ316" s="87"/>
      <c r="BK316" s="87"/>
      <c r="BL316" s="87"/>
      <c r="BM316" s="87"/>
      <c r="BN316" s="87"/>
      <c r="BO316" s="87"/>
      <c r="BP316" s="118"/>
      <c r="BQ316" s="87"/>
      <c r="BR316" s="87"/>
      <c r="BS316" s="87"/>
      <c r="BT316" s="87"/>
      <c r="BU316" s="87"/>
      <c r="BV316" s="87"/>
      <c r="BW316" s="87"/>
      <c r="BX316" s="87"/>
      <c r="BY316" s="87"/>
      <c r="BZ316" s="87"/>
      <c r="CA316" s="87"/>
      <c r="CB316" s="87"/>
      <c r="CC316" s="87"/>
      <c r="CD316" s="87"/>
      <c r="CE316" s="87"/>
      <c r="CF316" s="87"/>
      <c r="CG316" s="87"/>
      <c r="CH316" s="87"/>
      <c r="CI316" s="87"/>
      <c r="CJ316" s="87"/>
      <c r="CK316" s="87"/>
      <c r="CL316" s="87"/>
      <c r="CM316" s="87"/>
      <c r="CN316" s="87"/>
      <c r="CO316" s="87"/>
      <c r="CP316" s="87"/>
      <c r="CQ316" s="87"/>
      <c r="CR316" s="87"/>
      <c r="CS316" s="87"/>
      <c r="CT316" s="87"/>
      <c r="CU316" s="87"/>
      <c r="CV316" s="87"/>
      <c r="CW316" s="87"/>
      <c r="CX316" s="87"/>
      <c r="CY316" s="87"/>
      <c r="CZ316" s="87"/>
      <c r="DA316" s="87"/>
      <c r="DB316" s="87"/>
      <c r="DC316" s="87"/>
      <c r="DD316" s="87"/>
      <c r="DE316" s="87"/>
      <c r="DF316" s="87"/>
      <c r="DG316" s="87"/>
      <c r="DH316" s="87"/>
      <c r="DI316" s="87"/>
      <c r="DJ316" s="87"/>
      <c r="DK316" s="87"/>
      <c r="DL316" s="87"/>
      <c r="DM316" s="87"/>
      <c r="DN316" s="8"/>
    </row>
    <row r="317" spans="2:118" x14ac:dyDescent="0.2">
      <c r="B317" s="13">
        <f t="shared" si="10"/>
        <v>303</v>
      </c>
      <c r="C317" t="s">
        <v>1250</v>
      </c>
      <c r="D317" s="1" t="s">
        <v>1251</v>
      </c>
      <c r="E317" s="1"/>
      <c r="F317" s="1"/>
      <c r="G317" s="1"/>
      <c r="H317" s="1"/>
      <c r="I317" s="1"/>
      <c r="J317" s="1"/>
      <c r="K317" s="1"/>
      <c r="L317" s="1"/>
      <c r="M317" s="1"/>
      <c r="N317" t="s">
        <v>2844</v>
      </c>
      <c r="O317" s="12">
        <v>1</v>
      </c>
      <c r="P317" t="s">
        <v>2485</v>
      </c>
      <c r="Q317" s="1"/>
      <c r="R317" s="1"/>
      <c r="S317" s="1"/>
      <c r="T317" s="1"/>
      <c r="U317" s="87"/>
      <c r="AD317" s="13">
        <f t="shared" si="9"/>
        <v>316</v>
      </c>
      <c r="AE317" s="79" t="s">
        <v>1238</v>
      </c>
      <c r="AF317" s="79" t="s">
        <v>2132</v>
      </c>
      <c r="AG317" s="79" t="s">
        <v>1502</v>
      </c>
      <c r="AH317" s="79" t="s">
        <v>2133</v>
      </c>
      <c r="AI317" s="152">
        <v>27164</v>
      </c>
      <c r="AJ317" s="79"/>
      <c r="AK317" s="13"/>
      <c r="AL317" s="87" t="s">
        <v>228</v>
      </c>
      <c r="AM317" s="87" t="s">
        <v>1236</v>
      </c>
      <c r="AN317" s="87" t="s">
        <v>1237</v>
      </c>
      <c r="AO317" s="87">
        <v>96</v>
      </c>
      <c r="AP317" s="87">
        <v>68</v>
      </c>
      <c r="AQ317" s="87">
        <v>8</v>
      </c>
      <c r="AR317" s="118"/>
      <c r="AS317" s="118"/>
      <c r="AT317" s="87" t="s">
        <v>228</v>
      </c>
      <c r="AU317" s="118" t="s">
        <v>1236</v>
      </c>
      <c r="AV317" s="87" t="s">
        <v>1237</v>
      </c>
      <c r="AW317" s="87">
        <v>96</v>
      </c>
      <c r="AX317" s="87">
        <v>68</v>
      </c>
      <c r="AY317" s="87">
        <v>8</v>
      </c>
      <c r="AZ317" s="118"/>
      <c r="BA317" s="87"/>
      <c r="BB317" s="87"/>
      <c r="BC317" s="87"/>
      <c r="BD317" s="87"/>
      <c r="BE317" s="87"/>
      <c r="BF317" s="87"/>
      <c r="BG317" s="87"/>
      <c r="BH317" s="118"/>
      <c r="BI317" s="87"/>
      <c r="BJ317" s="87"/>
      <c r="BK317" s="87"/>
      <c r="BL317" s="87"/>
      <c r="BM317" s="87"/>
      <c r="BN317" s="87"/>
      <c r="BO317" s="87"/>
      <c r="BP317" s="118"/>
      <c r="BQ317" s="87"/>
      <c r="BR317" s="87"/>
      <c r="BS317" s="87"/>
      <c r="BT317" s="87"/>
      <c r="BU317" s="87"/>
      <c r="BV317" s="87"/>
      <c r="BW317" s="87"/>
      <c r="BX317" s="87"/>
      <c r="BY317" s="87"/>
      <c r="BZ317" s="87"/>
      <c r="CA317" s="87"/>
      <c r="CB317" s="87"/>
      <c r="CC317" s="87"/>
      <c r="CD317" s="87"/>
      <c r="CE317" s="87"/>
      <c r="CF317" s="87"/>
      <c r="CG317" s="87"/>
      <c r="CH317" s="87"/>
      <c r="CI317" s="87"/>
      <c r="CJ317" s="87"/>
      <c r="CK317" s="87"/>
      <c r="CL317" s="87"/>
      <c r="CM317" s="87"/>
      <c r="CN317" s="87"/>
      <c r="CO317" s="87"/>
      <c r="CP317" s="87"/>
      <c r="CQ317" s="87"/>
      <c r="CR317" s="87"/>
      <c r="CS317" s="87"/>
      <c r="CT317" s="87"/>
      <c r="CU317" s="87"/>
      <c r="CV317" s="87"/>
      <c r="CW317" s="87"/>
      <c r="CX317" s="87"/>
      <c r="CY317" s="87"/>
      <c r="CZ317" s="87"/>
      <c r="DA317" s="87"/>
      <c r="DB317" s="87"/>
      <c r="DC317" s="87"/>
      <c r="DD317" s="87"/>
      <c r="DE317" s="87"/>
      <c r="DF317" s="87"/>
      <c r="DG317" s="87"/>
      <c r="DH317" s="87"/>
      <c r="DI317" s="87"/>
      <c r="DJ317" s="87"/>
      <c r="DK317" s="87"/>
      <c r="DL317" s="87"/>
      <c r="DM317" s="87"/>
      <c r="DN317" s="8"/>
    </row>
    <row r="318" spans="2:118" x14ac:dyDescent="0.2">
      <c r="B318" s="13">
        <f t="shared" si="10"/>
        <v>304</v>
      </c>
      <c r="C318" t="s">
        <v>1240</v>
      </c>
      <c r="D318" s="1" t="s">
        <v>1241</v>
      </c>
      <c r="E318" s="1"/>
      <c r="F318" s="1"/>
      <c r="G318" s="1"/>
      <c r="H318" s="1"/>
      <c r="I318" s="1"/>
      <c r="J318" s="1"/>
      <c r="K318" s="1"/>
      <c r="L318" s="1"/>
      <c r="M318" s="1"/>
      <c r="N318" t="s">
        <v>2844</v>
      </c>
      <c r="O318" s="12">
        <v>1</v>
      </c>
      <c r="P318" t="s">
        <v>2486</v>
      </c>
      <c r="Q318" s="1"/>
      <c r="R318" s="1"/>
      <c r="S318" s="1"/>
      <c r="T318" s="1"/>
      <c r="U318" s="87"/>
      <c r="AD318" s="13">
        <f t="shared" si="9"/>
        <v>317</v>
      </c>
      <c r="AE318" s="79" t="s">
        <v>806</v>
      </c>
      <c r="AF318" s="79" t="s">
        <v>2134</v>
      </c>
      <c r="AG318" s="79" t="s">
        <v>1502</v>
      </c>
      <c r="AH318" s="79" t="s">
        <v>2135</v>
      </c>
      <c r="AI318" s="152">
        <v>27169</v>
      </c>
      <c r="AJ318" s="79"/>
      <c r="AK318" s="13"/>
      <c r="AL318" s="87" t="s">
        <v>228</v>
      </c>
      <c r="AM318" s="87" t="s">
        <v>1238</v>
      </c>
      <c r="AN318" s="87" t="s">
        <v>1239</v>
      </c>
      <c r="AO318" s="87">
        <v>42</v>
      </c>
      <c r="AP318" s="87">
        <v>78</v>
      </c>
      <c r="AQ318" s="87">
        <v>8</v>
      </c>
      <c r="AR318" s="118"/>
      <c r="AS318" s="118"/>
      <c r="AT318" s="87" t="s">
        <v>228</v>
      </c>
      <c r="AU318" s="118" t="s">
        <v>1238</v>
      </c>
      <c r="AV318" s="87" t="s">
        <v>1239</v>
      </c>
      <c r="AW318" s="87">
        <v>42</v>
      </c>
      <c r="AX318" s="87">
        <v>78</v>
      </c>
      <c r="AY318" s="87">
        <v>8</v>
      </c>
      <c r="AZ318" s="118"/>
      <c r="BA318" s="87"/>
      <c r="BB318" s="87"/>
      <c r="BC318" s="87"/>
      <c r="BD318" s="87"/>
      <c r="BE318" s="87"/>
      <c r="BF318" s="87"/>
      <c r="BG318" s="87"/>
      <c r="BH318" s="118"/>
      <c r="BI318" s="87"/>
      <c r="BJ318" s="87"/>
      <c r="BK318" s="87"/>
      <c r="BL318" s="87"/>
      <c r="BM318" s="87"/>
      <c r="BN318" s="87"/>
      <c r="BO318" s="87"/>
      <c r="BP318" s="118"/>
      <c r="BQ318" s="87"/>
      <c r="BR318" s="87"/>
      <c r="BS318" s="87"/>
      <c r="BT318" s="87"/>
      <c r="BU318" s="87"/>
      <c r="BV318" s="87"/>
      <c r="BW318" s="87"/>
      <c r="BX318" s="87"/>
      <c r="BY318" s="87"/>
      <c r="BZ318" s="87"/>
      <c r="CA318" s="87"/>
      <c r="CB318" s="87"/>
      <c r="CC318" s="87"/>
      <c r="CD318" s="87"/>
      <c r="CE318" s="87"/>
      <c r="CF318" s="87"/>
      <c r="CG318" s="87"/>
      <c r="CH318" s="87"/>
      <c r="CI318" s="87"/>
      <c r="CJ318" s="87"/>
      <c r="CK318" s="87"/>
      <c r="CL318" s="87"/>
      <c r="CM318" s="87"/>
      <c r="CN318" s="87"/>
      <c r="CO318" s="87"/>
      <c r="CP318" s="87"/>
      <c r="CQ318" s="87"/>
      <c r="CR318" s="87"/>
      <c r="CS318" s="87"/>
      <c r="CT318" s="87"/>
      <c r="CU318" s="87"/>
      <c r="CV318" s="87"/>
      <c r="CW318" s="87"/>
      <c r="CX318" s="87"/>
      <c r="CY318" s="87"/>
      <c r="CZ318" s="87"/>
      <c r="DA318" s="87"/>
      <c r="DB318" s="87"/>
      <c r="DC318" s="87"/>
      <c r="DD318" s="87"/>
      <c r="DE318" s="87"/>
      <c r="DF318" s="87"/>
      <c r="DG318" s="87"/>
      <c r="DH318" s="87"/>
      <c r="DI318" s="87"/>
      <c r="DJ318" s="87"/>
      <c r="DK318" s="87"/>
      <c r="DL318" s="87"/>
      <c r="DM318" s="87"/>
      <c r="DN318" s="8"/>
    </row>
    <row r="319" spans="2:118" x14ac:dyDescent="0.2">
      <c r="B319" s="13">
        <f t="shared" si="10"/>
        <v>305</v>
      </c>
      <c r="C319" t="s">
        <v>1242</v>
      </c>
      <c r="D319" s="1" t="s">
        <v>1243</v>
      </c>
      <c r="E319" s="1"/>
      <c r="F319" s="1"/>
      <c r="G319" s="1"/>
      <c r="H319" s="1"/>
      <c r="I319" s="1"/>
      <c r="J319" s="1"/>
      <c r="K319" s="1"/>
      <c r="L319" s="1"/>
      <c r="M319" s="1"/>
      <c r="N319" t="s">
        <v>2844</v>
      </c>
      <c r="O319" s="12">
        <v>1</v>
      </c>
      <c r="P319" t="s">
        <v>2534</v>
      </c>
      <c r="Q319" s="1"/>
      <c r="R319" s="1"/>
      <c r="S319" s="1"/>
      <c r="T319" s="1"/>
      <c r="U319" s="87"/>
      <c r="AD319" s="13">
        <f t="shared" si="9"/>
        <v>318</v>
      </c>
      <c r="AE319" s="79" t="s">
        <v>802</v>
      </c>
      <c r="AF319" s="79" t="s">
        <v>2136</v>
      </c>
      <c r="AG319" s="79" t="s">
        <v>1502</v>
      </c>
      <c r="AH319" s="79" t="s">
        <v>2137</v>
      </c>
      <c r="AI319" s="152">
        <v>27171</v>
      </c>
      <c r="AJ319" s="79"/>
      <c r="AK319" s="13"/>
      <c r="AL319" s="87" t="s">
        <v>228</v>
      </c>
      <c r="AM319" s="87" t="s">
        <v>1240</v>
      </c>
      <c r="AN319" s="87" t="s">
        <v>1241</v>
      </c>
      <c r="AO319" s="87">
        <v>97</v>
      </c>
      <c r="AP319" s="87">
        <v>46</v>
      </c>
      <c r="AQ319" s="87">
        <v>9</v>
      </c>
      <c r="AR319" s="118"/>
      <c r="AS319" s="118"/>
      <c r="AT319" s="87" t="s">
        <v>228</v>
      </c>
      <c r="AU319" s="118" t="s">
        <v>1240</v>
      </c>
      <c r="AV319" s="87" t="s">
        <v>1241</v>
      </c>
      <c r="AW319" s="87">
        <v>97</v>
      </c>
      <c r="AX319" s="87">
        <v>46</v>
      </c>
      <c r="AY319" s="87">
        <v>9</v>
      </c>
      <c r="AZ319" s="118"/>
      <c r="BA319" s="87"/>
      <c r="BB319" s="87"/>
      <c r="BC319" s="87"/>
      <c r="BD319" s="87"/>
      <c r="BE319" s="87"/>
      <c r="BF319" s="87"/>
      <c r="BG319" s="87"/>
      <c r="BH319" s="118"/>
      <c r="BI319" s="87"/>
      <c r="BJ319" s="87"/>
      <c r="BK319" s="87"/>
      <c r="BL319" s="87"/>
      <c r="BM319" s="87"/>
      <c r="BN319" s="87"/>
      <c r="BO319" s="87"/>
      <c r="BP319" s="118"/>
      <c r="BQ319" s="87"/>
      <c r="BR319" s="87"/>
      <c r="BS319" s="87"/>
      <c r="BT319" s="87"/>
      <c r="BU319" s="87"/>
      <c r="BV319" s="87"/>
      <c r="BW319" s="87"/>
      <c r="BX319" s="87"/>
      <c r="BY319" s="87"/>
      <c r="BZ319" s="87"/>
      <c r="CA319" s="87"/>
      <c r="CB319" s="87"/>
      <c r="CC319" s="87"/>
      <c r="CD319" s="87"/>
      <c r="CE319" s="87"/>
      <c r="CF319" s="87"/>
      <c r="CG319" s="87"/>
      <c r="CH319" s="87"/>
      <c r="CI319" s="87"/>
      <c r="CJ319" s="87"/>
      <c r="CK319" s="87"/>
      <c r="CL319" s="87"/>
      <c r="CM319" s="87"/>
      <c r="CN319" s="87"/>
      <c r="CO319" s="87"/>
      <c r="CP319" s="87"/>
      <c r="CQ319" s="87"/>
      <c r="CR319" s="87"/>
      <c r="CS319" s="87"/>
      <c r="CT319" s="87"/>
      <c r="CU319" s="87"/>
      <c r="CV319" s="87"/>
      <c r="CW319" s="87"/>
      <c r="CX319" s="87"/>
      <c r="CY319" s="87"/>
      <c r="CZ319" s="87"/>
      <c r="DA319" s="87"/>
      <c r="DB319" s="87"/>
      <c r="DC319" s="87"/>
      <c r="DD319" s="87"/>
      <c r="DE319" s="87"/>
      <c r="DF319" s="87"/>
      <c r="DG319" s="87"/>
      <c r="DH319" s="87"/>
      <c r="DI319" s="87"/>
      <c r="DJ319" s="87"/>
      <c r="DK319" s="87"/>
      <c r="DL319" s="87"/>
      <c r="DM319" s="87"/>
      <c r="DN319" s="8"/>
    </row>
    <row r="320" spans="2:118" x14ac:dyDescent="0.2">
      <c r="B320" s="13">
        <f t="shared" si="10"/>
        <v>306</v>
      </c>
      <c r="C320" t="s">
        <v>1252</v>
      </c>
      <c r="D320" s="1" t="s">
        <v>1253</v>
      </c>
      <c r="E320" s="1"/>
      <c r="F320" s="1"/>
      <c r="G320" s="1"/>
      <c r="H320" s="1"/>
      <c r="I320" s="1"/>
      <c r="J320" s="1"/>
      <c r="K320" s="1"/>
      <c r="L320" s="1"/>
      <c r="M320" s="1"/>
      <c r="N320" t="s">
        <v>2844</v>
      </c>
      <c r="O320" s="12">
        <v>1</v>
      </c>
      <c r="P320" t="s">
        <v>2539</v>
      </c>
      <c r="Q320" s="1"/>
      <c r="R320" s="1"/>
      <c r="S320" s="1"/>
      <c r="T320" s="1"/>
      <c r="U320" s="87"/>
      <c r="AD320" s="13">
        <f t="shared" si="9"/>
        <v>319</v>
      </c>
      <c r="AE320" s="79" t="s">
        <v>872</v>
      </c>
      <c r="AF320" s="79" t="s">
        <v>2138</v>
      </c>
      <c r="AG320" s="79" t="s">
        <v>1502</v>
      </c>
      <c r="AH320" s="79" t="s">
        <v>2139</v>
      </c>
      <c r="AI320" s="152">
        <v>27176</v>
      </c>
      <c r="AJ320" s="79"/>
      <c r="AK320" s="13"/>
      <c r="AL320" s="87" t="s">
        <v>228</v>
      </c>
      <c r="AM320" s="87" t="s">
        <v>1242</v>
      </c>
      <c r="AN320" s="87" t="s">
        <v>1243</v>
      </c>
      <c r="AO320" s="87">
        <v>88</v>
      </c>
      <c r="AP320" s="87">
        <v>49</v>
      </c>
      <c r="AQ320" s="87">
        <v>9</v>
      </c>
      <c r="AR320" s="118"/>
      <c r="AS320" s="118"/>
      <c r="AT320" s="87" t="s">
        <v>228</v>
      </c>
      <c r="AU320" s="118" t="s">
        <v>1242</v>
      </c>
      <c r="AV320" s="87" t="s">
        <v>1243</v>
      </c>
      <c r="AW320" s="87">
        <v>88</v>
      </c>
      <c r="AX320" s="87">
        <v>49</v>
      </c>
      <c r="AY320" s="87">
        <v>9</v>
      </c>
      <c r="AZ320" s="118"/>
      <c r="BA320" s="87"/>
      <c r="BB320" s="87"/>
      <c r="BC320" s="87"/>
      <c r="BD320" s="87"/>
      <c r="BE320" s="87"/>
      <c r="BF320" s="87"/>
      <c r="BG320" s="87"/>
      <c r="BH320" s="118"/>
      <c r="BI320" s="87"/>
      <c r="BJ320" s="87"/>
      <c r="BK320" s="87"/>
      <c r="BL320" s="87"/>
      <c r="BM320" s="87"/>
      <c r="BN320" s="87"/>
      <c r="BO320" s="87"/>
      <c r="BP320" s="118"/>
      <c r="BQ320" s="87"/>
      <c r="BR320" s="87"/>
      <c r="BS320" s="87"/>
      <c r="BT320" s="87"/>
      <c r="BU320" s="87"/>
      <c r="BV320" s="87"/>
      <c r="BW320" s="87"/>
      <c r="BX320" s="87"/>
      <c r="BY320" s="87"/>
      <c r="BZ320" s="87"/>
      <c r="CA320" s="87"/>
      <c r="CB320" s="87"/>
      <c r="CC320" s="87"/>
      <c r="CD320" s="87"/>
      <c r="CE320" s="87"/>
      <c r="CF320" s="87"/>
      <c r="CG320" s="87"/>
      <c r="CH320" s="87"/>
      <c r="CI320" s="87"/>
      <c r="CJ320" s="87"/>
      <c r="CK320" s="87"/>
      <c r="CL320" s="87"/>
      <c r="CM320" s="87"/>
      <c r="CN320" s="87"/>
      <c r="CO320" s="87"/>
      <c r="CP320" s="87"/>
      <c r="CQ320" s="87"/>
      <c r="CR320" s="87"/>
      <c r="CS320" s="87"/>
      <c r="CT320" s="87"/>
      <c r="CU320" s="87"/>
      <c r="CV320" s="87"/>
      <c r="CW320" s="87"/>
      <c r="CX320" s="87"/>
      <c r="CY320" s="87"/>
      <c r="CZ320" s="87"/>
      <c r="DA320" s="87"/>
      <c r="DB320" s="87"/>
      <c r="DC320" s="87"/>
      <c r="DD320" s="87"/>
      <c r="DE320" s="87"/>
      <c r="DF320" s="87"/>
      <c r="DG320" s="87"/>
      <c r="DH320" s="87"/>
      <c r="DI320" s="87"/>
      <c r="DJ320" s="87"/>
      <c r="DK320" s="87"/>
      <c r="DL320" s="87"/>
      <c r="DM320" s="87"/>
      <c r="DN320" s="8"/>
    </row>
    <row r="321" spans="2:118" x14ac:dyDescent="0.2">
      <c r="B321" s="13">
        <f t="shared" si="10"/>
        <v>307</v>
      </c>
      <c r="C321" t="s">
        <v>1254</v>
      </c>
      <c r="D321" s="1" t="s">
        <v>1255</v>
      </c>
      <c r="E321" s="1"/>
      <c r="F321" s="1"/>
      <c r="G321" s="1"/>
      <c r="H321" s="1"/>
      <c r="I321" s="1"/>
      <c r="J321" s="1"/>
      <c r="K321" s="1"/>
      <c r="L321" s="1"/>
      <c r="M321" s="1"/>
      <c r="N321" t="s">
        <v>2844</v>
      </c>
      <c r="O321" s="12">
        <v>1</v>
      </c>
      <c r="P321" t="s">
        <v>2598</v>
      </c>
      <c r="Q321" s="1"/>
      <c r="R321" s="1"/>
      <c r="S321" s="1"/>
      <c r="T321" s="1"/>
      <c r="U321" s="87"/>
      <c r="AD321" s="13">
        <f t="shared" si="9"/>
        <v>320</v>
      </c>
      <c r="AE321" s="79" t="s">
        <v>1200</v>
      </c>
      <c r="AF321" s="79" t="s">
        <v>2140</v>
      </c>
      <c r="AG321" s="79" t="s">
        <v>1502</v>
      </c>
      <c r="AH321" s="79" t="s">
        <v>2141</v>
      </c>
      <c r="AI321" s="152">
        <v>27180</v>
      </c>
      <c r="AJ321" s="79"/>
      <c r="AK321" s="13"/>
      <c r="AL321" s="87" t="s">
        <v>228</v>
      </c>
      <c r="AM321" s="87" t="s">
        <v>1244</v>
      </c>
      <c r="AN321" s="87" t="s">
        <v>1245</v>
      </c>
      <c r="AO321" s="87">
        <v>95</v>
      </c>
      <c r="AP321" s="87">
        <v>61</v>
      </c>
      <c r="AQ321" s="87">
        <v>9</v>
      </c>
      <c r="AR321" s="118"/>
      <c r="AS321" s="118"/>
      <c r="AT321" s="87" t="s">
        <v>228</v>
      </c>
      <c r="AU321" s="118" t="s">
        <v>1244</v>
      </c>
      <c r="AV321" s="87" t="s">
        <v>1245</v>
      </c>
      <c r="AW321" s="87">
        <v>95</v>
      </c>
      <c r="AX321" s="87">
        <v>61</v>
      </c>
      <c r="AY321" s="87">
        <v>9</v>
      </c>
      <c r="AZ321" s="118"/>
      <c r="BA321" s="87"/>
      <c r="BB321" s="87"/>
      <c r="BC321" s="87"/>
      <c r="BD321" s="87"/>
      <c r="BE321" s="87"/>
      <c r="BF321" s="87"/>
      <c r="BG321" s="87"/>
      <c r="BH321" s="118"/>
      <c r="BI321" s="87"/>
      <c r="BJ321" s="87"/>
      <c r="BK321" s="87"/>
      <c r="BL321" s="87"/>
      <c r="BM321" s="87"/>
      <c r="BN321" s="87"/>
      <c r="BO321" s="87"/>
      <c r="BP321" s="118"/>
      <c r="BQ321" s="87"/>
      <c r="BR321" s="87"/>
      <c r="BS321" s="87"/>
      <c r="BT321" s="87"/>
      <c r="BU321" s="87"/>
      <c r="BV321" s="87"/>
      <c r="BW321" s="87"/>
      <c r="BX321" s="87"/>
      <c r="BY321" s="87"/>
      <c r="BZ321" s="87"/>
      <c r="CA321" s="87"/>
      <c r="CB321" s="87"/>
      <c r="CC321" s="87"/>
      <c r="CD321" s="87"/>
      <c r="CE321" s="87"/>
      <c r="CF321" s="87"/>
      <c r="CG321" s="87"/>
      <c r="CH321" s="87"/>
      <c r="CI321" s="87"/>
      <c r="CJ321" s="87"/>
      <c r="CK321" s="87"/>
      <c r="CL321" s="87"/>
      <c r="CM321" s="87"/>
      <c r="CN321" s="87"/>
      <c r="CO321" s="87"/>
      <c r="CP321" s="87"/>
      <c r="CQ321" s="87"/>
      <c r="CR321" s="87"/>
      <c r="CS321" s="87"/>
      <c r="CT321" s="87"/>
      <c r="CU321" s="87"/>
      <c r="CV321" s="87"/>
      <c r="CW321" s="87"/>
      <c r="CX321" s="87"/>
      <c r="CY321" s="87"/>
      <c r="CZ321" s="87"/>
      <c r="DA321" s="87"/>
      <c r="DB321" s="87"/>
      <c r="DC321" s="87"/>
      <c r="DD321" s="87"/>
      <c r="DE321" s="87"/>
      <c r="DF321" s="87"/>
      <c r="DG321" s="87"/>
      <c r="DH321" s="87"/>
      <c r="DI321" s="87"/>
      <c r="DJ321" s="87"/>
      <c r="DK321" s="87"/>
      <c r="DL321" s="87"/>
      <c r="DM321" s="87"/>
      <c r="DN321" s="8"/>
    </row>
    <row r="322" spans="2:118" x14ac:dyDescent="0.2">
      <c r="B322" s="13">
        <f t="shared" si="10"/>
        <v>308</v>
      </c>
      <c r="C322" t="s">
        <v>1244</v>
      </c>
      <c r="D322" s="1" t="s">
        <v>1245</v>
      </c>
      <c r="E322" s="1"/>
      <c r="F322" s="1"/>
      <c r="G322" s="1"/>
      <c r="H322" s="1"/>
      <c r="I322" s="1"/>
      <c r="J322" s="1"/>
      <c r="K322" s="1"/>
      <c r="L322" s="1"/>
      <c r="M322" s="1"/>
      <c r="N322" t="s">
        <v>2844</v>
      </c>
      <c r="O322" s="12">
        <v>1</v>
      </c>
      <c r="P322" t="s">
        <v>2607</v>
      </c>
      <c r="Q322" s="1"/>
      <c r="R322" s="1"/>
      <c r="S322" s="1"/>
      <c r="T322" s="1"/>
      <c r="U322" s="87"/>
      <c r="AD322" s="13">
        <f t="shared" si="9"/>
        <v>321</v>
      </c>
      <c r="AE322" s="79" t="s">
        <v>1376</v>
      </c>
      <c r="AF322" s="79" t="s">
        <v>2142</v>
      </c>
      <c r="AG322" s="79" t="s">
        <v>1502</v>
      </c>
      <c r="AH322" s="79" t="s">
        <v>2143</v>
      </c>
      <c r="AI322" s="152">
        <v>27181</v>
      </c>
      <c r="AJ322" s="79"/>
      <c r="AK322" s="13"/>
      <c r="AL322" s="87" t="s">
        <v>228</v>
      </c>
      <c r="AM322" s="87" t="s">
        <v>1246</v>
      </c>
      <c r="AN322" s="87" t="s">
        <v>1247</v>
      </c>
      <c r="AO322" s="87">
        <v>117</v>
      </c>
      <c r="AP322" s="87">
        <v>63</v>
      </c>
      <c r="AQ322" s="87">
        <v>9</v>
      </c>
      <c r="AR322" s="118"/>
      <c r="AS322" s="118"/>
      <c r="AT322" s="87" t="s">
        <v>228</v>
      </c>
      <c r="AU322" s="118" t="s">
        <v>1246</v>
      </c>
      <c r="AV322" s="87" t="s">
        <v>1247</v>
      </c>
      <c r="AW322" s="87">
        <v>117</v>
      </c>
      <c r="AX322" s="87">
        <v>63</v>
      </c>
      <c r="AY322" s="87">
        <v>9</v>
      </c>
      <c r="AZ322" s="118"/>
      <c r="BA322" s="87"/>
      <c r="BB322" s="87"/>
      <c r="BC322" s="87"/>
      <c r="BD322" s="87"/>
      <c r="BE322" s="87"/>
      <c r="BF322" s="87"/>
      <c r="BG322" s="87"/>
      <c r="BH322" s="118"/>
      <c r="BI322" s="87"/>
      <c r="BJ322" s="87"/>
      <c r="BK322" s="87"/>
      <c r="BL322" s="87"/>
      <c r="BM322" s="87"/>
      <c r="BN322" s="87"/>
      <c r="BO322" s="87"/>
      <c r="BP322" s="118"/>
      <c r="BQ322" s="87"/>
      <c r="BR322" s="87"/>
      <c r="BS322" s="87"/>
      <c r="BT322" s="87"/>
      <c r="BU322" s="87"/>
      <c r="BV322" s="87"/>
      <c r="BW322" s="87"/>
      <c r="BX322" s="87"/>
      <c r="BY322" s="87"/>
      <c r="BZ322" s="87"/>
      <c r="CA322" s="87"/>
      <c r="CB322" s="87"/>
      <c r="CC322" s="87"/>
      <c r="CD322" s="87"/>
      <c r="CE322" s="87"/>
      <c r="CF322" s="87"/>
      <c r="CG322" s="87"/>
      <c r="CH322" s="87"/>
      <c r="CI322" s="87"/>
      <c r="CJ322" s="87"/>
      <c r="CK322" s="87"/>
      <c r="CL322" s="87"/>
      <c r="CM322" s="87"/>
      <c r="CN322" s="87"/>
      <c r="CO322" s="87"/>
      <c r="CP322" s="87"/>
      <c r="CQ322" s="87"/>
      <c r="CR322" s="87"/>
      <c r="CS322" s="87"/>
      <c r="CT322" s="87"/>
      <c r="CU322" s="87"/>
      <c r="CV322" s="87"/>
      <c r="CW322" s="87"/>
      <c r="CX322" s="87"/>
      <c r="CY322" s="87"/>
      <c r="CZ322" s="87"/>
      <c r="DA322" s="87"/>
      <c r="DB322" s="87"/>
      <c r="DC322" s="87"/>
      <c r="DD322" s="87"/>
      <c r="DE322" s="87"/>
      <c r="DF322" s="87"/>
      <c r="DG322" s="87"/>
      <c r="DH322" s="87"/>
      <c r="DI322" s="87"/>
      <c r="DJ322" s="87"/>
      <c r="DK322" s="87"/>
      <c r="DL322" s="87"/>
      <c r="DM322" s="87"/>
      <c r="DN322" s="8"/>
    </row>
    <row r="323" spans="2:118" x14ac:dyDescent="0.2">
      <c r="B323" s="13">
        <f t="shared" si="10"/>
        <v>309</v>
      </c>
      <c r="C323" t="s">
        <v>1256</v>
      </c>
      <c r="D323" s="1" t="s">
        <v>1257</v>
      </c>
      <c r="E323" s="1"/>
      <c r="F323" s="1"/>
      <c r="G323" s="1"/>
      <c r="H323" s="1"/>
      <c r="I323" s="1"/>
      <c r="J323" s="1"/>
      <c r="K323" s="1"/>
      <c r="L323" s="1"/>
      <c r="M323" s="1"/>
      <c r="N323" t="s">
        <v>2844</v>
      </c>
      <c r="O323" s="12">
        <v>1</v>
      </c>
      <c r="P323" t="s">
        <v>2612</v>
      </c>
      <c r="Q323" s="1"/>
      <c r="R323" s="1"/>
      <c r="S323" s="1"/>
      <c r="T323" s="1"/>
      <c r="U323" s="87"/>
      <c r="AD323" s="13">
        <f t="shared" si="9"/>
        <v>322</v>
      </c>
      <c r="AE323" s="79" t="s">
        <v>756</v>
      </c>
      <c r="AF323" s="79" t="s">
        <v>2144</v>
      </c>
      <c r="AG323" s="79" t="s">
        <v>1502</v>
      </c>
      <c r="AH323" s="79" t="s">
        <v>2145</v>
      </c>
      <c r="AI323" s="152">
        <v>27184</v>
      </c>
      <c r="AJ323" s="79"/>
      <c r="AK323" s="13"/>
      <c r="AL323" s="87" t="s">
        <v>228</v>
      </c>
      <c r="AM323" s="87" t="s">
        <v>1248</v>
      </c>
      <c r="AN323" s="87" t="s">
        <v>1249</v>
      </c>
      <c r="AO323" s="87">
        <v>93</v>
      </c>
      <c r="AP323" s="87">
        <v>38</v>
      </c>
      <c r="AQ323" s="87">
        <v>9</v>
      </c>
      <c r="AR323" s="118"/>
      <c r="AS323" s="118"/>
      <c r="AT323" s="87" t="s">
        <v>228</v>
      </c>
      <c r="AU323" s="118" t="s">
        <v>1248</v>
      </c>
      <c r="AV323" s="87" t="s">
        <v>1249</v>
      </c>
      <c r="AW323" s="87">
        <v>93</v>
      </c>
      <c r="AX323" s="87">
        <v>38</v>
      </c>
      <c r="AY323" s="87">
        <v>9</v>
      </c>
      <c r="AZ323" s="118"/>
      <c r="BA323" s="87"/>
      <c r="BB323" s="87"/>
      <c r="BC323" s="87"/>
      <c r="BD323" s="87"/>
      <c r="BE323" s="87"/>
      <c r="BF323" s="87"/>
      <c r="BG323" s="87"/>
      <c r="BH323" s="118"/>
      <c r="BI323" s="87"/>
      <c r="BJ323" s="87"/>
      <c r="BK323" s="87"/>
      <c r="BL323" s="87"/>
      <c r="BM323" s="87"/>
      <c r="BN323" s="87"/>
      <c r="BO323" s="87"/>
      <c r="BP323" s="118"/>
      <c r="BQ323" s="87"/>
      <c r="BR323" s="87"/>
      <c r="BS323" s="87"/>
      <c r="BT323" s="87"/>
      <c r="BU323" s="87"/>
      <c r="BV323" s="87"/>
      <c r="BW323" s="87"/>
      <c r="BX323" s="87"/>
      <c r="BY323" s="87"/>
      <c r="BZ323" s="87"/>
      <c r="CA323" s="87"/>
      <c r="CB323" s="87"/>
      <c r="CC323" s="87"/>
      <c r="CD323" s="87"/>
      <c r="CE323" s="87"/>
      <c r="CF323" s="87"/>
      <c r="CG323" s="87"/>
      <c r="CH323" s="87"/>
      <c r="CI323" s="87"/>
      <c r="CJ323" s="87"/>
      <c r="CK323" s="87"/>
      <c r="CL323" s="87"/>
      <c r="CM323" s="87"/>
      <c r="CN323" s="87"/>
      <c r="CO323" s="87"/>
      <c r="CP323" s="87"/>
      <c r="CQ323" s="87"/>
      <c r="CR323" s="87"/>
      <c r="CS323" s="87"/>
      <c r="CT323" s="87"/>
      <c r="CU323" s="87"/>
      <c r="CV323" s="87"/>
      <c r="CW323" s="87"/>
      <c r="CX323" s="87"/>
      <c r="CY323" s="87"/>
      <c r="CZ323" s="87"/>
      <c r="DA323" s="87"/>
      <c r="DB323" s="87"/>
      <c r="DC323" s="87"/>
      <c r="DD323" s="87"/>
      <c r="DE323" s="87"/>
      <c r="DF323" s="87"/>
      <c r="DG323" s="87"/>
      <c r="DH323" s="87"/>
      <c r="DI323" s="87"/>
      <c r="DJ323" s="87"/>
      <c r="DK323" s="87"/>
      <c r="DL323" s="87"/>
      <c r="DM323" s="87"/>
      <c r="DN323" s="8"/>
    </row>
    <row r="324" spans="2:118" x14ac:dyDescent="0.2">
      <c r="B324" s="13">
        <f t="shared" si="10"/>
        <v>310</v>
      </c>
      <c r="C324" t="s">
        <v>1258</v>
      </c>
      <c r="D324" s="1" t="s">
        <v>1259</v>
      </c>
      <c r="E324" s="1"/>
      <c r="F324" s="1"/>
      <c r="G324" s="1"/>
      <c r="H324" s="1"/>
      <c r="I324" s="1"/>
      <c r="J324" s="1"/>
      <c r="K324" s="1"/>
      <c r="L324" s="1"/>
      <c r="M324" s="1"/>
      <c r="N324" t="s">
        <v>2844</v>
      </c>
      <c r="O324" s="12">
        <v>1</v>
      </c>
      <c r="P324" t="s">
        <v>2614</v>
      </c>
      <c r="Q324" s="1"/>
      <c r="R324" s="1"/>
      <c r="S324" s="1"/>
      <c r="T324" s="1"/>
      <c r="U324" s="87"/>
      <c r="AD324" s="13">
        <f t="shared" ref="AD324:AD387" si="11">AD323+1</f>
        <v>323</v>
      </c>
      <c r="AE324" s="79" t="s">
        <v>874</v>
      </c>
      <c r="AF324" s="79" t="s">
        <v>2146</v>
      </c>
      <c r="AG324" s="79" t="s">
        <v>1502</v>
      </c>
      <c r="AH324" s="79" t="s">
        <v>2147</v>
      </c>
      <c r="AI324" s="152">
        <v>27185</v>
      </c>
      <c r="AJ324" s="79"/>
      <c r="AK324" s="13"/>
      <c r="AL324" s="87" t="s">
        <v>228</v>
      </c>
      <c r="AM324" s="87" t="s">
        <v>1250</v>
      </c>
      <c r="AN324" s="87" t="s">
        <v>1251</v>
      </c>
      <c r="AO324" s="87">
        <v>96</v>
      </c>
      <c r="AP324" s="87">
        <v>46</v>
      </c>
      <c r="AQ324" s="87">
        <v>9</v>
      </c>
      <c r="AR324" s="118"/>
      <c r="AS324" s="118"/>
      <c r="AT324" s="87" t="s">
        <v>228</v>
      </c>
      <c r="AU324" s="118" t="s">
        <v>1250</v>
      </c>
      <c r="AV324" s="87" t="s">
        <v>1251</v>
      </c>
      <c r="AW324" s="87">
        <v>96</v>
      </c>
      <c r="AX324" s="87">
        <v>46</v>
      </c>
      <c r="AY324" s="87">
        <v>9</v>
      </c>
      <c r="AZ324" s="118"/>
      <c r="BA324" s="87"/>
      <c r="BB324" s="87"/>
      <c r="BC324" s="87"/>
      <c r="BD324" s="87"/>
      <c r="BE324" s="87"/>
      <c r="BF324" s="87"/>
      <c r="BG324" s="87"/>
      <c r="BH324" s="118"/>
      <c r="BI324" s="87"/>
      <c r="BJ324" s="87"/>
      <c r="BK324" s="87"/>
      <c r="BL324" s="87"/>
      <c r="BM324" s="87"/>
      <c r="BN324" s="87"/>
      <c r="BO324" s="87"/>
      <c r="BP324" s="118"/>
      <c r="BQ324" s="87"/>
      <c r="BR324" s="87"/>
      <c r="BS324" s="87"/>
      <c r="BT324" s="87"/>
      <c r="BU324" s="87"/>
      <c r="BV324" s="87"/>
      <c r="BW324" s="87"/>
      <c r="BX324" s="87"/>
      <c r="BY324" s="87"/>
      <c r="BZ324" s="87"/>
      <c r="CA324" s="87"/>
      <c r="CB324" s="87"/>
      <c r="CC324" s="87"/>
      <c r="CD324" s="87"/>
      <c r="CE324" s="87"/>
      <c r="CF324" s="87"/>
      <c r="CG324" s="87"/>
      <c r="CH324" s="87"/>
      <c r="CI324" s="87"/>
      <c r="CJ324" s="87"/>
      <c r="CK324" s="87"/>
      <c r="CL324" s="87"/>
      <c r="CM324" s="87"/>
      <c r="CN324" s="87"/>
      <c r="CO324" s="87"/>
      <c r="CP324" s="87"/>
      <c r="CQ324" s="87"/>
      <c r="CR324" s="87"/>
      <c r="CS324" s="87"/>
      <c r="CT324" s="87"/>
      <c r="CU324" s="87"/>
      <c r="CV324" s="87"/>
      <c r="CW324" s="87"/>
      <c r="CX324" s="87"/>
      <c r="CY324" s="87"/>
      <c r="CZ324" s="87"/>
      <c r="DA324" s="87"/>
      <c r="DB324" s="87"/>
      <c r="DC324" s="87"/>
      <c r="DD324" s="87"/>
      <c r="DE324" s="87"/>
      <c r="DF324" s="87"/>
      <c r="DG324" s="87"/>
      <c r="DH324" s="87"/>
      <c r="DI324" s="87"/>
      <c r="DJ324" s="87"/>
      <c r="DK324" s="87"/>
      <c r="DL324" s="87"/>
      <c r="DM324" s="87"/>
      <c r="DN324" s="8"/>
    </row>
    <row r="325" spans="2:118" x14ac:dyDescent="0.2">
      <c r="B325" s="13">
        <f t="shared" si="10"/>
        <v>311</v>
      </c>
      <c r="C325" t="s">
        <v>1260</v>
      </c>
      <c r="D325" s="1" t="s">
        <v>1261</v>
      </c>
      <c r="E325" s="1"/>
      <c r="F325" s="1"/>
      <c r="G325" s="1"/>
      <c r="H325" s="1"/>
      <c r="I325" s="1"/>
      <c r="J325" s="1"/>
      <c r="K325" s="1"/>
      <c r="L325" s="1"/>
      <c r="M325" s="1"/>
      <c r="N325" t="s">
        <v>2844</v>
      </c>
      <c r="O325" s="12">
        <v>1</v>
      </c>
      <c r="P325" t="s">
        <v>2700</v>
      </c>
      <c r="Q325" s="1"/>
      <c r="R325" s="1"/>
      <c r="S325" s="1"/>
      <c r="T325" s="1"/>
      <c r="U325" s="87"/>
      <c r="AD325" s="13">
        <f t="shared" si="11"/>
        <v>324</v>
      </c>
      <c r="AE325" s="79" t="s">
        <v>1130</v>
      </c>
      <c r="AF325" s="79" t="s">
        <v>2148</v>
      </c>
      <c r="AG325" s="79" t="s">
        <v>1502</v>
      </c>
      <c r="AH325" s="79" t="s">
        <v>2149</v>
      </c>
      <c r="AI325" s="152">
        <v>27186</v>
      </c>
      <c r="AJ325" s="79"/>
      <c r="AK325" s="13"/>
      <c r="AL325" s="87" t="s">
        <v>228</v>
      </c>
      <c r="AM325" s="87" t="s">
        <v>1252</v>
      </c>
      <c r="AN325" s="87" t="s">
        <v>1253</v>
      </c>
      <c r="AO325" s="87">
        <v>96</v>
      </c>
      <c r="AP325" s="87">
        <v>55</v>
      </c>
      <c r="AQ325" s="87">
        <v>9</v>
      </c>
      <c r="AR325" s="118"/>
      <c r="AS325" s="118"/>
      <c r="AT325" s="87" t="s">
        <v>228</v>
      </c>
      <c r="AU325" s="118" t="s">
        <v>1252</v>
      </c>
      <c r="AV325" s="87" t="s">
        <v>1253</v>
      </c>
      <c r="AW325" s="87">
        <v>96</v>
      </c>
      <c r="AX325" s="87">
        <v>55</v>
      </c>
      <c r="AY325" s="87">
        <v>9</v>
      </c>
      <c r="AZ325" s="118"/>
      <c r="BA325" s="87"/>
      <c r="BB325" s="87"/>
      <c r="BC325" s="87"/>
      <c r="BD325" s="87"/>
      <c r="BE325" s="87"/>
      <c r="BF325" s="87"/>
      <c r="BG325" s="87"/>
      <c r="BH325" s="118"/>
      <c r="BI325" s="87"/>
      <c r="BJ325" s="87"/>
      <c r="BK325" s="87"/>
      <c r="BL325" s="87"/>
      <c r="BM325" s="87"/>
      <c r="BN325" s="87"/>
      <c r="BO325" s="87"/>
      <c r="BP325" s="118"/>
      <c r="BQ325" s="87"/>
      <c r="BR325" s="87"/>
      <c r="BS325" s="87"/>
      <c r="BT325" s="87"/>
      <c r="BU325" s="87"/>
      <c r="BV325" s="87"/>
      <c r="BW325" s="87"/>
      <c r="BX325" s="87"/>
      <c r="BY325" s="87"/>
      <c r="BZ325" s="87"/>
      <c r="CA325" s="87"/>
      <c r="CB325" s="87"/>
      <c r="CC325" s="87"/>
      <c r="CD325" s="87"/>
      <c r="CE325" s="87"/>
      <c r="CF325" s="87"/>
      <c r="CG325" s="87"/>
      <c r="CH325" s="87"/>
      <c r="CI325" s="87"/>
      <c r="CJ325" s="87"/>
      <c r="CK325" s="87"/>
      <c r="CL325" s="87"/>
      <c r="CM325" s="87"/>
      <c r="CN325" s="87"/>
      <c r="CO325" s="87"/>
      <c r="CP325" s="87"/>
      <c r="CQ325" s="87"/>
      <c r="CR325" s="87"/>
      <c r="CS325" s="87"/>
      <c r="CT325" s="87"/>
      <c r="CU325" s="87"/>
      <c r="CV325" s="87"/>
      <c r="CW325" s="87"/>
      <c r="CX325" s="87"/>
      <c r="CY325" s="87"/>
      <c r="CZ325" s="87"/>
      <c r="DA325" s="87"/>
      <c r="DB325" s="87"/>
      <c r="DC325" s="87"/>
      <c r="DD325" s="87"/>
      <c r="DE325" s="87"/>
      <c r="DF325" s="87"/>
      <c r="DG325" s="87"/>
      <c r="DH325" s="87"/>
      <c r="DI325" s="87"/>
      <c r="DJ325" s="87"/>
      <c r="DK325" s="87"/>
      <c r="DL325" s="87"/>
      <c r="DM325" s="87"/>
      <c r="DN325" s="8"/>
    </row>
    <row r="326" spans="2:118" x14ac:dyDescent="0.2">
      <c r="B326" s="13">
        <f t="shared" si="10"/>
        <v>312</v>
      </c>
      <c r="C326" t="s">
        <v>1262</v>
      </c>
      <c r="D326" s="1" t="s">
        <v>1263</v>
      </c>
      <c r="E326" s="1"/>
      <c r="F326" s="1"/>
      <c r="G326" s="1"/>
      <c r="H326" s="1"/>
      <c r="I326" s="1"/>
      <c r="J326" s="1"/>
      <c r="K326" s="1"/>
      <c r="L326" s="1"/>
      <c r="M326" s="1"/>
      <c r="N326" t="s">
        <v>2844</v>
      </c>
      <c r="O326" s="12">
        <v>1</v>
      </c>
      <c r="P326" t="s">
        <v>2743</v>
      </c>
      <c r="Q326" s="1"/>
      <c r="R326" s="1"/>
      <c r="S326" s="1"/>
      <c r="T326" s="1"/>
      <c r="U326" s="87"/>
      <c r="AD326" s="13">
        <f t="shared" si="11"/>
        <v>325</v>
      </c>
      <c r="AE326" s="79" t="s">
        <v>834</v>
      </c>
      <c r="AF326" s="79" t="s">
        <v>2150</v>
      </c>
      <c r="AG326" s="79" t="s">
        <v>1502</v>
      </c>
      <c r="AH326" s="79" t="s">
        <v>2151</v>
      </c>
      <c r="AI326" s="152">
        <v>27190</v>
      </c>
      <c r="AJ326" s="79"/>
      <c r="AK326" s="13"/>
      <c r="AL326" s="87" t="s">
        <v>228</v>
      </c>
      <c r="AM326" s="87" t="s">
        <v>1254</v>
      </c>
      <c r="AN326" s="87" t="s">
        <v>1255</v>
      </c>
      <c r="AO326" s="87">
        <v>91</v>
      </c>
      <c r="AP326" s="87">
        <v>60</v>
      </c>
      <c r="AQ326" s="87">
        <v>9</v>
      </c>
      <c r="AR326" s="118"/>
      <c r="AS326" s="118"/>
      <c r="AT326" s="87" t="s">
        <v>228</v>
      </c>
      <c r="AU326" s="118" t="s">
        <v>1254</v>
      </c>
      <c r="AV326" s="87" t="s">
        <v>1255</v>
      </c>
      <c r="AW326" s="87">
        <v>91</v>
      </c>
      <c r="AX326" s="87">
        <v>60</v>
      </c>
      <c r="AY326" s="87">
        <v>9</v>
      </c>
      <c r="AZ326" s="118"/>
      <c r="BA326" s="87"/>
      <c r="BB326" s="87"/>
      <c r="BC326" s="87"/>
      <c r="BD326" s="87"/>
      <c r="BE326" s="87"/>
      <c r="BF326" s="87"/>
      <c r="BG326" s="87"/>
      <c r="BH326" s="118"/>
      <c r="BI326" s="87"/>
      <c r="BJ326" s="87"/>
      <c r="BK326" s="87"/>
      <c r="BL326" s="87"/>
      <c r="BM326" s="87"/>
      <c r="BN326" s="87"/>
      <c r="BO326" s="87"/>
      <c r="BP326" s="118"/>
      <c r="BQ326" s="87"/>
      <c r="BR326" s="87"/>
      <c r="BS326" s="87"/>
      <c r="BT326" s="87"/>
      <c r="BU326" s="87"/>
      <c r="BV326" s="87"/>
      <c r="BW326" s="87"/>
      <c r="BX326" s="87"/>
      <c r="BY326" s="87"/>
      <c r="BZ326" s="87"/>
      <c r="CA326" s="87"/>
      <c r="CB326" s="87"/>
      <c r="CC326" s="87"/>
      <c r="CD326" s="87"/>
      <c r="CE326" s="87"/>
      <c r="CF326" s="87"/>
      <c r="CG326" s="87"/>
      <c r="CH326" s="87"/>
      <c r="CI326" s="87"/>
      <c r="CJ326" s="87"/>
      <c r="CK326" s="87"/>
      <c r="CL326" s="87"/>
      <c r="CM326" s="87"/>
      <c r="CN326" s="87"/>
      <c r="CO326" s="87"/>
      <c r="CP326" s="87"/>
      <c r="CQ326" s="87"/>
      <c r="CR326" s="87"/>
      <c r="CS326" s="87"/>
      <c r="CT326" s="87"/>
      <c r="CU326" s="87"/>
      <c r="CV326" s="87"/>
      <c r="CW326" s="87"/>
      <c r="CX326" s="87"/>
      <c r="CY326" s="87"/>
      <c r="CZ326" s="87"/>
      <c r="DA326" s="87"/>
      <c r="DB326" s="87"/>
      <c r="DC326" s="87"/>
      <c r="DD326" s="87"/>
      <c r="DE326" s="87"/>
      <c r="DF326" s="87"/>
      <c r="DG326" s="87"/>
      <c r="DH326" s="87"/>
      <c r="DI326" s="87"/>
      <c r="DJ326" s="87"/>
      <c r="DK326" s="87"/>
      <c r="DL326" s="87"/>
      <c r="DM326" s="87"/>
      <c r="DN326" s="8"/>
    </row>
    <row r="327" spans="2:118" x14ac:dyDescent="0.2">
      <c r="B327" s="13">
        <f t="shared" si="10"/>
        <v>313</v>
      </c>
      <c r="C327" t="s">
        <v>1264</v>
      </c>
      <c r="D327" s="1" t="s">
        <v>1265</v>
      </c>
      <c r="E327" s="1"/>
      <c r="F327" s="1"/>
      <c r="G327" s="1"/>
      <c r="H327" s="1"/>
      <c r="I327" s="1"/>
      <c r="J327" s="1"/>
      <c r="K327" s="1"/>
      <c r="L327" s="1"/>
      <c r="M327" s="1"/>
      <c r="N327" t="s">
        <v>2844</v>
      </c>
      <c r="O327" s="12">
        <v>1</v>
      </c>
      <c r="P327" t="s">
        <v>2746</v>
      </c>
      <c r="Q327" s="1"/>
      <c r="R327" s="1"/>
      <c r="S327" s="1"/>
      <c r="T327" s="1"/>
      <c r="U327" s="87"/>
      <c r="AD327" s="13">
        <f t="shared" si="11"/>
        <v>326</v>
      </c>
      <c r="AE327" s="79" t="s">
        <v>1054</v>
      </c>
      <c r="AF327" s="79" t="s">
        <v>2152</v>
      </c>
      <c r="AG327" s="79" t="s">
        <v>1502</v>
      </c>
      <c r="AH327" s="79" t="s">
        <v>2153</v>
      </c>
      <c r="AI327" s="152">
        <v>27195</v>
      </c>
      <c r="AJ327" s="79"/>
      <c r="AK327" s="13"/>
      <c r="AL327" s="87" t="s">
        <v>228</v>
      </c>
      <c r="AM327" s="87" t="s">
        <v>1256</v>
      </c>
      <c r="AN327" s="87" t="s">
        <v>1257</v>
      </c>
      <c r="AO327" s="87">
        <v>96</v>
      </c>
      <c r="AP327" s="87">
        <v>65</v>
      </c>
      <c r="AQ327" s="87">
        <v>9</v>
      </c>
      <c r="AR327" s="118"/>
      <c r="AS327" s="118"/>
      <c r="AT327" s="87" t="s">
        <v>228</v>
      </c>
      <c r="AU327" s="118" t="s">
        <v>1256</v>
      </c>
      <c r="AV327" s="87" t="s">
        <v>1257</v>
      </c>
      <c r="AW327" s="87">
        <v>96</v>
      </c>
      <c r="AX327" s="87">
        <v>65</v>
      </c>
      <c r="AY327" s="87">
        <v>9</v>
      </c>
      <c r="AZ327" s="118"/>
      <c r="BA327" s="87"/>
      <c r="BB327" s="87"/>
      <c r="BC327" s="87"/>
      <c r="BD327" s="87"/>
      <c r="BE327" s="87"/>
      <c r="BF327" s="87"/>
      <c r="BG327" s="87"/>
      <c r="BH327" s="118"/>
      <c r="BI327" s="87"/>
      <c r="BJ327" s="87"/>
      <c r="BK327" s="87"/>
      <c r="BL327" s="87"/>
      <c r="BM327" s="87"/>
      <c r="BN327" s="87"/>
      <c r="BO327" s="87"/>
      <c r="BP327" s="118"/>
      <c r="BQ327" s="87"/>
      <c r="BR327" s="87"/>
      <c r="BS327" s="87"/>
      <c r="BT327" s="87"/>
      <c r="BU327" s="87"/>
      <c r="BV327" s="87"/>
      <c r="BW327" s="87"/>
      <c r="BX327" s="87"/>
      <c r="BY327" s="87"/>
      <c r="BZ327" s="87"/>
      <c r="CA327" s="87"/>
      <c r="CB327" s="87"/>
      <c r="CC327" s="87"/>
      <c r="CD327" s="87"/>
      <c r="CE327" s="87"/>
      <c r="CF327" s="87"/>
      <c r="CG327" s="87"/>
      <c r="CH327" s="87"/>
      <c r="CI327" s="87"/>
      <c r="CJ327" s="87"/>
      <c r="CK327" s="87"/>
      <c r="CL327" s="87"/>
      <c r="CM327" s="87"/>
      <c r="CN327" s="87"/>
      <c r="CO327" s="87"/>
      <c r="CP327" s="87"/>
      <c r="CQ327" s="87"/>
      <c r="CR327" s="87"/>
      <c r="CS327" s="87"/>
      <c r="CT327" s="87"/>
      <c r="CU327" s="87"/>
      <c r="CV327" s="87"/>
      <c r="CW327" s="87"/>
      <c r="CX327" s="87"/>
      <c r="CY327" s="87"/>
      <c r="CZ327" s="87"/>
      <c r="DA327" s="87"/>
      <c r="DB327" s="87"/>
      <c r="DC327" s="87"/>
      <c r="DD327" s="87"/>
      <c r="DE327" s="87"/>
      <c r="DF327" s="87"/>
      <c r="DG327" s="87"/>
      <c r="DH327" s="87"/>
      <c r="DI327" s="87"/>
      <c r="DJ327" s="87"/>
      <c r="DK327" s="87"/>
      <c r="DL327" s="87"/>
      <c r="DM327" s="87"/>
      <c r="DN327" s="8"/>
    </row>
    <row r="328" spans="2:118" x14ac:dyDescent="0.2">
      <c r="B328" s="13">
        <f t="shared" si="10"/>
        <v>314</v>
      </c>
      <c r="C328" t="s">
        <v>1266</v>
      </c>
      <c r="D328" s="1" t="s">
        <v>1267</v>
      </c>
      <c r="E328" s="1"/>
      <c r="F328" s="1"/>
      <c r="G328" s="1"/>
      <c r="H328" s="1"/>
      <c r="I328" s="1"/>
      <c r="J328" s="1"/>
      <c r="K328" s="1"/>
      <c r="L328" s="1"/>
      <c r="M328" s="1"/>
      <c r="N328" t="s">
        <v>2844</v>
      </c>
      <c r="O328" s="12">
        <v>1</v>
      </c>
      <c r="P328" t="s">
        <v>2747</v>
      </c>
      <c r="Q328" s="1"/>
      <c r="R328" s="1"/>
      <c r="S328" s="1"/>
      <c r="T328" s="1"/>
      <c r="U328" s="87"/>
      <c r="AD328" s="13">
        <f t="shared" si="11"/>
        <v>327</v>
      </c>
      <c r="AE328" s="79" t="s">
        <v>1202</v>
      </c>
      <c r="AF328" s="79" t="s">
        <v>2154</v>
      </c>
      <c r="AG328" s="79" t="s">
        <v>1502</v>
      </c>
      <c r="AH328" s="79" t="s">
        <v>2155</v>
      </c>
      <c r="AI328" s="152">
        <v>27201</v>
      </c>
      <c r="AJ328" s="79"/>
      <c r="AK328" s="13"/>
      <c r="AL328" s="87" t="s">
        <v>228</v>
      </c>
      <c r="AM328" s="87" t="s">
        <v>1258</v>
      </c>
      <c r="AN328" s="87" t="s">
        <v>1259</v>
      </c>
      <c r="AO328" s="87">
        <v>111</v>
      </c>
      <c r="AP328" s="87">
        <v>60</v>
      </c>
      <c r="AQ328" s="87">
        <v>9</v>
      </c>
      <c r="AR328" s="118"/>
      <c r="AS328" s="118"/>
      <c r="AT328" s="87" t="s">
        <v>228</v>
      </c>
      <c r="AU328" s="118" t="s">
        <v>1258</v>
      </c>
      <c r="AV328" s="87" t="s">
        <v>1259</v>
      </c>
      <c r="AW328" s="87">
        <v>111</v>
      </c>
      <c r="AX328" s="87">
        <v>60</v>
      </c>
      <c r="AY328" s="87">
        <v>9</v>
      </c>
      <c r="AZ328" s="118"/>
      <c r="BA328" s="87"/>
      <c r="BB328" s="87"/>
      <c r="BC328" s="87"/>
      <c r="BD328" s="87"/>
      <c r="BE328" s="87"/>
      <c r="BF328" s="87"/>
      <c r="BG328" s="87"/>
      <c r="BH328" s="118"/>
      <c r="BI328" s="87"/>
      <c r="BJ328" s="87"/>
      <c r="BK328" s="87"/>
      <c r="BL328" s="87"/>
      <c r="BM328" s="87"/>
      <c r="BN328" s="87"/>
      <c r="BO328" s="87"/>
      <c r="BP328" s="118"/>
      <c r="BQ328" s="87"/>
      <c r="BR328" s="87"/>
      <c r="BS328" s="87"/>
      <c r="BT328" s="87"/>
      <c r="BU328" s="87"/>
      <c r="BV328" s="87"/>
      <c r="BW328" s="87"/>
      <c r="BX328" s="87"/>
      <c r="BY328" s="87"/>
      <c r="BZ328" s="87"/>
      <c r="CA328" s="87"/>
      <c r="CB328" s="87"/>
      <c r="CC328" s="87"/>
      <c r="CD328" s="87"/>
      <c r="CE328" s="87"/>
      <c r="CF328" s="87"/>
      <c r="CG328" s="87"/>
      <c r="CH328" s="87"/>
      <c r="CI328" s="87"/>
      <c r="CJ328" s="87"/>
      <c r="CK328" s="87"/>
      <c r="CL328" s="87"/>
      <c r="CM328" s="87"/>
      <c r="CN328" s="87"/>
      <c r="CO328" s="87"/>
      <c r="CP328" s="87"/>
      <c r="CQ328" s="87"/>
      <c r="CR328" s="87"/>
      <c r="CS328" s="87"/>
      <c r="CT328" s="87"/>
      <c r="CU328" s="87"/>
      <c r="CV328" s="87"/>
      <c r="CW328" s="87"/>
      <c r="CX328" s="87"/>
      <c r="CY328" s="87"/>
      <c r="CZ328" s="87"/>
      <c r="DA328" s="87"/>
      <c r="DB328" s="87"/>
      <c r="DC328" s="87"/>
      <c r="DD328" s="87"/>
      <c r="DE328" s="87"/>
      <c r="DF328" s="87"/>
      <c r="DG328" s="87"/>
      <c r="DH328" s="87"/>
      <c r="DI328" s="87"/>
      <c r="DJ328" s="87"/>
      <c r="DK328" s="87"/>
      <c r="DL328" s="87"/>
      <c r="DM328" s="87"/>
      <c r="DN328" s="8"/>
    </row>
    <row r="329" spans="2:118" x14ac:dyDescent="0.2">
      <c r="B329" s="13">
        <f t="shared" si="10"/>
        <v>315</v>
      </c>
      <c r="C329" t="s">
        <v>1268</v>
      </c>
      <c r="D329" s="1" t="s">
        <v>1269</v>
      </c>
      <c r="E329" s="1"/>
      <c r="F329" s="1"/>
      <c r="G329" s="1"/>
      <c r="H329" s="1"/>
      <c r="I329" s="1"/>
      <c r="J329" s="1"/>
      <c r="K329" s="1"/>
      <c r="L329" s="1"/>
      <c r="M329" s="1"/>
      <c r="N329" t="s">
        <v>2844</v>
      </c>
      <c r="O329" s="12">
        <v>1</v>
      </c>
      <c r="P329" t="s">
        <v>2748</v>
      </c>
      <c r="Q329" s="1"/>
      <c r="R329" s="1"/>
      <c r="S329" s="1"/>
      <c r="T329" s="1"/>
      <c r="U329" s="87"/>
      <c r="AD329" s="13">
        <f t="shared" si="11"/>
        <v>328</v>
      </c>
      <c r="AE329" s="79" t="s">
        <v>986</v>
      </c>
      <c r="AF329" s="79" t="s">
        <v>2156</v>
      </c>
      <c r="AG329" s="79" t="s">
        <v>1502</v>
      </c>
      <c r="AH329" s="79" t="s">
        <v>2157</v>
      </c>
      <c r="AI329" s="152">
        <v>27203</v>
      </c>
      <c r="AJ329" s="79"/>
      <c r="AK329" s="13"/>
      <c r="AL329" s="87" t="s">
        <v>228</v>
      </c>
      <c r="AM329" s="87" t="s">
        <v>1260</v>
      </c>
      <c r="AN329" s="87" t="s">
        <v>1261</v>
      </c>
      <c r="AO329" s="87">
        <v>106</v>
      </c>
      <c r="AP329" s="87">
        <v>75</v>
      </c>
      <c r="AQ329" s="87">
        <v>9</v>
      </c>
      <c r="AR329" s="118"/>
      <c r="AS329" s="118"/>
      <c r="AT329" s="87" t="s">
        <v>228</v>
      </c>
      <c r="AU329" s="118" t="s">
        <v>1260</v>
      </c>
      <c r="AV329" s="87" t="s">
        <v>1261</v>
      </c>
      <c r="AW329" s="87">
        <v>106</v>
      </c>
      <c r="AX329" s="87">
        <v>75</v>
      </c>
      <c r="AY329" s="87">
        <v>9</v>
      </c>
      <c r="AZ329" s="118"/>
      <c r="BA329" s="87"/>
      <c r="BB329" s="87"/>
      <c r="BC329" s="87"/>
      <c r="BD329" s="87"/>
      <c r="BE329" s="87"/>
      <c r="BF329" s="87"/>
      <c r="BG329" s="87"/>
      <c r="BH329" s="118"/>
      <c r="BI329" s="87"/>
      <c r="BJ329" s="87"/>
      <c r="BK329" s="87"/>
      <c r="BL329" s="87"/>
      <c r="BM329" s="87"/>
      <c r="BN329" s="87"/>
      <c r="BO329" s="87"/>
      <c r="BP329" s="118"/>
      <c r="BQ329" s="87"/>
      <c r="BR329" s="87"/>
      <c r="BS329" s="87"/>
      <c r="BT329" s="87"/>
      <c r="BU329" s="87"/>
      <c r="BV329" s="87"/>
      <c r="BW329" s="87"/>
      <c r="BX329" s="87"/>
      <c r="BY329" s="87"/>
      <c r="BZ329" s="87"/>
      <c r="CA329" s="87"/>
      <c r="CB329" s="87"/>
      <c r="CC329" s="87"/>
      <c r="CD329" s="87"/>
      <c r="CE329" s="87"/>
      <c r="CF329" s="87"/>
      <c r="CG329" s="87"/>
      <c r="CH329" s="87"/>
      <c r="CI329" s="87"/>
      <c r="CJ329" s="87"/>
      <c r="CK329" s="87"/>
      <c r="CL329" s="87"/>
      <c r="CM329" s="87"/>
      <c r="CN329" s="87"/>
      <c r="CO329" s="87"/>
      <c r="CP329" s="87"/>
      <c r="CQ329" s="87"/>
      <c r="CR329" s="87"/>
      <c r="CS329" s="87"/>
      <c r="CT329" s="87"/>
      <c r="CU329" s="87"/>
      <c r="CV329" s="87"/>
      <c r="CW329" s="87"/>
      <c r="CX329" s="87"/>
      <c r="CY329" s="87"/>
      <c r="CZ329" s="87"/>
      <c r="DA329" s="87"/>
      <c r="DB329" s="87"/>
      <c r="DC329" s="87"/>
      <c r="DD329" s="87"/>
      <c r="DE329" s="87"/>
      <c r="DF329" s="87"/>
      <c r="DG329" s="87"/>
      <c r="DH329" s="87"/>
      <c r="DI329" s="87"/>
      <c r="DJ329" s="87"/>
      <c r="DK329" s="87"/>
      <c r="DL329" s="87"/>
      <c r="DM329" s="87"/>
      <c r="DN329" s="8"/>
    </row>
    <row r="330" spans="2:118" x14ac:dyDescent="0.2">
      <c r="B330" s="13">
        <f t="shared" si="10"/>
        <v>316</v>
      </c>
      <c r="C330" t="s">
        <v>1270</v>
      </c>
      <c r="D330" s="1" t="s">
        <v>1271</v>
      </c>
      <c r="E330" s="1"/>
      <c r="F330" s="1"/>
      <c r="G330" s="1"/>
      <c r="H330" s="1"/>
      <c r="I330" s="1"/>
      <c r="J330" s="1"/>
      <c r="K330" s="1"/>
      <c r="L330" s="1"/>
      <c r="M330" s="1"/>
      <c r="N330" t="s">
        <v>2844</v>
      </c>
      <c r="O330" s="12">
        <v>1</v>
      </c>
      <c r="P330" t="s">
        <v>2749</v>
      </c>
      <c r="Q330" s="1"/>
      <c r="R330" s="1"/>
      <c r="S330" s="1"/>
      <c r="T330" s="1"/>
      <c r="U330" s="87"/>
      <c r="AD330" s="13">
        <f t="shared" si="11"/>
        <v>329</v>
      </c>
      <c r="AE330" s="79" t="s">
        <v>1056</v>
      </c>
      <c r="AF330" s="79" t="s">
        <v>2158</v>
      </c>
      <c r="AG330" s="79" t="s">
        <v>1502</v>
      </c>
      <c r="AH330" s="79" t="s">
        <v>2159</v>
      </c>
      <c r="AI330" s="152">
        <v>27206</v>
      </c>
      <c r="AJ330" s="79"/>
      <c r="AK330" s="13"/>
      <c r="AL330" s="87" t="s">
        <v>228</v>
      </c>
      <c r="AM330" s="87" t="s">
        <v>1262</v>
      </c>
      <c r="AN330" s="87" t="s">
        <v>1263</v>
      </c>
      <c r="AO330" s="87">
        <v>74</v>
      </c>
      <c r="AP330" s="87">
        <v>83</v>
      </c>
      <c r="AQ330" s="87">
        <v>9</v>
      </c>
      <c r="AR330" s="118"/>
      <c r="AS330" s="118"/>
      <c r="AT330" s="87" t="s">
        <v>228</v>
      </c>
      <c r="AU330" s="118" t="s">
        <v>1262</v>
      </c>
      <c r="AV330" s="87" t="s">
        <v>1263</v>
      </c>
      <c r="AW330" s="87">
        <v>74</v>
      </c>
      <c r="AX330" s="87">
        <v>83</v>
      </c>
      <c r="AY330" s="87">
        <v>9</v>
      </c>
      <c r="AZ330" s="118"/>
      <c r="BA330" s="87"/>
      <c r="BB330" s="87"/>
      <c r="BC330" s="87"/>
      <c r="BD330" s="87"/>
      <c r="BE330" s="87"/>
      <c r="BF330" s="87"/>
      <c r="BG330" s="87"/>
      <c r="BH330" s="118"/>
      <c r="BI330" s="87"/>
      <c r="BJ330" s="87"/>
      <c r="BK330" s="87"/>
      <c r="BL330" s="87"/>
      <c r="BM330" s="87"/>
      <c r="BN330" s="87"/>
      <c r="BO330" s="87"/>
      <c r="BP330" s="118"/>
      <c r="BQ330" s="87"/>
      <c r="BR330" s="87"/>
      <c r="BS330" s="87"/>
      <c r="BT330" s="87"/>
      <c r="BU330" s="87"/>
      <c r="BV330" s="87"/>
      <c r="BW330" s="87"/>
      <c r="BX330" s="87"/>
      <c r="BY330" s="87"/>
      <c r="BZ330" s="87"/>
      <c r="CA330" s="87"/>
      <c r="CB330" s="87"/>
      <c r="CC330" s="87"/>
      <c r="CD330" s="87"/>
      <c r="CE330" s="87"/>
      <c r="CF330" s="87"/>
      <c r="CG330" s="87"/>
      <c r="CH330" s="87"/>
      <c r="CI330" s="87"/>
      <c r="CJ330" s="87"/>
      <c r="CK330" s="87"/>
      <c r="CL330" s="87"/>
      <c r="CM330" s="87"/>
      <c r="CN330" s="87"/>
      <c r="CO330" s="87"/>
      <c r="CP330" s="87"/>
      <c r="CQ330" s="87"/>
      <c r="CR330" s="87"/>
      <c r="CS330" s="87"/>
      <c r="CT330" s="87"/>
      <c r="CU330" s="87"/>
      <c r="CV330" s="87"/>
      <c r="CW330" s="87"/>
      <c r="CX330" s="87"/>
      <c r="CY330" s="87"/>
      <c r="CZ330" s="87"/>
      <c r="DA330" s="87"/>
      <c r="DB330" s="87"/>
      <c r="DC330" s="87"/>
      <c r="DD330" s="87"/>
      <c r="DE330" s="87"/>
      <c r="DF330" s="87"/>
      <c r="DG330" s="87"/>
      <c r="DH330" s="87"/>
      <c r="DI330" s="87"/>
      <c r="DJ330" s="87"/>
      <c r="DK330" s="87"/>
      <c r="DL330" s="87"/>
      <c r="DM330" s="87"/>
      <c r="DN330" s="8"/>
    </row>
    <row r="331" spans="2:118" x14ac:dyDescent="0.2">
      <c r="B331" s="13">
        <f t="shared" si="10"/>
        <v>317</v>
      </c>
      <c r="C331" t="s">
        <v>1272</v>
      </c>
      <c r="D331" s="1" t="s">
        <v>1273</v>
      </c>
      <c r="E331" s="1"/>
      <c r="F331" s="1"/>
      <c r="G331" s="1"/>
      <c r="H331" s="1"/>
      <c r="I331" s="1"/>
      <c r="J331" s="1"/>
      <c r="K331" s="1"/>
      <c r="L331" s="1"/>
      <c r="M331" s="1"/>
      <c r="N331" t="s">
        <v>2844</v>
      </c>
      <c r="O331" s="12">
        <v>1</v>
      </c>
      <c r="P331" t="s">
        <v>2751</v>
      </c>
      <c r="Q331" s="1"/>
      <c r="R331" s="1"/>
      <c r="S331" s="1"/>
      <c r="T331" s="1"/>
      <c r="U331" s="87"/>
      <c r="AD331" s="13">
        <f t="shared" si="11"/>
        <v>330</v>
      </c>
      <c r="AE331" s="79" t="s">
        <v>1204</v>
      </c>
      <c r="AF331" s="79" t="s">
        <v>2160</v>
      </c>
      <c r="AG331" s="79" t="s">
        <v>1502</v>
      </c>
      <c r="AH331" s="79" t="s">
        <v>2161</v>
      </c>
      <c r="AI331" s="152">
        <v>27207</v>
      </c>
      <c r="AJ331" s="79"/>
      <c r="AK331" s="13"/>
      <c r="AL331" s="87" t="s">
        <v>228</v>
      </c>
      <c r="AM331" s="87" t="s">
        <v>1264</v>
      </c>
      <c r="AN331" s="87" t="s">
        <v>1265</v>
      </c>
      <c r="AO331" s="87">
        <v>85</v>
      </c>
      <c r="AP331" s="87">
        <v>78</v>
      </c>
      <c r="AQ331" s="87">
        <v>9</v>
      </c>
      <c r="AR331" s="118"/>
      <c r="AS331" s="118"/>
      <c r="AT331" s="87" t="s">
        <v>228</v>
      </c>
      <c r="AU331" s="118" t="s">
        <v>1264</v>
      </c>
      <c r="AV331" s="87" t="s">
        <v>1265</v>
      </c>
      <c r="AW331" s="87">
        <v>85</v>
      </c>
      <c r="AX331" s="87">
        <v>78</v>
      </c>
      <c r="AY331" s="87">
        <v>9</v>
      </c>
      <c r="AZ331" s="118"/>
      <c r="BA331" s="87"/>
      <c r="BB331" s="87"/>
      <c r="BC331" s="87"/>
      <c r="BD331" s="87"/>
      <c r="BE331" s="87"/>
      <c r="BF331" s="87"/>
      <c r="BG331" s="87"/>
      <c r="BH331" s="118"/>
      <c r="BI331" s="87"/>
      <c r="BJ331" s="87"/>
      <c r="BK331" s="87"/>
      <c r="BL331" s="87"/>
      <c r="BM331" s="87"/>
      <c r="BN331" s="87"/>
      <c r="BO331" s="87"/>
      <c r="BP331" s="118"/>
      <c r="BQ331" s="87"/>
      <c r="BR331" s="87"/>
      <c r="BS331" s="87"/>
      <c r="BT331" s="87"/>
      <c r="BU331" s="87"/>
      <c r="BV331" s="87"/>
      <c r="BW331" s="87"/>
      <c r="BX331" s="87"/>
      <c r="BY331" s="87"/>
      <c r="BZ331" s="87"/>
      <c r="CA331" s="87"/>
      <c r="CB331" s="87"/>
      <c r="CC331" s="87"/>
      <c r="CD331" s="87"/>
      <c r="CE331" s="87"/>
      <c r="CF331" s="87"/>
      <c r="CG331" s="87"/>
      <c r="CH331" s="87"/>
      <c r="CI331" s="87"/>
      <c r="CJ331" s="87"/>
      <c r="CK331" s="87"/>
      <c r="CL331" s="87"/>
      <c r="CM331" s="87"/>
      <c r="CN331" s="87"/>
      <c r="CO331" s="87"/>
      <c r="CP331" s="87"/>
      <c r="CQ331" s="87"/>
      <c r="CR331" s="87"/>
      <c r="CS331" s="87"/>
      <c r="CT331" s="87"/>
      <c r="CU331" s="87"/>
      <c r="CV331" s="87"/>
      <c r="CW331" s="87"/>
      <c r="CX331" s="87"/>
      <c r="CY331" s="87"/>
      <c r="CZ331" s="87"/>
      <c r="DA331" s="87"/>
      <c r="DB331" s="87"/>
      <c r="DC331" s="87"/>
      <c r="DD331" s="87"/>
      <c r="DE331" s="87"/>
      <c r="DF331" s="87"/>
      <c r="DG331" s="87"/>
      <c r="DH331" s="87"/>
      <c r="DI331" s="87"/>
      <c r="DJ331" s="87"/>
      <c r="DK331" s="87"/>
      <c r="DL331" s="87"/>
      <c r="DM331" s="87"/>
      <c r="DN331" s="8"/>
    </row>
    <row r="332" spans="2:118" x14ac:dyDescent="0.2">
      <c r="B332" s="13">
        <f t="shared" si="10"/>
        <v>318</v>
      </c>
      <c r="C332" t="s">
        <v>1274</v>
      </c>
      <c r="D332" s="1" t="s">
        <v>1275</v>
      </c>
      <c r="E332" s="1"/>
      <c r="F332" s="1"/>
      <c r="G332" s="1"/>
      <c r="H332" s="1"/>
      <c r="I332" s="1"/>
      <c r="J332" s="1"/>
      <c r="K332" s="1"/>
      <c r="L332" s="1"/>
      <c r="M332" s="1"/>
      <c r="N332" t="s">
        <v>2844</v>
      </c>
      <c r="O332" s="12">
        <v>1</v>
      </c>
      <c r="P332" t="s">
        <v>2752</v>
      </c>
      <c r="Q332" s="1"/>
      <c r="R332" s="1"/>
      <c r="S332" s="1"/>
      <c r="T332" s="1"/>
      <c r="U332" s="87"/>
      <c r="AD332" s="13">
        <f t="shared" si="11"/>
        <v>331</v>
      </c>
      <c r="AE332" s="79" t="s">
        <v>1120</v>
      </c>
      <c r="AF332" s="79" t="s">
        <v>2162</v>
      </c>
      <c r="AG332" s="79" t="s">
        <v>1502</v>
      </c>
      <c r="AH332" s="79" t="s">
        <v>2163</v>
      </c>
      <c r="AI332" s="152">
        <v>27208</v>
      </c>
      <c r="AJ332" s="79"/>
      <c r="AK332" s="13"/>
      <c r="AL332" s="87" t="s">
        <v>228</v>
      </c>
      <c r="AM332" s="87" t="s">
        <v>1266</v>
      </c>
      <c r="AN332" s="87" t="s">
        <v>1267</v>
      </c>
      <c r="AO332" s="87">
        <v>84</v>
      </c>
      <c r="AP332" s="87">
        <v>83</v>
      </c>
      <c r="AQ332" s="87">
        <v>9</v>
      </c>
      <c r="AR332" s="118"/>
      <c r="AS332" s="118"/>
      <c r="AT332" s="87" t="s">
        <v>228</v>
      </c>
      <c r="AU332" s="118" t="s">
        <v>1266</v>
      </c>
      <c r="AV332" s="87" t="s">
        <v>1267</v>
      </c>
      <c r="AW332" s="87">
        <v>84</v>
      </c>
      <c r="AX332" s="87">
        <v>83</v>
      </c>
      <c r="AY332" s="87">
        <v>9</v>
      </c>
      <c r="AZ332" s="118"/>
      <c r="BA332" s="87"/>
      <c r="BB332" s="87"/>
      <c r="BC332" s="87"/>
      <c r="BD332" s="87"/>
      <c r="BE332" s="87"/>
      <c r="BF332" s="87"/>
      <c r="BG332" s="87"/>
      <c r="BH332" s="118"/>
      <c r="BI332" s="87"/>
      <c r="BJ332" s="87"/>
      <c r="BK332" s="87"/>
      <c r="BL332" s="87"/>
      <c r="BM332" s="87"/>
      <c r="BN332" s="87"/>
      <c r="BO332" s="87"/>
      <c r="BP332" s="118"/>
      <c r="BQ332" s="87"/>
      <c r="BR332" s="87"/>
      <c r="BS332" s="87"/>
      <c r="BT332" s="87"/>
      <c r="BU332" s="87"/>
      <c r="BV332" s="87"/>
      <c r="BW332" s="87"/>
      <c r="BX332" s="87"/>
      <c r="BY332" s="87"/>
      <c r="BZ332" s="87"/>
      <c r="CA332" s="87"/>
      <c r="CB332" s="87"/>
      <c r="CC332" s="87"/>
      <c r="CD332" s="87"/>
      <c r="CE332" s="87"/>
      <c r="CF332" s="87"/>
      <c r="CG332" s="87"/>
      <c r="CH332" s="87"/>
      <c r="CI332" s="87"/>
      <c r="CJ332" s="87"/>
      <c r="CK332" s="87"/>
      <c r="CL332" s="87"/>
      <c r="CM332" s="87"/>
      <c r="CN332" s="87"/>
      <c r="CO332" s="87"/>
      <c r="CP332" s="87"/>
      <c r="CQ332" s="87"/>
      <c r="CR332" s="87"/>
      <c r="CS332" s="87"/>
      <c r="CT332" s="87"/>
      <c r="CU332" s="87"/>
      <c r="CV332" s="87"/>
      <c r="CW332" s="87"/>
      <c r="CX332" s="87"/>
      <c r="CY332" s="87"/>
      <c r="CZ332" s="87"/>
      <c r="DA332" s="87"/>
      <c r="DB332" s="87"/>
      <c r="DC332" s="87"/>
      <c r="DD332" s="87"/>
      <c r="DE332" s="87"/>
      <c r="DF332" s="87"/>
      <c r="DG332" s="87"/>
      <c r="DH332" s="87"/>
      <c r="DI332" s="87"/>
      <c r="DJ332" s="87"/>
      <c r="DK332" s="87"/>
      <c r="DL332" s="87"/>
      <c r="DM332" s="87"/>
      <c r="DN332" s="8"/>
    </row>
    <row r="333" spans="2:118" x14ac:dyDescent="0.2">
      <c r="B333" s="13">
        <f t="shared" si="10"/>
        <v>319</v>
      </c>
      <c r="C333" t="s">
        <v>1276</v>
      </c>
      <c r="D333" s="1" t="s">
        <v>1277</v>
      </c>
      <c r="E333" s="1"/>
      <c r="F333" s="1"/>
      <c r="G333" s="1"/>
      <c r="H333" s="1"/>
      <c r="I333" s="1"/>
      <c r="J333" s="1"/>
      <c r="K333" s="1"/>
      <c r="L333" s="1"/>
      <c r="M333" s="1"/>
      <c r="N333" t="s">
        <v>2844</v>
      </c>
      <c r="O333" s="12">
        <v>1</v>
      </c>
      <c r="P333" t="s">
        <v>2770</v>
      </c>
      <c r="Q333" s="1"/>
      <c r="R333" s="1"/>
      <c r="S333" s="1"/>
      <c r="T333" s="1"/>
      <c r="U333" s="87"/>
      <c r="AD333" s="13">
        <f t="shared" si="11"/>
        <v>332</v>
      </c>
      <c r="AE333" s="79" t="s">
        <v>846</v>
      </c>
      <c r="AF333" s="79" t="s">
        <v>2164</v>
      </c>
      <c r="AG333" s="79" t="s">
        <v>1502</v>
      </c>
      <c r="AH333" s="79" t="s">
        <v>2165</v>
      </c>
      <c r="AI333" s="152">
        <v>27210</v>
      </c>
      <c r="AJ333" s="79"/>
      <c r="AK333" s="13"/>
      <c r="AL333" s="87" t="s">
        <v>228</v>
      </c>
      <c r="AM333" s="87" t="s">
        <v>1268</v>
      </c>
      <c r="AN333" s="87" t="s">
        <v>1269</v>
      </c>
      <c r="AO333" s="87">
        <v>92</v>
      </c>
      <c r="AP333" s="87">
        <v>81</v>
      </c>
      <c r="AQ333" s="87">
        <v>9</v>
      </c>
      <c r="AR333" s="118"/>
      <c r="AS333" s="118"/>
      <c r="AT333" s="87" t="s">
        <v>228</v>
      </c>
      <c r="AU333" s="118" t="s">
        <v>1268</v>
      </c>
      <c r="AV333" s="87" t="s">
        <v>1269</v>
      </c>
      <c r="AW333" s="87">
        <v>92</v>
      </c>
      <c r="AX333" s="87">
        <v>81</v>
      </c>
      <c r="AY333" s="87">
        <v>9</v>
      </c>
      <c r="AZ333" s="118"/>
      <c r="BA333" s="87"/>
      <c r="BB333" s="87"/>
      <c r="BC333" s="87"/>
      <c r="BD333" s="87"/>
      <c r="BE333" s="87"/>
      <c r="BF333" s="87"/>
      <c r="BG333" s="87"/>
      <c r="BH333" s="118"/>
      <c r="BI333" s="87"/>
      <c r="BJ333" s="87"/>
      <c r="BK333" s="87"/>
      <c r="BL333" s="87"/>
      <c r="BM333" s="87"/>
      <c r="BN333" s="87"/>
      <c r="BO333" s="87"/>
      <c r="BP333" s="118"/>
      <c r="BQ333" s="87"/>
      <c r="BR333" s="87"/>
      <c r="BS333" s="87"/>
      <c r="BT333" s="87"/>
      <c r="BU333" s="87"/>
      <c r="BV333" s="87"/>
      <c r="BW333" s="87"/>
      <c r="BX333" s="87"/>
      <c r="BY333" s="87"/>
      <c r="BZ333" s="87"/>
      <c r="CA333" s="87"/>
      <c r="CB333" s="87"/>
      <c r="CC333" s="87"/>
      <c r="CD333" s="87"/>
      <c r="CE333" s="87"/>
      <c r="CF333" s="87"/>
      <c r="CG333" s="87"/>
      <c r="CH333" s="87"/>
      <c r="CI333" s="87"/>
      <c r="CJ333" s="87"/>
      <c r="CK333" s="87"/>
      <c r="CL333" s="87"/>
      <c r="CM333" s="87"/>
      <c r="CN333" s="87"/>
      <c r="CO333" s="87"/>
      <c r="CP333" s="87"/>
      <c r="CQ333" s="87"/>
      <c r="CR333" s="87"/>
      <c r="CS333" s="87"/>
      <c r="CT333" s="87"/>
      <c r="CU333" s="87"/>
      <c r="CV333" s="87"/>
      <c r="CW333" s="87"/>
      <c r="CX333" s="87"/>
      <c r="CY333" s="87"/>
      <c r="CZ333" s="87"/>
      <c r="DA333" s="87"/>
      <c r="DB333" s="87"/>
      <c r="DC333" s="87"/>
      <c r="DD333" s="87"/>
      <c r="DE333" s="87"/>
      <c r="DF333" s="87"/>
      <c r="DG333" s="87"/>
      <c r="DH333" s="87"/>
      <c r="DI333" s="87"/>
      <c r="DJ333" s="87"/>
      <c r="DK333" s="87"/>
      <c r="DL333" s="87"/>
      <c r="DM333" s="87"/>
      <c r="DN333" s="8"/>
    </row>
    <row r="334" spans="2:118" x14ac:dyDescent="0.2">
      <c r="B334" s="13">
        <f t="shared" si="10"/>
        <v>320</v>
      </c>
      <c r="C334" t="s">
        <v>1278</v>
      </c>
      <c r="D334" s="1" t="s">
        <v>1279</v>
      </c>
      <c r="E334" s="1"/>
      <c r="F334" s="1"/>
      <c r="G334" s="1"/>
      <c r="H334" s="1"/>
      <c r="I334" s="1"/>
      <c r="J334" s="1"/>
      <c r="K334" s="1"/>
      <c r="L334" s="1"/>
      <c r="M334" s="1"/>
      <c r="N334" t="s">
        <v>2844</v>
      </c>
      <c r="O334" s="12">
        <v>1</v>
      </c>
      <c r="P334" t="s">
        <v>2771</v>
      </c>
      <c r="Q334" s="1"/>
      <c r="R334" s="1"/>
      <c r="S334" s="1"/>
      <c r="T334" s="1"/>
      <c r="U334" s="87"/>
      <c r="AD334" s="13">
        <f t="shared" si="11"/>
        <v>333</v>
      </c>
      <c r="AE334" s="79" t="s">
        <v>1134</v>
      </c>
      <c r="AF334" s="79" t="s">
        <v>2166</v>
      </c>
      <c r="AG334" s="79" t="s">
        <v>1502</v>
      </c>
      <c r="AH334" s="79" t="s">
        <v>2167</v>
      </c>
      <c r="AI334" s="152">
        <v>27211</v>
      </c>
      <c r="AJ334" s="79"/>
      <c r="AK334" s="13"/>
      <c r="AL334" s="87" t="s">
        <v>228</v>
      </c>
      <c r="AM334" s="87" t="s">
        <v>1270</v>
      </c>
      <c r="AN334" s="87" t="s">
        <v>1271</v>
      </c>
      <c r="AO334" s="87">
        <v>96</v>
      </c>
      <c r="AP334" s="87">
        <v>81</v>
      </c>
      <c r="AQ334" s="87">
        <v>9</v>
      </c>
      <c r="AR334" s="118"/>
      <c r="AS334" s="118"/>
      <c r="AT334" s="87" t="s">
        <v>228</v>
      </c>
      <c r="AU334" s="118" t="s">
        <v>1270</v>
      </c>
      <c r="AV334" s="87" t="s">
        <v>1271</v>
      </c>
      <c r="AW334" s="87">
        <v>96</v>
      </c>
      <c r="AX334" s="87">
        <v>81</v>
      </c>
      <c r="AY334" s="87">
        <v>9</v>
      </c>
      <c r="AZ334" s="118"/>
      <c r="BA334" s="87"/>
      <c r="BB334" s="87"/>
      <c r="BC334" s="87"/>
      <c r="BD334" s="87"/>
      <c r="BE334" s="87"/>
      <c r="BF334" s="87"/>
      <c r="BG334" s="87"/>
      <c r="BH334" s="118"/>
      <c r="BI334" s="87"/>
      <c r="BJ334" s="87"/>
      <c r="BK334" s="87"/>
      <c r="BL334" s="87"/>
      <c r="BM334" s="87"/>
      <c r="BN334" s="87"/>
      <c r="BO334" s="87"/>
      <c r="BP334" s="118"/>
      <c r="BQ334" s="87"/>
      <c r="BR334" s="87"/>
      <c r="BS334" s="87"/>
      <c r="BT334" s="87"/>
      <c r="BU334" s="87"/>
      <c r="BV334" s="87"/>
      <c r="BW334" s="87"/>
      <c r="BX334" s="87"/>
      <c r="BY334" s="87"/>
      <c r="BZ334" s="87"/>
      <c r="CA334" s="87"/>
      <c r="CB334" s="87"/>
      <c r="CC334" s="87"/>
      <c r="CD334" s="87"/>
      <c r="CE334" s="87"/>
      <c r="CF334" s="87"/>
      <c r="CG334" s="87"/>
      <c r="CH334" s="87"/>
      <c r="CI334" s="87"/>
      <c r="CJ334" s="87"/>
      <c r="CK334" s="87"/>
      <c r="CL334" s="87"/>
      <c r="CM334" s="87"/>
      <c r="CN334" s="87"/>
      <c r="CO334" s="87"/>
      <c r="CP334" s="87"/>
      <c r="CQ334" s="87"/>
      <c r="CR334" s="87"/>
      <c r="CS334" s="87"/>
      <c r="CT334" s="87"/>
      <c r="CU334" s="87"/>
      <c r="CV334" s="87"/>
      <c r="CW334" s="87"/>
      <c r="CX334" s="87"/>
      <c r="CY334" s="87"/>
      <c r="CZ334" s="87"/>
      <c r="DA334" s="87"/>
      <c r="DB334" s="87"/>
      <c r="DC334" s="87"/>
      <c r="DD334" s="87"/>
      <c r="DE334" s="87"/>
      <c r="DF334" s="87"/>
      <c r="DG334" s="87"/>
      <c r="DH334" s="87"/>
      <c r="DI334" s="87"/>
      <c r="DJ334" s="87"/>
      <c r="DK334" s="87"/>
      <c r="DL334" s="87"/>
      <c r="DM334" s="87"/>
      <c r="DN334" s="8"/>
    </row>
    <row r="335" spans="2:118" x14ac:dyDescent="0.2">
      <c r="B335" s="13">
        <f t="shared" ref="B335:B398" si="12">B334+1</f>
        <v>321</v>
      </c>
      <c r="C335" t="s">
        <v>1280</v>
      </c>
      <c r="D335" s="1" t="s">
        <v>1281</v>
      </c>
      <c r="E335" s="1"/>
      <c r="F335" s="1"/>
      <c r="G335" s="1"/>
      <c r="H335" s="1"/>
      <c r="I335" s="1"/>
      <c r="J335" s="1"/>
      <c r="K335" s="1"/>
      <c r="L335" s="1"/>
      <c r="M335" s="1"/>
      <c r="N335" t="s">
        <v>2844</v>
      </c>
      <c r="O335" s="12">
        <v>1</v>
      </c>
      <c r="P335" t="s">
        <v>2772</v>
      </c>
      <c r="Q335" s="1"/>
      <c r="R335" s="1"/>
      <c r="S335" s="1"/>
      <c r="T335" s="1"/>
      <c r="U335" s="87"/>
      <c r="AD335" s="13">
        <f t="shared" si="11"/>
        <v>334</v>
      </c>
      <c r="AE335" s="79" t="s">
        <v>1086</v>
      </c>
      <c r="AF335" s="79" t="s">
        <v>2168</v>
      </c>
      <c r="AG335" s="79" t="s">
        <v>1502</v>
      </c>
      <c r="AH335" s="79" t="s">
        <v>2169</v>
      </c>
      <c r="AI335" s="152">
        <v>27213</v>
      </c>
      <c r="AJ335" s="79"/>
      <c r="AK335" s="13"/>
      <c r="AL335" s="87" t="s">
        <v>228</v>
      </c>
      <c r="AM335" s="87" t="s">
        <v>1272</v>
      </c>
      <c r="AN335" s="87" t="s">
        <v>1273</v>
      </c>
      <c r="AO335" s="87">
        <v>99</v>
      </c>
      <c r="AP335" s="87">
        <v>85</v>
      </c>
      <c r="AQ335" s="87">
        <v>9</v>
      </c>
      <c r="AR335" s="118"/>
      <c r="AS335" s="118"/>
      <c r="AT335" s="87" t="s">
        <v>228</v>
      </c>
      <c r="AU335" s="118" t="s">
        <v>1272</v>
      </c>
      <c r="AV335" s="87" t="s">
        <v>1273</v>
      </c>
      <c r="AW335" s="87">
        <v>99</v>
      </c>
      <c r="AX335" s="87">
        <v>85</v>
      </c>
      <c r="AY335" s="87">
        <v>9</v>
      </c>
      <c r="AZ335" s="118"/>
      <c r="BA335" s="87"/>
      <c r="BB335" s="87"/>
      <c r="BC335" s="87"/>
      <c r="BD335" s="87"/>
      <c r="BE335" s="87"/>
      <c r="BF335" s="87"/>
      <c r="BG335" s="87"/>
      <c r="BH335" s="118"/>
      <c r="BI335" s="87"/>
      <c r="BJ335" s="87"/>
      <c r="BK335" s="87"/>
      <c r="BL335" s="87"/>
      <c r="BM335" s="87"/>
      <c r="BN335" s="87"/>
      <c r="BO335" s="87"/>
      <c r="BP335" s="118"/>
      <c r="BQ335" s="87"/>
      <c r="BR335" s="87"/>
      <c r="BS335" s="87"/>
      <c r="BT335" s="87"/>
      <c r="BU335" s="87"/>
      <c r="BV335" s="87"/>
      <c r="BW335" s="87"/>
      <c r="BX335" s="87"/>
      <c r="BY335" s="87"/>
      <c r="BZ335" s="87"/>
      <c r="CA335" s="87"/>
      <c r="CB335" s="87"/>
      <c r="CC335" s="87"/>
      <c r="CD335" s="87"/>
      <c r="CE335" s="87"/>
      <c r="CF335" s="87"/>
      <c r="CG335" s="87"/>
      <c r="CH335" s="87"/>
      <c r="CI335" s="87"/>
      <c r="CJ335" s="87"/>
      <c r="CK335" s="87"/>
      <c r="CL335" s="87"/>
      <c r="CM335" s="87"/>
      <c r="CN335" s="87"/>
      <c r="CO335" s="87"/>
      <c r="CP335" s="87"/>
      <c r="CQ335" s="87"/>
      <c r="CR335" s="87"/>
      <c r="CS335" s="87"/>
      <c r="CT335" s="87"/>
      <c r="CU335" s="87"/>
      <c r="CV335" s="87"/>
      <c r="CW335" s="87"/>
      <c r="CX335" s="87"/>
      <c r="CY335" s="87"/>
      <c r="CZ335" s="87"/>
      <c r="DA335" s="87"/>
      <c r="DB335" s="87"/>
      <c r="DC335" s="87"/>
      <c r="DD335" s="87"/>
      <c r="DE335" s="87"/>
      <c r="DF335" s="87"/>
      <c r="DG335" s="87"/>
      <c r="DH335" s="87"/>
      <c r="DI335" s="87"/>
      <c r="DJ335" s="87"/>
      <c r="DK335" s="87"/>
      <c r="DL335" s="87"/>
      <c r="DM335" s="87"/>
      <c r="DN335" s="8"/>
    </row>
    <row r="336" spans="2:118" x14ac:dyDescent="0.2">
      <c r="B336" s="13">
        <f t="shared" si="12"/>
        <v>322</v>
      </c>
      <c r="C336" t="s">
        <v>1342</v>
      </c>
      <c r="D336" s="1" t="s">
        <v>1343</v>
      </c>
      <c r="E336" s="1"/>
      <c r="F336" s="1"/>
      <c r="G336" s="1"/>
      <c r="H336" s="1"/>
      <c r="I336" s="1"/>
      <c r="J336" s="1"/>
      <c r="K336" s="1"/>
      <c r="L336" s="1"/>
      <c r="M336" s="1"/>
      <c r="N336" t="s">
        <v>2935</v>
      </c>
      <c r="O336" s="12">
        <v>1</v>
      </c>
      <c r="P336" t="s">
        <v>2414</v>
      </c>
      <c r="Q336" s="1"/>
      <c r="R336" s="1"/>
      <c r="S336" s="1"/>
      <c r="T336" s="1"/>
      <c r="U336" s="87"/>
      <c r="AD336" s="13">
        <f t="shared" si="11"/>
        <v>335</v>
      </c>
      <c r="AE336" s="79" t="s">
        <v>826</v>
      </c>
      <c r="AF336" s="79" t="s">
        <v>2170</v>
      </c>
      <c r="AG336" s="79" t="s">
        <v>1502</v>
      </c>
      <c r="AH336" s="79" t="s">
        <v>2171</v>
      </c>
      <c r="AI336" s="152">
        <v>27215</v>
      </c>
      <c r="AJ336" s="79"/>
      <c r="AK336" s="13"/>
      <c r="AL336" s="87" t="s">
        <v>228</v>
      </c>
      <c r="AM336" s="87" t="s">
        <v>1274</v>
      </c>
      <c r="AN336" s="87" t="s">
        <v>1275</v>
      </c>
      <c r="AO336" s="87">
        <v>108</v>
      </c>
      <c r="AP336" s="87">
        <v>79</v>
      </c>
      <c r="AQ336" s="87">
        <v>9</v>
      </c>
      <c r="AR336" s="118"/>
      <c r="AS336" s="118"/>
      <c r="AT336" s="87" t="s">
        <v>228</v>
      </c>
      <c r="AU336" s="118" t="s">
        <v>1274</v>
      </c>
      <c r="AV336" s="87" t="s">
        <v>1275</v>
      </c>
      <c r="AW336" s="87">
        <v>108</v>
      </c>
      <c r="AX336" s="87">
        <v>79</v>
      </c>
      <c r="AY336" s="87">
        <v>9</v>
      </c>
      <c r="AZ336" s="118"/>
      <c r="BA336" s="87"/>
      <c r="BB336" s="87"/>
      <c r="BC336" s="87"/>
      <c r="BD336" s="87"/>
      <c r="BE336" s="87"/>
      <c r="BF336" s="87"/>
      <c r="BG336" s="87"/>
      <c r="BH336" s="118"/>
      <c r="BI336" s="87"/>
      <c r="BJ336" s="87"/>
      <c r="BK336" s="87"/>
      <c r="BL336" s="87"/>
      <c r="BM336" s="87"/>
      <c r="BN336" s="87"/>
      <c r="BO336" s="87"/>
      <c r="BP336" s="118"/>
      <c r="BQ336" s="87"/>
      <c r="BR336" s="87"/>
      <c r="BS336" s="87"/>
      <c r="BT336" s="87"/>
      <c r="BU336" s="87"/>
      <c r="BV336" s="87"/>
      <c r="BW336" s="87"/>
      <c r="BX336" s="87"/>
      <c r="BY336" s="87"/>
      <c r="BZ336" s="87"/>
      <c r="CA336" s="87"/>
      <c r="CB336" s="87"/>
      <c r="CC336" s="87"/>
      <c r="CD336" s="87"/>
      <c r="CE336" s="87"/>
      <c r="CF336" s="87"/>
      <c r="CG336" s="87"/>
      <c r="CH336" s="87"/>
      <c r="CI336" s="87"/>
      <c r="CJ336" s="87"/>
      <c r="CK336" s="87"/>
      <c r="CL336" s="87"/>
      <c r="CM336" s="87"/>
      <c r="CN336" s="87"/>
      <c r="CO336" s="87"/>
      <c r="CP336" s="87"/>
      <c r="CQ336" s="87"/>
      <c r="CR336" s="87"/>
      <c r="CS336" s="87"/>
      <c r="CT336" s="87"/>
      <c r="CU336" s="87"/>
      <c r="CV336" s="87"/>
      <c r="CW336" s="87"/>
      <c r="CX336" s="87"/>
      <c r="CY336" s="87"/>
      <c r="CZ336" s="87"/>
      <c r="DA336" s="87"/>
      <c r="DB336" s="87"/>
      <c r="DC336" s="87"/>
      <c r="DD336" s="87"/>
      <c r="DE336" s="87"/>
      <c r="DF336" s="87"/>
      <c r="DG336" s="87"/>
      <c r="DH336" s="87"/>
      <c r="DI336" s="87"/>
      <c r="DJ336" s="87"/>
      <c r="DK336" s="87"/>
      <c r="DL336" s="87"/>
      <c r="DM336" s="87"/>
      <c r="DN336" s="8"/>
    </row>
    <row r="337" spans="2:118" x14ac:dyDescent="0.2">
      <c r="B337" s="13">
        <f t="shared" si="12"/>
        <v>323</v>
      </c>
      <c r="C337" t="s">
        <v>1326</v>
      </c>
      <c r="D337" s="1" t="s">
        <v>1327</v>
      </c>
      <c r="E337" s="1"/>
      <c r="F337" s="1"/>
      <c r="G337" s="1"/>
      <c r="H337" s="1"/>
      <c r="I337" s="1"/>
      <c r="J337" s="1"/>
      <c r="K337" s="1"/>
      <c r="L337" s="1"/>
      <c r="M337" s="1"/>
      <c r="N337" t="s">
        <v>2935</v>
      </c>
      <c r="O337" s="12">
        <v>1</v>
      </c>
      <c r="P337" t="s">
        <v>2415</v>
      </c>
      <c r="Q337" s="1"/>
      <c r="R337" s="1"/>
      <c r="S337" s="1"/>
      <c r="T337" s="1"/>
      <c r="U337" s="87"/>
      <c r="AD337" s="13">
        <f t="shared" si="11"/>
        <v>336</v>
      </c>
      <c r="AE337" s="79" t="s">
        <v>1390</v>
      </c>
      <c r="AF337" s="79" t="s">
        <v>2172</v>
      </c>
      <c r="AG337" s="79" t="s">
        <v>1502</v>
      </c>
      <c r="AH337" s="79" t="s">
        <v>2173</v>
      </c>
      <c r="AI337" s="152">
        <v>27225</v>
      </c>
      <c r="AJ337" s="79"/>
      <c r="AK337" s="13"/>
      <c r="AL337" s="87" t="s">
        <v>228</v>
      </c>
      <c r="AM337" s="87" t="s">
        <v>1276</v>
      </c>
      <c r="AN337" s="87" t="s">
        <v>1277</v>
      </c>
      <c r="AO337" s="87">
        <v>77</v>
      </c>
      <c r="AP337" s="87">
        <v>85</v>
      </c>
      <c r="AQ337" s="87">
        <v>9</v>
      </c>
      <c r="AR337" s="118"/>
      <c r="AS337" s="118"/>
      <c r="AT337" s="87" t="s">
        <v>228</v>
      </c>
      <c r="AU337" s="118" t="s">
        <v>1276</v>
      </c>
      <c r="AV337" s="87" t="s">
        <v>1277</v>
      </c>
      <c r="AW337" s="87">
        <v>77</v>
      </c>
      <c r="AX337" s="87">
        <v>85</v>
      </c>
      <c r="AY337" s="87">
        <v>9</v>
      </c>
      <c r="AZ337" s="118"/>
      <c r="BA337" s="87"/>
      <c r="BB337" s="87"/>
      <c r="BC337" s="87"/>
      <c r="BD337" s="87"/>
      <c r="BE337" s="87"/>
      <c r="BF337" s="87"/>
      <c r="BG337" s="87"/>
      <c r="BH337" s="118"/>
      <c r="BI337" s="87"/>
      <c r="BJ337" s="87"/>
      <c r="BK337" s="87"/>
      <c r="BL337" s="87"/>
      <c r="BM337" s="87"/>
      <c r="BN337" s="87"/>
      <c r="BO337" s="87"/>
      <c r="BP337" s="118"/>
      <c r="BQ337" s="87"/>
      <c r="BR337" s="87"/>
      <c r="BS337" s="87"/>
      <c r="BT337" s="87"/>
      <c r="BU337" s="87"/>
      <c r="BV337" s="87"/>
      <c r="BW337" s="87"/>
      <c r="BX337" s="87"/>
      <c r="BY337" s="87"/>
      <c r="BZ337" s="87"/>
      <c r="CA337" s="87"/>
      <c r="CB337" s="87"/>
      <c r="CC337" s="87"/>
      <c r="CD337" s="87"/>
      <c r="CE337" s="87"/>
      <c r="CF337" s="87"/>
      <c r="CG337" s="87"/>
      <c r="CH337" s="87"/>
      <c r="CI337" s="87"/>
      <c r="CJ337" s="87"/>
      <c r="CK337" s="87"/>
      <c r="CL337" s="87"/>
      <c r="CM337" s="87"/>
      <c r="CN337" s="87"/>
      <c r="CO337" s="87"/>
      <c r="CP337" s="87"/>
      <c r="CQ337" s="87"/>
      <c r="CR337" s="87"/>
      <c r="CS337" s="87"/>
      <c r="CT337" s="87"/>
      <c r="CU337" s="87"/>
      <c r="CV337" s="87"/>
      <c r="CW337" s="87"/>
      <c r="CX337" s="87"/>
      <c r="CY337" s="87"/>
      <c r="CZ337" s="87"/>
      <c r="DA337" s="87"/>
      <c r="DB337" s="87"/>
      <c r="DC337" s="87"/>
      <c r="DD337" s="87"/>
      <c r="DE337" s="87"/>
      <c r="DF337" s="87"/>
      <c r="DG337" s="87"/>
      <c r="DH337" s="87"/>
      <c r="DI337" s="87"/>
      <c r="DJ337" s="87"/>
      <c r="DK337" s="87"/>
      <c r="DL337" s="87"/>
      <c r="DM337" s="87"/>
      <c r="DN337" s="8"/>
    </row>
    <row r="338" spans="2:118" x14ac:dyDescent="0.2">
      <c r="B338" s="13">
        <f t="shared" si="12"/>
        <v>324</v>
      </c>
      <c r="C338" t="s">
        <v>1344</v>
      </c>
      <c r="D338" s="1" t="s">
        <v>1345</v>
      </c>
      <c r="E338" s="1"/>
      <c r="F338" s="1"/>
      <c r="G338" s="1"/>
      <c r="H338" s="1"/>
      <c r="I338" s="1"/>
      <c r="J338" s="1"/>
      <c r="K338" s="1"/>
      <c r="L338" s="1"/>
      <c r="M338" s="1"/>
      <c r="N338" t="s">
        <v>2935</v>
      </c>
      <c r="O338" s="12">
        <v>1</v>
      </c>
      <c r="P338" t="s">
        <v>2416</v>
      </c>
      <c r="Q338" s="1"/>
      <c r="R338" s="1"/>
      <c r="S338" s="1"/>
      <c r="T338" s="1"/>
      <c r="U338" s="87"/>
      <c r="AD338" s="13">
        <f t="shared" si="11"/>
        <v>337</v>
      </c>
      <c r="AE338" s="79" t="s">
        <v>1060</v>
      </c>
      <c r="AF338" s="79" t="s">
        <v>2174</v>
      </c>
      <c r="AG338" s="79" t="s">
        <v>1502</v>
      </c>
      <c r="AH338" s="79" t="s">
        <v>2175</v>
      </c>
      <c r="AI338" s="152">
        <v>27239</v>
      </c>
      <c r="AJ338" s="79"/>
      <c r="AK338" s="13"/>
      <c r="AL338" s="87" t="s">
        <v>228</v>
      </c>
      <c r="AM338" s="87" t="s">
        <v>1278</v>
      </c>
      <c r="AN338" s="87" t="s">
        <v>1279</v>
      </c>
      <c r="AO338" s="87">
        <v>77</v>
      </c>
      <c r="AP338" s="87">
        <v>86</v>
      </c>
      <c r="AQ338" s="87">
        <v>9</v>
      </c>
      <c r="AR338" s="118"/>
      <c r="AS338" s="118"/>
      <c r="AT338" s="87" t="s">
        <v>228</v>
      </c>
      <c r="AU338" s="118" t="s">
        <v>1278</v>
      </c>
      <c r="AV338" s="87" t="s">
        <v>1279</v>
      </c>
      <c r="AW338" s="87">
        <v>77</v>
      </c>
      <c r="AX338" s="87">
        <v>86</v>
      </c>
      <c r="AY338" s="87">
        <v>9</v>
      </c>
      <c r="AZ338" s="118"/>
      <c r="BA338" s="87"/>
      <c r="BB338" s="87"/>
      <c r="BC338" s="87"/>
      <c r="BD338" s="87"/>
      <c r="BE338" s="87"/>
      <c r="BF338" s="87"/>
      <c r="BG338" s="87"/>
      <c r="BH338" s="118"/>
      <c r="BI338" s="87"/>
      <c r="BJ338" s="87"/>
      <c r="BK338" s="87"/>
      <c r="BL338" s="87"/>
      <c r="BM338" s="87"/>
      <c r="BN338" s="87"/>
      <c r="BO338" s="87"/>
      <c r="BP338" s="118"/>
      <c r="BQ338" s="87"/>
      <c r="BR338" s="87"/>
      <c r="BS338" s="87"/>
      <c r="BT338" s="87"/>
      <c r="BU338" s="87"/>
      <c r="BV338" s="87"/>
      <c r="BW338" s="87"/>
      <c r="BX338" s="87"/>
      <c r="BY338" s="87"/>
      <c r="BZ338" s="87"/>
      <c r="CA338" s="87"/>
      <c r="CB338" s="87"/>
      <c r="CC338" s="87"/>
      <c r="CD338" s="87"/>
      <c r="CE338" s="87"/>
      <c r="CF338" s="87"/>
      <c r="CG338" s="87"/>
      <c r="CH338" s="87"/>
      <c r="CI338" s="87"/>
      <c r="CJ338" s="87"/>
      <c r="CK338" s="87"/>
      <c r="CL338" s="87"/>
      <c r="CM338" s="87"/>
      <c r="CN338" s="87"/>
      <c r="CO338" s="87"/>
      <c r="CP338" s="87"/>
      <c r="CQ338" s="87"/>
      <c r="CR338" s="87"/>
      <c r="CS338" s="87"/>
      <c r="CT338" s="87"/>
      <c r="CU338" s="87"/>
      <c r="CV338" s="87"/>
      <c r="CW338" s="87"/>
      <c r="CX338" s="87"/>
      <c r="CY338" s="87"/>
      <c r="CZ338" s="87"/>
      <c r="DA338" s="87"/>
      <c r="DB338" s="87"/>
      <c r="DC338" s="87"/>
      <c r="DD338" s="87"/>
      <c r="DE338" s="87"/>
      <c r="DF338" s="87"/>
      <c r="DG338" s="87"/>
      <c r="DH338" s="87"/>
      <c r="DI338" s="87"/>
      <c r="DJ338" s="87"/>
      <c r="DK338" s="87"/>
      <c r="DL338" s="87"/>
      <c r="DM338" s="87"/>
      <c r="DN338" s="8"/>
    </row>
    <row r="339" spans="2:118" x14ac:dyDescent="0.2">
      <c r="B339" s="13">
        <f t="shared" si="12"/>
        <v>325</v>
      </c>
      <c r="C339" t="s">
        <v>1332</v>
      </c>
      <c r="D339" s="1" t="s">
        <v>1333</v>
      </c>
      <c r="E339" s="1"/>
      <c r="F339" s="1"/>
      <c r="G339" s="1"/>
      <c r="H339" s="1"/>
      <c r="I339" s="1"/>
      <c r="J339" s="1"/>
      <c r="K339" s="1"/>
      <c r="L339" s="1"/>
      <c r="M339" s="1"/>
      <c r="N339" t="s">
        <v>2935</v>
      </c>
      <c r="O339" s="12">
        <v>1</v>
      </c>
      <c r="P339" t="s">
        <v>2417</v>
      </c>
      <c r="Q339" s="1"/>
      <c r="R339" s="1"/>
      <c r="S339" s="1"/>
      <c r="T339" s="1"/>
      <c r="U339" s="87"/>
      <c r="AD339" s="13">
        <f t="shared" si="11"/>
        <v>338</v>
      </c>
      <c r="AE339" s="79" t="s">
        <v>1170</v>
      </c>
      <c r="AF339" s="79" t="s">
        <v>2176</v>
      </c>
      <c r="AG339" s="79" t="s">
        <v>1502</v>
      </c>
      <c r="AH339" s="79" t="s">
        <v>2177</v>
      </c>
      <c r="AI339" s="152">
        <v>27240</v>
      </c>
      <c r="AJ339" s="79"/>
      <c r="AK339" s="13"/>
      <c r="AL339" s="87" t="s">
        <v>228</v>
      </c>
      <c r="AM339" s="87" t="s">
        <v>1280</v>
      </c>
      <c r="AN339" s="87" t="s">
        <v>1281</v>
      </c>
      <c r="AO339" s="87">
        <v>78</v>
      </c>
      <c r="AP339" s="87">
        <v>89</v>
      </c>
      <c r="AQ339" s="87">
        <v>9</v>
      </c>
      <c r="AR339" s="118"/>
      <c r="AS339" s="118"/>
      <c r="AT339" s="87" t="s">
        <v>228</v>
      </c>
      <c r="AU339" s="118" t="s">
        <v>1280</v>
      </c>
      <c r="AV339" s="87" t="s">
        <v>1281</v>
      </c>
      <c r="AW339" s="87">
        <v>78</v>
      </c>
      <c r="AX339" s="87">
        <v>89</v>
      </c>
      <c r="AY339" s="87">
        <v>9</v>
      </c>
      <c r="AZ339" s="118"/>
      <c r="BA339" s="87"/>
      <c r="BB339" s="87"/>
      <c r="BC339" s="87"/>
      <c r="BD339" s="87"/>
      <c r="BE339" s="87"/>
      <c r="BF339" s="87"/>
      <c r="BG339" s="87"/>
      <c r="BH339" s="118"/>
      <c r="BI339" s="87"/>
      <c r="BJ339" s="87"/>
      <c r="BK339" s="87"/>
      <c r="BL339" s="87"/>
      <c r="BM339" s="87"/>
      <c r="BN339" s="87"/>
      <c r="BO339" s="87"/>
      <c r="BP339" s="118"/>
      <c r="BQ339" s="87"/>
      <c r="BR339" s="87"/>
      <c r="BS339" s="87"/>
      <c r="BT339" s="87"/>
      <c r="BU339" s="87"/>
      <c r="BV339" s="87"/>
      <c r="BW339" s="87"/>
      <c r="BX339" s="87"/>
      <c r="BY339" s="87"/>
      <c r="BZ339" s="87"/>
      <c r="CA339" s="87"/>
      <c r="CB339" s="87"/>
      <c r="CC339" s="87"/>
      <c r="CD339" s="87"/>
      <c r="CE339" s="87"/>
      <c r="CF339" s="87"/>
      <c r="CG339" s="87"/>
      <c r="CH339" s="87"/>
      <c r="CI339" s="87"/>
      <c r="CJ339" s="87"/>
      <c r="CK339" s="87"/>
      <c r="CL339" s="87"/>
      <c r="CM339" s="87"/>
      <c r="CN339" s="87"/>
      <c r="CO339" s="87"/>
      <c r="CP339" s="87"/>
      <c r="CQ339" s="87"/>
      <c r="CR339" s="87"/>
      <c r="CS339" s="87"/>
      <c r="CT339" s="87"/>
      <c r="CU339" s="87"/>
      <c r="CV339" s="87"/>
      <c r="CW339" s="87"/>
      <c r="CX339" s="87"/>
      <c r="CY339" s="87"/>
      <c r="CZ339" s="87"/>
      <c r="DA339" s="87"/>
      <c r="DB339" s="87"/>
      <c r="DC339" s="87"/>
      <c r="DD339" s="87"/>
      <c r="DE339" s="87"/>
      <c r="DF339" s="87"/>
      <c r="DG339" s="87"/>
      <c r="DH339" s="87"/>
      <c r="DI339" s="87"/>
      <c r="DJ339" s="87"/>
      <c r="DK339" s="87"/>
      <c r="DL339" s="87"/>
      <c r="DM339" s="87"/>
      <c r="DN339" s="8"/>
    </row>
    <row r="340" spans="2:118" x14ac:dyDescent="0.2">
      <c r="B340" s="13">
        <f t="shared" si="12"/>
        <v>326</v>
      </c>
      <c r="C340" t="s">
        <v>1328</v>
      </c>
      <c r="D340" s="1" t="s">
        <v>1329</v>
      </c>
      <c r="E340" s="1"/>
      <c r="F340" s="1"/>
      <c r="G340" s="1"/>
      <c r="H340" s="1"/>
      <c r="I340" s="1"/>
      <c r="J340" s="1"/>
      <c r="K340" s="1"/>
      <c r="L340" s="1"/>
      <c r="M340" s="1"/>
      <c r="N340" t="s">
        <v>2935</v>
      </c>
      <c r="O340" s="12">
        <v>1</v>
      </c>
      <c r="P340" t="s">
        <v>2425</v>
      </c>
      <c r="Q340" s="1"/>
      <c r="R340" s="1"/>
      <c r="S340" s="1"/>
      <c r="T340" s="1"/>
      <c r="U340" s="87"/>
      <c r="AD340" s="13">
        <f t="shared" si="11"/>
        <v>339</v>
      </c>
      <c r="AE340" s="79" t="s">
        <v>1048</v>
      </c>
      <c r="AF340" s="79" t="s">
        <v>2178</v>
      </c>
      <c r="AG340" s="79" t="s">
        <v>1502</v>
      </c>
      <c r="AH340" s="79" t="s">
        <v>2179</v>
      </c>
      <c r="AI340" s="152">
        <v>27241</v>
      </c>
      <c r="AJ340" s="79"/>
      <c r="AK340" s="13"/>
      <c r="AL340" s="87" t="s">
        <v>228</v>
      </c>
      <c r="AM340" s="87" t="s">
        <v>1282</v>
      </c>
      <c r="AN340" s="87" t="s">
        <v>1283</v>
      </c>
      <c r="AO340" s="87">
        <v>23</v>
      </c>
      <c r="AP340" s="87">
        <v>33</v>
      </c>
      <c r="AQ340" s="87">
        <v>9</v>
      </c>
      <c r="AR340" s="118"/>
      <c r="AS340" s="118"/>
      <c r="AT340" s="87" t="s">
        <v>228</v>
      </c>
      <c r="AU340" s="118" t="s">
        <v>1282</v>
      </c>
      <c r="AV340" s="87" t="s">
        <v>1283</v>
      </c>
      <c r="AW340" s="87">
        <v>23</v>
      </c>
      <c r="AX340" s="87">
        <v>33</v>
      </c>
      <c r="AY340" s="87">
        <v>9</v>
      </c>
      <c r="AZ340" s="118"/>
      <c r="BA340" s="87"/>
      <c r="BB340" s="87"/>
      <c r="BC340" s="87"/>
      <c r="BD340" s="87"/>
      <c r="BE340" s="87"/>
      <c r="BF340" s="87"/>
      <c r="BG340" s="87"/>
      <c r="BH340" s="118"/>
      <c r="BI340" s="87"/>
      <c r="BJ340" s="87"/>
      <c r="BK340" s="87"/>
      <c r="BL340" s="87"/>
      <c r="BM340" s="87"/>
      <c r="BN340" s="87"/>
      <c r="BO340" s="87"/>
      <c r="BP340" s="118"/>
      <c r="BQ340" s="87"/>
      <c r="BR340" s="87"/>
      <c r="BS340" s="87"/>
      <c r="BT340" s="87"/>
      <c r="BU340" s="87"/>
      <c r="BV340" s="87"/>
      <c r="BW340" s="87"/>
      <c r="BX340" s="87"/>
      <c r="BY340" s="87"/>
      <c r="BZ340" s="87"/>
      <c r="CA340" s="87"/>
      <c r="CB340" s="87"/>
      <c r="CC340" s="87"/>
      <c r="CD340" s="87"/>
      <c r="CE340" s="87"/>
      <c r="CF340" s="87"/>
      <c r="CG340" s="87"/>
      <c r="CH340" s="87"/>
      <c r="CI340" s="87"/>
      <c r="CJ340" s="87"/>
      <c r="CK340" s="87"/>
      <c r="CL340" s="87"/>
      <c r="CM340" s="87"/>
      <c r="CN340" s="87"/>
      <c r="CO340" s="87"/>
      <c r="CP340" s="87"/>
      <c r="CQ340" s="87"/>
      <c r="CR340" s="87"/>
      <c r="CS340" s="87"/>
      <c r="CT340" s="87"/>
      <c r="CU340" s="87"/>
      <c r="CV340" s="87"/>
      <c r="CW340" s="87"/>
      <c r="CX340" s="87"/>
      <c r="CY340" s="87"/>
      <c r="CZ340" s="87"/>
      <c r="DA340" s="87"/>
      <c r="DB340" s="87"/>
      <c r="DC340" s="87"/>
      <c r="DD340" s="87"/>
      <c r="DE340" s="87"/>
      <c r="DF340" s="87"/>
      <c r="DG340" s="87"/>
      <c r="DH340" s="87"/>
      <c r="DI340" s="87"/>
      <c r="DJ340" s="87"/>
      <c r="DK340" s="87"/>
      <c r="DL340" s="87"/>
      <c r="DM340" s="87"/>
      <c r="DN340" s="8"/>
    </row>
    <row r="341" spans="2:118" x14ac:dyDescent="0.2">
      <c r="B341" s="13">
        <f t="shared" si="12"/>
        <v>327</v>
      </c>
      <c r="C341" t="s">
        <v>1330</v>
      </c>
      <c r="D341" s="1" t="s">
        <v>1331</v>
      </c>
      <c r="E341" s="1"/>
      <c r="F341" s="1"/>
      <c r="G341" s="1"/>
      <c r="H341" s="1"/>
      <c r="I341" s="1"/>
      <c r="J341" s="1"/>
      <c r="K341" s="1"/>
      <c r="L341" s="1"/>
      <c r="M341" s="1"/>
      <c r="N341" t="s">
        <v>2935</v>
      </c>
      <c r="O341" s="12">
        <v>1</v>
      </c>
      <c r="P341" t="s">
        <v>2433</v>
      </c>
      <c r="Q341" s="1"/>
      <c r="R341" s="1"/>
      <c r="S341" s="1"/>
      <c r="T341" s="1"/>
      <c r="U341" s="87"/>
      <c r="AD341" s="13">
        <f t="shared" si="11"/>
        <v>340</v>
      </c>
      <c r="AE341" s="79" t="s">
        <v>1262</v>
      </c>
      <c r="AF341" s="79" t="s">
        <v>2180</v>
      </c>
      <c r="AG341" s="79" t="s">
        <v>1502</v>
      </c>
      <c r="AH341" s="79" t="s">
        <v>2181</v>
      </c>
      <c r="AI341" s="152">
        <v>27242</v>
      </c>
      <c r="AJ341" s="79"/>
      <c r="AK341" s="13"/>
      <c r="AL341" s="87" t="s">
        <v>228</v>
      </c>
      <c r="AM341" s="87" t="s">
        <v>1284</v>
      </c>
      <c r="AN341" s="87" t="s">
        <v>1285</v>
      </c>
      <c r="AO341" s="87">
        <v>78</v>
      </c>
      <c r="AP341" s="87">
        <v>32</v>
      </c>
      <c r="AQ341" s="87">
        <v>10</v>
      </c>
      <c r="AR341" s="118"/>
      <c r="AS341" s="118"/>
      <c r="AT341" s="87" t="s">
        <v>228</v>
      </c>
      <c r="AU341" s="118" t="s">
        <v>1284</v>
      </c>
      <c r="AV341" s="87" t="s">
        <v>1285</v>
      </c>
      <c r="AW341" s="87">
        <v>78</v>
      </c>
      <c r="AX341" s="87">
        <v>32</v>
      </c>
      <c r="AY341" s="87">
        <v>10</v>
      </c>
      <c r="AZ341" s="118"/>
      <c r="BA341" s="87"/>
      <c r="BB341" s="87"/>
      <c r="BC341" s="87"/>
      <c r="BD341" s="87"/>
      <c r="BE341" s="87"/>
      <c r="BF341" s="87"/>
      <c r="BG341" s="87"/>
      <c r="BH341" s="118"/>
      <c r="BI341" s="87"/>
      <c r="BJ341" s="87"/>
      <c r="BK341" s="87"/>
      <c r="BL341" s="87"/>
      <c r="BM341" s="87"/>
      <c r="BN341" s="87"/>
      <c r="BO341" s="87"/>
      <c r="BP341" s="118"/>
      <c r="BQ341" s="87"/>
      <c r="BR341" s="87"/>
      <c r="BS341" s="87"/>
      <c r="BT341" s="87"/>
      <c r="BU341" s="87"/>
      <c r="BV341" s="87"/>
      <c r="BW341" s="87"/>
      <c r="BX341" s="87"/>
      <c r="BY341" s="87"/>
      <c r="BZ341" s="87"/>
      <c r="CA341" s="87"/>
      <c r="CB341" s="87"/>
      <c r="CC341" s="87"/>
      <c r="CD341" s="87"/>
      <c r="CE341" s="87"/>
      <c r="CF341" s="87"/>
      <c r="CG341" s="87"/>
      <c r="CH341" s="87"/>
      <c r="CI341" s="87"/>
      <c r="CJ341" s="87"/>
      <c r="CK341" s="87"/>
      <c r="CL341" s="87"/>
      <c r="CM341" s="87"/>
      <c r="CN341" s="87"/>
      <c r="CO341" s="87"/>
      <c r="CP341" s="87"/>
      <c r="CQ341" s="87"/>
      <c r="CR341" s="87"/>
      <c r="CS341" s="87"/>
      <c r="CT341" s="87"/>
      <c r="CU341" s="87"/>
      <c r="CV341" s="87"/>
      <c r="CW341" s="87"/>
      <c r="CX341" s="87"/>
      <c r="CY341" s="87"/>
      <c r="CZ341" s="87"/>
      <c r="DA341" s="87"/>
      <c r="DB341" s="87"/>
      <c r="DC341" s="87"/>
      <c r="DD341" s="87"/>
      <c r="DE341" s="87"/>
      <c r="DF341" s="87"/>
      <c r="DG341" s="87"/>
      <c r="DH341" s="87"/>
      <c r="DI341" s="87"/>
      <c r="DJ341" s="87"/>
      <c r="DK341" s="87"/>
      <c r="DL341" s="87"/>
      <c r="DM341" s="87"/>
      <c r="DN341" s="8"/>
    </row>
    <row r="342" spans="2:118" x14ac:dyDescent="0.2">
      <c r="B342" s="13">
        <f t="shared" si="12"/>
        <v>328</v>
      </c>
      <c r="C342" t="s">
        <v>1336</v>
      </c>
      <c r="D342" s="1" t="s">
        <v>1337</v>
      </c>
      <c r="E342" s="1"/>
      <c r="F342" s="1"/>
      <c r="G342" s="1"/>
      <c r="H342" s="1"/>
      <c r="I342" s="1"/>
      <c r="J342" s="1"/>
      <c r="K342" s="1"/>
      <c r="L342" s="1"/>
      <c r="M342" s="1"/>
      <c r="N342" t="s">
        <v>2935</v>
      </c>
      <c r="O342" s="12">
        <v>1</v>
      </c>
      <c r="P342" t="s">
        <v>2434</v>
      </c>
      <c r="Q342" s="1"/>
      <c r="R342" s="1"/>
      <c r="S342" s="1"/>
      <c r="T342" s="1"/>
      <c r="U342" s="87"/>
      <c r="AD342" s="13">
        <f t="shared" si="11"/>
        <v>341</v>
      </c>
      <c r="AE342" s="79" t="s">
        <v>1172</v>
      </c>
      <c r="AF342" s="79" t="s">
        <v>2182</v>
      </c>
      <c r="AG342" s="79" t="s">
        <v>1502</v>
      </c>
      <c r="AH342" s="79" t="s">
        <v>2183</v>
      </c>
      <c r="AI342" s="152">
        <v>27246</v>
      </c>
      <c r="AJ342" s="79"/>
      <c r="AK342" s="13"/>
      <c r="AL342" s="87" t="s">
        <v>228</v>
      </c>
      <c r="AM342" s="87" t="s">
        <v>1286</v>
      </c>
      <c r="AN342" s="87" t="s">
        <v>1287</v>
      </c>
      <c r="AO342" s="87">
        <v>87</v>
      </c>
      <c r="AP342" s="87">
        <v>33</v>
      </c>
      <c r="AQ342" s="87">
        <v>10</v>
      </c>
      <c r="AR342" s="118"/>
      <c r="AS342" s="118"/>
      <c r="AT342" s="87" t="s">
        <v>228</v>
      </c>
      <c r="AU342" s="118" t="s">
        <v>1286</v>
      </c>
      <c r="AV342" s="87" t="s">
        <v>1287</v>
      </c>
      <c r="AW342" s="87">
        <v>87</v>
      </c>
      <c r="AX342" s="87">
        <v>33</v>
      </c>
      <c r="AY342" s="87">
        <v>10</v>
      </c>
      <c r="AZ342" s="118"/>
      <c r="BA342" s="87"/>
      <c r="BB342" s="87"/>
      <c r="BC342" s="87"/>
      <c r="BD342" s="87"/>
      <c r="BE342" s="87"/>
      <c r="BF342" s="87"/>
      <c r="BG342" s="87"/>
      <c r="BH342" s="118"/>
      <c r="BI342" s="87"/>
      <c r="BJ342" s="87"/>
      <c r="BK342" s="87"/>
      <c r="BL342" s="87"/>
      <c r="BM342" s="87"/>
      <c r="BN342" s="87"/>
      <c r="BO342" s="87"/>
      <c r="BP342" s="118"/>
      <c r="BQ342" s="87"/>
      <c r="BR342" s="87"/>
      <c r="BS342" s="87"/>
      <c r="BT342" s="87"/>
      <c r="BU342" s="87"/>
      <c r="BV342" s="87"/>
      <c r="BW342" s="87"/>
      <c r="BX342" s="87"/>
      <c r="BY342" s="87"/>
      <c r="BZ342" s="87"/>
      <c r="CA342" s="87"/>
      <c r="CB342" s="87"/>
      <c r="CC342" s="87"/>
      <c r="CD342" s="87"/>
      <c r="CE342" s="87"/>
      <c r="CF342" s="87"/>
      <c r="CG342" s="87"/>
      <c r="CH342" s="87"/>
      <c r="CI342" s="87"/>
      <c r="CJ342" s="87"/>
      <c r="CK342" s="87"/>
      <c r="CL342" s="87"/>
      <c r="CM342" s="87"/>
      <c r="CN342" s="87"/>
      <c r="CO342" s="87"/>
      <c r="CP342" s="87"/>
      <c r="CQ342" s="87"/>
      <c r="CR342" s="87"/>
      <c r="CS342" s="87"/>
      <c r="CT342" s="87"/>
      <c r="CU342" s="87"/>
      <c r="CV342" s="87"/>
      <c r="CW342" s="87"/>
      <c r="CX342" s="87"/>
      <c r="CY342" s="87"/>
      <c r="CZ342" s="87"/>
      <c r="DA342" s="87"/>
      <c r="DB342" s="87"/>
      <c r="DC342" s="87"/>
      <c r="DD342" s="87"/>
      <c r="DE342" s="87"/>
      <c r="DF342" s="87"/>
      <c r="DG342" s="87"/>
      <c r="DH342" s="87"/>
      <c r="DI342" s="87"/>
      <c r="DJ342" s="87"/>
      <c r="DK342" s="87"/>
      <c r="DL342" s="87"/>
      <c r="DM342" s="87"/>
      <c r="DN342" s="8"/>
    </row>
    <row r="343" spans="2:118" x14ac:dyDescent="0.2">
      <c r="B343" s="13">
        <f t="shared" si="12"/>
        <v>329</v>
      </c>
      <c r="C343" t="s">
        <v>1334</v>
      </c>
      <c r="D343" s="1" t="s">
        <v>1335</v>
      </c>
      <c r="E343" s="1"/>
      <c r="F343" s="1"/>
      <c r="G343" s="1"/>
      <c r="H343" s="1"/>
      <c r="I343" s="1"/>
      <c r="J343" s="1"/>
      <c r="K343" s="1"/>
      <c r="L343" s="1"/>
      <c r="M343" s="1"/>
      <c r="N343" t="s">
        <v>2935</v>
      </c>
      <c r="O343" s="12">
        <v>1</v>
      </c>
      <c r="P343" t="s">
        <v>2435</v>
      </c>
      <c r="Q343" s="1"/>
      <c r="R343" s="1"/>
      <c r="S343" s="1"/>
      <c r="T343" s="1"/>
      <c r="U343" s="87"/>
      <c r="AD343" s="13">
        <f t="shared" si="11"/>
        <v>342</v>
      </c>
      <c r="AE343" s="79" t="s">
        <v>1174</v>
      </c>
      <c r="AF343" s="79" t="s">
        <v>2184</v>
      </c>
      <c r="AG343" s="79" t="s">
        <v>1502</v>
      </c>
      <c r="AH343" s="79" t="s">
        <v>2185</v>
      </c>
      <c r="AI343" s="152">
        <v>27247</v>
      </c>
      <c r="AJ343" s="79"/>
      <c r="AK343" s="13"/>
      <c r="AL343" s="87" t="s">
        <v>228</v>
      </c>
      <c r="AM343" s="87" t="s">
        <v>1288</v>
      </c>
      <c r="AN343" s="87" t="s">
        <v>1289</v>
      </c>
      <c r="AO343" s="87">
        <v>79</v>
      </c>
      <c r="AP343" s="87">
        <v>38</v>
      </c>
      <c r="AQ343" s="87">
        <v>10</v>
      </c>
      <c r="AR343" s="118"/>
      <c r="AS343" s="118"/>
      <c r="AT343" s="87" t="s">
        <v>228</v>
      </c>
      <c r="AU343" s="118" t="s">
        <v>1288</v>
      </c>
      <c r="AV343" s="87" t="s">
        <v>1289</v>
      </c>
      <c r="AW343" s="87">
        <v>79</v>
      </c>
      <c r="AX343" s="87">
        <v>38</v>
      </c>
      <c r="AY343" s="87">
        <v>10</v>
      </c>
      <c r="AZ343" s="118"/>
      <c r="BA343" s="87"/>
      <c r="BB343" s="87"/>
      <c r="BC343" s="87"/>
      <c r="BD343" s="87"/>
      <c r="BE343" s="87"/>
      <c r="BF343" s="87"/>
      <c r="BG343" s="87"/>
      <c r="BH343" s="118"/>
      <c r="BI343" s="87"/>
      <c r="BJ343" s="87"/>
      <c r="BK343" s="87"/>
      <c r="BL343" s="87"/>
      <c r="BM343" s="87"/>
      <c r="BN343" s="87"/>
      <c r="BO343" s="87"/>
      <c r="BP343" s="118"/>
      <c r="BQ343" s="87"/>
      <c r="BR343" s="87"/>
      <c r="BS343" s="87"/>
      <c r="BT343" s="87"/>
      <c r="BU343" s="87"/>
      <c r="BV343" s="87"/>
      <c r="BW343" s="87"/>
      <c r="BX343" s="87"/>
      <c r="BY343" s="87"/>
      <c r="BZ343" s="87"/>
      <c r="CA343" s="87"/>
      <c r="CB343" s="87"/>
      <c r="CC343" s="87"/>
      <c r="CD343" s="87"/>
      <c r="CE343" s="87"/>
      <c r="CF343" s="87"/>
      <c r="CG343" s="87"/>
      <c r="CH343" s="87"/>
      <c r="CI343" s="87"/>
      <c r="CJ343" s="87"/>
      <c r="CK343" s="87"/>
      <c r="CL343" s="87"/>
      <c r="CM343" s="87"/>
      <c r="CN343" s="87"/>
      <c r="CO343" s="87"/>
      <c r="CP343" s="87"/>
      <c r="CQ343" s="87"/>
      <c r="CR343" s="87"/>
      <c r="CS343" s="87"/>
      <c r="CT343" s="87"/>
      <c r="CU343" s="87"/>
      <c r="CV343" s="87"/>
      <c r="CW343" s="87"/>
      <c r="CX343" s="87"/>
      <c r="CY343" s="87"/>
      <c r="CZ343" s="87"/>
      <c r="DA343" s="87"/>
      <c r="DB343" s="87"/>
      <c r="DC343" s="87"/>
      <c r="DD343" s="87"/>
      <c r="DE343" s="87"/>
      <c r="DF343" s="87"/>
      <c r="DG343" s="87"/>
      <c r="DH343" s="87"/>
      <c r="DI343" s="87"/>
      <c r="DJ343" s="87"/>
      <c r="DK343" s="87"/>
      <c r="DL343" s="87"/>
      <c r="DM343" s="87"/>
      <c r="DN343" s="8"/>
    </row>
    <row r="344" spans="2:118" x14ac:dyDescent="0.2">
      <c r="B344" s="13">
        <f t="shared" si="12"/>
        <v>330</v>
      </c>
      <c r="C344" t="s">
        <v>1338</v>
      </c>
      <c r="D344" s="1" t="s">
        <v>1339</v>
      </c>
      <c r="E344" s="1"/>
      <c r="F344" s="1"/>
      <c r="G344" s="1"/>
      <c r="H344" s="1"/>
      <c r="I344" s="1"/>
      <c r="J344" s="1"/>
      <c r="K344" s="1"/>
      <c r="L344" s="1"/>
      <c r="M344" s="1"/>
      <c r="N344" t="s">
        <v>2935</v>
      </c>
      <c r="O344" s="12">
        <v>1</v>
      </c>
      <c r="P344" t="s">
        <v>2436</v>
      </c>
      <c r="Q344" s="1"/>
      <c r="R344" s="1"/>
      <c r="S344" s="1"/>
      <c r="T344" s="1"/>
      <c r="U344" s="87"/>
      <c r="AD344" s="13">
        <f t="shared" si="11"/>
        <v>343</v>
      </c>
      <c r="AE344" s="79" t="s">
        <v>1264</v>
      </c>
      <c r="AF344" s="79" t="s">
        <v>2186</v>
      </c>
      <c r="AG344" s="79" t="s">
        <v>1502</v>
      </c>
      <c r="AH344" s="79" t="s">
        <v>2187</v>
      </c>
      <c r="AI344" s="152">
        <v>27251</v>
      </c>
      <c r="AJ344" s="79"/>
      <c r="AK344" s="13"/>
      <c r="AL344" s="87" t="s">
        <v>228</v>
      </c>
      <c r="AM344" s="87" t="s">
        <v>1290</v>
      </c>
      <c r="AN344" s="87" t="s">
        <v>1291</v>
      </c>
      <c r="AO344" s="87">
        <v>74</v>
      </c>
      <c r="AP344" s="87">
        <v>41</v>
      </c>
      <c r="AQ344" s="87">
        <v>10</v>
      </c>
      <c r="AR344" s="118"/>
      <c r="AS344" s="118"/>
      <c r="AT344" s="87" t="s">
        <v>228</v>
      </c>
      <c r="AU344" s="118" t="s">
        <v>1290</v>
      </c>
      <c r="AV344" s="87" t="s">
        <v>1291</v>
      </c>
      <c r="AW344" s="87">
        <v>74</v>
      </c>
      <c r="AX344" s="87">
        <v>41</v>
      </c>
      <c r="AY344" s="87">
        <v>10</v>
      </c>
      <c r="AZ344" s="118"/>
      <c r="BA344" s="87"/>
      <c r="BB344" s="87"/>
      <c r="BC344" s="87"/>
      <c r="BD344" s="87"/>
      <c r="BE344" s="87"/>
      <c r="BF344" s="87"/>
      <c r="BG344" s="87"/>
      <c r="BH344" s="118"/>
      <c r="BI344" s="87"/>
      <c r="BJ344" s="87"/>
      <c r="BK344" s="87"/>
      <c r="BL344" s="87"/>
      <c r="BM344" s="87"/>
      <c r="BN344" s="87"/>
      <c r="BO344" s="87"/>
      <c r="BP344" s="118"/>
      <c r="BQ344" s="87"/>
      <c r="BR344" s="87"/>
      <c r="BS344" s="87"/>
      <c r="BT344" s="87"/>
      <c r="BU344" s="87"/>
      <c r="BV344" s="87"/>
      <c r="BW344" s="87"/>
      <c r="BX344" s="87"/>
      <c r="BY344" s="87"/>
      <c r="BZ344" s="87"/>
      <c r="CA344" s="87"/>
      <c r="CB344" s="87"/>
      <c r="CC344" s="87"/>
      <c r="CD344" s="87"/>
      <c r="CE344" s="87"/>
      <c r="CF344" s="87"/>
      <c r="CG344" s="87"/>
      <c r="CH344" s="87"/>
      <c r="CI344" s="87"/>
      <c r="CJ344" s="87"/>
      <c r="CK344" s="87"/>
      <c r="CL344" s="87"/>
      <c r="CM344" s="87"/>
      <c r="CN344" s="87"/>
      <c r="CO344" s="87"/>
      <c r="CP344" s="87"/>
      <c r="CQ344" s="87"/>
      <c r="CR344" s="87"/>
      <c r="CS344" s="87"/>
      <c r="CT344" s="87"/>
      <c r="CU344" s="87"/>
      <c r="CV344" s="87"/>
      <c r="CW344" s="87"/>
      <c r="CX344" s="87"/>
      <c r="CY344" s="87"/>
      <c r="CZ344" s="87"/>
      <c r="DA344" s="87"/>
      <c r="DB344" s="87"/>
      <c r="DC344" s="87"/>
      <c r="DD344" s="87"/>
      <c r="DE344" s="87"/>
      <c r="DF344" s="87"/>
      <c r="DG344" s="87"/>
      <c r="DH344" s="87"/>
      <c r="DI344" s="87"/>
      <c r="DJ344" s="87"/>
      <c r="DK344" s="87"/>
      <c r="DL344" s="87"/>
      <c r="DM344" s="87"/>
      <c r="DN344" s="8"/>
    </row>
    <row r="345" spans="2:118" x14ac:dyDescent="0.2">
      <c r="B345" s="13">
        <f t="shared" si="12"/>
        <v>331</v>
      </c>
      <c r="C345" t="s">
        <v>1346</v>
      </c>
      <c r="D345" s="1" t="s">
        <v>1347</v>
      </c>
      <c r="E345" s="1"/>
      <c r="F345" s="1"/>
      <c r="G345" s="1"/>
      <c r="H345" s="1"/>
      <c r="I345" s="1"/>
      <c r="J345" s="1"/>
      <c r="K345" s="1"/>
      <c r="L345" s="1"/>
      <c r="M345" s="1"/>
      <c r="N345" t="s">
        <v>2935</v>
      </c>
      <c r="O345" s="12">
        <v>1</v>
      </c>
      <c r="P345" t="s">
        <v>2437</v>
      </c>
      <c r="Q345" s="1"/>
      <c r="R345" s="1"/>
      <c r="S345" s="1"/>
      <c r="T345" s="1"/>
      <c r="U345" s="87"/>
      <c r="AD345" s="13">
        <f t="shared" si="11"/>
        <v>344</v>
      </c>
      <c r="AE345" s="79" t="s">
        <v>1266</v>
      </c>
      <c r="AF345" s="79" t="s">
        <v>2188</v>
      </c>
      <c r="AG345" s="79" t="s">
        <v>1502</v>
      </c>
      <c r="AH345" s="79" t="s">
        <v>2189</v>
      </c>
      <c r="AI345" s="152">
        <v>27253</v>
      </c>
      <c r="AJ345" s="79"/>
      <c r="AK345" s="13"/>
      <c r="AL345" s="87" t="s">
        <v>228</v>
      </c>
      <c r="AM345" s="87" t="s">
        <v>1292</v>
      </c>
      <c r="AN345" s="87" t="s">
        <v>1293</v>
      </c>
      <c r="AO345" s="87">
        <v>80</v>
      </c>
      <c r="AP345" s="87">
        <v>53</v>
      </c>
      <c r="AQ345" s="87">
        <v>10</v>
      </c>
      <c r="AR345" s="118"/>
      <c r="AS345" s="118"/>
      <c r="AT345" s="87" t="s">
        <v>228</v>
      </c>
      <c r="AU345" s="118" t="s">
        <v>1292</v>
      </c>
      <c r="AV345" s="87" t="s">
        <v>1293</v>
      </c>
      <c r="AW345" s="87">
        <v>80</v>
      </c>
      <c r="AX345" s="87">
        <v>53</v>
      </c>
      <c r="AY345" s="87">
        <v>10</v>
      </c>
      <c r="AZ345" s="118"/>
      <c r="BA345" s="87"/>
      <c r="BB345" s="87"/>
      <c r="BC345" s="87"/>
      <c r="BD345" s="87"/>
      <c r="BE345" s="87"/>
      <c r="BF345" s="87"/>
      <c r="BG345" s="87"/>
      <c r="BH345" s="118"/>
      <c r="BI345" s="87"/>
      <c r="BJ345" s="87"/>
      <c r="BK345" s="87"/>
      <c r="BL345" s="87"/>
      <c r="BM345" s="87"/>
      <c r="BN345" s="87"/>
      <c r="BO345" s="87"/>
      <c r="BP345" s="118"/>
      <c r="BQ345" s="87"/>
      <c r="BR345" s="87"/>
      <c r="BS345" s="87"/>
      <c r="BT345" s="87"/>
      <c r="BU345" s="87"/>
      <c r="BV345" s="87"/>
      <c r="BW345" s="87"/>
      <c r="BX345" s="87"/>
      <c r="BY345" s="87"/>
      <c r="BZ345" s="87"/>
      <c r="CA345" s="87"/>
      <c r="CB345" s="87"/>
      <c r="CC345" s="87"/>
      <c r="CD345" s="87"/>
      <c r="CE345" s="87"/>
      <c r="CF345" s="87"/>
      <c r="CG345" s="87"/>
      <c r="CH345" s="87"/>
      <c r="CI345" s="87"/>
      <c r="CJ345" s="87"/>
      <c r="CK345" s="87"/>
      <c r="CL345" s="87"/>
      <c r="CM345" s="87"/>
      <c r="CN345" s="87"/>
      <c r="CO345" s="87"/>
      <c r="CP345" s="87"/>
      <c r="CQ345" s="87"/>
      <c r="CR345" s="87"/>
      <c r="CS345" s="87"/>
      <c r="CT345" s="87"/>
      <c r="CU345" s="87"/>
      <c r="CV345" s="87"/>
      <c r="CW345" s="87"/>
      <c r="CX345" s="87"/>
      <c r="CY345" s="87"/>
      <c r="CZ345" s="87"/>
      <c r="DA345" s="87"/>
      <c r="DB345" s="87"/>
      <c r="DC345" s="87"/>
      <c r="DD345" s="87"/>
      <c r="DE345" s="87"/>
      <c r="DF345" s="87"/>
      <c r="DG345" s="87"/>
      <c r="DH345" s="87"/>
      <c r="DI345" s="87"/>
      <c r="DJ345" s="87"/>
      <c r="DK345" s="87"/>
      <c r="DL345" s="87"/>
      <c r="DM345" s="87"/>
      <c r="DN345" s="8"/>
    </row>
    <row r="346" spans="2:118" x14ac:dyDescent="0.2">
      <c r="B346" s="13">
        <f t="shared" si="12"/>
        <v>332</v>
      </c>
      <c r="C346" t="s">
        <v>1284</v>
      </c>
      <c r="D346" s="1" t="s">
        <v>1285</v>
      </c>
      <c r="E346" s="1"/>
      <c r="F346" s="1"/>
      <c r="G346" s="1"/>
      <c r="H346" s="1"/>
      <c r="I346" s="1"/>
      <c r="J346" s="1"/>
      <c r="K346" s="1"/>
      <c r="L346" s="1"/>
      <c r="M346" s="1"/>
      <c r="N346" t="s">
        <v>2935</v>
      </c>
      <c r="O346" s="12">
        <v>1</v>
      </c>
      <c r="P346" t="s">
        <v>2438</v>
      </c>
      <c r="Q346" s="1"/>
      <c r="R346" s="1"/>
      <c r="S346" s="1"/>
      <c r="T346" s="1"/>
      <c r="U346" s="87"/>
      <c r="AD346" s="13">
        <f t="shared" si="11"/>
        <v>345</v>
      </c>
      <c r="AE346" s="79" t="s">
        <v>1268</v>
      </c>
      <c r="AF346" s="79" t="s">
        <v>2190</v>
      </c>
      <c r="AG346" s="79" t="s">
        <v>1502</v>
      </c>
      <c r="AH346" s="79" t="s">
        <v>2191</v>
      </c>
      <c r="AI346" s="152">
        <v>27256</v>
      </c>
      <c r="AJ346" s="79"/>
      <c r="AK346" s="13"/>
      <c r="AL346" s="87" t="s">
        <v>228</v>
      </c>
      <c r="AM346" s="87" t="s">
        <v>1294</v>
      </c>
      <c r="AN346" s="87" t="s">
        <v>1295</v>
      </c>
      <c r="AO346" s="87">
        <v>93</v>
      </c>
      <c r="AP346" s="87">
        <v>54</v>
      </c>
      <c r="AQ346" s="87">
        <v>10</v>
      </c>
      <c r="AR346" s="118"/>
      <c r="AS346" s="118"/>
      <c r="AT346" s="87" t="s">
        <v>228</v>
      </c>
      <c r="AU346" s="118" t="s">
        <v>1294</v>
      </c>
      <c r="AV346" s="87" t="s">
        <v>1295</v>
      </c>
      <c r="AW346" s="87">
        <v>93</v>
      </c>
      <c r="AX346" s="87">
        <v>54</v>
      </c>
      <c r="AY346" s="87">
        <v>10</v>
      </c>
      <c r="AZ346" s="118"/>
      <c r="BA346" s="87"/>
      <c r="BB346" s="87"/>
      <c r="BC346" s="87"/>
      <c r="BD346" s="87"/>
      <c r="BE346" s="87"/>
      <c r="BF346" s="87"/>
      <c r="BG346" s="87"/>
      <c r="BH346" s="118"/>
      <c r="BI346" s="87"/>
      <c r="BJ346" s="87"/>
      <c r="BK346" s="87"/>
      <c r="BL346" s="87"/>
      <c r="BM346" s="87"/>
      <c r="BN346" s="87"/>
      <c r="BO346" s="87"/>
      <c r="BP346" s="118"/>
      <c r="BQ346" s="87"/>
      <c r="BR346" s="87"/>
      <c r="BS346" s="87"/>
      <c r="BT346" s="87"/>
      <c r="BU346" s="87"/>
      <c r="BV346" s="87"/>
      <c r="BW346" s="87"/>
      <c r="BX346" s="87"/>
      <c r="BY346" s="87"/>
      <c r="BZ346" s="87"/>
      <c r="CA346" s="87"/>
      <c r="CB346" s="87"/>
      <c r="CC346" s="87"/>
      <c r="CD346" s="87"/>
      <c r="CE346" s="87"/>
      <c r="CF346" s="87"/>
      <c r="CG346" s="87"/>
      <c r="CH346" s="87"/>
      <c r="CI346" s="87"/>
      <c r="CJ346" s="87"/>
      <c r="CK346" s="87"/>
      <c r="CL346" s="87"/>
      <c r="CM346" s="87"/>
      <c r="CN346" s="87"/>
      <c r="CO346" s="87"/>
      <c r="CP346" s="87"/>
      <c r="CQ346" s="87"/>
      <c r="CR346" s="87"/>
      <c r="CS346" s="87"/>
      <c r="CT346" s="87"/>
      <c r="CU346" s="87"/>
      <c r="CV346" s="87"/>
      <c r="CW346" s="87"/>
      <c r="CX346" s="87"/>
      <c r="CY346" s="87"/>
      <c r="CZ346" s="87"/>
      <c r="DA346" s="87"/>
      <c r="DB346" s="87"/>
      <c r="DC346" s="87"/>
      <c r="DD346" s="87"/>
      <c r="DE346" s="87"/>
      <c r="DF346" s="87"/>
      <c r="DG346" s="87"/>
      <c r="DH346" s="87"/>
      <c r="DI346" s="87"/>
      <c r="DJ346" s="87"/>
      <c r="DK346" s="87"/>
      <c r="DL346" s="87"/>
      <c r="DM346" s="87"/>
      <c r="DN346" s="8"/>
    </row>
    <row r="347" spans="2:118" x14ac:dyDescent="0.2">
      <c r="B347" s="13">
        <f t="shared" si="12"/>
        <v>333</v>
      </c>
      <c r="C347" t="s">
        <v>1298</v>
      </c>
      <c r="D347" s="1" t="s">
        <v>1299</v>
      </c>
      <c r="E347" s="1"/>
      <c r="F347" s="1"/>
      <c r="G347" s="1"/>
      <c r="H347" s="1"/>
      <c r="I347" s="1"/>
      <c r="J347" s="1"/>
      <c r="K347" s="1"/>
      <c r="L347" s="1"/>
      <c r="M347" s="1"/>
      <c r="N347" t="s">
        <v>2935</v>
      </c>
      <c r="O347" s="12">
        <v>1</v>
      </c>
      <c r="P347" t="s">
        <v>2439</v>
      </c>
      <c r="Q347" s="1"/>
      <c r="R347" s="1"/>
      <c r="S347" s="1"/>
      <c r="T347" s="1"/>
      <c r="U347" s="87"/>
      <c r="AD347" s="13">
        <f t="shared" si="11"/>
        <v>346</v>
      </c>
      <c r="AE347" s="79" t="s">
        <v>1270</v>
      </c>
      <c r="AF347" s="79" t="s">
        <v>2192</v>
      </c>
      <c r="AG347" s="79" t="s">
        <v>1502</v>
      </c>
      <c r="AH347" s="79" t="s">
        <v>2193</v>
      </c>
      <c r="AI347" s="152">
        <v>27261</v>
      </c>
      <c r="AJ347" s="79"/>
      <c r="AK347" s="13"/>
      <c r="AL347" s="87" t="s">
        <v>228</v>
      </c>
      <c r="AM347" s="87" t="s">
        <v>1254</v>
      </c>
      <c r="AN347" s="87" t="s">
        <v>1255</v>
      </c>
      <c r="AO347" s="87">
        <v>91</v>
      </c>
      <c r="AP347" s="87">
        <v>60</v>
      </c>
      <c r="AQ347" s="87">
        <v>10</v>
      </c>
      <c r="AR347" s="118"/>
      <c r="AS347" s="118"/>
      <c r="AT347" s="87" t="s">
        <v>228</v>
      </c>
      <c r="AU347" s="118" t="s">
        <v>1254</v>
      </c>
      <c r="AV347" s="87" t="s">
        <v>1255</v>
      </c>
      <c r="AW347" s="87">
        <v>91</v>
      </c>
      <c r="AX347" s="87">
        <v>60</v>
      </c>
      <c r="AY347" s="87">
        <v>10</v>
      </c>
      <c r="AZ347" s="118"/>
      <c r="BA347" s="87"/>
      <c r="BB347" s="87"/>
      <c r="BC347" s="87"/>
      <c r="BD347" s="87"/>
      <c r="BE347" s="87"/>
      <c r="BF347" s="87"/>
      <c r="BG347" s="87"/>
      <c r="BH347" s="118"/>
      <c r="BI347" s="87"/>
      <c r="BJ347" s="87"/>
      <c r="BK347" s="87"/>
      <c r="BL347" s="87"/>
      <c r="BM347" s="87"/>
      <c r="BN347" s="87"/>
      <c r="BO347" s="87"/>
      <c r="BP347" s="118"/>
      <c r="BQ347" s="87"/>
      <c r="BR347" s="87"/>
      <c r="BS347" s="87"/>
      <c r="BT347" s="87"/>
      <c r="BU347" s="87"/>
      <c r="BV347" s="87"/>
      <c r="BW347" s="87"/>
      <c r="BX347" s="87"/>
      <c r="BY347" s="87"/>
      <c r="BZ347" s="87"/>
      <c r="CA347" s="87"/>
      <c r="CB347" s="87"/>
      <c r="CC347" s="87"/>
      <c r="CD347" s="87"/>
      <c r="CE347" s="87"/>
      <c r="CF347" s="87"/>
      <c r="CG347" s="87"/>
      <c r="CH347" s="87"/>
      <c r="CI347" s="87"/>
      <c r="CJ347" s="87"/>
      <c r="CK347" s="87"/>
      <c r="CL347" s="87"/>
      <c r="CM347" s="87"/>
      <c r="CN347" s="87"/>
      <c r="CO347" s="87"/>
      <c r="CP347" s="87"/>
      <c r="CQ347" s="87"/>
      <c r="CR347" s="87"/>
      <c r="CS347" s="87"/>
      <c r="CT347" s="87"/>
      <c r="CU347" s="87"/>
      <c r="CV347" s="87"/>
      <c r="CW347" s="87"/>
      <c r="CX347" s="87"/>
      <c r="CY347" s="87"/>
      <c r="CZ347" s="87"/>
      <c r="DA347" s="87"/>
      <c r="DB347" s="87"/>
      <c r="DC347" s="87"/>
      <c r="DD347" s="87"/>
      <c r="DE347" s="87"/>
      <c r="DF347" s="87"/>
      <c r="DG347" s="87"/>
      <c r="DH347" s="87"/>
      <c r="DI347" s="87"/>
      <c r="DJ347" s="87"/>
      <c r="DK347" s="87"/>
      <c r="DL347" s="87"/>
      <c r="DM347" s="87"/>
      <c r="DN347" s="8"/>
    </row>
    <row r="348" spans="2:118" x14ac:dyDescent="0.2">
      <c r="B348" s="13">
        <f t="shared" si="12"/>
        <v>334</v>
      </c>
      <c r="C348" t="s">
        <v>1300</v>
      </c>
      <c r="D348" s="1" t="s">
        <v>1301</v>
      </c>
      <c r="E348" s="1"/>
      <c r="F348" s="1"/>
      <c r="G348" s="1"/>
      <c r="H348" s="1"/>
      <c r="I348" s="1"/>
      <c r="J348" s="1"/>
      <c r="K348" s="1"/>
      <c r="L348" s="1"/>
      <c r="M348" s="1"/>
      <c r="N348" t="s">
        <v>2935</v>
      </c>
      <c r="O348" s="12">
        <v>1</v>
      </c>
      <c r="P348" t="s">
        <v>2443</v>
      </c>
      <c r="Q348" s="1"/>
      <c r="R348" s="1"/>
      <c r="S348" s="1"/>
      <c r="T348" s="1"/>
      <c r="U348" s="87"/>
      <c r="AD348" s="13">
        <f t="shared" si="11"/>
        <v>347</v>
      </c>
      <c r="AE348" s="79" t="s">
        <v>1436</v>
      </c>
      <c r="AF348" s="79" t="s">
        <v>2194</v>
      </c>
      <c r="AG348" s="79" t="s">
        <v>1502</v>
      </c>
      <c r="AH348" s="79" t="s">
        <v>2195</v>
      </c>
      <c r="AI348" s="152">
        <v>27271</v>
      </c>
      <c r="AJ348" s="79"/>
      <c r="AK348" s="13"/>
      <c r="AL348" s="87" t="s">
        <v>228</v>
      </c>
      <c r="AM348" s="87" t="s">
        <v>1256</v>
      </c>
      <c r="AN348" s="87" t="s">
        <v>1257</v>
      </c>
      <c r="AO348" s="87">
        <v>96</v>
      </c>
      <c r="AP348" s="87">
        <v>65</v>
      </c>
      <c r="AQ348" s="87">
        <v>10</v>
      </c>
      <c r="AR348" s="118"/>
      <c r="AS348" s="118"/>
      <c r="AT348" s="87" t="s">
        <v>228</v>
      </c>
      <c r="AU348" s="118" t="s">
        <v>1256</v>
      </c>
      <c r="AV348" s="87" t="s">
        <v>1257</v>
      </c>
      <c r="AW348" s="87">
        <v>96</v>
      </c>
      <c r="AX348" s="87">
        <v>65</v>
      </c>
      <c r="AY348" s="87">
        <v>10</v>
      </c>
      <c r="AZ348" s="118"/>
      <c r="BA348" s="87"/>
      <c r="BB348" s="87"/>
      <c r="BC348" s="87"/>
      <c r="BD348" s="87"/>
      <c r="BE348" s="87"/>
      <c r="BF348" s="87"/>
      <c r="BG348" s="87"/>
      <c r="BH348" s="118"/>
      <c r="BI348" s="87"/>
      <c r="BJ348" s="87"/>
      <c r="BK348" s="87"/>
      <c r="BL348" s="87"/>
      <c r="BM348" s="87"/>
      <c r="BN348" s="87"/>
      <c r="BO348" s="87"/>
      <c r="BP348" s="118"/>
      <c r="BQ348" s="87"/>
      <c r="BR348" s="87"/>
      <c r="BS348" s="87"/>
      <c r="BT348" s="87"/>
      <c r="BU348" s="87"/>
      <c r="BV348" s="87"/>
      <c r="BW348" s="87"/>
      <c r="BX348" s="87"/>
      <c r="BY348" s="87"/>
      <c r="BZ348" s="87"/>
      <c r="CA348" s="87"/>
      <c r="CB348" s="87"/>
      <c r="CC348" s="87"/>
      <c r="CD348" s="87"/>
      <c r="CE348" s="87"/>
      <c r="CF348" s="87"/>
      <c r="CG348" s="87"/>
      <c r="CH348" s="87"/>
      <c r="CI348" s="87"/>
      <c r="CJ348" s="87"/>
      <c r="CK348" s="87"/>
      <c r="CL348" s="87"/>
      <c r="CM348" s="87"/>
      <c r="CN348" s="87"/>
      <c r="CO348" s="87"/>
      <c r="CP348" s="87"/>
      <c r="CQ348" s="87"/>
      <c r="CR348" s="87"/>
      <c r="CS348" s="87"/>
      <c r="CT348" s="87"/>
      <c r="CU348" s="87"/>
      <c r="CV348" s="87"/>
      <c r="CW348" s="87"/>
      <c r="CX348" s="87"/>
      <c r="CY348" s="87"/>
      <c r="CZ348" s="87"/>
      <c r="DA348" s="87"/>
      <c r="DB348" s="87"/>
      <c r="DC348" s="87"/>
      <c r="DD348" s="87"/>
      <c r="DE348" s="87"/>
      <c r="DF348" s="87"/>
      <c r="DG348" s="87"/>
      <c r="DH348" s="87"/>
      <c r="DI348" s="87"/>
      <c r="DJ348" s="87"/>
      <c r="DK348" s="87"/>
      <c r="DL348" s="87"/>
      <c r="DM348" s="87"/>
      <c r="DN348" s="8"/>
    </row>
    <row r="349" spans="2:118" x14ac:dyDescent="0.2">
      <c r="B349" s="13">
        <f t="shared" si="12"/>
        <v>335</v>
      </c>
      <c r="C349" t="s">
        <v>1302</v>
      </c>
      <c r="D349" s="1" t="s">
        <v>1303</v>
      </c>
      <c r="E349" s="1"/>
      <c r="F349" s="1"/>
      <c r="G349" s="1"/>
      <c r="H349" s="1"/>
      <c r="I349" s="1"/>
      <c r="J349" s="1"/>
      <c r="K349" s="1"/>
      <c r="L349" s="1"/>
      <c r="M349" s="1"/>
      <c r="N349" t="s">
        <v>2935</v>
      </c>
      <c r="O349" s="12">
        <v>1</v>
      </c>
      <c r="P349" t="s">
        <v>2445</v>
      </c>
      <c r="Q349" s="1"/>
      <c r="R349" s="1"/>
      <c r="S349" s="1"/>
      <c r="T349" s="1"/>
      <c r="U349" s="87"/>
      <c r="AD349" s="13">
        <f t="shared" si="11"/>
        <v>348</v>
      </c>
      <c r="AE349" s="79" t="s">
        <v>1272</v>
      </c>
      <c r="AF349" s="79" t="s">
        <v>2196</v>
      </c>
      <c r="AG349" s="79" t="s">
        <v>1502</v>
      </c>
      <c r="AH349" s="79" t="s">
        <v>2197</v>
      </c>
      <c r="AI349" s="152">
        <v>27272</v>
      </c>
      <c r="AJ349" s="79"/>
      <c r="AK349" s="13"/>
      <c r="AL349" s="87" t="s">
        <v>228</v>
      </c>
      <c r="AM349" s="87" t="s">
        <v>1296</v>
      </c>
      <c r="AN349" s="87" t="s">
        <v>1297</v>
      </c>
      <c r="AO349" s="87">
        <v>114</v>
      </c>
      <c r="AP349" s="87">
        <v>57</v>
      </c>
      <c r="AQ349" s="87">
        <v>10</v>
      </c>
      <c r="AR349" s="118"/>
      <c r="AS349" s="118"/>
      <c r="AT349" s="87" t="s">
        <v>228</v>
      </c>
      <c r="AU349" s="118" t="s">
        <v>1296</v>
      </c>
      <c r="AV349" s="87" t="s">
        <v>1297</v>
      </c>
      <c r="AW349" s="87">
        <v>114</v>
      </c>
      <c r="AX349" s="87">
        <v>57</v>
      </c>
      <c r="AY349" s="87">
        <v>10</v>
      </c>
      <c r="AZ349" s="118"/>
      <c r="BA349" s="87"/>
      <c r="BB349" s="87"/>
      <c r="BC349" s="87"/>
      <c r="BD349" s="87"/>
      <c r="BE349" s="87"/>
      <c r="BF349" s="87"/>
      <c r="BG349" s="87"/>
      <c r="BH349" s="118"/>
      <c r="BI349" s="87"/>
      <c r="BJ349" s="87"/>
      <c r="BK349" s="87"/>
      <c r="BL349" s="87"/>
      <c r="BM349" s="87"/>
      <c r="BN349" s="87"/>
      <c r="BO349" s="87"/>
      <c r="BP349" s="118"/>
      <c r="BQ349" s="87"/>
      <c r="BR349" s="87"/>
      <c r="BS349" s="87"/>
      <c r="BT349" s="87"/>
      <c r="BU349" s="87"/>
      <c r="BV349" s="87"/>
      <c r="BW349" s="87"/>
      <c r="BX349" s="87"/>
      <c r="BY349" s="87"/>
      <c r="BZ349" s="87"/>
      <c r="CA349" s="87"/>
      <c r="CB349" s="87"/>
      <c r="CC349" s="87"/>
      <c r="CD349" s="87"/>
      <c r="CE349" s="87"/>
      <c r="CF349" s="87"/>
      <c r="CG349" s="87"/>
      <c r="CH349" s="87"/>
      <c r="CI349" s="87"/>
      <c r="CJ349" s="87"/>
      <c r="CK349" s="87"/>
      <c r="CL349" s="87"/>
      <c r="CM349" s="87"/>
      <c r="CN349" s="87"/>
      <c r="CO349" s="87"/>
      <c r="CP349" s="87"/>
      <c r="CQ349" s="87"/>
      <c r="CR349" s="87"/>
      <c r="CS349" s="87"/>
      <c r="CT349" s="87"/>
      <c r="CU349" s="87"/>
      <c r="CV349" s="87"/>
      <c r="CW349" s="87"/>
      <c r="CX349" s="87"/>
      <c r="CY349" s="87"/>
      <c r="CZ349" s="87"/>
      <c r="DA349" s="87"/>
      <c r="DB349" s="87"/>
      <c r="DC349" s="87"/>
      <c r="DD349" s="87"/>
      <c r="DE349" s="87"/>
      <c r="DF349" s="87"/>
      <c r="DG349" s="87"/>
      <c r="DH349" s="87"/>
      <c r="DI349" s="87"/>
      <c r="DJ349" s="87"/>
      <c r="DK349" s="87"/>
      <c r="DL349" s="87"/>
      <c r="DM349" s="87"/>
      <c r="DN349" s="8"/>
    </row>
    <row r="350" spans="2:118" x14ac:dyDescent="0.2">
      <c r="B350" s="13">
        <f t="shared" si="12"/>
        <v>336</v>
      </c>
      <c r="C350" t="s">
        <v>1304</v>
      </c>
      <c r="D350" s="1" t="s">
        <v>1305</v>
      </c>
      <c r="E350" s="1"/>
      <c r="F350" s="1"/>
      <c r="G350" s="1"/>
      <c r="H350" s="1"/>
      <c r="I350" s="1"/>
      <c r="J350" s="1"/>
      <c r="K350" s="1"/>
      <c r="L350" s="1"/>
      <c r="M350" s="1"/>
      <c r="N350" t="s">
        <v>2935</v>
      </c>
      <c r="O350" s="12">
        <v>1</v>
      </c>
      <c r="P350" t="s">
        <v>2446</v>
      </c>
      <c r="Q350" s="1"/>
      <c r="R350" s="1"/>
      <c r="S350" s="1"/>
      <c r="T350" s="1"/>
      <c r="U350" s="87"/>
      <c r="AD350" s="13">
        <f t="shared" si="11"/>
        <v>349</v>
      </c>
      <c r="AE350" s="79" t="s">
        <v>1274</v>
      </c>
      <c r="AF350" s="79" t="s">
        <v>2198</v>
      </c>
      <c r="AG350" s="79" t="s">
        <v>1502</v>
      </c>
      <c r="AH350" s="79" t="s">
        <v>2199</v>
      </c>
      <c r="AI350" s="152">
        <v>27273</v>
      </c>
      <c r="AJ350" s="79"/>
      <c r="AK350" s="13"/>
      <c r="AL350" s="87" t="s">
        <v>228</v>
      </c>
      <c r="AM350" s="87" t="s">
        <v>1298</v>
      </c>
      <c r="AN350" s="87" t="s">
        <v>1299</v>
      </c>
      <c r="AO350" s="87">
        <v>80</v>
      </c>
      <c r="AP350" s="87">
        <v>32</v>
      </c>
      <c r="AQ350" s="87">
        <v>10</v>
      </c>
      <c r="AR350" s="118"/>
      <c r="AS350" s="118"/>
      <c r="AT350" s="87" t="s">
        <v>228</v>
      </c>
      <c r="AU350" s="118" t="s">
        <v>1298</v>
      </c>
      <c r="AV350" s="87" t="s">
        <v>1299</v>
      </c>
      <c r="AW350" s="87">
        <v>80</v>
      </c>
      <c r="AX350" s="87">
        <v>32</v>
      </c>
      <c r="AY350" s="87">
        <v>10</v>
      </c>
      <c r="AZ350" s="118"/>
      <c r="BA350" s="87"/>
      <c r="BB350" s="87"/>
      <c r="BC350" s="87"/>
      <c r="BD350" s="87"/>
      <c r="BE350" s="87"/>
      <c r="BF350" s="87"/>
      <c r="BG350" s="87"/>
      <c r="BH350" s="118"/>
      <c r="BI350" s="87"/>
      <c r="BJ350" s="87"/>
      <c r="BK350" s="87"/>
      <c r="BL350" s="87"/>
      <c r="BM350" s="87"/>
      <c r="BN350" s="87"/>
      <c r="BO350" s="87"/>
      <c r="BP350" s="118"/>
      <c r="BQ350" s="87"/>
      <c r="BR350" s="87"/>
      <c r="BS350" s="87"/>
      <c r="BT350" s="87"/>
      <c r="BU350" s="87"/>
      <c r="BV350" s="87"/>
      <c r="BW350" s="87"/>
      <c r="BX350" s="87"/>
      <c r="BY350" s="87"/>
      <c r="BZ350" s="87"/>
      <c r="CA350" s="87"/>
      <c r="CB350" s="87"/>
      <c r="CC350" s="87"/>
      <c r="CD350" s="87"/>
      <c r="CE350" s="87"/>
      <c r="CF350" s="87"/>
      <c r="CG350" s="87"/>
      <c r="CH350" s="87"/>
      <c r="CI350" s="87"/>
      <c r="CJ350" s="87"/>
      <c r="CK350" s="87"/>
      <c r="CL350" s="87"/>
      <c r="CM350" s="87"/>
      <c r="CN350" s="87"/>
      <c r="CO350" s="87"/>
      <c r="CP350" s="87"/>
      <c r="CQ350" s="87"/>
      <c r="CR350" s="87"/>
      <c r="CS350" s="87"/>
      <c r="CT350" s="87"/>
      <c r="CU350" s="87"/>
      <c r="CV350" s="87"/>
      <c r="CW350" s="87"/>
      <c r="CX350" s="87"/>
      <c r="CY350" s="87"/>
      <c r="CZ350" s="87"/>
      <c r="DA350" s="87"/>
      <c r="DB350" s="87"/>
      <c r="DC350" s="87"/>
      <c r="DD350" s="87"/>
      <c r="DE350" s="87"/>
      <c r="DF350" s="87"/>
      <c r="DG350" s="87"/>
      <c r="DH350" s="87"/>
      <c r="DI350" s="87"/>
      <c r="DJ350" s="87"/>
      <c r="DK350" s="87"/>
      <c r="DL350" s="87"/>
      <c r="DM350" s="87"/>
      <c r="DN350" s="8"/>
    </row>
    <row r="351" spans="2:118" x14ac:dyDescent="0.2">
      <c r="B351" s="13">
        <f t="shared" si="12"/>
        <v>337</v>
      </c>
      <c r="C351" t="s">
        <v>1286</v>
      </c>
      <c r="D351" s="1" t="s">
        <v>1287</v>
      </c>
      <c r="E351" s="1"/>
      <c r="F351" s="1"/>
      <c r="G351" s="1"/>
      <c r="H351" s="1"/>
      <c r="I351" s="1"/>
      <c r="J351" s="1"/>
      <c r="K351" s="1"/>
      <c r="L351" s="1"/>
      <c r="M351" s="1"/>
      <c r="N351" t="s">
        <v>2935</v>
      </c>
      <c r="O351" s="12">
        <v>1</v>
      </c>
      <c r="P351" t="s">
        <v>2447</v>
      </c>
      <c r="Q351" s="1"/>
      <c r="R351" s="1"/>
      <c r="S351" s="1"/>
      <c r="T351" s="1"/>
      <c r="U351" s="87"/>
      <c r="AD351" s="13">
        <f t="shared" si="11"/>
        <v>350</v>
      </c>
      <c r="AE351" s="79" t="s">
        <v>654</v>
      </c>
      <c r="AF351" s="79" t="s">
        <v>2200</v>
      </c>
      <c r="AG351" s="79" t="s">
        <v>1502</v>
      </c>
      <c r="AH351" s="79" t="s">
        <v>2201</v>
      </c>
      <c r="AI351" s="152">
        <v>27277</v>
      </c>
      <c r="AJ351" s="79"/>
      <c r="AK351" s="13"/>
      <c r="AL351" s="87" t="s">
        <v>228</v>
      </c>
      <c r="AM351" s="87" t="s">
        <v>1300</v>
      </c>
      <c r="AN351" s="87" t="s">
        <v>1301</v>
      </c>
      <c r="AO351" s="87">
        <v>83</v>
      </c>
      <c r="AP351" s="87">
        <v>35</v>
      </c>
      <c r="AQ351" s="87">
        <v>10</v>
      </c>
      <c r="AR351" s="118"/>
      <c r="AS351" s="118"/>
      <c r="AT351" s="87" t="s">
        <v>228</v>
      </c>
      <c r="AU351" s="118" t="s">
        <v>1300</v>
      </c>
      <c r="AV351" s="87" t="s">
        <v>1301</v>
      </c>
      <c r="AW351" s="87">
        <v>83</v>
      </c>
      <c r="AX351" s="87">
        <v>35</v>
      </c>
      <c r="AY351" s="87">
        <v>10</v>
      </c>
      <c r="AZ351" s="118"/>
      <c r="BA351" s="87"/>
      <c r="BB351" s="87"/>
      <c r="BC351" s="87"/>
      <c r="BD351" s="87"/>
      <c r="BE351" s="87"/>
      <c r="BF351" s="87"/>
      <c r="BG351" s="87"/>
      <c r="BH351" s="118"/>
      <c r="BI351" s="87"/>
      <c r="BJ351" s="87"/>
      <c r="BK351" s="87"/>
      <c r="BL351" s="87"/>
      <c r="BM351" s="87"/>
      <c r="BN351" s="87"/>
      <c r="BO351" s="87"/>
      <c r="BP351" s="118"/>
      <c r="BQ351" s="87"/>
      <c r="BR351" s="87"/>
      <c r="BS351" s="87"/>
      <c r="BT351" s="87"/>
      <c r="BU351" s="87"/>
      <c r="BV351" s="87"/>
      <c r="BW351" s="87"/>
      <c r="BX351" s="87"/>
      <c r="BY351" s="87"/>
      <c r="BZ351" s="87"/>
      <c r="CA351" s="87"/>
      <c r="CB351" s="87"/>
      <c r="CC351" s="87"/>
      <c r="CD351" s="87"/>
      <c r="CE351" s="87"/>
      <c r="CF351" s="87"/>
      <c r="CG351" s="87"/>
      <c r="CH351" s="87"/>
      <c r="CI351" s="87"/>
      <c r="CJ351" s="87"/>
      <c r="CK351" s="87"/>
      <c r="CL351" s="87"/>
      <c r="CM351" s="87"/>
      <c r="CN351" s="87"/>
      <c r="CO351" s="87"/>
      <c r="CP351" s="87"/>
      <c r="CQ351" s="87"/>
      <c r="CR351" s="87"/>
      <c r="CS351" s="87"/>
      <c r="CT351" s="87"/>
      <c r="CU351" s="87"/>
      <c r="CV351" s="87"/>
      <c r="CW351" s="87"/>
      <c r="CX351" s="87"/>
      <c r="CY351" s="87"/>
      <c r="CZ351" s="87"/>
      <c r="DA351" s="87"/>
      <c r="DB351" s="87"/>
      <c r="DC351" s="87"/>
      <c r="DD351" s="87"/>
      <c r="DE351" s="87"/>
      <c r="DF351" s="87"/>
      <c r="DG351" s="87"/>
      <c r="DH351" s="87"/>
      <c r="DI351" s="87"/>
      <c r="DJ351" s="87"/>
      <c r="DK351" s="87"/>
      <c r="DL351" s="87"/>
      <c r="DM351" s="87"/>
      <c r="DN351" s="8"/>
    </row>
    <row r="352" spans="2:118" x14ac:dyDescent="0.2">
      <c r="B352" s="13">
        <f t="shared" si="12"/>
        <v>338</v>
      </c>
      <c r="C352" t="s">
        <v>1306</v>
      </c>
      <c r="D352" s="1" t="s">
        <v>1307</v>
      </c>
      <c r="E352" s="1"/>
      <c r="F352" s="1"/>
      <c r="G352" s="1"/>
      <c r="H352" s="1"/>
      <c r="I352" s="1"/>
      <c r="J352" s="1"/>
      <c r="K352" s="1"/>
      <c r="L352" s="1"/>
      <c r="M352" s="1"/>
      <c r="N352" t="s">
        <v>2935</v>
      </c>
      <c r="O352" s="12">
        <v>1</v>
      </c>
      <c r="P352" t="s">
        <v>2448</v>
      </c>
      <c r="Q352" s="1"/>
      <c r="R352" s="1"/>
      <c r="S352" s="1"/>
      <c r="T352" s="1"/>
      <c r="U352" s="87"/>
      <c r="AD352" s="13">
        <f t="shared" si="11"/>
        <v>351</v>
      </c>
      <c r="AE352" s="79" t="s">
        <v>702</v>
      </c>
      <c r="AF352" s="79" t="s">
        <v>2202</v>
      </c>
      <c r="AG352" s="79" t="s">
        <v>1502</v>
      </c>
      <c r="AH352" s="79" t="s">
        <v>2203</v>
      </c>
      <c r="AI352" s="152">
        <v>27281</v>
      </c>
      <c r="AJ352" s="79"/>
      <c r="AK352" s="13"/>
      <c r="AL352" s="87" t="s">
        <v>228</v>
      </c>
      <c r="AM352" s="87" t="s">
        <v>1302</v>
      </c>
      <c r="AN352" s="87" t="s">
        <v>1303</v>
      </c>
      <c r="AO352" s="87">
        <v>83</v>
      </c>
      <c r="AP352" s="87">
        <v>34</v>
      </c>
      <c r="AQ352" s="87">
        <v>10</v>
      </c>
      <c r="AR352" s="118"/>
      <c r="AS352" s="118"/>
      <c r="AT352" s="87" t="s">
        <v>228</v>
      </c>
      <c r="AU352" s="118" t="s">
        <v>1302</v>
      </c>
      <c r="AV352" s="87" t="s">
        <v>1303</v>
      </c>
      <c r="AW352" s="87">
        <v>83</v>
      </c>
      <c r="AX352" s="87">
        <v>34</v>
      </c>
      <c r="AY352" s="87">
        <v>10</v>
      </c>
      <c r="AZ352" s="118"/>
      <c r="BA352" s="87"/>
      <c r="BB352" s="87"/>
      <c r="BC352" s="87"/>
      <c r="BD352" s="87"/>
      <c r="BE352" s="87"/>
      <c r="BF352" s="87"/>
      <c r="BG352" s="87"/>
      <c r="BH352" s="118"/>
      <c r="BI352" s="87"/>
      <c r="BJ352" s="87"/>
      <c r="BK352" s="87"/>
      <c r="BL352" s="87"/>
      <c r="BM352" s="87"/>
      <c r="BN352" s="87"/>
      <c r="BO352" s="87"/>
      <c r="BP352" s="118"/>
      <c r="BQ352" s="87"/>
      <c r="BR352" s="87"/>
      <c r="BS352" s="87"/>
      <c r="BT352" s="87"/>
      <c r="BU352" s="87"/>
      <c r="BV352" s="87"/>
      <c r="BW352" s="87"/>
      <c r="BX352" s="87"/>
      <c r="BY352" s="87"/>
      <c r="BZ352" s="87"/>
      <c r="CA352" s="87"/>
      <c r="CB352" s="87"/>
      <c r="CC352" s="87"/>
      <c r="CD352" s="87"/>
      <c r="CE352" s="87"/>
      <c r="CF352" s="87"/>
      <c r="CG352" s="87"/>
      <c r="CH352" s="87"/>
      <c r="CI352" s="87"/>
      <c r="CJ352" s="87"/>
      <c r="CK352" s="87"/>
      <c r="CL352" s="87"/>
      <c r="CM352" s="87"/>
      <c r="CN352" s="87"/>
      <c r="CO352" s="87"/>
      <c r="CP352" s="87"/>
      <c r="CQ352" s="87"/>
      <c r="CR352" s="87"/>
      <c r="CS352" s="87"/>
      <c r="CT352" s="87"/>
      <c r="CU352" s="87"/>
      <c r="CV352" s="87"/>
      <c r="CW352" s="87"/>
      <c r="CX352" s="87"/>
      <c r="CY352" s="87"/>
      <c r="CZ352" s="87"/>
      <c r="DA352" s="87"/>
      <c r="DB352" s="87"/>
      <c r="DC352" s="87"/>
      <c r="DD352" s="87"/>
      <c r="DE352" s="87"/>
      <c r="DF352" s="87"/>
      <c r="DG352" s="87"/>
      <c r="DH352" s="87"/>
      <c r="DI352" s="87"/>
      <c r="DJ352" s="87"/>
      <c r="DK352" s="87"/>
      <c r="DL352" s="87"/>
      <c r="DM352" s="87"/>
      <c r="DN352" s="8"/>
    </row>
    <row r="353" spans="2:118" x14ac:dyDescent="0.2">
      <c r="B353" s="13">
        <f t="shared" si="12"/>
        <v>339</v>
      </c>
      <c r="C353" t="s">
        <v>1340</v>
      </c>
      <c r="D353" s="1" t="s">
        <v>1341</v>
      </c>
      <c r="E353" s="1"/>
      <c r="F353" s="1"/>
      <c r="G353" s="1"/>
      <c r="H353" s="1"/>
      <c r="I353" s="1"/>
      <c r="J353" s="1"/>
      <c r="K353" s="1"/>
      <c r="L353" s="1"/>
      <c r="M353" s="1"/>
      <c r="N353" t="s">
        <v>2935</v>
      </c>
      <c r="O353" s="12">
        <v>1</v>
      </c>
      <c r="P353" t="s">
        <v>2475</v>
      </c>
      <c r="Q353" s="1"/>
      <c r="R353" s="1"/>
      <c r="S353" s="1"/>
      <c r="T353" s="1"/>
      <c r="U353" s="87"/>
      <c r="AD353" s="13">
        <f t="shared" si="11"/>
        <v>352</v>
      </c>
      <c r="AE353" s="79" t="s">
        <v>678</v>
      </c>
      <c r="AF353" s="79" t="s">
        <v>2204</v>
      </c>
      <c r="AG353" s="79" t="s">
        <v>1502</v>
      </c>
      <c r="AH353" s="79" t="s">
        <v>2205</v>
      </c>
      <c r="AI353" s="152">
        <v>27282</v>
      </c>
      <c r="AJ353" s="79"/>
      <c r="AK353" s="13"/>
      <c r="AL353" s="87" t="s">
        <v>228</v>
      </c>
      <c r="AM353" s="87" t="s">
        <v>1304</v>
      </c>
      <c r="AN353" s="87" t="s">
        <v>1305</v>
      </c>
      <c r="AO353" s="87">
        <v>85</v>
      </c>
      <c r="AP353" s="87">
        <v>33</v>
      </c>
      <c r="AQ353" s="87">
        <v>10</v>
      </c>
      <c r="AR353" s="118"/>
      <c r="AS353" s="118"/>
      <c r="AT353" s="87" t="s">
        <v>228</v>
      </c>
      <c r="AU353" s="118" t="s">
        <v>1304</v>
      </c>
      <c r="AV353" s="87" t="s">
        <v>1305</v>
      </c>
      <c r="AW353" s="87">
        <v>85</v>
      </c>
      <c r="AX353" s="87">
        <v>33</v>
      </c>
      <c r="AY353" s="87">
        <v>10</v>
      </c>
      <c r="AZ353" s="118"/>
      <c r="BA353" s="87"/>
      <c r="BB353" s="87"/>
      <c r="BC353" s="87"/>
      <c r="BD353" s="87"/>
      <c r="BE353" s="87"/>
      <c r="BF353" s="87"/>
      <c r="BG353" s="87"/>
      <c r="BH353" s="118"/>
      <c r="BI353" s="87"/>
      <c r="BJ353" s="87"/>
      <c r="BK353" s="87"/>
      <c r="BL353" s="87"/>
      <c r="BM353" s="87"/>
      <c r="BN353" s="87"/>
      <c r="BO353" s="87"/>
      <c r="BP353" s="118"/>
      <c r="BQ353" s="87"/>
      <c r="BR353" s="87"/>
      <c r="BS353" s="87"/>
      <c r="BT353" s="87"/>
      <c r="BU353" s="87"/>
      <c r="BV353" s="87"/>
      <c r="BW353" s="87"/>
      <c r="BX353" s="87"/>
      <c r="BY353" s="87"/>
      <c r="BZ353" s="87"/>
      <c r="CA353" s="87"/>
      <c r="CB353" s="87"/>
      <c r="CC353" s="87"/>
      <c r="CD353" s="87"/>
      <c r="CE353" s="87"/>
      <c r="CF353" s="87"/>
      <c r="CG353" s="87"/>
      <c r="CH353" s="87"/>
      <c r="CI353" s="87"/>
      <c r="CJ353" s="87"/>
      <c r="CK353" s="87"/>
      <c r="CL353" s="87"/>
      <c r="CM353" s="87"/>
      <c r="CN353" s="87"/>
      <c r="CO353" s="87"/>
      <c r="CP353" s="87"/>
      <c r="CQ353" s="87"/>
      <c r="CR353" s="87"/>
      <c r="CS353" s="87"/>
      <c r="CT353" s="87"/>
      <c r="CU353" s="87"/>
      <c r="CV353" s="87"/>
      <c r="CW353" s="87"/>
      <c r="CX353" s="87"/>
      <c r="CY353" s="87"/>
      <c r="CZ353" s="87"/>
      <c r="DA353" s="87"/>
      <c r="DB353" s="87"/>
      <c r="DC353" s="87"/>
      <c r="DD353" s="87"/>
      <c r="DE353" s="87"/>
      <c r="DF353" s="87"/>
      <c r="DG353" s="87"/>
      <c r="DH353" s="87"/>
      <c r="DI353" s="87"/>
      <c r="DJ353" s="87"/>
      <c r="DK353" s="87"/>
      <c r="DL353" s="87"/>
      <c r="DM353" s="87"/>
      <c r="DN353" s="8"/>
    </row>
    <row r="354" spans="2:118" x14ac:dyDescent="0.2">
      <c r="B354" s="13">
        <f t="shared" si="12"/>
        <v>340</v>
      </c>
      <c r="C354" t="s">
        <v>1288</v>
      </c>
      <c r="D354" s="1" t="s">
        <v>1289</v>
      </c>
      <c r="E354" s="1"/>
      <c r="F354" s="1"/>
      <c r="G354" s="1"/>
      <c r="H354" s="1"/>
      <c r="I354" s="1"/>
      <c r="J354" s="1"/>
      <c r="K354" s="1"/>
      <c r="L354" s="1"/>
      <c r="M354" s="1"/>
      <c r="N354" t="s">
        <v>2935</v>
      </c>
      <c r="O354" s="12">
        <v>1</v>
      </c>
      <c r="P354" t="s">
        <v>2476</v>
      </c>
      <c r="Q354" s="1"/>
      <c r="R354" s="1"/>
      <c r="S354" s="1"/>
      <c r="T354" s="1"/>
      <c r="U354" s="87"/>
      <c r="AD354" s="13">
        <f t="shared" si="11"/>
        <v>353</v>
      </c>
      <c r="AE354" s="79" t="s">
        <v>776</v>
      </c>
      <c r="AF354" s="79" t="s">
        <v>2206</v>
      </c>
      <c r="AG354" s="79" t="s">
        <v>1502</v>
      </c>
      <c r="AH354" s="79" t="s">
        <v>2207</v>
      </c>
      <c r="AI354" s="152">
        <v>27283</v>
      </c>
      <c r="AJ354" s="79"/>
      <c r="AK354" s="13"/>
      <c r="AL354" s="87" t="s">
        <v>228</v>
      </c>
      <c r="AM354" s="87" t="s">
        <v>1306</v>
      </c>
      <c r="AN354" s="87" t="s">
        <v>1307</v>
      </c>
      <c r="AO354" s="87">
        <v>88</v>
      </c>
      <c r="AP354" s="87">
        <v>34</v>
      </c>
      <c r="AQ354" s="87">
        <v>10</v>
      </c>
      <c r="AR354" s="118"/>
      <c r="AS354" s="118"/>
      <c r="AT354" s="87" t="s">
        <v>228</v>
      </c>
      <c r="AU354" s="118" t="s">
        <v>1306</v>
      </c>
      <c r="AV354" s="87" t="s">
        <v>1307</v>
      </c>
      <c r="AW354" s="87">
        <v>88</v>
      </c>
      <c r="AX354" s="87">
        <v>34</v>
      </c>
      <c r="AY354" s="87">
        <v>10</v>
      </c>
      <c r="AZ354" s="118"/>
      <c r="BA354" s="87"/>
      <c r="BB354" s="87"/>
      <c r="BC354" s="87"/>
      <c r="BD354" s="87"/>
      <c r="BE354" s="87"/>
      <c r="BF354" s="87"/>
      <c r="BG354" s="87"/>
      <c r="BH354" s="118"/>
      <c r="BI354" s="87"/>
      <c r="BJ354" s="87"/>
      <c r="BK354" s="87"/>
      <c r="BL354" s="87"/>
      <c r="BM354" s="87"/>
      <c r="BN354" s="87"/>
      <c r="BO354" s="87"/>
      <c r="BP354" s="118"/>
      <c r="BQ354" s="87"/>
      <c r="BR354" s="87"/>
      <c r="BS354" s="87"/>
      <c r="BT354" s="87"/>
      <c r="BU354" s="87"/>
      <c r="BV354" s="87"/>
      <c r="BW354" s="87"/>
      <c r="BX354" s="87"/>
      <c r="BY354" s="87"/>
      <c r="BZ354" s="87"/>
      <c r="CA354" s="87"/>
      <c r="CB354" s="87"/>
      <c r="CC354" s="87"/>
      <c r="CD354" s="87"/>
      <c r="CE354" s="87"/>
      <c r="CF354" s="87"/>
      <c r="CG354" s="87"/>
      <c r="CH354" s="87"/>
      <c r="CI354" s="87"/>
      <c r="CJ354" s="87"/>
      <c r="CK354" s="87"/>
      <c r="CL354" s="87"/>
      <c r="CM354" s="87"/>
      <c r="CN354" s="87"/>
      <c r="CO354" s="87"/>
      <c r="CP354" s="87"/>
      <c r="CQ354" s="87"/>
      <c r="CR354" s="87"/>
      <c r="CS354" s="87"/>
      <c r="CT354" s="87"/>
      <c r="CU354" s="87"/>
      <c r="CV354" s="87"/>
      <c r="CW354" s="87"/>
      <c r="CX354" s="87"/>
      <c r="CY354" s="87"/>
      <c r="CZ354" s="87"/>
      <c r="DA354" s="87"/>
      <c r="DB354" s="87"/>
      <c r="DC354" s="87"/>
      <c r="DD354" s="87"/>
      <c r="DE354" s="87"/>
      <c r="DF354" s="87"/>
      <c r="DG354" s="87"/>
      <c r="DH354" s="87"/>
      <c r="DI354" s="87"/>
      <c r="DJ354" s="87"/>
      <c r="DK354" s="87"/>
      <c r="DL354" s="87"/>
      <c r="DM354" s="87"/>
      <c r="DN354" s="8"/>
    </row>
    <row r="355" spans="2:118" x14ac:dyDescent="0.2">
      <c r="B355" s="13">
        <f t="shared" si="12"/>
        <v>341</v>
      </c>
      <c r="C355" t="s">
        <v>1290</v>
      </c>
      <c r="D355" s="1" t="s">
        <v>1291</v>
      </c>
      <c r="E355" s="1"/>
      <c r="F355" s="1"/>
      <c r="G355" s="1"/>
      <c r="H355" s="1"/>
      <c r="I355" s="1"/>
      <c r="J355" s="1"/>
      <c r="K355" s="1"/>
      <c r="L355" s="1"/>
      <c r="M355" s="1"/>
      <c r="N355" t="s">
        <v>2935</v>
      </c>
      <c r="O355" s="12">
        <v>1</v>
      </c>
      <c r="P355" t="s">
        <v>2477</v>
      </c>
      <c r="Q355" s="1"/>
      <c r="R355" s="1"/>
      <c r="S355" s="1"/>
      <c r="T355" s="1"/>
      <c r="U355" s="87"/>
      <c r="AD355" s="13">
        <f t="shared" si="11"/>
        <v>354</v>
      </c>
      <c r="AE355" s="79" t="s">
        <v>672</v>
      </c>
      <c r="AF355" s="79" t="s">
        <v>2208</v>
      </c>
      <c r="AG355" s="79" t="s">
        <v>1502</v>
      </c>
      <c r="AH355" s="79" t="s">
        <v>2209</v>
      </c>
      <c r="AI355" s="152">
        <v>27284</v>
      </c>
      <c r="AJ355" s="79"/>
      <c r="AK355" s="13"/>
      <c r="AL355" s="87" t="s">
        <v>228</v>
      </c>
      <c r="AM355" s="87" t="s">
        <v>1308</v>
      </c>
      <c r="AN355" s="87" t="s">
        <v>1309</v>
      </c>
      <c r="AO355" s="87">
        <v>89</v>
      </c>
      <c r="AP355" s="87">
        <v>40</v>
      </c>
      <c r="AQ355" s="87">
        <v>10</v>
      </c>
      <c r="AR355" s="118"/>
      <c r="AS355" s="118"/>
      <c r="AT355" s="87" t="s">
        <v>228</v>
      </c>
      <c r="AU355" s="118" t="s">
        <v>1308</v>
      </c>
      <c r="AV355" s="87" t="s">
        <v>1309</v>
      </c>
      <c r="AW355" s="87">
        <v>89</v>
      </c>
      <c r="AX355" s="87">
        <v>40</v>
      </c>
      <c r="AY355" s="87">
        <v>10</v>
      </c>
      <c r="AZ355" s="118"/>
      <c r="BA355" s="87"/>
      <c r="BB355" s="87"/>
      <c r="BC355" s="87"/>
      <c r="BD355" s="87"/>
      <c r="BE355" s="87"/>
      <c r="BF355" s="87"/>
      <c r="BG355" s="87"/>
      <c r="BH355" s="118"/>
      <c r="BI355" s="87"/>
      <c r="BJ355" s="87"/>
      <c r="BK355" s="87"/>
      <c r="BL355" s="87"/>
      <c r="BM355" s="87"/>
      <c r="BN355" s="87"/>
      <c r="BO355" s="87"/>
      <c r="BP355" s="118"/>
      <c r="BQ355" s="87"/>
      <c r="BR355" s="87"/>
      <c r="BS355" s="87"/>
      <c r="BT355" s="87"/>
      <c r="BU355" s="87"/>
      <c r="BV355" s="87"/>
      <c r="BW355" s="87"/>
      <c r="BX355" s="87"/>
      <c r="BY355" s="87"/>
      <c r="BZ355" s="87"/>
      <c r="CA355" s="87"/>
      <c r="CB355" s="87"/>
      <c r="CC355" s="87"/>
      <c r="CD355" s="87"/>
      <c r="CE355" s="87"/>
      <c r="CF355" s="87"/>
      <c r="CG355" s="87"/>
      <c r="CH355" s="87"/>
      <c r="CI355" s="87"/>
      <c r="CJ355" s="87"/>
      <c r="CK355" s="87"/>
      <c r="CL355" s="87"/>
      <c r="CM355" s="87"/>
      <c r="CN355" s="87"/>
      <c r="CO355" s="87"/>
      <c r="CP355" s="87"/>
      <c r="CQ355" s="87"/>
      <c r="CR355" s="87"/>
      <c r="CS355" s="87"/>
      <c r="CT355" s="87"/>
      <c r="CU355" s="87"/>
      <c r="CV355" s="87"/>
      <c r="CW355" s="87"/>
      <c r="CX355" s="87"/>
      <c r="CY355" s="87"/>
      <c r="CZ355" s="87"/>
      <c r="DA355" s="87"/>
      <c r="DB355" s="87"/>
      <c r="DC355" s="87"/>
      <c r="DD355" s="87"/>
      <c r="DE355" s="87"/>
      <c r="DF355" s="87"/>
      <c r="DG355" s="87"/>
      <c r="DH355" s="87"/>
      <c r="DI355" s="87"/>
      <c r="DJ355" s="87"/>
      <c r="DK355" s="87"/>
      <c r="DL355" s="87"/>
      <c r="DM355" s="87"/>
      <c r="DN355" s="8"/>
    </row>
    <row r="356" spans="2:118" x14ac:dyDescent="0.2">
      <c r="B356" s="13">
        <f t="shared" si="12"/>
        <v>342</v>
      </c>
      <c r="C356" t="s">
        <v>1308</v>
      </c>
      <c r="D356" s="1" t="s">
        <v>1309</v>
      </c>
      <c r="E356" s="1"/>
      <c r="F356" s="1"/>
      <c r="G356" s="1"/>
      <c r="H356" s="1"/>
      <c r="I356" s="1"/>
      <c r="J356" s="1"/>
      <c r="K356" s="1"/>
      <c r="L356" s="1"/>
      <c r="M356" s="1"/>
      <c r="N356" t="s">
        <v>2935</v>
      </c>
      <c r="O356" s="12">
        <v>1</v>
      </c>
      <c r="P356" t="s">
        <v>2479</v>
      </c>
      <c r="Q356" s="1"/>
      <c r="R356" s="1"/>
      <c r="S356" s="1"/>
      <c r="T356" s="1"/>
      <c r="U356" s="87"/>
      <c r="AD356" s="13">
        <f t="shared" si="11"/>
        <v>355</v>
      </c>
      <c r="AE356" s="79" t="s">
        <v>704</v>
      </c>
      <c r="AF356" s="79" t="s">
        <v>2210</v>
      </c>
      <c r="AG356" s="79" t="s">
        <v>1502</v>
      </c>
      <c r="AH356" s="79" t="s">
        <v>2211</v>
      </c>
      <c r="AI356" s="152">
        <v>27287</v>
      </c>
      <c r="AJ356" s="79"/>
      <c r="AK356" s="13"/>
      <c r="AL356" s="87" t="s">
        <v>228</v>
      </c>
      <c r="AM356" s="87" t="s">
        <v>1310</v>
      </c>
      <c r="AN356" s="87" t="s">
        <v>1311</v>
      </c>
      <c r="AO356" s="87">
        <v>94</v>
      </c>
      <c r="AP356" s="87">
        <v>45</v>
      </c>
      <c r="AQ356" s="87">
        <v>10</v>
      </c>
      <c r="AR356" s="118"/>
      <c r="AS356" s="118"/>
      <c r="AT356" s="87" t="s">
        <v>228</v>
      </c>
      <c r="AU356" s="118" t="s">
        <v>1310</v>
      </c>
      <c r="AV356" s="87" t="s">
        <v>1311</v>
      </c>
      <c r="AW356" s="87">
        <v>94</v>
      </c>
      <c r="AX356" s="87">
        <v>45</v>
      </c>
      <c r="AY356" s="87">
        <v>10</v>
      </c>
      <c r="AZ356" s="118"/>
      <c r="BA356" s="87"/>
      <c r="BB356" s="87"/>
      <c r="BC356" s="87"/>
      <c r="BD356" s="87"/>
      <c r="BE356" s="87"/>
      <c r="BF356" s="87"/>
      <c r="BG356" s="87"/>
      <c r="BH356" s="118"/>
      <c r="BI356" s="87"/>
      <c r="BJ356" s="87"/>
      <c r="BK356" s="87"/>
      <c r="BL356" s="87"/>
      <c r="BM356" s="87"/>
      <c r="BN356" s="87"/>
      <c r="BO356" s="87"/>
      <c r="BP356" s="118"/>
      <c r="BQ356" s="87"/>
      <c r="BR356" s="87"/>
      <c r="BS356" s="87"/>
      <c r="BT356" s="87"/>
      <c r="BU356" s="87"/>
      <c r="BV356" s="87"/>
      <c r="BW356" s="87"/>
      <c r="BX356" s="87"/>
      <c r="BY356" s="87"/>
      <c r="BZ356" s="87"/>
      <c r="CA356" s="87"/>
      <c r="CB356" s="87"/>
      <c r="CC356" s="87"/>
      <c r="CD356" s="87"/>
      <c r="CE356" s="87"/>
      <c r="CF356" s="87"/>
      <c r="CG356" s="87"/>
      <c r="CH356" s="87"/>
      <c r="CI356" s="87"/>
      <c r="CJ356" s="87"/>
      <c r="CK356" s="87"/>
      <c r="CL356" s="87"/>
      <c r="CM356" s="87"/>
      <c r="CN356" s="87"/>
      <c r="CO356" s="87"/>
      <c r="CP356" s="87"/>
      <c r="CQ356" s="87"/>
      <c r="CR356" s="87"/>
      <c r="CS356" s="87"/>
      <c r="CT356" s="87"/>
      <c r="CU356" s="87"/>
      <c r="CV356" s="87"/>
      <c r="CW356" s="87"/>
      <c r="CX356" s="87"/>
      <c r="CY356" s="87"/>
      <c r="CZ356" s="87"/>
      <c r="DA356" s="87"/>
      <c r="DB356" s="87"/>
      <c r="DC356" s="87"/>
      <c r="DD356" s="87"/>
      <c r="DE356" s="87"/>
      <c r="DF356" s="87"/>
      <c r="DG356" s="87"/>
      <c r="DH356" s="87"/>
      <c r="DI356" s="87"/>
      <c r="DJ356" s="87"/>
      <c r="DK356" s="87"/>
      <c r="DL356" s="87"/>
      <c r="DM356" s="87"/>
      <c r="DN356" s="8"/>
    </row>
    <row r="357" spans="2:118" x14ac:dyDescent="0.2">
      <c r="B357" s="13">
        <f t="shared" si="12"/>
        <v>343</v>
      </c>
      <c r="C357" t="s">
        <v>1310</v>
      </c>
      <c r="D357" s="1" t="s">
        <v>1311</v>
      </c>
      <c r="E357" s="1"/>
      <c r="F357" s="1"/>
      <c r="G357" s="1"/>
      <c r="H357" s="1"/>
      <c r="I357" s="1"/>
      <c r="J357" s="1"/>
      <c r="K357" s="1"/>
      <c r="L357" s="1"/>
      <c r="M357" s="1"/>
      <c r="N357" t="s">
        <v>2935</v>
      </c>
      <c r="O357" s="12">
        <v>1</v>
      </c>
      <c r="P357" t="s">
        <v>2483</v>
      </c>
      <c r="Q357" s="1"/>
      <c r="R357" s="1"/>
      <c r="S357" s="1"/>
      <c r="T357" s="1"/>
      <c r="U357" s="87"/>
      <c r="AD357" s="13">
        <f t="shared" si="11"/>
        <v>356</v>
      </c>
      <c r="AE357" s="79" t="s">
        <v>656</v>
      </c>
      <c r="AF357" s="79" t="s">
        <v>2212</v>
      </c>
      <c r="AG357" s="79" t="s">
        <v>1502</v>
      </c>
      <c r="AH357" s="79" t="s">
        <v>2213</v>
      </c>
      <c r="AI357" s="152">
        <v>27302</v>
      </c>
      <c r="AJ357" s="79"/>
      <c r="AK357" s="13"/>
      <c r="AL357" s="87" t="s">
        <v>228</v>
      </c>
      <c r="AM357" s="87" t="s">
        <v>1292</v>
      </c>
      <c r="AN357" s="87" t="s">
        <v>1293</v>
      </c>
      <c r="AO357" s="87">
        <v>80</v>
      </c>
      <c r="AP357" s="87">
        <v>53</v>
      </c>
      <c r="AQ357" s="87">
        <v>10</v>
      </c>
      <c r="AR357" s="118"/>
      <c r="AS357" s="118"/>
      <c r="AT357" s="87" t="s">
        <v>228</v>
      </c>
      <c r="AU357" s="118" t="s">
        <v>1292</v>
      </c>
      <c r="AV357" s="87" t="s">
        <v>1293</v>
      </c>
      <c r="AW357" s="87">
        <v>80</v>
      </c>
      <c r="AX357" s="87">
        <v>53</v>
      </c>
      <c r="AY357" s="87">
        <v>10</v>
      </c>
      <c r="AZ357" s="118"/>
      <c r="BA357" s="87"/>
      <c r="BB357" s="87"/>
      <c r="BC357" s="87"/>
      <c r="BD357" s="87"/>
      <c r="BE357" s="87"/>
      <c r="BF357" s="87"/>
      <c r="BG357" s="87"/>
      <c r="BH357" s="118"/>
      <c r="BI357" s="87"/>
      <c r="BJ357" s="87"/>
      <c r="BK357" s="87"/>
      <c r="BL357" s="87"/>
      <c r="BM357" s="87"/>
      <c r="BN357" s="87"/>
      <c r="BO357" s="87"/>
      <c r="BP357" s="118"/>
      <c r="BQ357" s="87"/>
      <c r="BR357" s="87"/>
      <c r="BS357" s="87"/>
      <c r="BT357" s="87"/>
      <c r="BU357" s="87"/>
      <c r="BV357" s="87"/>
      <c r="BW357" s="87"/>
      <c r="BX357" s="87"/>
      <c r="BY357" s="87"/>
      <c r="BZ357" s="87"/>
      <c r="CA357" s="87"/>
      <c r="CB357" s="87"/>
      <c r="CC357" s="87"/>
      <c r="CD357" s="87"/>
      <c r="CE357" s="87"/>
      <c r="CF357" s="87"/>
      <c r="CG357" s="87"/>
      <c r="CH357" s="87"/>
      <c r="CI357" s="87"/>
      <c r="CJ357" s="87"/>
      <c r="CK357" s="87"/>
      <c r="CL357" s="87"/>
      <c r="CM357" s="87"/>
      <c r="CN357" s="87"/>
      <c r="CO357" s="87"/>
      <c r="CP357" s="87"/>
      <c r="CQ357" s="87"/>
      <c r="CR357" s="87"/>
      <c r="CS357" s="87"/>
      <c r="CT357" s="87"/>
      <c r="CU357" s="87"/>
      <c r="CV357" s="87"/>
      <c r="CW357" s="87"/>
      <c r="CX357" s="87"/>
      <c r="CY357" s="87"/>
      <c r="CZ357" s="87"/>
      <c r="DA357" s="87"/>
      <c r="DB357" s="87"/>
      <c r="DC357" s="87"/>
      <c r="DD357" s="87"/>
      <c r="DE357" s="87"/>
      <c r="DF357" s="87"/>
      <c r="DG357" s="87"/>
      <c r="DH357" s="87"/>
      <c r="DI357" s="87"/>
      <c r="DJ357" s="87"/>
      <c r="DK357" s="87"/>
      <c r="DL357" s="87"/>
      <c r="DM357" s="87"/>
      <c r="DN357" s="8"/>
    </row>
    <row r="358" spans="2:118" x14ac:dyDescent="0.2">
      <c r="B358" s="13">
        <f t="shared" si="12"/>
        <v>344</v>
      </c>
      <c r="C358" t="s">
        <v>1292</v>
      </c>
      <c r="D358" s="1" t="s">
        <v>1293</v>
      </c>
      <c r="E358" s="1"/>
      <c r="F358" s="1"/>
      <c r="G358" s="1"/>
      <c r="H358" s="1"/>
      <c r="I358" s="1"/>
      <c r="J358" s="1"/>
      <c r="K358" s="1"/>
      <c r="L358" s="1"/>
      <c r="M358" s="1"/>
      <c r="N358" t="s">
        <v>2935</v>
      </c>
      <c r="O358" s="12">
        <v>1</v>
      </c>
      <c r="P358" t="s">
        <v>2532</v>
      </c>
      <c r="Q358" s="1"/>
      <c r="R358" s="1"/>
      <c r="S358" s="1"/>
      <c r="T358" s="1"/>
      <c r="U358" s="87"/>
      <c r="AD358" s="13">
        <f t="shared" si="11"/>
        <v>357</v>
      </c>
      <c r="AE358" s="79" t="s">
        <v>754</v>
      </c>
      <c r="AF358" s="79" t="s">
        <v>2214</v>
      </c>
      <c r="AG358" s="79" t="s">
        <v>1502</v>
      </c>
      <c r="AH358" s="79" t="s">
        <v>2215</v>
      </c>
      <c r="AI358" s="152">
        <v>27303</v>
      </c>
      <c r="AJ358" s="79"/>
      <c r="AK358" s="13"/>
      <c r="AL358" s="87" t="s">
        <v>228</v>
      </c>
      <c r="AM358" s="87" t="s">
        <v>1312</v>
      </c>
      <c r="AN358" s="87" t="s">
        <v>1313</v>
      </c>
      <c r="AO358" s="87">
        <v>85</v>
      </c>
      <c r="AP358" s="87">
        <v>49</v>
      </c>
      <c r="AQ358" s="87">
        <v>10</v>
      </c>
      <c r="AR358" s="118"/>
      <c r="AS358" s="118"/>
      <c r="AT358" s="87" t="s">
        <v>228</v>
      </c>
      <c r="AU358" s="118" t="s">
        <v>1312</v>
      </c>
      <c r="AV358" s="87" t="s">
        <v>1313</v>
      </c>
      <c r="AW358" s="87">
        <v>85</v>
      </c>
      <c r="AX358" s="87">
        <v>49</v>
      </c>
      <c r="AY358" s="87">
        <v>10</v>
      </c>
      <c r="AZ358" s="118"/>
      <c r="BA358" s="87"/>
      <c r="BB358" s="87"/>
      <c r="BC358" s="87"/>
      <c r="BD358" s="87"/>
      <c r="BE358" s="87"/>
      <c r="BF358" s="87"/>
      <c r="BG358" s="87"/>
      <c r="BH358" s="118"/>
      <c r="BI358" s="87"/>
      <c r="BJ358" s="87"/>
      <c r="BK358" s="87"/>
      <c r="BL358" s="87"/>
      <c r="BM358" s="87"/>
      <c r="BN358" s="87"/>
      <c r="BO358" s="87"/>
      <c r="BP358" s="118"/>
      <c r="BQ358" s="87"/>
      <c r="BR358" s="87"/>
      <c r="BS358" s="87"/>
      <c r="BT358" s="87"/>
      <c r="BU358" s="87"/>
      <c r="BV358" s="87"/>
      <c r="BW358" s="87"/>
      <c r="BX358" s="87"/>
      <c r="BY358" s="87"/>
      <c r="BZ358" s="87"/>
      <c r="CA358" s="87"/>
      <c r="CB358" s="87"/>
      <c r="CC358" s="87"/>
      <c r="CD358" s="87"/>
      <c r="CE358" s="87"/>
      <c r="CF358" s="87"/>
      <c r="CG358" s="87"/>
      <c r="CH358" s="87"/>
      <c r="CI358" s="87"/>
      <c r="CJ358" s="87"/>
      <c r="CK358" s="87"/>
      <c r="CL358" s="87"/>
      <c r="CM358" s="87"/>
      <c r="CN358" s="87"/>
      <c r="CO358" s="87"/>
      <c r="CP358" s="87"/>
      <c r="CQ358" s="87"/>
      <c r="CR358" s="87"/>
      <c r="CS358" s="87"/>
      <c r="CT358" s="87"/>
      <c r="CU358" s="87"/>
      <c r="CV358" s="87"/>
      <c r="CW358" s="87"/>
      <c r="CX358" s="87"/>
      <c r="CY358" s="87"/>
      <c r="CZ358" s="87"/>
      <c r="DA358" s="87"/>
      <c r="DB358" s="87"/>
      <c r="DC358" s="87"/>
      <c r="DD358" s="87"/>
      <c r="DE358" s="87"/>
      <c r="DF358" s="87"/>
      <c r="DG358" s="87"/>
      <c r="DH358" s="87"/>
      <c r="DI358" s="87"/>
      <c r="DJ358" s="87"/>
      <c r="DK358" s="87"/>
      <c r="DL358" s="87"/>
      <c r="DM358" s="87"/>
      <c r="DN358" s="8"/>
    </row>
    <row r="359" spans="2:118" x14ac:dyDescent="0.2">
      <c r="B359" s="13">
        <f t="shared" si="12"/>
        <v>345</v>
      </c>
      <c r="C359" t="s">
        <v>1312</v>
      </c>
      <c r="D359" s="1" t="s">
        <v>1313</v>
      </c>
      <c r="E359" s="1"/>
      <c r="F359" s="1"/>
      <c r="G359" s="1"/>
      <c r="H359" s="1"/>
      <c r="I359" s="1"/>
      <c r="J359" s="1"/>
      <c r="K359" s="1"/>
      <c r="L359" s="1"/>
      <c r="M359" s="1"/>
      <c r="N359" t="s">
        <v>2935</v>
      </c>
      <c r="O359" s="12">
        <v>1</v>
      </c>
      <c r="P359" t="s">
        <v>2533</v>
      </c>
      <c r="Q359" s="1"/>
      <c r="R359" s="1"/>
      <c r="S359" s="1"/>
      <c r="T359" s="1"/>
      <c r="U359" s="87"/>
      <c r="AD359" s="13">
        <f t="shared" si="11"/>
        <v>358</v>
      </c>
      <c r="AE359" s="79" t="s">
        <v>1122</v>
      </c>
      <c r="AF359" s="79" t="s">
        <v>2216</v>
      </c>
      <c r="AG359" s="79" t="s">
        <v>1502</v>
      </c>
      <c r="AH359" s="79" t="s">
        <v>2217</v>
      </c>
      <c r="AI359" s="152">
        <v>27304</v>
      </c>
      <c r="AJ359" s="79"/>
      <c r="AK359" s="13"/>
      <c r="AL359" s="87" t="s">
        <v>228</v>
      </c>
      <c r="AM359" s="87" t="s">
        <v>1242</v>
      </c>
      <c r="AN359" s="87" t="s">
        <v>1243</v>
      </c>
      <c r="AO359" s="87">
        <v>88</v>
      </c>
      <c r="AP359" s="87">
        <v>49</v>
      </c>
      <c r="AQ359" s="87">
        <v>10</v>
      </c>
      <c r="AR359" s="118"/>
      <c r="AS359" s="118"/>
      <c r="AT359" s="87" t="s">
        <v>228</v>
      </c>
      <c r="AU359" s="118" t="s">
        <v>1242</v>
      </c>
      <c r="AV359" s="87" t="s">
        <v>1243</v>
      </c>
      <c r="AW359" s="87">
        <v>88</v>
      </c>
      <c r="AX359" s="87">
        <v>49</v>
      </c>
      <c r="AY359" s="87">
        <v>10</v>
      </c>
      <c r="AZ359" s="118"/>
      <c r="BA359" s="87"/>
      <c r="BB359" s="87"/>
      <c r="BC359" s="87"/>
      <c r="BD359" s="87"/>
      <c r="BE359" s="87"/>
      <c r="BF359" s="87"/>
      <c r="BG359" s="87"/>
      <c r="BH359" s="118"/>
      <c r="BI359" s="87"/>
      <c r="BJ359" s="87"/>
      <c r="BK359" s="87"/>
      <c r="BL359" s="87"/>
      <c r="BM359" s="87"/>
      <c r="BN359" s="87"/>
      <c r="BO359" s="87"/>
      <c r="BP359" s="118"/>
      <c r="BQ359" s="87"/>
      <c r="BR359" s="87"/>
      <c r="BS359" s="87"/>
      <c r="BT359" s="87"/>
      <c r="BU359" s="87"/>
      <c r="BV359" s="87"/>
      <c r="BW359" s="87"/>
      <c r="BX359" s="87"/>
      <c r="BY359" s="87"/>
      <c r="BZ359" s="87"/>
      <c r="CA359" s="87"/>
      <c r="CB359" s="87"/>
      <c r="CC359" s="87"/>
      <c r="CD359" s="87"/>
      <c r="CE359" s="87"/>
      <c r="CF359" s="87"/>
      <c r="CG359" s="87"/>
      <c r="CH359" s="87"/>
      <c r="CI359" s="87"/>
      <c r="CJ359" s="87"/>
      <c r="CK359" s="87"/>
      <c r="CL359" s="87"/>
      <c r="CM359" s="87"/>
      <c r="CN359" s="87"/>
      <c r="CO359" s="87"/>
      <c r="CP359" s="87"/>
      <c r="CQ359" s="87"/>
      <c r="CR359" s="87"/>
      <c r="CS359" s="87"/>
      <c r="CT359" s="87"/>
      <c r="CU359" s="87"/>
      <c r="CV359" s="87"/>
      <c r="CW359" s="87"/>
      <c r="CX359" s="87"/>
      <c r="CY359" s="87"/>
      <c r="CZ359" s="87"/>
      <c r="DA359" s="87"/>
      <c r="DB359" s="87"/>
      <c r="DC359" s="87"/>
      <c r="DD359" s="87"/>
      <c r="DE359" s="87"/>
      <c r="DF359" s="87"/>
      <c r="DG359" s="87"/>
      <c r="DH359" s="87"/>
      <c r="DI359" s="87"/>
      <c r="DJ359" s="87"/>
      <c r="DK359" s="87"/>
      <c r="DL359" s="87"/>
      <c r="DM359" s="87"/>
      <c r="DN359" s="8"/>
    </row>
    <row r="360" spans="2:118" x14ac:dyDescent="0.2">
      <c r="B360" s="13">
        <f t="shared" si="12"/>
        <v>346</v>
      </c>
      <c r="C360" t="s">
        <v>1294</v>
      </c>
      <c r="D360" s="1" t="s">
        <v>1295</v>
      </c>
      <c r="E360" s="1"/>
      <c r="F360" s="1"/>
      <c r="G360" s="1"/>
      <c r="H360" s="1"/>
      <c r="I360" s="1"/>
      <c r="J360" s="1"/>
      <c r="K360" s="1"/>
      <c r="L360" s="1"/>
      <c r="M360" s="1"/>
      <c r="N360" t="s">
        <v>2935</v>
      </c>
      <c r="O360" s="12">
        <v>1</v>
      </c>
      <c r="P360" t="s">
        <v>2535</v>
      </c>
      <c r="Q360" s="1"/>
      <c r="R360" s="1"/>
      <c r="S360" s="1"/>
      <c r="T360" s="1"/>
      <c r="U360" s="87"/>
      <c r="AD360" s="13">
        <f t="shared" si="11"/>
        <v>359</v>
      </c>
      <c r="AE360" s="79" t="s">
        <v>1058</v>
      </c>
      <c r="AF360" s="79" t="s">
        <v>2218</v>
      </c>
      <c r="AG360" s="79" t="s">
        <v>1502</v>
      </c>
      <c r="AH360" s="79" t="s">
        <v>2219</v>
      </c>
      <c r="AI360" s="152">
        <v>27305</v>
      </c>
      <c r="AJ360" s="79"/>
      <c r="AK360" s="13"/>
      <c r="AL360" s="87" t="s">
        <v>228</v>
      </c>
      <c r="AM360" s="87" t="s">
        <v>1148</v>
      </c>
      <c r="AN360" s="87" t="s">
        <v>1149</v>
      </c>
      <c r="AO360" s="87">
        <v>85</v>
      </c>
      <c r="AP360" s="87">
        <v>61</v>
      </c>
      <c r="AQ360" s="87">
        <v>10</v>
      </c>
      <c r="AR360" s="118"/>
      <c r="AS360" s="118"/>
      <c r="AT360" s="87" t="s">
        <v>228</v>
      </c>
      <c r="AU360" s="118" t="s">
        <v>1148</v>
      </c>
      <c r="AV360" s="87" t="s">
        <v>1149</v>
      </c>
      <c r="AW360" s="87">
        <v>85</v>
      </c>
      <c r="AX360" s="87">
        <v>61</v>
      </c>
      <c r="AY360" s="87">
        <v>10</v>
      </c>
      <c r="AZ360" s="118"/>
      <c r="BA360" s="87"/>
      <c r="BB360" s="87"/>
      <c r="BC360" s="87"/>
      <c r="BD360" s="87"/>
      <c r="BE360" s="87"/>
      <c r="BF360" s="87"/>
      <c r="BG360" s="87"/>
      <c r="BH360" s="118"/>
      <c r="BI360" s="87"/>
      <c r="BJ360" s="87"/>
      <c r="BK360" s="87"/>
      <c r="BL360" s="87"/>
      <c r="BM360" s="87"/>
      <c r="BN360" s="87"/>
      <c r="BO360" s="87"/>
      <c r="BP360" s="118"/>
      <c r="BQ360" s="87"/>
      <c r="BR360" s="87"/>
      <c r="BS360" s="87"/>
      <c r="BT360" s="87"/>
      <c r="BU360" s="87"/>
      <c r="BV360" s="87"/>
      <c r="BW360" s="87"/>
      <c r="BX360" s="87"/>
      <c r="BY360" s="87"/>
      <c r="BZ360" s="87"/>
      <c r="CA360" s="87"/>
      <c r="CB360" s="87"/>
      <c r="CC360" s="87"/>
      <c r="CD360" s="87"/>
      <c r="CE360" s="87"/>
      <c r="CF360" s="87"/>
      <c r="CG360" s="87"/>
      <c r="CH360" s="87"/>
      <c r="CI360" s="87"/>
      <c r="CJ360" s="87"/>
      <c r="CK360" s="87"/>
      <c r="CL360" s="87"/>
      <c r="CM360" s="87"/>
      <c r="CN360" s="87"/>
      <c r="CO360" s="87"/>
      <c r="CP360" s="87"/>
      <c r="CQ360" s="87"/>
      <c r="CR360" s="87"/>
      <c r="CS360" s="87"/>
      <c r="CT360" s="87"/>
      <c r="CU360" s="87"/>
      <c r="CV360" s="87"/>
      <c r="CW360" s="87"/>
      <c r="CX360" s="87"/>
      <c r="CY360" s="87"/>
      <c r="CZ360" s="87"/>
      <c r="DA360" s="87"/>
      <c r="DB360" s="87"/>
      <c r="DC360" s="87"/>
      <c r="DD360" s="87"/>
      <c r="DE360" s="87"/>
      <c r="DF360" s="87"/>
      <c r="DG360" s="87"/>
      <c r="DH360" s="87"/>
      <c r="DI360" s="87"/>
      <c r="DJ360" s="87"/>
      <c r="DK360" s="87"/>
      <c r="DL360" s="87"/>
      <c r="DM360" s="87"/>
      <c r="DN360" s="8"/>
    </row>
    <row r="361" spans="2:118" x14ac:dyDescent="0.2">
      <c r="B361" s="13">
        <f t="shared" si="12"/>
        <v>347</v>
      </c>
      <c r="C361" t="s">
        <v>1320</v>
      </c>
      <c r="D361" s="1" t="s">
        <v>1321</v>
      </c>
      <c r="E361" s="1"/>
      <c r="F361" s="1"/>
      <c r="G361" s="1"/>
      <c r="H361" s="1"/>
      <c r="I361" s="1"/>
      <c r="J361" s="1"/>
      <c r="K361" s="1"/>
      <c r="L361" s="1"/>
      <c r="M361" s="1"/>
      <c r="N361" t="s">
        <v>2935</v>
      </c>
      <c r="O361" s="12">
        <v>1</v>
      </c>
      <c r="P361" t="s">
        <v>2571</v>
      </c>
      <c r="Q361" s="1"/>
      <c r="R361" s="1"/>
      <c r="S361" s="1"/>
      <c r="T361" s="1"/>
      <c r="U361" s="87"/>
      <c r="AD361" s="13">
        <f t="shared" si="11"/>
        <v>360</v>
      </c>
      <c r="AE361" s="79" t="s">
        <v>988</v>
      </c>
      <c r="AF361" s="79" t="s">
        <v>2220</v>
      </c>
      <c r="AG361" s="79" t="s">
        <v>1502</v>
      </c>
      <c r="AH361" s="79" t="s">
        <v>2221</v>
      </c>
      <c r="AI361" s="152">
        <v>27306</v>
      </c>
      <c r="AJ361" s="79"/>
      <c r="AK361" s="13"/>
      <c r="AL361" s="87" t="s">
        <v>228</v>
      </c>
      <c r="AM361" s="87" t="s">
        <v>1314</v>
      </c>
      <c r="AN361" s="87" t="s">
        <v>1315</v>
      </c>
      <c r="AO361" s="87">
        <v>99</v>
      </c>
      <c r="AP361" s="87">
        <v>60</v>
      </c>
      <c r="AQ361" s="87">
        <v>10</v>
      </c>
      <c r="AR361" s="118"/>
      <c r="AS361" s="118"/>
      <c r="AT361" s="87" t="s">
        <v>228</v>
      </c>
      <c r="AU361" s="118" t="s">
        <v>1314</v>
      </c>
      <c r="AV361" s="87" t="s">
        <v>1315</v>
      </c>
      <c r="AW361" s="87">
        <v>99</v>
      </c>
      <c r="AX361" s="87">
        <v>60</v>
      </c>
      <c r="AY361" s="87">
        <v>10</v>
      </c>
      <c r="AZ361" s="118"/>
      <c r="BA361" s="87"/>
      <c r="BB361" s="87"/>
      <c r="BC361" s="87"/>
      <c r="BD361" s="87"/>
      <c r="BE361" s="87"/>
      <c r="BF361" s="87"/>
      <c r="BG361" s="87"/>
      <c r="BH361" s="118"/>
      <c r="BI361" s="87"/>
      <c r="BJ361" s="87"/>
      <c r="BK361" s="87"/>
      <c r="BL361" s="87"/>
      <c r="BM361" s="87"/>
      <c r="BN361" s="87"/>
      <c r="BO361" s="87"/>
      <c r="BP361" s="118"/>
      <c r="BQ361" s="87"/>
      <c r="BR361" s="87"/>
      <c r="BS361" s="87"/>
      <c r="BT361" s="87"/>
      <c r="BU361" s="87"/>
      <c r="BV361" s="87"/>
      <c r="BW361" s="87"/>
      <c r="BX361" s="87"/>
      <c r="BY361" s="87"/>
      <c r="BZ361" s="87"/>
      <c r="CA361" s="87"/>
      <c r="CB361" s="87"/>
      <c r="CC361" s="87"/>
      <c r="CD361" s="87"/>
      <c r="CE361" s="87"/>
      <c r="CF361" s="87"/>
      <c r="CG361" s="87"/>
      <c r="CH361" s="87"/>
      <c r="CI361" s="87"/>
      <c r="CJ361" s="87"/>
      <c r="CK361" s="87"/>
      <c r="CL361" s="87"/>
      <c r="CM361" s="87"/>
      <c r="CN361" s="87"/>
      <c r="CO361" s="87"/>
      <c r="CP361" s="87"/>
      <c r="CQ361" s="87"/>
      <c r="CR361" s="87"/>
      <c r="CS361" s="87"/>
      <c r="CT361" s="87"/>
      <c r="CU361" s="87"/>
      <c r="CV361" s="87"/>
      <c r="CW361" s="87"/>
      <c r="CX361" s="87"/>
      <c r="CY361" s="87"/>
      <c r="CZ361" s="87"/>
      <c r="DA361" s="87"/>
      <c r="DB361" s="87"/>
      <c r="DC361" s="87"/>
      <c r="DD361" s="87"/>
      <c r="DE361" s="87"/>
      <c r="DF361" s="87"/>
      <c r="DG361" s="87"/>
      <c r="DH361" s="87"/>
      <c r="DI361" s="87"/>
      <c r="DJ361" s="87"/>
      <c r="DK361" s="87"/>
      <c r="DL361" s="87"/>
      <c r="DM361" s="87"/>
      <c r="DN361" s="8"/>
    </row>
    <row r="362" spans="2:118" x14ac:dyDescent="0.2">
      <c r="B362" s="13">
        <f t="shared" si="12"/>
        <v>348</v>
      </c>
      <c r="C362" t="s">
        <v>1322</v>
      </c>
      <c r="D362" s="1" t="s">
        <v>1323</v>
      </c>
      <c r="E362" s="1"/>
      <c r="F362" s="1"/>
      <c r="G362" s="1"/>
      <c r="H362" s="1"/>
      <c r="I362" s="1"/>
      <c r="J362" s="1"/>
      <c r="K362" s="1"/>
      <c r="L362" s="1"/>
      <c r="M362" s="1"/>
      <c r="N362" t="s">
        <v>2935</v>
      </c>
      <c r="O362" s="12">
        <v>1</v>
      </c>
      <c r="P362" t="s">
        <v>2572</v>
      </c>
      <c r="Q362" s="1"/>
      <c r="R362" s="1"/>
      <c r="S362" s="1"/>
      <c r="T362" s="1"/>
      <c r="U362" s="87"/>
      <c r="AD362" s="13">
        <f t="shared" si="11"/>
        <v>361</v>
      </c>
      <c r="AE362" s="79" t="s">
        <v>854</v>
      </c>
      <c r="AF362" s="79" t="s">
        <v>2222</v>
      </c>
      <c r="AG362" s="79" t="s">
        <v>1502</v>
      </c>
      <c r="AH362" s="79" t="s">
        <v>2223</v>
      </c>
      <c r="AI362" s="152">
        <v>27310</v>
      </c>
      <c r="AJ362" s="79"/>
      <c r="AK362" s="13"/>
      <c r="AL362" s="87" t="s">
        <v>228</v>
      </c>
      <c r="AM362" s="87" t="s">
        <v>1316</v>
      </c>
      <c r="AN362" s="87" t="s">
        <v>1317</v>
      </c>
      <c r="AO362" s="87">
        <v>114</v>
      </c>
      <c r="AP362" s="87">
        <v>57</v>
      </c>
      <c r="AQ362" s="87">
        <v>10</v>
      </c>
      <c r="AR362" s="118"/>
      <c r="AS362" s="118"/>
      <c r="AT362" s="87" t="s">
        <v>228</v>
      </c>
      <c r="AU362" s="118" t="s">
        <v>1316</v>
      </c>
      <c r="AV362" s="87" t="s">
        <v>1317</v>
      </c>
      <c r="AW362" s="87">
        <v>114</v>
      </c>
      <c r="AX362" s="87">
        <v>57</v>
      </c>
      <c r="AY362" s="87">
        <v>10</v>
      </c>
      <c r="AZ362" s="118"/>
      <c r="BA362" s="87"/>
      <c r="BB362" s="87"/>
      <c r="BC362" s="87"/>
      <c r="BD362" s="87"/>
      <c r="BE362" s="87"/>
      <c r="BF362" s="87"/>
      <c r="BG362" s="87"/>
      <c r="BH362" s="118"/>
      <c r="BI362" s="87"/>
      <c r="BJ362" s="87"/>
      <c r="BK362" s="87"/>
      <c r="BL362" s="87"/>
      <c r="BM362" s="87"/>
      <c r="BN362" s="87"/>
      <c r="BO362" s="87"/>
      <c r="BP362" s="118"/>
      <c r="BQ362" s="87"/>
      <c r="BR362" s="87"/>
      <c r="BS362" s="87"/>
      <c r="BT362" s="87"/>
      <c r="BU362" s="87"/>
      <c r="BV362" s="87"/>
      <c r="BW362" s="87"/>
      <c r="BX362" s="87"/>
      <c r="BY362" s="87"/>
      <c r="BZ362" s="87"/>
      <c r="CA362" s="87"/>
      <c r="CB362" s="87"/>
      <c r="CC362" s="87"/>
      <c r="CD362" s="87"/>
      <c r="CE362" s="87"/>
      <c r="CF362" s="87"/>
      <c r="CG362" s="87"/>
      <c r="CH362" s="87"/>
      <c r="CI362" s="87"/>
      <c r="CJ362" s="87"/>
      <c r="CK362" s="87"/>
      <c r="CL362" s="87"/>
      <c r="CM362" s="87"/>
      <c r="CN362" s="87"/>
      <c r="CO362" s="87"/>
      <c r="CP362" s="87"/>
      <c r="CQ362" s="87"/>
      <c r="CR362" s="87"/>
      <c r="CS362" s="87"/>
      <c r="CT362" s="87"/>
      <c r="CU362" s="87"/>
      <c r="CV362" s="87"/>
      <c r="CW362" s="87"/>
      <c r="CX362" s="87"/>
      <c r="CY362" s="87"/>
      <c r="CZ362" s="87"/>
      <c r="DA362" s="87"/>
      <c r="DB362" s="87"/>
      <c r="DC362" s="87"/>
      <c r="DD362" s="87"/>
      <c r="DE362" s="87"/>
      <c r="DF362" s="87"/>
      <c r="DG362" s="87"/>
      <c r="DH362" s="87"/>
      <c r="DI362" s="87"/>
      <c r="DJ362" s="87"/>
      <c r="DK362" s="87"/>
      <c r="DL362" s="87"/>
      <c r="DM362" s="87"/>
      <c r="DN362" s="8"/>
    </row>
    <row r="363" spans="2:118" x14ac:dyDescent="0.2">
      <c r="B363" s="13">
        <f t="shared" si="12"/>
        <v>349</v>
      </c>
      <c r="C363" t="s">
        <v>1314</v>
      </c>
      <c r="D363" s="1" t="s">
        <v>1315</v>
      </c>
      <c r="E363" s="1"/>
      <c r="F363" s="1"/>
      <c r="G363" s="1"/>
      <c r="H363" s="1"/>
      <c r="I363" s="1"/>
      <c r="J363" s="1"/>
      <c r="K363" s="1"/>
      <c r="L363" s="1"/>
      <c r="M363" s="1"/>
      <c r="N363" t="s">
        <v>2935</v>
      </c>
      <c r="O363" s="12">
        <v>1</v>
      </c>
      <c r="P363" t="s">
        <v>2609</v>
      </c>
      <c r="Q363" s="1"/>
      <c r="R363" s="1"/>
      <c r="S363" s="1"/>
      <c r="T363" s="1"/>
      <c r="U363" s="87"/>
      <c r="AD363" s="13">
        <f t="shared" si="11"/>
        <v>362</v>
      </c>
      <c r="AE363" s="79" t="s">
        <v>990</v>
      </c>
      <c r="AF363" s="79" t="s">
        <v>2224</v>
      </c>
      <c r="AG363" s="79" t="s">
        <v>1502</v>
      </c>
      <c r="AH363" s="79" t="s">
        <v>2225</v>
      </c>
      <c r="AI363" s="152">
        <v>27312</v>
      </c>
      <c r="AJ363" s="79"/>
      <c r="AK363" s="13"/>
      <c r="AL363" s="87" t="s">
        <v>228</v>
      </c>
      <c r="AM363" s="87" t="s">
        <v>1246</v>
      </c>
      <c r="AN363" s="87" t="s">
        <v>1247</v>
      </c>
      <c r="AO363" s="87">
        <v>117</v>
      </c>
      <c r="AP363" s="87">
        <v>63</v>
      </c>
      <c r="AQ363" s="87">
        <v>10</v>
      </c>
      <c r="AR363" s="118"/>
      <c r="AS363" s="118"/>
      <c r="AT363" s="87" t="s">
        <v>228</v>
      </c>
      <c r="AU363" s="118" t="s">
        <v>1246</v>
      </c>
      <c r="AV363" s="87" t="s">
        <v>1247</v>
      </c>
      <c r="AW363" s="87">
        <v>117</v>
      </c>
      <c r="AX363" s="87">
        <v>63</v>
      </c>
      <c r="AY363" s="87">
        <v>10</v>
      </c>
      <c r="AZ363" s="118"/>
      <c r="BA363" s="87"/>
      <c r="BB363" s="87"/>
      <c r="BC363" s="87"/>
      <c r="BD363" s="87"/>
      <c r="BE363" s="87"/>
      <c r="BF363" s="87"/>
      <c r="BG363" s="87"/>
      <c r="BH363" s="118"/>
      <c r="BI363" s="87"/>
      <c r="BJ363" s="87"/>
      <c r="BK363" s="87"/>
      <c r="BL363" s="87"/>
      <c r="BM363" s="87"/>
      <c r="BN363" s="87"/>
      <c r="BO363" s="87"/>
      <c r="BP363" s="118"/>
      <c r="BQ363" s="87"/>
      <c r="BR363" s="87"/>
      <c r="BS363" s="87"/>
      <c r="BT363" s="87"/>
      <c r="BU363" s="87"/>
      <c r="BV363" s="87"/>
      <c r="BW363" s="87"/>
      <c r="BX363" s="87"/>
      <c r="BY363" s="87"/>
      <c r="BZ363" s="87"/>
      <c r="CA363" s="87"/>
      <c r="CB363" s="87"/>
      <c r="CC363" s="87"/>
      <c r="CD363" s="87"/>
      <c r="CE363" s="87"/>
      <c r="CF363" s="87"/>
      <c r="CG363" s="87"/>
      <c r="CH363" s="87"/>
      <c r="CI363" s="87"/>
      <c r="CJ363" s="87"/>
      <c r="CK363" s="87"/>
      <c r="CL363" s="87"/>
      <c r="CM363" s="87"/>
      <c r="CN363" s="87"/>
      <c r="CO363" s="87"/>
      <c r="CP363" s="87"/>
      <c r="CQ363" s="87"/>
      <c r="CR363" s="87"/>
      <c r="CS363" s="87"/>
      <c r="CT363" s="87"/>
      <c r="CU363" s="87"/>
      <c r="CV363" s="87"/>
      <c r="CW363" s="87"/>
      <c r="CX363" s="87"/>
      <c r="CY363" s="87"/>
      <c r="CZ363" s="87"/>
      <c r="DA363" s="87"/>
      <c r="DB363" s="87"/>
      <c r="DC363" s="87"/>
      <c r="DD363" s="87"/>
      <c r="DE363" s="87"/>
      <c r="DF363" s="87"/>
      <c r="DG363" s="87"/>
      <c r="DH363" s="87"/>
      <c r="DI363" s="87"/>
      <c r="DJ363" s="87"/>
      <c r="DK363" s="87"/>
      <c r="DL363" s="87"/>
      <c r="DM363" s="87"/>
      <c r="DN363" s="8"/>
    </row>
    <row r="364" spans="2:118" x14ac:dyDescent="0.2">
      <c r="B364" s="13">
        <f t="shared" si="12"/>
        <v>350</v>
      </c>
      <c r="C364" t="s">
        <v>1296</v>
      </c>
      <c r="D364" s="1" t="s">
        <v>1297</v>
      </c>
      <c r="E364" s="1"/>
      <c r="F364" s="1"/>
      <c r="G364" s="1"/>
      <c r="H364" s="1"/>
      <c r="I364" s="1"/>
      <c r="J364" s="1"/>
      <c r="K364" s="1"/>
      <c r="L364" s="1"/>
      <c r="M364" s="1"/>
      <c r="N364" t="s">
        <v>2935</v>
      </c>
      <c r="O364" s="12">
        <v>1</v>
      </c>
      <c r="P364" t="s">
        <v>2616</v>
      </c>
      <c r="Q364" s="1"/>
      <c r="R364" s="1"/>
      <c r="S364" s="1"/>
      <c r="T364" s="1"/>
      <c r="U364" s="87"/>
      <c r="AD364" s="13">
        <f t="shared" si="11"/>
        <v>363</v>
      </c>
      <c r="AE364" s="79" t="s">
        <v>752</v>
      </c>
      <c r="AF364" s="79" t="s">
        <v>2226</v>
      </c>
      <c r="AG364" s="79" t="s">
        <v>1502</v>
      </c>
      <c r="AH364" s="79" t="s">
        <v>2227</v>
      </c>
      <c r="AI364" s="152">
        <v>27317</v>
      </c>
      <c r="AJ364" s="79"/>
      <c r="AK364" s="13"/>
      <c r="AL364" s="87" t="s">
        <v>228</v>
      </c>
      <c r="AM364" s="87" t="s">
        <v>1318</v>
      </c>
      <c r="AN364" s="87" t="s">
        <v>1319</v>
      </c>
      <c r="AO364" s="87">
        <v>82</v>
      </c>
      <c r="AP364" s="87">
        <v>89</v>
      </c>
      <c r="AQ364" s="87">
        <v>10</v>
      </c>
      <c r="AR364" s="118"/>
      <c r="AS364" s="118"/>
      <c r="AT364" s="87" t="s">
        <v>228</v>
      </c>
      <c r="AU364" s="118" t="s">
        <v>1318</v>
      </c>
      <c r="AV364" s="87" t="s">
        <v>1319</v>
      </c>
      <c r="AW364" s="87">
        <v>82</v>
      </c>
      <c r="AX364" s="87">
        <v>89</v>
      </c>
      <c r="AY364" s="87">
        <v>10</v>
      </c>
      <c r="AZ364" s="118"/>
      <c r="BA364" s="87"/>
      <c r="BB364" s="87"/>
      <c r="BC364" s="87"/>
      <c r="BD364" s="87"/>
      <c r="BE364" s="87"/>
      <c r="BF364" s="87"/>
      <c r="BG364" s="87"/>
      <c r="BH364" s="118"/>
      <c r="BI364" s="87"/>
      <c r="BJ364" s="87"/>
      <c r="BK364" s="87"/>
      <c r="BL364" s="87"/>
      <c r="BM364" s="87"/>
      <c r="BN364" s="87"/>
      <c r="BO364" s="87"/>
      <c r="BP364" s="118"/>
      <c r="BQ364" s="87"/>
      <c r="BR364" s="87"/>
      <c r="BS364" s="87"/>
      <c r="BT364" s="87"/>
      <c r="BU364" s="87"/>
      <c r="BV364" s="87"/>
      <c r="BW364" s="87"/>
      <c r="BX364" s="87"/>
      <c r="BY364" s="87"/>
      <c r="BZ364" s="87"/>
      <c r="CA364" s="87"/>
      <c r="CB364" s="87"/>
      <c r="CC364" s="87"/>
      <c r="CD364" s="87"/>
      <c r="CE364" s="87"/>
      <c r="CF364" s="87"/>
      <c r="CG364" s="87"/>
      <c r="CH364" s="87"/>
      <c r="CI364" s="87"/>
      <c r="CJ364" s="87"/>
      <c r="CK364" s="87"/>
      <c r="CL364" s="87"/>
      <c r="CM364" s="87"/>
      <c r="CN364" s="87"/>
      <c r="CO364" s="87"/>
      <c r="CP364" s="87"/>
      <c r="CQ364" s="87"/>
      <c r="CR364" s="87"/>
      <c r="CS364" s="87"/>
      <c r="CT364" s="87"/>
      <c r="CU364" s="87"/>
      <c r="CV364" s="87"/>
      <c r="CW364" s="87"/>
      <c r="CX364" s="87"/>
      <c r="CY364" s="87"/>
      <c r="CZ364" s="87"/>
      <c r="DA364" s="87"/>
      <c r="DB364" s="87"/>
      <c r="DC364" s="87"/>
      <c r="DD364" s="87"/>
      <c r="DE364" s="87"/>
      <c r="DF364" s="87"/>
      <c r="DG364" s="87"/>
      <c r="DH364" s="87"/>
      <c r="DI364" s="87"/>
      <c r="DJ364" s="87"/>
      <c r="DK364" s="87"/>
      <c r="DL364" s="87"/>
      <c r="DM364" s="87"/>
      <c r="DN364" s="8"/>
    </row>
    <row r="365" spans="2:118" x14ac:dyDescent="0.2">
      <c r="B365" s="13">
        <f t="shared" si="12"/>
        <v>351</v>
      </c>
      <c r="C365" t="s">
        <v>1316</v>
      </c>
      <c r="D365" s="1" t="s">
        <v>1317</v>
      </c>
      <c r="E365" s="1"/>
      <c r="F365" s="1"/>
      <c r="G365" s="1"/>
      <c r="H365" s="1"/>
      <c r="I365" s="1"/>
      <c r="J365" s="1"/>
      <c r="K365" s="1"/>
      <c r="L365" s="1"/>
      <c r="M365" s="1"/>
      <c r="N365" t="s">
        <v>2935</v>
      </c>
      <c r="O365" s="12">
        <v>1</v>
      </c>
      <c r="P365" t="s">
        <v>2617</v>
      </c>
      <c r="Q365" s="1"/>
      <c r="R365" s="1"/>
      <c r="S365" s="1"/>
      <c r="T365" s="1"/>
      <c r="U365" s="87"/>
      <c r="AD365" s="13">
        <f t="shared" si="11"/>
        <v>364</v>
      </c>
      <c r="AE365" s="79" t="s">
        <v>850</v>
      </c>
      <c r="AF365" s="79" t="s">
        <v>2228</v>
      </c>
      <c r="AG365" s="79" t="s">
        <v>1502</v>
      </c>
      <c r="AH365" s="79" t="s">
        <v>2229</v>
      </c>
      <c r="AI365" s="152">
        <v>27323</v>
      </c>
      <c r="AJ365" s="79"/>
      <c r="AK365" s="13"/>
      <c r="AL365" s="87" t="s">
        <v>228</v>
      </c>
      <c r="AM365" s="87" t="s">
        <v>1320</v>
      </c>
      <c r="AN365" s="87" t="s">
        <v>1321</v>
      </c>
      <c r="AO365" s="87">
        <v>43</v>
      </c>
      <c r="AP365" s="87">
        <v>64</v>
      </c>
      <c r="AQ365" s="87">
        <v>10</v>
      </c>
      <c r="AR365" s="118"/>
      <c r="AS365" s="118"/>
      <c r="AT365" s="87" t="s">
        <v>228</v>
      </c>
      <c r="AU365" s="118" t="s">
        <v>1320</v>
      </c>
      <c r="AV365" s="87" t="s">
        <v>1321</v>
      </c>
      <c r="AW365" s="87">
        <v>43</v>
      </c>
      <c r="AX365" s="87">
        <v>64</v>
      </c>
      <c r="AY365" s="87">
        <v>10</v>
      </c>
      <c r="AZ365" s="118"/>
      <c r="BA365" s="87"/>
      <c r="BB365" s="87"/>
      <c r="BC365" s="87"/>
      <c r="BD365" s="87"/>
      <c r="BE365" s="87"/>
      <c r="BF365" s="87"/>
      <c r="BG365" s="87"/>
      <c r="BH365" s="118"/>
      <c r="BI365" s="87"/>
      <c r="BJ365" s="87"/>
      <c r="BK365" s="87"/>
      <c r="BL365" s="87"/>
      <c r="BM365" s="87"/>
      <c r="BN365" s="87"/>
      <c r="BO365" s="87"/>
      <c r="BP365" s="118"/>
      <c r="BQ365" s="87"/>
      <c r="BR365" s="87"/>
      <c r="BS365" s="87"/>
      <c r="BT365" s="87"/>
      <c r="BU365" s="87"/>
      <c r="BV365" s="87"/>
      <c r="BW365" s="87"/>
      <c r="BX365" s="87"/>
      <c r="BY365" s="87"/>
      <c r="BZ365" s="87"/>
      <c r="CA365" s="87"/>
      <c r="CB365" s="87"/>
      <c r="CC365" s="87"/>
      <c r="CD365" s="87"/>
      <c r="CE365" s="87"/>
      <c r="CF365" s="87"/>
      <c r="CG365" s="87"/>
      <c r="CH365" s="87"/>
      <c r="CI365" s="87"/>
      <c r="CJ365" s="87"/>
      <c r="CK365" s="87"/>
      <c r="CL365" s="87"/>
      <c r="CM365" s="87"/>
      <c r="CN365" s="87"/>
      <c r="CO365" s="87"/>
      <c r="CP365" s="87"/>
      <c r="CQ365" s="87"/>
      <c r="CR365" s="87"/>
      <c r="CS365" s="87"/>
      <c r="CT365" s="87"/>
      <c r="CU365" s="87"/>
      <c r="CV365" s="87"/>
      <c r="CW365" s="87"/>
      <c r="CX365" s="87"/>
      <c r="CY365" s="87"/>
      <c r="CZ365" s="87"/>
      <c r="DA365" s="87"/>
      <c r="DB365" s="87"/>
      <c r="DC365" s="87"/>
      <c r="DD365" s="87"/>
      <c r="DE365" s="87"/>
      <c r="DF365" s="87"/>
      <c r="DG365" s="87"/>
      <c r="DH365" s="87"/>
      <c r="DI365" s="87"/>
      <c r="DJ365" s="87"/>
      <c r="DK365" s="87"/>
      <c r="DL365" s="87"/>
      <c r="DM365" s="87"/>
      <c r="DN365" s="8"/>
    </row>
    <row r="366" spans="2:118" x14ac:dyDescent="0.2">
      <c r="B366" s="13">
        <f t="shared" si="12"/>
        <v>352</v>
      </c>
      <c r="C366" t="s">
        <v>1246</v>
      </c>
      <c r="D366" s="1" t="s">
        <v>1247</v>
      </c>
      <c r="E366" s="1"/>
      <c r="F366" s="1"/>
      <c r="G366" s="1"/>
      <c r="H366" s="1"/>
      <c r="I366" s="1"/>
      <c r="J366" s="1"/>
      <c r="K366" s="1"/>
      <c r="L366" s="1"/>
      <c r="M366" s="1"/>
      <c r="N366" t="s">
        <v>2935</v>
      </c>
      <c r="O366" s="12">
        <v>1</v>
      </c>
      <c r="P366" t="s">
        <v>2949</v>
      </c>
      <c r="Q366" s="1"/>
      <c r="R366" s="1"/>
      <c r="S366" s="1"/>
      <c r="T366" s="1"/>
      <c r="U366" s="87"/>
      <c r="AD366" s="13">
        <f t="shared" si="11"/>
        <v>365</v>
      </c>
      <c r="AE366" s="79" t="s">
        <v>750</v>
      </c>
      <c r="AF366" s="79" t="s">
        <v>2230</v>
      </c>
      <c r="AG366" s="79" t="s">
        <v>1502</v>
      </c>
      <c r="AH366" s="79" t="s">
        <v>2231</v>
      </c>
      <c r="AI366" s="152">
        <v>27332</v>
      </c>
      <c r="AJ366" s="79"/>
      <c r="AK366" s="13"/>
      <c r="AL366" s="87" t="s">
        <v>228</v>
      </c>
      <c r="AM366" s="87" t="s">
        <v>1322</v>
      </c>
      <c r="AN366" s="87" t="s">
        <v>1323</v>
      </c>
      <c r="AO366" s="87">
        <v>44</v>
      </c>
      <c r="AP366" s="87">
        <v>63</v>
      </c>
      <c r="AQ366" s="87">
        <v>10</v>
      </c>
      <c r="AR366" s="118"/>
      <c r="AS366" s="118"/>
      <c r="AT366" s="87" t="s">
        <v>228</v>
      </c>
      <c r="AU366" s="118" t="s">
        <v>1322</v>
      </c>
      <c r="AV366" s="87" t="s">
        <v>1323</v>
      </c>
      <c r="AW366" s="87">
        <v>44</v>
      </c>
      <c r="AX366" s="87">
        <v>63</v>
      </c>
      <c r="AY366" s="87">
        <v>10</v>
      </c>
      <c r="AZ366" s="118"/>
      <c r="BA366" s="87"/>
      <c r="BB366" s="87"/>
      <c r="BC366" s="87"/>
      <c r="BD366" s="87"/>
      <c r="BE366" s="87"/>
      <c r="BF366" s="87"/>
      <c r="BG366" s="87"/>
      <c r="BH366" s="118"/>
      <c r="BI366" s="87"/>
      <c r="BJ366" s="87"/>
      <c r="BK366" s="87"/>
      <c r="BL366" s="87"/>
      <c r="BM366" s="87"/>
      <c r="BN366" s="87"/>
      <c r="BO366" s="87"/>
      <c r="BP366" s="118"/>
      <c r="BQ366" s="87"/>
      <c r="BR366" s="87"/>
      <c r="BS366" s="87"/>
      <c r="BT366" s="87"/>
      <c r="BU366" s="87"/>
      <c r="BV366" s="87"/>
      <c r="BW366" s="87"/>
      <c r="BX366" s="87"/>
      <c r="BY366" s="87"/>
      <c r="BZ366" s="87"/>
      <c r="CA366" s="87"/>
      <c r="CB366" s="87"/>
      <c r="CC366" s="87"/>
      <c r="CD366" s="87"/>
      <c r="CE366" s="87"/>
      <c r="CF366" s="87"/>
      <c r="CG366" s="87"/>
      <c r="CH366" s="87"/>
      <c r="CI366" s="87"/>
      <c r="CJ366" s="87"/>
      <c r="CK366" s="87"/>
      <c r="CL366" s="87"/>
      <c r="CM366" s="87"/>
      <c r="CN366" s="87"/>
      <c r="CO366" s="87"/>
      <c r="CP366" s="87"/>
      <c r="CQ366" s="87"/>
      <c r="CR366" s="87"/>
      <c r="CS366" s="87"/>
      <c r="CT366" s="87"/>
      <c r="CU366" s="87"/>
      <c r="CV366" s="87"/>
      <c r="CW366" s="87"/>
      <c r="CX366" s="87"/>
      <c r="CY366" s="87"/>
      <c r="CZ366" s="87"/>
      <c r="DA366" s="87"/>
      <c r="DB366" s="87"/>
      <c r="DC366" s="87"/>
      <c r="DD366" s="87"/>
      <c r="DE366" s="87"/>
      <c r="DF366" s="87"/>
      <c r="DG366" s="87"/>
      <c r="DH366" s="87"/>
      <c r="DI366" s="87"/>
      <c r="DJ366" s="87"/>
      <c r="DK366" s="87"/>
      <c r="DL366" s="87"/>
      <c r="DM366" s="87"/>
      <c r="DN366" s="8"/>
    </row>
    <row r="367" spans="2:118" x14ac:dyDescent="0.2">
      <c r="B367" s="13">
        <f t="shared" si="12"/>
        <v>353</v>
      </c>
      <c r="C367" t="s">
        <v>1324</v>
      </c>
      <c r="D367" s="1" t="s">
        <v>1325</v>
      </c>
      <c r="E367" s="1"/>
      <c r="F367" s="1"/>
      <c r="G367" s="1"/>
      <c r="H367" s="1"/>
      <c r="I367" s="1"/>
      <c r="J367" s="1"/>
      <c r="K367" s="1"/>
      <c r="L367" s="1"/>
      <c r="M367" s="1"/>
      <c r="N367" t="s">
        <v>2935</v>
      </c>
      <c r="O367" s="12">
        <v>1</v>
      </c>
      <c r="P367" t="s">
        <v>2655</v>
      </c>
      <c r="Q367" s="1"/>
      <c r="R367" s="1"/>
      <c r="S367" s="1"/>
      <c r="T367" s="1"/>
      <c r="U367" s="87"/>
      <c r="AD367" s="13">
        <f t="shared" si="11"/>
        <v>366</v>
      </c>
      <c r="AE367" s="79" t="s">
        <v>1438</v>
      </c>
      <c r="AF367" s="79" t="s">
        <v>2232</v>
      </c>
      <c r="AG367" s="79" t="s">
        <v>1502</v>
      </c>
      <c r="AH367" s="79" t="s">
        <v>2233</v>
      </c>
      <c r="AI367" s="152">
        <v>27333</v>
      </c>
      <c r="AJ367" s="79"/>
      <c r="AK367" s="13"/>
      <c r="AL367" s="87" t="s">
        <v>228</v>
      </c>
      <c r="AM367" s="87" t="s">
        <v>1324</v>
      </c>
      <c r="AN367" s="87" t="s">
        <v>1325</v>
      </c>
      <c r="AO367" s="87">
        <v>41</v>
      </c>
      <c r="AP367" s="87">
        <v>66</v>
      </c>
      <c r="AQ367" s="87">
        <v>10</v>
      </c>
      <c r="AR367" s="118"/>
      <c r="AS367" s="118"/>
      <c r="AT367" s="87" t="s">
        <v>228</v>
      </c>
      <c r="AU367" s="118" t="s">
        <v>1324</v>
      </c>
      <c r="AV367" s="87" t="s">
        <v>1325</v>
      </c>
      <c r="AW367" s="87">
        <v>41</v>
      </c>
      <c r="AX367" s="87">
        <v>66</v>
      </c>
      <c r="AY367" s="87">
        <v>10</v>
      </c>
      <c r="AZ367" s="118"/>
      <c r="BA367" s="87"/>
      <c r="BB367" s="87"/>
      <c r="BC367" s="87"/>
      <c r="BD367" s="87"/>
      <c r="BE367" s="87"/>
      <c r="BF367" s="87"/>
      <c r="BG367" s="87"/>
      <c r="BH367" s="118"/>
      <c r="BI367" s="87"/>
      <c r="BJ367" s="87"/>
      <c r="BK367" s="87"/>
      <c r="BL367" s="87"/>
      <c r="BM367" s="87"/>
      <c r="BN367" s="87"/>
      <c r="BO367" s="87"/>
      <c r="BP367" s="118"/>
      <c r="BQ367" s="87"/>
      <c r="BR367" s="87"/>
      <c r="BS367" s="87"/>
      <c r="BT367" s="87"/>
      <c r="BU367" s="87"/>
      <c r="BV367" s="87"/>
      <c r="BW367" s="87"/>
      <c r="BX367" s="87"/>
      <c r="BY367" s="87"/>
      <c r="BZ367" s="87"/>
      <c r="CA367" s="87"/>
      <c r="CB367" s="87"/>
      <c r="CC367" s="87"/>
      <c r="CD367" s="87"/>
      <c r="CE367" s="87"/>
      <c r="CF367" s="87"/>
      <c r="CG367" s="87"/>
      <c r="CH367" s="87"/>
      <c r="CI367" s="87"/>
      <c r="CJ367" s="87"/>
      <c r="CK367" s="87"/>
      <c r="CL367" s="87"/>
      <c r="CM367" s="87"/>
      <c r="CN367" s="87"/>
      <c r="CO367" s="87"/>
      <c r="CP367" s="87"/>
      <c r="CQ367" s="87"/>
      <c r="CR367" s="87"/>
      <c r="CS367" s="87"/>
      <c r="CT367" s="87"/>
      <c r="CU367" s="87"/>
      <c r="CV367" s="87"/>
      <c r="CW367" s="87"/>
      <c r="CX367" s="87"/>
      <c r="CY367" s="87"/>
      <c r="CZ367" s="87"/>
      <c r="DA367" s="87"/>
      <c r="DB367" s="87"/>
      <c r="DC367" s="87"/>
      <c r="DD367" s="87"/>
      <c r="DE367" s="87"/>
      <c r="DF367" s="87"/>
      <c r="DG367" s="87"/>
      <c r="DH367" s="87"/>
      <c r="DI367" s="87"/>
      <c r="DJ367" s="87"/>
      <c r="DK367" s="87"/>
      <c r="DL367" s="87"/>
      <c r="DM367" s="87"/>
      <c r="DN367" s="8"/>
    </row>
    <row r="368" spans="2:118" x14ac:dyDescent="0.2">
      <c r="B368" s="13">
        <f t="shared" si="12"/>
        <v>354</v>
      </c>
      <c r="C368" t="s">
        <v>1318</v>
      </c>
      <c r="D368" s="1" t="s">
        <v>1319</v>
      </c>
      <c r="E368" s="1"/>
      <c r="F368" s="1"/>
      <c r="G368" s="1"/>
      <c r="H368" s="1"/>
      <c r="I368" s="1"/>
      <c r="J368" s="1"/>
      <c r="K368" s="1"/>
      <c r="L368" s="1"/>
      <c r="M368" s="1"/>
      <c r="N368" t="s">
        <v>2935</v>
      </c>
      <c r="O368" s="12">
        <v>1</v>
      </c>
      <c r="P368" t="s">
        <v>2774</v>
      </c>
      <c r="Q368" s="1"/>
      <c r="R368" s="1"/>
      <c r="S368" s="1"/>
      <c r="T368" s="1"/>
      <c r="U368" s="87"/>
      <c r="AD368" s="13">
        <f t="shared" si="11"/>
        <v>367</v>
      </c>
      <c r="AE368" s="79" t="s">
        <v>1276</v>
      </c>
      <c r="AF368" s="79" t="s">
        <v>2234</v>
      </c>
      <c r="AG368" s="79" t="s">
        <v>1502</v>
      </c>
      <c r="AH368" s="79" t="s">
        <v>2235</v>
      </c>
      <c r="AI368" s="152">
        <v>27337</v>
      </c>
      <c r="AJ368" s="79"/>
      <c r="AK368" s="13"/>
      <c r="AL368" s="87" t="s">
        <v>228</v>
      </c>
      <c r="AM368" s="87" t="s">
        <v>1326</v>
      </c>
      <c r="AN368" s="87" t="s">
        <v>1327</v>
      </c>
      <c r="AO368" s="87">
        <v>48</v>
      </c>
      <c r="AP368" s="87">
        <v>23</v>
      </c>
      <c r="AQ368" s="87">
        <v>10</v>
      </c>
      <c r="AR368" s="118"/>
      <c r="AS368" s="118"/>
      <c r="AT368" s="87" t="s">
        <v>228</v>
      </c>
      <c r="AU368" s="118" t="s">
        <v>1326</v>
      </c>
      <c r="AV368" s="87" t="s">
        <v>1327</v>
      </c>
      <c r="AW368" s="87">
        <v>48</v>
      </c>
      <c r="AX368" s="87">
        <v>23</v>
      </c>
      <c r="AY368" s="87">
        <v>10</v>
      </c>
      <c r="AZ368" s="118"/>
      <c r="BA368" s="87"/>
      <c r="BB368" s="87"/>
      <c r="BC368" s="87"/>
      <c r="BD368" s="87"/>
      <c r="BE368" s="87"/>
      <c r="BF368" s="87"/>
      <c r="BG368" s="87"/>
      <c r="BH368" s="118"/>
      <c r="BI368" s="87"/>
      <c r="BJ368" s="87"/>
      <c r="BK368" s="87"/>
      <c r="BL368" s="87"/>
      <c r="BM368" s="87"/>
      <c r="BN368" s="87"/>
      <c r="BO368" s="87"/>
      <c r="BP368" s="118"/>
      <c r="BQ368" s="87"/>
      <c r="BR368" s="87"/>
      <c r="BS368" s="87"/>
      <c r="BT368" s="87"/>
      <c r="BU368" s="87"/>
      <c r="BV368" s="87"/>
      <c r="BW368" s="87"/>
      <c r="BX368" s="87"/>
      <c r="BY368" s="87"/>
      <c r="BZ368" s="87"/>
      <c r="CA368" s="87"/>
      <c r="CB368" s="87"/>
      <c r="CC368" s="87"/>
      <c r="CD368" s="87"/>
      <c r="CE368" s="87"/>
      <c r="CF368" s="87"/>
      <c r="CG368" s="87"/>
      <c r="CH368" s="87"/>
      <c r="CI368" s="87"/>
      <c r="CJ368" s="87"/>
      <c r="CK368" s="87"/>
      <c r="CL368" s="87"/>
      <c r="CM368" s="87"/>
      <c r="CN368" s="87"/>
      <c r="CO368" s="87"/>
      <c r="CP368" s="87"/>
      <c r="CQ368" s="87"/>
      <c r="CR368" s="87"/>
      <c r="CS368" s="87"/>
      <c r="CT368" s="87"/>
      <c r="CU368" s="87"/>
      <c r="CV368" s="87"/>
      <c r="CW368" s="87"/>
      <c r="CX368" s="87"/>
      <c r="CY368" s="87"/>
      <c r="CZ368" s="87"/>
      <c r="DA368" s="87"/>
      <c r="DB368" s="87"/>
      <c r="DC368" s="87"/>
      <c r="DD368" s="87"/>
      <c r="DE368" s="87"/>
      <c r="DF368" s="87"/>
      <c r="DG368" s="87"/>
      <c r="DH368" s="87"/>
      <c r="DI368" s="87"/>
      <c r="DJ368" s="87"/>
      <c r="DK368" s="87"/>
      <c r="DL368" s="87"/>
      <c r="DM368" s="87"/>
      <c r="DN368" s="8"/>
    </row>
    <row r="369" spans="2:118" x14ac:dyDescent="0.2">
      <c r="B369" s="13">
        <f t="shared" si="12"/>
        <v>355</v>
      </c>
      <c r="C369" t="s">
        <v>1348</v>
      </c>
      <c r="D369" s="1" t="s">
        <v>1349</v>
      </c>
      <c r="E369" s="1"/>
      <c r="F369" s="1"/>
      <c r="G369" s="1"/>
      <c r="H369" s="1"/>
      <c r="I369" s="1"/>
      <c r="J369" s="1"/>
      <c r="K369" s="1"/>
      <c r="L369" s="1"/>
      <c r="M369" s="1"/>
      <c r="N369" t="s">
        <v>2936</v>
      </c>
      <c r="O369" s="12">
        <v>1</v>
      </c>
      <c r="P369" t="s">
        <v>2413</v>
      </c>
      <c r="Q369" s="1"/>
      <c r="R369" s="1"/>
      <c r="S369" s="1"/>
      <c r="T369" s="1"/>
      <c r="U369" s="87"/>
      <c r="AD369" s="13">
        <f t="shared" si="11"/>
        <v>368</v>
      </c>
      <c r="AE369" s="79" t="s">
        <v>1278</v>
      </c>
      <c r="AF369" s="79" t="s">
        <v>2236</v>
      </c>
      <c r="AG369" s="79" t="s">
        <v>1502</v>
      </c>
      <c r="AH369" s="79" t="s">
        <v>2237</v>
      </c>
      <c r="AI369" s="152">
        <v>27338</v>
      </c>
      <c r="AJ369" s="79"/>
      <c r="AK369" s="13"/>
      <c r="AL369" s="87" t="s">
        <v>228</v>
      </c>
      <c r="AM369" s="87" t="s">
        <v>1328</v>
      </c>
      <c r="AN369" s="87" t="s">
        <v>1329</v>
      </c>
      <c r="AO369" s="87">
        <v>38</v>
      </c>
      <c r="AP369" s="87">
        <v>25</v>
      </c>
      <c r="AQ369" s="87">
        <v>10</v>
      </c>
      <c r="AR369" s="118"/>
      <c r="AS369" s="118"/>
      <c r="AT369" s="87" t="s">
        <v>228</v>
      </c>
      <c r="AU369" s="118" t="s">
        <v>1328</v>
      </c>
      <c r="AV369" s="87" t="s">
        <v>1329</v>
      </c>
      <c r="AW369" s="87">
        <v>38</v>
      </c>
      <c r="AX369" s="87">
        <v>25</v>
      </c>
      <c r="AY369" s="87">
        <v>10</v>
      </c>
      <c r="AZ369" s="118"/>
      <c r="BA369" s="87"/>
      <c r="BB369" s="87"/>
      <c r="BC369" s="87"/>
      <c r="BD369" s="87"/>
      <c r="BE369" s="87"/>
      <c r="BF369" s="87"/>
      <c r="BG369" s="87"/>
      <c r="BH369" s="118"/>
      <c r="BI369" s="87"/>
      <c r="BJ369" s="87"/>
      <c r="BK369" s="87"/>
      <c r="BL369" s="87"/>
      <c r="BM369" s="87"/>
      <c r="BN369" s="87"/>
      <c r="BO369" s="87"/>
      <c r="BP369" s="118"/>
      <c r="BQ369" s="87"/>
      <c r="BR369" s="87"/>
      <c r="BS369" s="87"/>
      <c r="BT369" s="87"/>
      <c r="BU369" s="87"/>
      <c r="BV369" s="87"/>
      <c r="BW369" s="87"/>
      <c r="BX369" s="87"/>
      <c r="BY369" s="87"/>
      <c r="BZ369" s="87"/>
      <c r="CA369" s="87"/>
      <c r="CB369" s="87"/>
      <c r="CC369" s="87"/>
      <c r="CD369" s="87"/>
      <c r="CE369" s="87"/>
      <c r="CF369" s="87"/>
      <c r="CG369" s="87"/>
      <c r="CH369" s="87"/>
      <c r="CI369" s="87"/>
      <c r="CJ369" s="87"/>
      <c r="CK369" s="87"/>
      <c r="CL369" s="87"/>
      <c r="CM369" s="87"/>
      <c r="CN369" s="87"/>
      <c r="CO369" s="87"/>
      <c r="CP369" s="87"/>
      <c r="CQ369" s="87"/>
      <c r="CR369" s="87"/>
      <c r="CS369" s="87"/>
      <c r="CT369" s="87"/>
      <c r="CU369" s="87"/>
      <c r="CV369" s="87"/>
      <c r="CW369" s="87"/>
      <c r="CX369" s="87"/>
      <c r="CY369" s="87"/>
      <c r="CZ369" s="87"/>
      <c r="DA369" s="87"/>
      <c r="DB369" s="87"/>
      <c r="DC369" s="87"/>
      <c r="DD369" s="87"/>
      <c r="DE369" s="87"/>
      <c r="DF369" s="87"/>
      <c r="DG369" s="87"/>
      <c r="DH369" s="87"/>
      <c r="DI369" s="87"/>
      <c r="DJ369" s="87"/>
      <c r="DK369" s="87"/>
      <c r="DL369" s="87"/>
      <c r="DM369" s="87"/>
      <c r="DN369" s="8"/>
    </row>
    <row r="370" spans="2:118" x14ac:dyDescent="0.2">
      <c r="B370" s="13">
        <f t="shared" si="12"/>
        <v>356</v>
      </c>
      <c r="C370" t="s">
        <v>1350</v>
      </c>
      <c r="D370" s="1" t="s">
        <v>1351</v>
      </c>
      <c r="E370" s="1"/>
      <c r="F370" s="1"/>
      <c r="G370" s="1"/>
      <c r="H370" s="1"/>
      <c r="I370" s="1"/>
      <c r="J370" s="1"/>
      <c r="K370" s="1"/>
      <c r="L370" s="1"/>
      <c r="M370" s="1"/>
      <c r="N370" t="s">
        <v>2936</v>
      </c>
      <c r="O370" s="12">
        <v>1</v>
      </c>
      <c r="P370" t="s">
        <v>2418</v>
      </c>
      <c r="Q370" s="1"/>
      <c r="R370" s="1"/>
      <c r="S370" s="1"/>
      <c r="T370" s="1"/>
      <c r="U370" s="87"/>
      <c r="AD370" s="13">
        <f t="shared" si="11"/>
        <v>369</v>
      </c>
      <c r="AE370" s="79" t="s">
        <v>1280</v>
      </c>
      <c r="AF370" s="79" t="s">
        <v>2238</v>
      </c>
      <c r="AG370" s="79" t="s">
        <v>1502</v>
      </c>
      <c r="AH370" s="79" t="s">
        <v>2239</v>
      </c>
      <c r="AI370" s="152">
        <v>27345</v>
      </c>
      <c r="AJ370" s="79"/>
      <c r="AK370" s="13"/>
      <c r="AL370" s="87" t="s">
        <v>228</v>
      </c>
      <c r="AM370" s="87" t="s">
        <v>1330</v>
      </c>
      <c r="AN370" s="87" t="s">
        <v>1331</v>
      </c>
      <c r="AO370" s="87">
        <v>57</v>
      </c>
      <c r="AP370" s="87">
        <v>34</v>
      </c>
      <c r="AQ370" s="87">
        <v>10</v>
      </c>
      <c r="AR370" s="118"/>
      <c r="AS370" s="118"/>
      <c r="AT370" s="87" t="s">
        <v>228</v>
      </c>
      <c r="AU370" s="118" t="s">
        <v>1330</v>
      </c>
      <c r="AV370" s="87" t="s">
        <v>1331</v>
      </c>
      <c r="AW370" s="87">
        <v>57</v>
      </c>
      <c r="AX370" s="87">
        <v>34</v>
      </c>
      <c r="AY370" s="87">
        <v>10</v>
      </c>
      <c r="AZ370" s="118"/>
      <c r="BA370" s="87"/>
      <c r="BB370" s="87"/>
      <c r="BC370" s="87"/>
      <c r="BD370" s="87"/>
      <c r="BE370" s="87"/>
      <c r="BF370" s="87"/>
      <c r="BG370" s="87"/>
      <c r="BH370" s="118"/>
      <c r="BI370" s="87"/>
      <c r="BJ370" s="87"/>
      <c r="BK370" s="87"/>
      <c r="BL370" s="87"/>
      <c r="BM370" s="87"/>
      <c r="BN370" s="87"/>
      <c r="BO370" s="87"/>
      <c r="BP370" s="118"/>
      <c r="BQ370" s="87"/>
      <c r="BR370" s="87"/>
      <c r="BS370" s="87"/>
      <c r="BT370" s="87"/>
      <c r="BU370" s="87"/>
      <c r="BV370" s="87"/>
      <c r="BW370" s="87"/>
      <c r="BX370" s="87"/>
      <c r="BY370" s="87"/>
      <c r="BZ370" s="87"/>
      <c r="CA370" s="87"/>
      <c r="CB370" s="87"/>
      <c r="CC370" s="87"/>
      <c r="CD370" s="87"/>
      <c r="CE370" s="87"/>
      <c r="CF370" s="87"/>
      <c r="CG370" s="87"/>
      <c r="CH370" s="87"/>
      <c r="CI370" s="87"/>
      <c r="CJ370" s="87"/>
      <c r="CK370" s="87"/>
      <c r="CL370" s="87"/>
      <c r="CM370" s="87"/>
      <c r="CN370" s="87"/>
      <c r="CO370" s="87"/>
      <c r="CP370" s="87"/>
      <c r="CQ370" s="87"/>
      <c r="CR370" s="87"/>
      <c r="CS370" s="87"/>
      <c r="CT370" s="87"/>
      <c r="CU370" s="87"/>
      <c r="CV370" s="87"/>
      <c r="CW370" s="87"/>
      <c r="CX370" s="87"/>
      <c r="CY370" s="87"/>
      <c r="CZ370" s="87"/>
      <c r="DA370" s="87"/>
      <c r="DB370" s="87"/>
      <c r="DC370" s="87"/>
      <c r="DD370" s="87"/>
      <c r="DE370" s="87"/>
      <c r="DF370" s="87"/>
      <c r="DG370" s="87"/>
      <c r="DH370" s="87"/>
      <c r="DI370" s="87"/>
      <c r="DJ370" s="87"/>
      <c r="DK370" s="87"/>
      <c r="DL370" s="87"/>
      <c r="DM370" s="87"/>
      <c r="DN370" s="8"/>
    </row>
    <row r="371" spans="2:118" x14ac:dyDescent="0.2">
      <c r="B371" s="13">
        <f t="shared" si="12"/>
        <v>357</v>
      </c>
      <c r="C371" t="s">
        <v>1352</v>
      </c>
      <c r="D371" s="1" t="s">
        <v>1353</v>
      </c>
      <c r="E371" s="1"/>
      <c r="F371" s="1"/>
      <c r="G371" s="1"/>
      <c r="H371" s="1"/>
      <c r="I371" s="1"/>
      <c r="J371" s="1"/>
      <c r="K371" s="1"/>
      <c r="L371" s="1"/>
      <c r="M371" s="1"/>
      <c r="N371" t="s">
        <v>2936</v>
      </c>
      <c r="O371" s="12">
        <v>1</v>
      </c>
      <c r="P371" t="s">
        <v>2419</v>
      </c>
      <c r="Q371" s="1"/>
      <c r="R371" s="1"/>
      <c r="S371" s="1"/>
      <c r="T371" s="1"/>
      <c r="U371" s="87"/>
      <c r="AD371" s="13">
        <f t="shared" si="11"/>
        <v>370</v>
      </c>
      <c r="AE371" s="79" t="s">
        <v>1440</v>
      </c>
      <c r="AF371" s="79" t="s">
        <v>2240</v>
      </c>
      <c r="AG371" s="79" t="s">
        <v>1502</v>
      </c>
      <c r="AH371" s="79" t="s">
        <v>2241</v>
      </c>
      <c r="AI371" s="152">
        <v>27348</v>
      </c>
      <c r="AJ371" s="79"/>
      <c r="AK371" s="13"/>
      <c r="AL371" s="87" t="s">
        <v>228</v>
      </c>
      <c r="AM371" s="87" t="s">
        <v>1332</v>
      </c>
      <c r="AN371" s="87" t="s">
        <v>1333</v>
      </c>
      <c r="AO371" s="87">
        <v>77</v>
      </c>
      <c r="AP371" s="87">
        <v>25</v>
      </c>
      <c r="AQ371" s="87">
        <v>10</v>
      </c>
      <c r="AR371" s="118"/>
      <c r="AS371" s="118"/>
      <c r="AT371" s="87" t="s">
        <v>228</v>
      </c>
      <c r="AU371" s="118" t="s">
        <v>1332</v>
      </c>
      <c r="AV371" s="87" t="s">
        <v>1333</v>
      </c>
      <c r="AW371" s="87">
        <v>77</v>
      </c>
      <c r="AX371" s="87">
        <v>25</v>
      </c>
      <c r="AY371" s="87">
        <v>10</v>
      </c>
      <c r="AZ371" s="118"/>
      <c r="BA371" s="87"/>
      <c r="BB371" s="87"/>
      <c r="BC371" s="87"/>
      <c r="BD371" s="87"/>
      <c r="BE371" s="87"/>
      <c r="BF371" s="87"/>
      <c r="BG371" s="87"/>
      <c r="BH371" s="118"/>
      <c r="BI371" s="87"/>
      <c r="BJ371" s="87"/>
      <c r="BK371" s="87"/>
      <c r="BL371" s="87"/>
      <c r="BM371" s="87"/>
      <c r="BN371" s="87"/>
      <c r="BO371" s="87"/>
      <c r="BP371" s="118"/>
      <c r="BQ371" s="87"/>
      <c r="BR371" s="87"/>
      <c r="BS371" s="87"/>
      <c r="BT371" s="87"/>
      <c r="BU371" s="87"/>
      <c r="BV371" s="87"/>
      <c r="BW371" s="87"/>
      <c r="BX371" s="87"/>
      <c r="BY371" s="87"/>
      <c r="BZ371" s="87"/>
      <c r="CA371" s="87"/>
      <c r="CB371" s="87"/>
      <c r="CC371" s="87"/>
      <c r="CD371" s="87"/>
      <c r="CE371" s="87"/>
      <c r="CF371" s="87"/>
      <c r="CG371" s="87"/>
      <c r="CH371" s="87"/>
      <c r="CI371" s="87"/>
      <c r="CJ371" s="87"/>
      <c r="CK371" s="87"/>
      <c r="CL371" s="87"/>
      <c r="CM371" s="87"/>
      <c r="CN371" s="87"/>
      <c r="CO371" s="87"/>
      <c r="CP371" s="87"/>
      <c r="CQ371" s="87"/>
      <c r="CR371" s="87"/>
      <c r="CS371" s="87"/>
      <c r="CT371" s="87"/>
      <c r="CU371" s="87"/>
      <c r="CV371" s="87"/>
      <c r="CW371" s="87"/>
      <c r="CX371" s="87"/>
      <c r="CY371" s="87"/>
      <c r="CZ371" s="87"/>
      <c r="DA371" s="87"/>
      <c r="DB371" s="87"/>
      <c r="DC371" s="87"/>
      <c r="DD371" s="87"/>
      <c r="DE371" s="87"/>
      <c r="DF371" s="87"/>
      <c r="DG371" s="87"/>
      <c r="DH371" s="87"/>
      <c r="DI371" s="87"/>
      <c r="DJ371" s="87"/>
      <c r="DK371" s="87"/>
      <c r="DL371" s="87"/>
      <c r="DM371" s="87"/>
      <c r="DN371" s="8"/>
    </row>
    <row r="372" spans="2:118" x14ac:dyDescent="0.2">
      <c r="B372" s="13">
        <f t="shared" si="12"/>
        <v>358</v>
      </c>
      <c r="C372" t="s">
        <v>1354</v>
      </c>
      <c r="D372" s="1" t="s">
        <v>1355</v>
      </c>
      <c r="E372" s="1"/>
      <c r="F372" s="1"/>
      <c r="G372" s="1"/>
      <c r="H372" s="1"/>
      <c r="I372" s="1"/>
      <c r="J372" s="1"/>
      <c r="K372" s="1"/>
      <c r="L372" s="1"/>
      <c r="M372" s="1"/>
      <c r="N372" t="s">
        <v>2936</v>
      </c>
      <c r="O372" s="12">
        <v>1</v>
      </c>
      <c r="P372" t="s">
        <v>2423</v>
      </c>
      <c r="Q372" s="1"/>
      <c r="R372" s="1"/>
      <c r="S372" s="1"/>
      <c r="T372" s="1"/>
      <c r="U372" s="87"/>
      <c r="AD372" s="13">
        <f t="shared" si="11"/>
        <v>371</v>
      </c>
      <c r="AE372" s="79" t="s">
        <v>1318</v>
      </c>
      <c r="AF372" s="79" t="s">
        <v>2242</v>
      </c>
      <c r="AG372" s="79" t="s">
        <v>1502</v>
      </c>
      <c r="AH372" s="79" t="s">
        <v>2243</v>
      </c>
      <c r="AI372" s="152">
        <v>27353</v>
      </c>
      <c r="AJ372" s="79"/>
      <c r="AK372" s="13"/>
      <c r="AL372" s="87" t="s">
        <v>228</v>
      </c>
      <c r="AM372" s="87" t="s">
        <v>1334</v>
      </c>
      <c r="AN372" s="87" t="s">
        <v>1335</v>
      </c>
      <c r="AO372" s="87">
        <v>76</v>
      </c>
      <c r="AP372" s="87">
        <v>28</v>
      </c>
      <c r="AQ372" s="87">
        <v>10</v>
      </c>
      <c r="AR372" s="118"/>
      <c r="AS372" s="118"/>
      <c r="AT372" s="87" t="s">
        <v>228</v>
      </c>
      <c r="AU372" s="118" t="s">
        <v>1334</v>
      </c>
      <c r="AV372" s="87" t="s">
        <v>1335</v>
      </c>
      <c r="AW372" s="87">
        <v>76</v>
      </c>
      <c r="AX372" s="87">
        <v>28</v>
      </c>
      <c r="AY372" s="87">
        <v>10</v>
      </c>
      <c r="AZ372" s="118"/>
      <c r="BA372" s="87"/>
      <c r="BB372" s="87"/>
      <c r="BC372" s="87"/>
      <c r="BD372" s="87"/>
      <c r="BE372" s="87"/>
      <c r="BF372" s="87"/>
      <c r="BG372" s="87"/>
      <c r="BH372" s="118"/>
      <c r="BI372" s="87"/>
      <c r="BJ372" s="87"/>
      <c r="BK372" s="87"/>
      <c r="BL372" s="87"/>
      <c r="BM372" s="87"/>
      <c r="BN372" s="87"/>
      <c r="BO372" s="87"/>
      <c r="BP372" s="118"/>
      <c r="BQ372" s="87"/>
      <c r="BR372" s="87"/>
      <c r="BS372" s="87"/>
      <c r="BT372" s="87"/>
      <c r="BU372" s="87"/>
      <c r="BV372" s="87"/>
      <c r="BW372" s="87"/>
      <c r="BX372" s="87"/>
      <c r="BY372" s="87"/>
      <c r="BZ372" s="87"/>
      <c r="CA372" s="87"/>
      <c r="CB372" s="87"/>
      <c r="CC372" s="87"/>
      <c r="CD372" s="87"/>
      <c r="CE372" s="87"/>
      <c r="CF372" s="87"/>
      <c r="CG372" s="87"/>
      <c r="CH372" s="87"/>
      <c r="CI372" s="87"/>
      <c r="CJ372" s="87"/>
      <c r="CK372" s="87"/>
      <c r="CL372" s="87"/>
      <c r="CM372" s="87"/>
      <c r="CN372" s="87"/>
      <c r="CO372" s="87"/>
      <c r="CP372" s="87"/>
      <c r="CQ372" s="87"/>
      <c r="CR372" s="87"/>
      <c r="CS372" s="87"/>
      <c r="CT372" s="87"/>
      <c r="CU372" s="87"/>
      <c r="CV372" s="87"/>
      <c r="CW372" s="87"/>
      <c r="CX372" s="87"/>
      <c r="CY372" s="87"/>
      <c r="CZ372" s="87"/>
      <c r="DA372" s="87"/>
      <c r="DB372" s="87"/>
      <c r="DC372" s="87"/>
      <c r="DD372" s="87"/>
      <c r="DE372" s="87"/>
      <c r="DF372" s="87"/>
      <c r="DG372" s="87"/>
      <c r="DH372" s="87"/>
      <c r="DI372" s="87"/>
      <c r="DJ372" s="87"/>
      <c r="DK372" s="87"/>
      <c r="DL372" s="87"/>
      <c r="DM372" s="87"/>
      <c r="DN372" s="8"/>
    </row>
    <row r="373" spans="2:118" x14ac:dyDescent="0.2">
      <c r="B373" s="13">
        <f t="shared" si="12"/>
        <v>359</v>
      </c>
      <c r="C373" t="s">
        <v>1356</v>
      </c>
      <c r="D373" s="1" t="s">
        <v>1357</v>
      </c>
      <c r="E373" s="1"/>
      <c r="F373" s="1"/>
      <c r="G373" s="1"/>
      <c r="H373" s="1"/>
      <c r="I373" s="1"/>
      <c r="J373" s="1"/>
      <c r="K373" s="1"/>
      <c r="L373" s="1"/>
      <c r="M373" s="1"/>
      <c r="N373" t="s">
        <v>2936</v>
      </c>
      <c r="O373" s="12">
        <v>1</v>
      </c>
      <c r="P373" t="s">
        <v>2427</v>
      </c>
      <c r="Q373" s="1"/>
      <c r="R373" s="1"/>
      <c r="S373" s="1"/>
      <c r="T373" s="1"/>
      <c r="U373" s="87"/>
      <c r="AD373" s="13">
        <f t="shared" si="11"/>
        <v>372</v>
      </c>
      <c r="AE373" s="79" t="s">
        <v>1398</v>
      </c>
      <c r="AF373" s="79" t="s">
        <v>2244</v>
      </c>
      <c r="AG373" s="79" t="s">
        <v>1502</v>
      </c>
      <c r="AH373" s="79" t="s">
        <v>2245</v>
      </c>
      <c r="AI373" s="152">
        <v>27358</v>
      </c>
      <c r="AJ373" s="79"/>
      <c r="AK373" s="13"/>
      <c r="AL373" s="87" t="s">
        <v>228</v>
      </c>
      <c r="AM373" s="87" t="s">
        <v>1336</v>
      </c>
      <c r="AN373" s="87" t="s">
        <v>1337</v>
      </c>
      <c r="AO373" s="87">
        <v>71</v>
      </c>
      <c r="AP373" s="87">
        <v>26</v>
      </c>
      <c r="AQ373" s="87">
        <v>10</v>
      </c>
      <c r="AR373" s="118"/>
      <c r="AS373" s="118"/>
      <c r="AT373" s="87" t="s">
        <v>228</v>
      </c>
      <c r="AU373" s="118" t="s">
        <v>1336</v>
      </c>
      <c r="AV373" s="87" t="s">
        <v>1337</v>
      </c>
      <c r="AW373" s="87">
        <v>71</v>
      </c>
      <c r="AX373" s="87">
        <v>26</v>
      </c>
      <c r="AY373" s="87">
        <v>10</v>
      </c>
      <c r="AZ373" s="118"/>
      <c r="BA373" s="87"/>
      <c r="BB373" s="87"/>
      <c r="BC373" s="87"/>
      <c r="BD373" s="87"/>
      <c r="BE373" s="87"/>
      <c r="BF373" s="87"/>
      <c r="BG373" s="87"/>
      <c r="BH373" s="118"/>
      <c r="BI373" s="87"/>
      <c r="BJ373" s="87"/>
      <c r="BK373" s="87"/>
      <c r="BL373" s="87"/>
      <c r="BM373" s="87"/>
      <c r="BN373" s="87"/>
      <c r="BO373" s="87"/>
      <c r="BP373" s="118"/>
      <c r="BQ373" s="87"/>
      <c r="BR373" s="87"/>
      <c r="BS373" s="87"/>
      <c r="BT373" s="87"/>
      <c r="BU373" s="87"/>
      <c r="BV373" s="87"/>
      <c r="BW373" s="87"/>
      <c r="BX373" s="87"/>
      <c r="BY373" s="87"/>
      <c r="BZ373" s="87"/>
      <c r="CA373" s="87"/>
      <c r="CB373" s="87"/>
      <c r="CC373" s="87"/>
      <c r="CD373" s="87"/>
      <c r="CE373" s="87"/>
      <c r="CF373" s="87"/>
      <c r="CG373" s="87"/>
      <c r="CH373" s="87"/>
      <c r="CI373" s="87"/>
      <c r="CJ373" s="87"/>
      <c r="CK373" s="87"/>
      <c r="CL373" s="87"/>
      <c r="CM373" s="87"/>
      <c r="CN373" s="87"/>
      <c r="CO373" s="87"/>
      <c r="CP373" s="87"/>
      <c r="CQ373" s="87"/>
      <c r="CR373" s="87"/>
      <c r="CS373" s="87"/>
      <c r="CT373" s="87"/>
      <c r="CU373" s="87"/>
      <c r="CV373" s="87"/>
      <c r="CW373" s="87"/>
      <c r="CX373" s="87"/>
      <c r="CY373" s="87"/>
      <c r="CZ373" s="87"/>
      <c r="DA373" s="87"/>
      <c r="DB373" s="87"/>
      <c r="DC373" s="87"/>
      <c r="DD373" s="87"/>
      <c r="DE373" s="87"/>
      <c r="DF373" s="87"/>
      <c r="DG373" s="87"/>
      <c r="DH373" s="87"/>
      <c r="DI373" s="87"/>
      <c r="DJ373" s="87"/>
      <c r="DK373" s="87"/>
      <c r="DL373" s="87"/>
      <c r="DM373" s="87"/>
      <c r="DN373" s="8"/>
    </row>
    <row r="374" spans="2:118" x14ac:dyDescent="0.2">
      <c r="B374" s="13">
        <f t="shared" si="12"/>
        <v>360</v>
      </c>
      <c r="C374" t="s">
        <v>1374</v>
      </c>
      <c r="D374" s="1" t="s">
        <v>1375</v>
      </c>
      <c r="E374" s="1"/>
      <c r="F374" s="1"/>
      <c r="G374" s="1"/>
      <c r="H374" s="1"/>
      <c r="I374" s="1"/>
      <c r="J374" s="1"/>
      <c r="K374" s="1"/>
      <c r="L374" s="1"/>
      <c r="M374" s="1"/>
      <c r="N374" t="s">
        <v>2936</v>
      </c>
      <c r="O374" s="12">
        <v>1</v>
      </c>
      <c r="P374" t="s">
        <v>2432</v>
      </c>
      <c r="Q374" s="1"/>
      <c r="R374" s="1"/>
      <c r="S374" s="1"/>
      <c r="T374" s="1"/>
      <c r="U374" s="87"/>
      <c r="AD374" s="13">
        <f t="shared" si="11"/>
        <v>373</v>
      </c>
      <c r="AE374" s="79" t="s">
        <v>1442</v>
      </c>
      <c r="AF374" s="79" t="s">
        <v>2246</v>
      </c>
      <c r="AG374" s="79" t="s">
        <v>1502</v>
      </c>
      <c r="AH374" s="79" t="s">
        <v>2247</v>
      </c>
      <c r="AI374" s="152">
        <v>27360</v>
      </c>
      <c r="AJ374" s="79"/>
      <c r="AK374" s="13"/>
      <c r="AL374" s="87" t="s">
        <v>228</v>
      </c>
      <c r="AM374" s="87" t="s">
        <v>1338</v>
      </c>
      <c r="AN374" s="87" t="s">
        <v>1339</v>
      </c>
      <c r="AO374" s="87">
        <v>71</v>
      </c>
      <c r="AP374" s="87">
        <v>35</v>
      </c>
      <c r="AQ374" s="87">
        <v>10</v>
      </c>
      <c r="AR374" s="118"/>
      <c r="AS374" s="118"/>
      <c r="AT374" s="87" t="s">
        <v>228</v>
      </c>
      <c r="AU374" s="118" t="s">
        <v>1338</v>
      </c>
      <c r="AV374" s="87" t="s">
        <v>1339</v>
      </c>
      <c r="AW374" s="87">
        <v>71</v>
      </c>
      <c r="AX374" s="87">
        <v>35</v>
      </c>
      <c r="AY374" s="87">
        <v>10</v>
      </c>
      <c r="AZ374" s="118"/>
      <c r="BA374" s="87"/>
      <c r="BB374" s="87"/>
      <c r="BC374" s="87"/>
      <c r="BD374" s="87"/>
      <c r="BE374" s="87"/>
      <c r="BF374" s="87"/>
      <c r="BG374" s="87"/>
      <c r="BH374" s="118"/>
      <c r="BI374" s="87"/>
      <c r="BJ374" s="87"/>
      <c r="BK374" s="87"/>
      <c r="BL374" s="87"/>
      <c r="BM374" s="87"/>
      <c r="BN374" s="87"/>
      <c r="BO374" s="87"/>
      <c r="BP374" s="118"/>
      <c r="BQ374" s="87"/>
      <c r="BR374" s="87"/>
      <c r="BS374" s="87"/>
      <c r="BT374" s="87"/>
      <c r="BU374" s="87"/>
      <c r="BV374" s="87"/>
      <c r="BW374" s="87"/>
      <c r="BX374" s="87"/>
      <c r="BY374" s="87"/>
      <c r="BZ374" s="87"/>
      <c r="CA374" s="87"/>
      <c r="CB374" s="87"/>
      <c r="CC374" s="87"/>
      <c r="CD374" s="87"/>
      <c r="CE374" s="87"/>
      <c r="CF374" s="87"/>
      <c r="CG374" s="87"/>
      <c r="CH374" s="87"/>
      <c r="CI374" s="87"/>
      <c r="CJ374" s="87"/>
      <c r="CK374" s="87"/>
      <c r="CL374" s="87"/>
      <c r="CM374" s="87"/>
      <c r="CN374" s="87"/>
      <c r="CO374" s="87"/>
      <c r="CP374" s="87"/>
      <c r="CQ374" s="87"/>
      <c r="CR374" s="87"/>
      <c r="CS374" s="87"/>
      <c r="CT374" s="87"/>
      <c r="CU374" s="87"/>
      <c r="CV374" s="87"/>
      <c r="CW374" s="87"/>
      <c r="CX374" s="87"/>
      <c r="CY374" s="87"/>
      <c r="CZ374" s="87"/>
      <c r="DA374" s="87"/>
      <c r="DB374" s="87"/>
      <c r="DC374" s="87"/>
      <c r="DD374" s="87"/>
      <c r="DE374" s="87"/>
      <c r="DF374" s="87"/>
      <c r="DG374" s="87"/>
      <c r="DH374" s="87"/>
      <c r="DI374" s="87"/>
      <c r="DJ374" s="87"/>
      <c r="DK374" s="87"/>
      <c r="DL374" s="87"/>
      <c r="DM374" s="87"/>
      <c r="DN374" s="8"/>
    </row>
    <row r="375" spans="2:118" x14ac:dyDescent="0.2">
      <c r="B375" s="13">
        <f t="shared" si="12"/>
        <v>361</v>
      </c>
      <c r="C375" t="s">
        <v>1366</v>
      </c>
      <c r="D375" s="1" t="s">
        <v>1367</v>
      </c>
      <c r="E375" s="1"/>
      <c r="F375" s="1"/>
      <c r="G375" s="1"/>
      <c r="H375" s="1"/>
      <c r="I375" s="1"/>
      <c r="J375" s="1"/>
      <c r="K375" s="1"/>
      <c r="L375" s="1"/>
      <c r="M375" s="1"/>
      <c r="N375" t="s">
        <v>2936</v>
      </c>
      <c r="O375" s="12">
        <v>1</v>
      </c>
      <c r="P375" t="s">
        <v>2450</v>
      </c>
      <c r="Q375" s="1"/>
      <c r="R375" s="1"/>
      <c r="S375" s="1"/>
      <c r="T375" s="1"/>
      <c r="U375" s="87"/>
      <c r="AD375" s="13">
        <f t="shared" si="11"/>
        <v>374</v>
      </c>
      <c r="AE375" s="79" t="s">
        <v>1444</v>
      </c>
      <c r="AF375" s="79" t="s">
        <v>2248</v>
      </c>
      <c r="AG375" s="79" t="s">
        <v>1502</v>
      </c>
      <c r="AH375" s="79" t="s">
        <v>2249</v>
      </c>
      <c r="AI375" s="152">
        <v>27363</v>
      </c>
      <c r="AJ375" s="79"/>
      <c r="AK375" s="13"/>
      <c r="AL375" s="87" t="s">
        <v>228</v>
      </c>
      <c r="AM375" s="87" t="s">
        <v>1340</v>
      </c>
      <c r="AN375" s="87" t="s">
        <v>1341</v>
      </c>
      <c r="AO375" s="87">
        <v>53</v>
      </c>
      <c r="AP375" s="87">
        <v>36</v>
      </c>
      <c r="AQ375" s="87">
        <v>10</v>
      </c>
      <c r="AR375" s="118"/>
      <c r="AS375" s="118"/>
      <c r="AT375" s="87" t="s">
        <v>228</v>
      </c>
      <c r="AU375" s="118" t="s">
        <v>1340</v>
      </c>
      <c r="AV375" s="87" t="s">
        <v>1341</v>
      </c>
      <c r="AW375" s="87">
        <v>53</v>
      </c>
      <c r="AX375" s="87">
        <v>36</v>
      </c>
      <c r="AY375" s="87">
        <v>10</v>
      </c>
      <c r="AZ375" s="118"/>
      <c r="BA375" s="87"/>
      <c r="BB375" s="87"/>
      <c r="BC375" s="87"/>
      <c r="BD375" s="87"/>
      <c r="BE375" s="87"/>
      <c r="BF375" s="87"/>
      <c r="BG375" s="87"/>
      <c r="BH375" s="118"/>
      <c r="BI375" s="87"/>
      <c r="BJ375" s="87"/>
      <c r="BK375" s="87"/>
      <c r="BL375" s="87"/>
      <c r="BM375" s="87"/>
      <c r="BN375" s="87"/>
      <c r="BO375" s="87"/>
      <c r="BP375" s="118"/>
      <c r="BQ375" s="87"/>
      <c r="BR375" s="87"/>
      <c r="BS375" s="87"/>
      <c r="BT375" s="87"/>
      <c r="BU375" s="87"/>
      <c r="BV375" s="87"/>
      <c r="BW375" s="87"/>
      <c r="BX375" s="87"/>
      <c r="BY375" s="87"/>
      <c r="BZ375" s="87"/>
      <c r="CA375" s="87"/>
      <c r="CB375" s="87"/>
      <c r="CC375" s="87"/>
      <c r="CD375" s="87"/>
      <c r="CE375" s="87"/>
      <c r="CF375" s="87"/>
      <c r="CG375" s="87"/>
      <c r="CH375" s="87"/>
      <c r="CI375" s="87"/>
      <c r="CJ375" s="87"/>
      <c r="CK375" s="87"/>
      <c r="CL375" s="87"/>
      <c r="CM375" s="87"/>
      <c r="CN375" s="87"/>
      <c r="CO375" s="87"/>
      <c r="CP375" s="87"/>
      <c r="CQ375" s="87"/>
      <c r="CR375" s="87"/>
      <c r="CS375" s="87"/>
      <c r="CT375" s="87"/>
      <c r="CU375" s="87"/>
      <c r="CV375" s="87"/>
      <c r="CW375" s="87"/>
      <c r="CX375" s="87"/>
      <c r="CY375" s="87"/>
      <c r="CZ375" s="87"/>
      <c r="DA375" s="87"/>
      <c r="DB375" s="87"/>
      <c r="DC375" s="87"/>
      <c r="DD375" s="87"/>
      <c r="DE375" s="87"/>
      <c r="DF375" s="87"/>
      <c r="DG375" s="87"/>
      <c r="DH375" s="87"/>
      <c r="DI375" s="87"/>
      <c r="DJ375" s="87"/>
      <c r="DK375" s="87"/>
      <c r="DL375" s="87"/>
      <c r="DM375" s="87"/>
      <c r="DN375" s="8"/>
    </row>
    <row r="376" spans="2:118" x14ac:dyDescent="0.2">
      <c r="B376" s="13">
        <f t="shared" si="12"/>
        <v>362</v>
      </c>
      <c r="C376" t="s">
        <v>1368</v>
      </c>
      <c r="D376" s="1" t="s">
        <v>1369</v>
      </c>
      <c r="E376" s="1"/>
      <c r="F376" s="1"/>
      <c r="G376" s="1"/>
      <c r="H376" s="1"/>
      <c r="I376" s="1"/>
      <c r="J376" s="1"/>
      <c r="K376" s="1"/>
      <c r="L376" s="1"/>
      <c r="M376" s="1"/>
      <c r="N376" t="s">
        <v>2936</v>
      </c>
      <c r="O376" s="12">
        <v>1</v>
      </c>
      <c r="P376" t="s">
        <v>2452</v>
      </c>
      <c r="Q376" s="1"/>
      <c r="R376" s="1"/>
      <c r="S376" s="1"/>
      <c r="T376" s="1"/>
      <c r="U376" s="87"/>
      <c r="AD376" s="13">
        <f t="shared" si="11"/>
        <v>375</v>
      </c>
      <c r="AE376" s="79" t="s">
        <v>1446</v>
      </c>
      <c r="AF376" s="79" t="s">
        <v>2250</v>
      </c>
      <c r="AG376" s="79" t="s">
        <v>1502</v>
      </c>
      <c r="AH376" s="79" t="s">
        <v>2251</v>
      </c>
      <c r="AI376" s="152">
        <v>27365</v>
      </c>
      <c r="AJ376" s="79"/>
      <c r="AK376" s="13"/>
      <c r="AL376" s="87" t="s">
        <v>228</v>
      </c>
      <c r="AM376" s="87" t="s">
        <v>1342</v>
      </c>
      <c r="AN376" s="87" t="s">
        <v>1343</v>
      </c>
      <c r="AO376" s="87">
        <v>50</v>
      </c>
      <c r="AP376" s="87">
        <v>17</v>
      </c>
      <c r="AQ376" s="87">
        <v>10</v>
      </c>
      <c r="AR376" s="118"/>
      <c r="AS376" s="118"/>
      <c r="AT376" s="87" t="s">
        <v>228</v>
      </c>
      <c r="AU376" s="118" t="s">
        <v>1342</v>
      </c>
      <c r="AV376" s="87" t="s">
        <v>1343</v>
      </c>
      <c r="AW376" s="87">
        <v>50</v>
      </c>
      <c r="AX376" s="87">
        <v>17</v>
      </c>
      <c r="AY376" s="87">
        <v>10</v>
      </c>
      <c r="AZ376" s="118"/>
      <c r="BA376" s="87"/>
      <c r="BB376" s="87"/>
      <c r="BC376" s="87"/>
      <c r="BD376" s="87"/>
      <c r="BE376" s="87"/>
      <c r="BF376" s="87"/>
      <c r="BG376" s="87"/>
      <c r="BH376" s="118"/>
      <c r="BI376" s="87"/>
      <c r="BJ376" s="87"/>
      <c r="BK376" s="87"/>
      <c r="BL376" s="87"/>
      <c r="BM376" s="87"/>
      <c r="BN376" s="87"/>
      <c r="BO376" s="87"/>
      <c r="BP376" s="118"/>
      <c r="BQ376" s="87"/>
      <c r="BR376" s="87"/>
      <c r="BS376" s="87"/>
      <c r="BT376" s="87"/>
      <c r="BU376" s="87"/>
      <c r="BV376" s="87"/>
      <c r="BW376" s="87"/>
      <c r="BX376" s="87"/>
      <c r="BY376" s="87"/>
      <c r="BZ376" s="87"/>
      <c r="CA376" s="87"/>
      <c r="CB376" s="87"/>
      <c r="CC376" s="87"/>
      <c r="CD376" s="87"/>
      <c r="CE376" s="87"/>
      <c r="CF376" s="87"/>
      <c r="CG376" s="87"/>
      <c r="CH376" s="87"/>
      <c r="CI376" s="87"/>
      <c r="CJ376" s="87"/>
      <c r="CK376" s="87"/>
      <c r="CL376" s="87"/>
      <c r="CM376" s="87"/>
      <c r="CN376" s="87"/>
      <c r="CO376" s="87"/>
      <c r="CP376" s="87"/>
      <c r="CQ376" s="87"/>
      <c r="CR376" s="87"/>
      <c r="CS376" s="87"/>
      <c r="CT376" s="87"/>
      <c r="CU376" s="87"/>
      <c r="CV376" s="87"/>
      <c r="CW376" s="87"/>
      <c r="CX376" s="87"/>
      <c r="CY376" s="87"/>
      <c r="CZ376" s="87"/>
      <c r="DA376" s="87"/>
      <c r="DB376" s="87"/>
      <c r="DC376" s="87"/>
      <c r="DD376" s="87"/>
      <c r="DE376" s="87"/>
      <c r="DF376" s="87"/>
      <c r="DG376" s="87"/>
      <c r="DH376" s="87"/>
      <c r="DI376" s="87"/>
      <c r="DJ376" s="87"/>
      <c r="DK376" s="87"/>
      <c r="DL376" s="87"/>
      <c r="DM376" s="87"/>
      <c r="DN376" s="8"/>
    </row>
    <row r="377" spans="2:118" x14ac:dyDescent="0.2">
      <c r="B377" s="13">
        <f t="shared" si="12"/>
        <v>363</v>
      </c>
      <c r="C377" t="s">
        <v>1358</v>
      </c>
      <c r="D377" s="1" t="s">
        <v>1359</v>
      </c>
      <c r="E377" s="1"/>
      <c r="F377" s="1"/>
      <c r="G377" s="1"/>
      <c r="H377" s="1"/>
      <c r="I377" s="1"/>
      <c r="J377" s="1"/>
      <c r="K377" s="1"/>
      <c r="L377" s="1"/>
      <c r="M377" s="1"/>
      <c r="N377" t="s">
        <v>2936</v>
      </c>
      <c r="O377" s="12">
        <v>1</v>
      </c>
      <c r="P377" t="s">
        <v>2465</v>
      </c>
      <c r="Q377" s="1"/>
      <c r="R377" s="1"/>
      <c r="S377" s="1"/>
      <c r="T377" s="1"/>
      <c r="U377" s="87"/>
      <c r="AD377" s="13">
        <f t="shared" si="11"/>
        <v>376</v>
      </c>
      <c r="AE377" s="79" t="s">
        <v>1448</v>
      </c>
      <c r="AF377" s="79" t="s">
        <v>2252</v>
      </c>
      <c r="AG377" s="79" t="s">
        <v>1502</v>
      </c>
      <c r="AH377" s="79" t="s">
        <v>2253</v>
      </c>
      <c r="AI377" s="152">
        <v>27366</v>
      </c>
      <c r="AJ377" s="79"/>
      <c r="AK377" s="13"/>
      <c r="AL377" s="87" t="s">
        <v>228</v>
      </c>
      <c r="AM377" s="87" t="s">
        <v>1344</v>
      </c>
      <c r="AN377" s="87" t="s">
        <v>1345</v>
      </c>
      <c r="AO377" s="87">
        <v>70</v>
      </c>
      <c r="AP377" s="87">
        <v>25</v>
      </c>
      <c r="AQ377" s="87">
        <v>10</v>
      </c>
      <c r="AR377" s="118"/>
      <c r="AS377" s="118"/>
      <c r="AT377" s="87" t="s">
        <v>228</v>
      </c>
      <c r="AU377" s="118" t="s">
        <v>1344</v>
      </c>
      <c r="AV377" s="87" t="s">
        <v>1345</v>
      </c>
      <c r="AW377" s="87">
        <v>70</v>
      </c>
      <c r="AX377" s="87">
        <v>25</v>
      </c>
      <c r="AY377" s="87">
        <v>10</v>
      </c>
      <c r="AZ377" s="118"/>
      <c r="BA377" s="87"/>
      <c r="BB377" s="87"/>
      <c r="BC377" s="87"/>
      <c r="BD377" s="87"/>
      <c r="BE377" s="87"/>
      <c r="BF377" s="87"/>
      <c r="BG377" s="87"/>
      <c r="BH377" s="118"/>
      <c r="BI377" s="87"/>
      <c r="BJ377" s="87"/>
      <c r="BK377" s="87"/>
      <c r="BL377" s="87"/>
      <c r="BM377" s="87"/>
      <c r="BN377" s="87"/>
      <c r="BO377" s="87"/>
      <c r="BP377" s="118"/>
      <c r="BQ377" s="87"/>
      <c r="BR377" s="87"/>
      <c r="BS377" s="87"/>
      <c r="BT377" s="87"/>
      <c r="BU377" s="87"/>
      <c r="BV377" s="87"/>
      <c r="BW377" s="87"/>
      <c r="BX377" s="87"/>
      <c r="BY377" s="87"/>
      <c r="BZ377" s="87"/>
      <c r="CA377" s="87"/>
      <c r="CB377" s="87"/>
      <c r="CC377" s="87"/>
      <c r="CD377" s="87"/>
      <c r="CE377" s="87"/>
      <c r="CF377" s="87"/>
      <c r="CG377" s="87"/>
      <c r="CH377" s="87"/>
      <c r="CI377" s="87"/>
      <c r="CJ377" s="87"/>
      <c r="CK377" s="87"/>
      <c r="CL377" s="87"/>
      <c r="CM377" s="87"/>
      <c r="CN377" s="87"/>
      <c r="CO377" s="87"/>
      <c r="CP377" s="87"/>
      <c r="CQ377" s="87"/>
      <c r="CR377" s="87"/>
      <c r="CS377" s="87"/>
      <c r="CT377" s="87"/>
      <c r="CU377" s="87"/>
      <c r="CV377" s="87"/>
      <c r="CW377" s="87"/>
      <c r="CX377" s="87"/>
      <c r="CY377" s="87"/>
      <c r="CZ377" s="87"/>
      <c r="DA377" s="87"/>
      <c r="DB377" s="87"/>
      <c r="DC377" s="87"/>
      <c r="DD377" s="87"/>
      <c r="DE377" s="87"/>
      <c r="DF377" s="87"/>
      <c r="DG377" s="87"/>
      <c r="DH377" s="87"/>
      <c r="DI377" s="87"/>
      <c r="DJ377" s="87"/>
      <c r="DK377" s="87"/>
      <c r="DL377" s="87"/>
      <c r="DM377" s="87"/>
      <c r="DN377" s="8"/>
    </row>
    <row r="378" spans="2:118" x14ac:dyDescent="0.2">
      <c r="B378" s="13">
        <f t="shared" si="12"/>
        <v>364</v>
      </c>
      <c r="C378" t="s">
        <v>1370</v>
      </c>
      <c r="D378" s="1" t="s">
        <v>1371</v>
      </c>
      <c r="E378" s="1"/>
      <c r="F378" s="1"/>
      <c r="G378" s="1"/>
      <c r="H378" s="1"/>
      <c r="I378" s="1"/>
      <c r="J378" s="1"/>
      <c r="K378" s="1"/>
      <c r="L378" s="1"/>
      <c r="M378" s="1"/>
      <c r="N378" t="s">
        <v>2936</v>
      </c>
      <c r="O378" s="12">
        <v>1</v>
      </c>
      <c r="P378" t="s">
        <v>2478</v>
      </c>
      <c r="Q378" s="1"/>
      <c r="R378" s="1"/>
      <c r="S378" s="1"/>
      <c r="T378" s="1"/>
      <c r="U378" s="87"/>
      <c r="AD378" s="13">
        <f t="shared" si="11"/>
        <v>377</v>
      </c>
      <c r="AE378" s="79" t="s">
        <v>1400</v>
      </c>
      <c r="AF378" s="79" t="s">
        <v>2254</v>
      </c>
      <c r="AG378" s="79" t="s">
        <v>1502</v>
      </c>
      <c r="AH378" s="79" t="s">
        <v>2255</v>
      </c>
      <c r="AI378" s="152">
        <v>27367</v>
      </c>
      <c r="AJ378" s="79"/>
      <c r="AK378" s="13"/>
      <c r="AL378" s="87" t="s">
        <v>228</v>
      </c>
      <c r="AM378" s="87" t="s">
        <v>1346</v>
      </c>
      <c r="AN378" s="87" t="s">
        <v>1347</v>
      </c>
      <c r="AO378" s="87">
        <v>72</v>
      </c>
      <c r="AP378" s="87">
        <v>31</v>
      </c>
      <c r="AQ378" s="87">
        <v>10</v>
      </c>
      <c r="AR378" s="118"/>
      <c r="AS378" s="118"/>
      <c r="AT378" s="87" t="s">
        <v>228</v>
      </c>
      <c r="AU378" s="118" t="s">
        <v>1346</v>
      </c>
      <c r="AV378" s="87" t="s">
        <v>1347</v>
      </c>
      <c r="AW378" s="87">
        <v>72</v>
      </c>
      <c r="AX378" s="87">
        <v>31</v>
      </c>
      <c r="AY378" s="87">
        <v>10</v>
      </c>
      <c r="AZ378" s="118"/>
      <c r="BA378" s="87"/>
      <c r="BB378" s="87"/>
      <c r="BC378" s="87"/>
      <c r="BD378" s="87"/>
      <c r="BE378" s="87"/>
      <c r="BF378" s="87"/>
      <c r="BG378" s="87"/>
      <c r="BH378" s="118"/>
      <c r="BI378" s="87"/>
      <c r="BJ378" s="87"/>
      <c r="BK378" s="87"/>
      <c r="BL378" s="87"/>
      <c r="BM378" s="87"/>
      <c r="BN378" s="87"/>
      <c r="BO378" s="87"/>
      <c r="BP378" s="118"/>
      <c r="BQ378" s="87"/>
      <c r="BR378" s="87"/>
      <c r="BS378" s="87"/>
      <c r="BT378" s="87"/>
      <c r="BU378" s="87"/>
      <c r="BV378" s="87"/>
      <c r="BW378" s="87"/>
      <c r="BX378" s="87"/>
      <c r="BY378" s="87"/>
      <c r="BZ378" s="87"/>
      <c r="CA378" s="87"/>
      <c r="CB378" s="87"/>
      <c r="CC378" s="87"/>
      <c r="CD378" s="87"/>
      <c r="CE378" s="87"/>
      <c r="CF378" s="87"/>
      <c r="CG378" s="87"/>
      <c r="CH378" s="87"/>
      <c r="CI378" s="87"/>
      <c r="CJ378" s="87"/>
      <c r="CK378" s="87"/>
      <c r="CL378" s="87"/>
      <c r="CM378" s="87"/>
      <c r="CN378" s="87"/>
      <c r="CO378" s="87"/>
      <c r="CP378" s="87"/>
      <c r="CQ378" s="87"/>
      <c r="CR378" s="87"/>
      <c r="CS378" s="87"/>
      <c r="CT378" s="87"/>
      <c r="CU378" s="87"/>
      <c r="CV378" s="87"/>
      <c r="CW378" s="87"/>
      <c r="CX378" s="87"/>
      <c r="CY378" s="87"/>
      <c r="CZ378" s="87"/>
      <c r="DA378" s="87"/>
      <c r="DB378" s="87"/>
      <c r="DC378" s="87"/>
      <c r="DD378" s="87"/>
      <c r="DE378" s="87"/>
      <c r="DF378" s="87"/>
      <c r="DG378" s="87"/>
      <c r="DH378" s="87"/>
      <c r="DI378" s="87"/>
      <c r="DJ378" s="87"/>
      <c r="DK378" s="87"/>
      <c r="DL378" s="87"/>
      <c r="DM378" s="87"/>
      <c r="DN378" s="8"/>
    </row>
    <row r="379" spans="2:118" x14ac:dyDescent="0.2">
      <c r="B379" s="13">
        <f t="shared" si="12"/>
        <v>365</v>
      </c>
      <c r="C379" t="s">
        <v>1372</v>
      </c>
      <c r="D379" s="1" t="s">
        <v>1373</v>
      </c>
      <c r="E379" s="1"/>
      <c r="F379" s="1"/>
      <c r="G379" s="1"/>
      <c r="H379" s="1"/>
      <c r="I379" s="1"/>
      <c r="J379" s="1"/>
      <c r="K379" s="1"/>
      <c r="L379" s="1"/>
      <c r="M379" s="1"/>
      <c r="N379" t="s">
        <v>2936</v>
      </c>
      <c r="O379" s="12">
        <v>1</v>
      </c>
      <c r="P379" t="s">
        <v>2480</v>
      </c>
      <c r="Q379" s="1"/>
      <c r="R379" s="1"/>
      <c r="S379" s="1"/>
      <c r="T379" s="1"/>
      <c r="U379" s="87"/>
      <c r="AD379" s="13">
        <f t="shared" si="11"/>
        <v>378</v>
      </c>
      <c r="AE379" s="79" t="s">
        <v>1484</v>
      </c>
      <c r="AF379" s="79" t="s">
        <v>2256</v>
      </c>
      <c r="AG379" s="79" t="s">
        <v>1502</v>
      </c>
      <c r="AH379" s="79" t="s">
        <v>2257</v>
      </c>
      <c r="AI379" s="152">
        <v>27372</v>
      </c>
      <c r="AJ379" s="79"/>
      <c r="AK379" s="13"/>
      <c r="AL379" s="87" t="s">
        <v>228</v>
      </c>
      <c r="AM379" s="87" t="s">
        <v>1348</v>
      </c>
      <c r="AN379" s="87" t="s">
        <v>1349</v>
      </c>
      <c r="AO379" s="87">
        <v>25</v>
      </c>
      <c r="AP379" s="87">
        <v>23</v>
      </c>
      <c r="AQ379" s="87">
        <v>11</v>
      </c>
      <c r="AR379" s="118"/>
      <c r="AS379" s="118"/>
      <c r="AT379" s="87" t="s">
        <v>228</v>
      </c>
      <c r="AU379" s="118" t="s">
        <v>1348</v>
      </c>
      <c r="AV379" s="87" t="s">
        <v>1349</v>
      </c>
      <c r="AW379" s="87">
        <v>25</v>
      </c>
      <c r="AX379" s="87">
        <v>23</v>
      </c>
      <c r="AY379" s="87">
        <v>11</v>
      </c>
      <c r="AZ379" s="118"/>
      <c r="BA379" s="87"/>
      <c r="BB379" s="87"/>
      <c r="BC379" s="87"/>
      <c r="BD379" s="87"/>
      <c r="BE379" s="87"/>
      <c r="BF379" s="87"/>
      <c r="BG379" s="87"/>
      <c r="BH379" s="118"/>
      <c r="BI379" s="87"/>
      <c r="BJ379" s="87"/>
      <c r="BK379" s="87"/>
      <c r="BL379" s="87"/>
      <c r="BM379" s="87"/>
      <c r="BN379" s="87"/>
      <c r="BO379" s="87"/>
      <c r="BP379" s="118"/>
      <c r="BQ379" s="87"/>
      <c r="BR379" s="87"/>
      <c r="BS379" s="87"/>
      <c r="BT379" s="87"/>
      <c r="BU379" s="87"/>
      <c r="BV379" s="87"/>
      <c r="BW379" s="87"/>
      <c r="BX379" s="87"/>
      <c r="BY379" s="87"/>
      <c r="BZ379" s="87"/>
      <c r="CA379" s="87"/>
      <c r="CB379" s="87"/>
      <c r="CC379" s="87"/>
      <c r="CD379" s="87"/>
      <c r="CE379" s="87"/>
      <c r="CF379" s="87"/>
      <c r="CG379" s="87"/>
      <c r="CH379" s="87"/>
      <c r="CI379" s="87"/>
      <c r="CJ379" s="87"/>
      <c r="CK379" s="87"/>
      <c r="CL379" s="87"/>
      <c r="CM379" s="87"/>
      <c r="CN379" s="87"/>
      <c r="CO379" s="87"/>
      <c r="CP379" s="87"/>
      <c r="CQ379" s="87"/>
      <c r="CR379" s="87"/>
      <c r="CS379" s="87"/>
      <c r="CT379" s="87"/>
      <c r="CU379" s="87"/>
      <c r="CV379" s="87"/>
      <c r="CW379" s="87"/>
      <c r="CX379" s="87"/>
      <c r="CY379" s="87"/>
      <c r="CZ379" s="87"/>
      <c r="DA379" s="87"/>
      <c r="DB379" s="87"/>
      <c r="DC379" s="87"/>
      <c r="DD379" s="87"/>
      <c r="DE379" s="87"/>
      <c r="DF379" s="87"/>
      <c r="DG379" s="87"/>
      <c r="DH379" s="87"/>
      <c r="DI379" s="87"/>
      <c r="DJ379" s="87"/>
      <c r="DK379" s="87"/>
      <c r="DL379" s="87"/>
      <c r="DM379" s="87"/>
      <c r="DN379" s="8"/>
    </row>
    <row r="380" spans="2:118" x14ac:dyDescent="0.2">
      <c r="B380" s="13">
        <f t="shared" si="12"/>
        <v>366</v>
      </c>
      <c r="C380" t="s">
        <v>1360</v>
      </c>
      <c r="D380" s="1" t="s">
        <v>1361</v>
      </c>
      <c r="E380" s="1"/>
      <c r="F380" s="1"/>
      <c r="G380" s="1"/>
      <c r="H380" s="1"/>
      <c r="I380" s="1"/>
      <c r="J380" s="1"/>
      <c r="K380" s="1"/>
      <c r="L380" s="1"/>
      <c r="M380" s="1"/>
      <c r="N380" t="s">
        <v>2936</v>
      </c>
      <c r="O380" s="12">
        <v>1</v>
      </c>
      <c r="P380" t="s">
        <v>2558</v>
      </c>
      <c r="Q380" s="1"/>
      <c r="R380" s="1"/>
      <c r="S380" s="1"/>
      <c r="T380" s="1"/>
      <c r="U380" s="87"/>
      <c r="AD380" s="13">
        <f t="shared" si="11"/>
        <v>379</v>
      </c>
      <c r="AE380" s="79" t="s">
        <v>706</v>
      </c>
      <c r="AF380" s="79" t="s">
        <v>2258</v>
      </c>
      <c r="AG380" s="79" t="s">
        <v>1502</v>
      </c>
      <c r="AH380" s="79" t="s">
        <v>2259</v>
      </c>
      <c r="AI380" s="152">
        <v>27378</v>
      </c>
      <c r="AJ380" s="79"/>
      <c r="AK380" s="13"/>
      <c r="AL380" s="87" t="s">
        <v>228</v>
      </c>
      <c r="AM380" s="87" t="s">
        <v>1350</v>
      </c>
      <c r="AN380" s="87" t="s">
        <v>1351</v>
      </c>
      <c r="AO380" s="87">
        <v>23</v>
      </c>
      <c r="AP380" s="87">
        <v>25</v>
      </c>
      <c r="AQ380" s="87">
        <v>11</v>
      </c>
      <c r="AR380" s="118"/>
      <c r="AS380" s="118"/>
      <c r="AT380" s="87" t="s">
        <v>228</v>
      </c>
      <c r="AU380" s="118" t="s">
        <v>1350</v>
      </c>
      <c r="AV380" s="87" t="s">
        <v>1351</v>
      </c>
      <c r="AW380" s="87">
        <v>23</v>
      </c>
      <c r="AX380" s="87">
        <v>25</v>
      </c>
      <c r="AY380" s="87">
        <v>11</v>
      </c>
      <c r="AZ380" s="118"/>
      <c r="BA380" s="87"/>
      <c r="BB380" s="87"/>
      <c r="BC380" s="87"/>
      <c r="BD380" s="87"/>
      <c r="BE380" s="87"/>
      <c r="BF380" s="87"/>
      <c r="BG380" s="87"/>
      <c r="BH380" s="118"/>
      <c r="BI380" s="87"/>
      <c r="BJ380" s="87"/>
      <c r="BK380" s="87"/>
      <c r="BL380" s="87"/>
      <c r="BM380" s="87"/>
      <c r="BN380" s="87"/>
      <c r="BO380" s="87"/>
      <c r="BP380" s="118"/>
      <c r="BQ380" s="87"/>
      <c r="BR380" s="87"/>
      <c r="BS380" s="87"/>
      <c r="BT380" s="87"/>
      <c r="BU380" s="87"/>
      <c r="BV380" s="87"/>
      <c r="BW380" s="87"/>
      <c r="BX380" s="87"/>
      <c r="BY380" s="87"/>
      <c r="BZ380" s="87"/>
      <c r="CA380" s="87"/>
      <c r="CB380" s="87"/>
      <c r="CC380" s="87"/>
      <c r="CD380" s="87"/>
      <c r="CE380" s="87"/>
      <c r="CF380" s="87"/>
      <c r="CG380" s="87"/>
      <c r="CH380" s="87"/>
      <c r="CI380" s="87"/>
      <c r="CJ380" s="87"/>
      <c r="CK380" s="87"/>
      <c r="CL380" s="87"/>
      <c r="CM380" s="87"/>
      <c r="CN380" s="87"/>
      <c r="CO380" s="87"/>
      <c r="CP380" s="87"/>
      <c r="CQ380" s="87"/>
      <c r="CR380" s="87"/>
      <c r="CS380" s="87"/>
      <c r="CT380" s="87"/>
      <c r="CU380" s="87"/>
      <c r="CV380" s="87"/>
      <c r="CW380" s="87"/>
      <c r="CX380" s="87"/>
      <c r="CY380" s="87"/>
      <c r="CZ380" s="87"/>
      <c r="DA380" s="87"/>
      <c r="DB380" s="87"/>
      <c r="DC380" s="87"/>
      <c r="DD380" s="87"/>
      <c r="DE380" s="87"/>
      <c r="DF380" s="87"/>
      <c r="DG380" s="87"/>
      <c r="DH380" s="87"/>
      <c r="DI380" s="87"/>
      <c r="DJ380" s="87"/>
      <c r="DK380" s="87"/>
      <c r="DL380" s="87"/>
      <c r="DM380" s="87"/>
      <c r="DN380" s="8"/>
    </row>
    <row r="381" spans="2:118" x14ac:dyDescent="0.2">
      <c r="B381" s="13">
        <f t="shared" si="12"/>
        <v>367</v>
      </c>
      <c r="C381" t="s">
        <v>1362</v>
      </c>
      <c r="D381" s="1" t="s">
        <v>1363</v>
      </c>
      <c r="E381" s="1"/>
      <c r="F381" s="1"/>
      <c r="G381" s="1"/>
      <c r="H381" s="1"/>
      <c r="I381" s="1"/>
      <c r="J381" s="1"/>
      <c r="K381" s="1"/>
      <c r="L381" s="1"/>
      <c r="M381" s="1"/>
      <c r="N381" t="s">
        <v>2936</v>
      </c>
      <c r="O381" s="12">
        <v>1</v>
      </c>
      <c r="P381" t="s">
        <v>2577</v>
      </c>
      <c r="Q381" s="1"/>
      <c r="R381" s="1"/>
      <c r="S381" s="1"/>
      <c r="T381" s="1"/>
      <c r="U381" s="87"/>
      <c r="AD381" s="13">
        <f t="shared" si="11"/>
        <v>380</v>
      </c>
      <c r="AE381" s="79" t="s">
        <v>708</v>
      </c>
      <c r="AF381" s="79" t="s">
        <v>2260</v>
      </c>
      <c r="AG381" s="79" t="s">
        <v>1502</v>
      </c>
      <c r="AH381" s="79" t="s">
        <v>2261</v>
      </c>
      <c r="AI381" s="152">
        <v>27380</v>
      </c>
      <c r="AJ381" s="79"/>
      <c r="AK381" s="13"/>
      <c r="AL381" s="87" t="s">
        <v>228</v>
      </c>
      <c r="AM381" s="87" t="s">
        <v>1352</v>
      </c>
      <c r="AN381" s="87" t="s">
        <v>1353</v>
      </c>
      <c r="AO381" s="87">
        <v>24</v>
      </c>
      <c r="AP381" s="87">
        <v>26</v>
      </c>
      <c r="AQ381" s="87">
        <v>11</v>
      </c>
      <c r="AR381" s="118"/>
      <c r="AS381" s="118"/>
      <c r="AT381" s="87" t="s">
        <v>228</v>
      </c>
      <c r="AU381" s="118" t="s">
        <v>1352</v>
      </c>
      <c r="AV381" s="87" t="s">
        <v>1353</v>
      </c>
      <c r="AW381" s="87">
        <v>24</v>
      </c>
      <c r="AX381" s="87">
        <v>26</v>
      </c>
      <c r="AY381" s="87">
        <v>11</v>
      </c>
      <c r="AZ381" s="118"/>
      <c r="BA381" s="87"/>
      <c r="BB381" s="87"/>
      <c r="BC381" s="87"/>
      <c r="BD381" s="87"/>
      <c r="BE381" s="87"/>
      <c r="BF381" s="87"/>
      <c r="BG381" s="87"/>
      <c r="BH381" s="118"/>
      <c r="BI381" s="87"/>
      <c r="BJ381" s="87"/>
      <c r="BK381" s="87"/>
      <c r="BL381" s="87"/>
      <c r="BM381" s="87"/>
      <c r="BN381" s="87"/>
      <c r="BO381" s="87"/>
      <c r="BP381" s="118"/>
      <c r="BQ381" s="87"/>
      <c r="BR381" s="87"/>
      <c r="BS381" s="87"/>
      <c r="BT381" s="87"/>
      <c r="BU381" s="87"/>
      <c r="BV381" s="87"/>
      <c r="BW381" s="87"/>
      <c r="BX381" s="87"/>
      <c r="BY381" s="87"/>
      <c r="BZ381" s="87"/>
      <c r="CA381" s="87"/>
      <c r="CB381" s="87"/>
      <c r="CC381" s="87"/>
      <c r="CD381" s="87"/>
      <c r="CE381" s="87"/>
      <c r="CF381" s="87"/>
      <c r="CG381" s="87"/>
      <c r="CH381" s="87"/>
      <c r="CI381" s="87"/>
      <c r="CJ381" s="87"/>
      <c r="CK381" s="87"/>
      <c r="CL381" s="87"/>
      <c r="CM381" s="87"/>
      <c r="CN381" s="87"/>
      <c r="CO381" s="87"/>
      <c r="CP381" s="87"/>
      <c r="CQ381" s="87"/>
      <c r="CR381" s="87"/>
      <c r="CS381" s="87"/>
      <c r="CT381" s="87"/>
      <c r="CU381" s="87"/>
      <c r="CV381" s="87"/>
      <c r="CW381" s="87"/>
      <c r="CX381" s="87"/>
      <c r="CY381" s="87"/>
      <c r="CZ381" s="87"/>
      <c r="DA381" s="87"/>
      <c r="DB381" s="87"/>
      <c r="DC381" s="87"/>
      <c r="DD381" s="87"/>
      <c r="DE381" s="87"/>
      <c r="DF381" s="87"/>
      <c r="DG381" s="87"/>
      <c r="DH381" s="87"/>
      <c r="DI381" s="87"/>
      <c r="DJ381" s="87"/>
      <c r="DK381" s="87"/>
      <c r="DL381" s="87"/>
      <c r="DM381" s="87"/>
      <c r="DN381" s="8"/>
    </row>
    <row r="382" spans="2:118" x14ac:dyDescent="0.2">
      <c r="B382" s="13">
        <f t="shared" si="12"/>
        <v>368</v>
      </c>
      <c r="C382" t="s">
        <v>1364</v>
      </c>
      <c r="D382" s="1" t="s">
        <v>1365</v>
      </c>
      <c r="E382" s="1"/>
      <c r="F382" s="1"/>
      <c r="G382" s="1"/>
      <c r="H382" s="1"/>
      <c r="I382" s="1"/>
      <c r="J382" s="1"/>
      <c r="K382" s="1"/>
      <c r="L382" s="1"/>
      <c r="M382" s="1"/>
      <c r="N382" t="s">
        <v>2936</v>
      </c>
      <c r="O382" s="12">
        <v>1</v>
      </c>
      <c r="P382" t="s">
        <v>2645</v>
      </c>
      <c r="Q382" s="1"/>
      <c r="R382" s="1"/>
      <c r="S382" s="1"/>
      <c r="T382" s="1"/>
      <c r="U382" s="87"/>
      <c r="AD382" s="13">
        <f t="shared" si="11"/>
        <v>381</v>
      </c>
      <c r="AE382" s="79" t="s">
        <v>660</v>
      </c>
      <c r="AF382" s="79" t="s">
        <v>2262</v>
      </c>
      <c r="AG382" s="79" t="s">
        <v>1502</v>
      </c>
      <c r="AH382" s="79" t="s">
        <v>2263</v>
      </c>
      <c r="AI382" s="152">
        <v>27382</v>
      </c>
      <c r="AJ382" s="79"/>
      <c r="AK382" s="13"/>
      <c r="AL382" s="87" t="s">
        <v>228</v>
      </c>
      <c r="AM382" s="87" t="s">
        <v>1354</v>
      </c>
      <c r="AN382" s="87" t="s">
        <v>1355</v>
      </c>
      <c r="AO382" s="87">
        <v>24</v>
      </c>
      <c r="AP382" s="87">
        <v>29</v>
      </c>
      <c r="AQ382" s="87">
        <v>11</v>
      </c>
      <c r="AR382" s="118"/>
      <c r="AS382" s="118"/>
      <c r="AT382" s="87" t="s">
        <v>228</v>
      </c>
      <c r="AU382" s="118" t="s">
        <v>1354</v>
      </c>
      <c r="AV382" s="87" t="s">
        <v>1355</v>
      </c>
      <c r="AW382" s="87">
        <v>24</v>
      </c>
      <c r="AX382" s="87">
        <v>29</v>
      </c>
      <c r="AY382" s="87">
        <v>11</v>
      </c>
      <c r="AZ382" s="118"/>
      <c r="BA382" s="87"/>
      <c r="BB382" s="87"/>
      <c r="BC382" s="87"/>
      <c r="BD382" s="87"/>
      <c r="BE382" s="87"/>
      <c r="BF382" s="87"/>
      <c r="BG382" s="87"/>
      <c r="BH382" s="118"/>
      <c r="BI382" s="87"/>
      <c r="BJ382" s="87"/>
      <c r="BK382" s="87"/>
      <c r="BL382" s="87"/>
      <c r="BM382" s="87"/>
      <c r="BN382" s="87"/>
      <c r="BO382" s="87"/>
      <c r="BP382" s="118"/>
      <c r="BQ382" s="87"/>
      <c r="BR382" s="87"/>
      <c r="BS382" s="87"/>
      <c r="BT382" s="87"/>
      <c r="BU382" s="87"/>
      <c r="BV382" s="87"/>
      <c r="BW382" s="87"/>
      <c r="BX382" s="87"/>
      <c r="BY382" s="87"/>
      <c r="BZ382" s="87"/>
      <c r="CA382" s="87"/>
      <c r="CB382" s="87"/>
      <c r="CC382" s="87"/>
      <c r="CD382" s="87"/>
      <c r="CE382" s="87"/>
      <c r="CF382" s="87"/>
      <c r="CG382" s="87"/>
      <c r="CH382" s="87"/>
      <c r="CI382" s="87"/>
      <c r="CJ382" s="87"/>
      <c r="CK382" s="87"/>
      <c r="CL382" s="87"/>
      <c r="CM382" s="87"/>
      <c r="CN382" s="87"/>
      <c r="CO382" s="87"/>
      <c r="CP382" s="87"/>
      <c r="CQ382" s="87"/>
      <c r="CR382" s="87"/>
      <c r="CS382" s="87"/>
      <c r="CT382" s="87"/>
      <c r="CU382" s="87"/>
      <c r="CV382" s="87"/>
      <c r="CW382" s="87"/>
      <c r="CX382" s="87"/>
      <c r="CY382" s="87"/>
      <c r="CZ382" s="87"/>
      <c r="DA382" s="87"/>
      <c r="DB382" s="87"/>
      <c r="DC382" s="87"/>
      <c r="DD382" s="87"/>
      <c r="DE382" s="87"/>
      <c r="DF382" s="87"/>
      <c r="DG382" s="87"/>
      <c r="DH382" s="87"/>
      <c r="DI382" s="87"/>
      <c r="DJ382" s="87"/>
      <c r="DK382" s="87"/>
      <c r="DL382" s="87"/>
      <c r="DM382" s="87"/>
      <c r="DN382" s="8"/>
    </row>
    <row r="383" spans="2:118" x14ac:dyDescent="0.2">
      <c r="B383" s="13">
        <f t="shared" si="12"/>
        <v>369</v>
      </c>
      <c r="C383" t="s">
        <v>1376</v>
      </c>
      <c r="D383" s="1" t="s">
        <v>1377</v>
      </c>
      <c r="E383" s="1"/>
      <c r="F383" s="1"/>
      <c r="G383" s="1"/>
      <c r="H383" s="1"/>
      <c r="I383" s="1"/>
      <c r="J383" s="1"/>
      <c r="K383" s="1"/>
      <c r="L383" s="1"/>
      <c r="M383" s="1"/>
      <c r="N383" t="s">
        <v>2936</v>
      </c>
      <c r="O383" s="12">
        <v>1</v>
      </c>
      <c r="P383" t="s">
        <v>2724</v>
      </c>
      <c r="Q383" s="1"/>
      <c r="R383" s="1"/>
      <c r="S383" s="1"/>
      <c r="T383" s="1"/>
      <c r="U383" s="87"/>
      <c r="AD383" s="13">
        <f t="shared" si="11"/>
        <v>382</v>
      </c>
      <c r="AE383" s="79" t="s">
        <v>710</v>
      </c>
      <c r="AF383" s="79" t="s">
        <v>2264</v>
      </c>
      <c r="AG383" s="79" t="s">
        <v>1502</v>
      </c>
      <c r="AH383" s="79" t="s">
        <v>2265</v>
      </c>
      <c r="AI383" s="152">
        <v>27383</v>
      </c>
      <c r="AJ383" s="79"/>
      <c r="AK383" s="13"/>
      <c r="AL383" s="87" t="s">
        <v>228</v>
      </c>
      <c r="AM383" s="87" t="s">
        <v>1356</v>
      </c>
      <c r="AN383" s="87" t="s">
        <v>1357</v>
      </c>
      <c r="AO383" s="87">
        <v>28</v>
      </c>
      <c r="AP383" s="87">
        <v>31</v>
      </c>
      <c r="AQ383" s="87">
        <v>11</v>
      </c>
      <c r="AR383" s="118"/>
      <c r="AS383" s="118"/>
      <c r="AT383" s="87" t="s">
        <v>228</v>
      </c>
      <c r="AU383" s="118" t="s">
        <v>1356</v>
      </c>
      <c r="AV383" s="87" t="s">
        <v>1357</v>
      </c>
      <c r="AW383" s="87">
        <v>28</v>
      </c>
      <c r="AX383" s="87">
        <v>31</v>
      </c>
      <c r="AY383" s="87">
        <v>11</v>
      </c>
      <c r="AZ383" s="118"/>
      <c r="BA383" s="87"/>
      <c r="BB383" s="87"/>
      <c r="BC383" s="87"/>
      <c r="BD383" s="87"/>
      <c r="BE383" s="87"/>
      <c r="BF383" s="87"/>
      <c r="BG383" s="87"/>
      <c r="BH383" s="118"/>
      <c r="BI383" s="87"/>
      <c r="BJ383" s="87"/>
      <c r="BK383" s="87"/>
      <c r="BL383" s="87"/>
      <c r="BM383" s="87"/>
      <c r="BN383" s="87"/>
      <c r="BO383" s="87"/>
      <c r="BP383" s="118"/>
      <c r="BQ383" s="87"/>
      <c r="BR383" s="87"/>
      <c r="BS383" s="87"/>
      <c r="BT383" s="87"/>
      <c r="BU383" s="87"/>
      <c r="BV383" s="87"/>
      <c r="BW383" s="87"/>
      <c r="BX383" s="87"/>
      <c r="BY383" s="87"/>
      <c r="BZ383" s="87"/>
      <c r="CA383" s="87"/>
      <c r="CB383" s="87"/>
      <c r="CC383" s="87"/>
      <c r="CD383" s="87"/>
      <c r="CE383" s="87"/>
      <c r="CF383" s="87"/>
      <c r="CG383" s="87"/>
      <c r="CH383" s="87"/>
      <c r="CI383" s="87"/>
      <c r="CJ383" s="87"/>
      <c r="CK383" s="87"/>
      <c r="CL383" s="87"/>
      <c r="CM383" s="87"/>
      <c r="CN383" s="87"/>
      <c r="CO383" s="87"/>
      <c r="CP383" s="87"/>
      <c r="CQ383" s="87"/>
      <c r="CR383" s="87"/>
      <c r="CS383" s="87"/>
      <c r="CT383" s="87"/>
      <c r="CU383" s="87"/>
      <c r="CV383" s="87"/>
      <c r="CW383" s="87"/>
      <c r="CX383" s="87"/>
      <c r="CY383" s="87"/>
      <c r="CZ383" s="87"/>
      <c r="DA383" s="87"/>
      <c r="DB383" s="87"/>
      <c r="DC383" s="87"/>
      <c r="DD383" s="87"/>
      <c r="DE383" s="87"/>
      <c r="DF383" s="87"/>
      <c r="DG383" s="87"/>
      <c r="DH383" s="87"/>
      <c r="DI383" s="87"/>
      <c r="DJ383" s="87"/>
      <c r="DK383" s="87"/>
      <c r="DL383" s="87"/>
      <c r="DM383" s="87"/>
      <c r="DN383" s="8"/>
    </row>
    <row r="384" spans="2:118" x14ac:dyDescent="0.2">
      <c r="B384" s="13">
        <f t="shared" si="12"/>
        <v>370</v>
      </c>
      <c r="C384" t="s">
        <v>1378</v>
      </c>
      <c r="D384" s="1" t="s">
        <v>1379</v>
      </c>
      <c r="E384" s="1"/>
      <c r="F384" s="1"/>
      <c r="G384" s="1"/>
      <c r="H384" s="1"/>
      <c r="I384" s="1"/>
      <c r="J384" s="1"/>
      <c r="K384" s="1"/>
      <c r="L384" s="1"/>
      <c r="M384" s="1"/>
      <c r="N384" t="s">
        <v>2937</v>
      </c>
      <c r="O384" s="12">
        <v>1</v>
      </c>
      <c r="P384" t="s">
        <v>2444</v>
      </c>
      <c r="Q384" s="1"/>
      <c r="R384" s="1"/>
      <c r="S384" s="1"/>
      <c r="T384" s="1"/>
      <c r="U384" s="87"/>
      <c r="AD384" s="13">
        <f t="shared" si="11"/>
        <v>383</v>
      </c>
      <c r="AE384" s="79" t="s">
        <v>712</v>
      </c>
      <c r="AF384" s="79" t="s">
        <v>2266</v>
      </c>
      <c r="AG384" s="79" t="s">
        <v>1502</v>
      </c>
      <c r="AH384" s="79" t="s">
        <v>2267</v>
      </c>
      <c r="AI384" s="152">
        <v>27388</v>
      </c>
      <c r="AJ384" s="79"/>
      <c r="AK384" s="13"/>
      <c r="AL384" s="87" t="s">
        <v>228</v>
      </c>
      <c r="AM384" s="87" t="s">
        <v>1358</v>
      </c>
      <c r="AN384" s="87" t="s">
        <v>1359</v>
      </c>
      <c r="AO384" s="87">
        <v>37</v>
      </c>
      <c r="AP384" s="87">
        <v>40</v>
      </c>
      <c r="AQ384" s="87">
        <v>11</v>
      </c>
      <c r="AR384" s="118"/>
      <c r="AS384" s="118"/>
      <c r="AT384" s="87" t="s">
        <v>228</v>
      </c>
      <c r="AU384" s="118" t="s">
        <v>1358</v>
      </c>
      <c r="AV384" s="87" t="s">
        <v>1359</v>
      </c>
      <c r="AW384" s="87">
        <v>37</v>
      </c>
      <c r="AX384" s="87">
        <v>40</v>
      </c>
      <c r="AY384" s="87">
        <v>11</v>
      </c>
      <c r="AZ384" s="118"/>
      <c r="BA384" s="87"/>
      <c r="BB384" s="87"/>
      <c r="BC384" s="87"/>
      <c r="BD384" s="87"/>
      <c r="BE384" s="87"/>
      <c r="BF384" s="87"/>
      <c r="BG384" s="87"/>
      <c r="BH384" s="118"/>
      <c r="BI384" s="87"/>
      <c r="BJ384" s="87"/>
      <c r="BK384" s="87"/>
      <c r="BL384" s="87"/>
      <c r="BM384" s="87"/>
      <c r="BN384" s="87"/>
      <c r="BO384" s="87"/>
      <c r="BP384" s="118"/>
      <c r="BQ384" s="87"/>
      <c r="BR384" s="87"/>
      <c r="BS384" s="87"/>
      <c r="BT384" s="87"/>
      <c r="BU384" s="87"/>
      <c r="BV384" s="87"/>
      <c r="BW384" s="87"/>
      <c r="BX384" s="87"/>
      <c r="BY384" s="87"/>
      <c r="BZ384" s="87"/>
      <c r="CA384" s="87"/>
      <c r="CB384" s="87"/>
      <c r="CC384" s="87"/>
      <c r="CD384" s="87"/>
      <c r="CE384" s="87"/>
      <c r="CF384" s="87"/>
      <c r="CG384" s="87"/>
      <c r="CH384" s="87"/>
      <c r="CI384" s="87"/>
      <c r="CJ384" s="87"/>
      <c r="CK384" s="87"/>
      <c r="CL384" s="87"/>
      <c r="CM384" s="87"/>
      <c r="CN384" s="87"/>
      <c r="CO384" s="87"/>
      <c r="CP384" s="87"/>
      <c r="CQ384" s="87"/>
      <c r="CR384" s="87"/>
      <c r="CS384" s="87"/>
      <c r="CT384" s="87"/>
      <c r="CU384" s="87"/>
      <c r="CV384" s="87"/>
      <c r="CW384" s="87"/>
      <c r="CX384" s="87"/>
      <c r="CY384" s="87"/>
      <c r="CZ384" s="87"/>
      <c r="DA384" s="87"/>
      <c r="DB384" s="87"/>
      <c r="DC384" s="87"/>
      <c r="DD384" s="87"/>
      <c r="DE384" s="87"/>
      <c r="DF384" s="87"/>
      <c r="DG384" s="87"/>
      <c r="DH384" s="87"/>
      <c r="DI384" s="87"/>
      <c r="DJ384" s="87"/>
      <c r="DK384" s="87"/>
      <c r="DL384" s="87"/>
      <c r="DM384" s="87"/>
      <c r="DN384" s="8"/>
    </row>
    <row r="385" spans="2:118" x14ac:dyDescent="0.2">
      <c r="B385" s="13">
        <f t="shared" si="12"/>
        <v>371</v>
      </c>
      <c r="C385" t="s">
        <v>1380</v>
      </c>
      <c r="D385" s="1" t="s">
        <v>1381</v>
      </c>
      <c r="E385" s="1"/>
      <c r="F385" s="1"/>
      <c r="G385" s="1"/>
      <c r="H385" s="1"/>
      <c r="I385" s="1"/>
      <c r="J385" s="1"/>
      <c r="K385" s="1"/>
      <c r="L385" s="1"/>
      <c r="M385" s="1"/>
      <c r="N385" t="s">
        <v>2937</v>
      </c>
      <c r="O385" s="12">
        <v>1</v>
      </c>
      <c r="P385" t="s">
        <v>2613</v>
      </c>
      <c r="Q385" s="1"/>
      <c r="R385" s="1"/>
      <c r="S385" s="1"/>
      <c r="T385" s="1"/>
      <c r="U385" s="87"/>
      <c r="AD385" s="13">
        <f t="shared" si="11"/>
        <v>384</v>
      </c>
      <c r="AE385" s="79" t="s">
        <v>680</v>
      </c>
      <c r="AF385" s="79" t="s">
        <v>2268</v>
      </c>
      <c r="AG385" s="79" t="s">
        <v>1502</v>
      </c>
      <c r="AH385" s="79" t="s">
        <v>2269</v>
      </c>
      <c r="AI385" s="152">
        <v>27393</v>
      </c>
      <c r="AJ385" s="79"/>
      <c r="AK385" s="13"/>
      <c r="AL385" s="87" t="s">
        <v>228</v>
      </c>
      <c r="AM385" s="87" t="s">
        <v>1360</v>
      </c>
      <c r="AN385" s="87" t="s">
        <v>1361</v>
      </c>
      <c r="AO385" s="87">
        <v>27</v>
      </c>
      <c r="AP385" s="87">
        <v>63</v>
      </c>
      <c r="AQ385" s="87">
        <v>11</v>
      </c>
      <c r="AR385" s="118"/>
      <c r="AS385" s="118"/>
      <c r="AT385" s="87" t="s">
        <v>228</v>
      </c>
      <c r="AU385" s="118" t="s">
        <v>1360</v>
      </c>
      <c r="AV385" s="87" t="s">
        <v>1361</v>
      </c>
      <c r="AW385" s="87">
        <v>27</v>
      </c>
      <c r="AX385" s="87">
        <v>63</v>
      </c>
      <c r="AY385" s="87">
        <v>11</v>
      </c>
      <c r="AZ385" s="118"/>
      <c r="BA385" s="87"/>
      <c r="BB385" s="87"/>
      <c r="BC385" s="87"/>
      <c r="BD385" s="87"/>
      <c r="BE385" s="87"/>
      <c r="BF385" s="87"/>
      <c r="BG385" s="87"/>
      <c r="BH385" s="118"/>
      <c r="BI385" s="87"/>
      <c r="BJ385" s="87"/>
      <c r="BK385" s="87"/>
      <c r="BL385" s="87"/>
      <c r="BM385" s="87"/>
      <c r="BN385" s="87"/>
      <c r="BO385" s="87"/>
      <c r="BP385" s="118"/>
      <c r="BQ385" s="87"/>
      <c r="BR385" s="87"/>
      <c r="BS385" s="87"/>
      <c r="BT385" s="87"/>
      <c r="BU385" s="87"/>
      <c r="BV385" s="87"/>
      <c r="BW385" s="87"/>
      <c r="BX385" s="87"/>
      <c r="BY385" s="87"/>
      <c r="BZ385" s="87"/>
      <c r="CA385" s="87"/>
      <c r="CB385" s="87"/>
      <c r="CC385" s="87"/>
      <c r="CD385" s="87"/>
      <c r="CE385" s="87"/>
      <c r="CF385" s="87"/>
      <c r="CG385" s="87"/>
      <c r="CH385" s="87"/>
      <c r="CI385" s="87"/>
      <c r="CJ385" s="87"/>
      <c r="CK385" s="87"/>
      <c r="CL385" s="87"/>
      <c r="CM385" s="87"/>
      <c r="CN385" s="87"/>
      <c r="CO385" s="87"/>
      <c r="CP385" s="87"/>
      <c r="CQ385" s="87"/>
      <c r="CR385" s="87"/>
      <c r="CS385" s="87"/>
      <c r="CT385" s="87"/>
      <c r="CU385" s="87"/>
      <c r="CV385" s="87"/>
      <c r="CW385" s="87"/>
      <c r="CX385" s="87"/>
      <c r="CY385" s="87"/>
      <c r="CZ385" s="87"/>
      <c r="DA385" s="87"/>
      <c r="DB385" s="87"/>
      <c r="DC385" s="87"/>
      <c r="DD385" s="87"/>
      <c r="DE385" s="87"/>
      <c r="DF385" s="87"/>
      <c r="DG385" s="87"/>
      <c r="DH385" s="87"/>
      <c r="DI385" s="87"/>
      <c r="DJ385" s="87"/>
      <c r="DK385" s="87"/>
      <c r="DL385" s="87"/>
      <c r="DM385" s="87"/>
      <c r="DN385" s="8"/>
    </row>
    <row r="386" spans="2:118" x14ac:dyDescent="0.2">
      <c r="B386" s="13">
        <f t="shared" si="12"/>
        <v>372</v>
      </c>
      <c r="C386" t="s">
        <v>1382</v>
      </c>
      <c r="D386" s="1" t="s">
        <v>1383</v>
      </c>
      <c r="E386" s="1"/>
      <c r="F386" s="1"/>
      <c r="G386" s="1"/>
      <c r="H386" s="1"/>
      <c r="I386" s="1"/>
      <c r="J386" s="1"/>
      <c r="K386" s="1"/>
      <c r="L386" s="1"/>
      <c r="M386" s="1"/>
      <c r="N386" t="s">
        <v>2937</v>
      </c>
      <c r="O386" s="12">
        <v>1</v>
      </c>
      <c r="P386" t="s">
        <v>2701</v>
      </c>
      <c r="Q386" s="1"/>
      <c r="R386" s="1"/>
      <c r="S386" s="1"/>
      <c r="T386" s="1"/>
      <c r="U386" s="87"/>
      <c r="AD386" s="13">
        <f t="shared" si="11"/>
        <v>385</v>
      </c>
      <c r="AE386" s="79" t="s">
        <v>714</v>
      </c>
      <c r="AF386" s="79" t="s">
        <v>2270</v>
      </c>
      <c r="AG386" s="79" t="s">
        <v>1502</v>
      </c>
      <c r="AH386" s="79" t="s">
        <v>2271</v>
      </c>
      <c r="AI386" s="152">
        <v>27394</v>
      </c>
      <c r="AJ386" s="79"/>
      <c r="AK386" s="13"/>
      <c r="AL386" s="87" t="s">
        <v>228</v>
      </c>
      <c r="AM386" s="87" t="s">
        <v>1320</v>
      </c>
      <c r="AN386" s="87" t="s">
        <v>1321</v>
      </c>
      <c r="AO386" s="87">
        <v>43</v>
      </c>
      <c r="AP386" s="87">
        <v>64</v>
      </c>
      <c r="AQ386" s="87">
        <v>11</v>
      </c>
      <c r="AR386" s="118"/>
      <c r="AS386" s="118"/>
      <c r="AT386" s="87" t="s">
        <v>228</v>
      </c>
      <c r="AU386" s="118" t="s">
        <v>1320</v>
      </c>
      <c r="AV386" s="87" t="s">
        <v>1321</v>
      </c>
      <c r="AW386" s="87">
        <v>43</v>
      </c>
      <c r="AX386" s="87">
        <v>64</v>
      </c>
      <c r="AY386" s="87">
        <v>11</v>
      </c>
      <c r="AZ386" s="118"/>
      <c r="BA386" s="87"/>
      <c r="BB386" s="87"/>
      <c r="BC386" s="87"/>
      <c r="BD386" s="87"/>
      <c r="BE386" s="87"/>
      <c r="BF386" s="87"/>
      <c r="BG386" s="87"/>
      <c r="BH386" s="118"/>
      <c r="BI386" s="87"/>
      <c r="BJ386" s="87"/>
      <c r="BK386" s="87"/>
      <c r="BL386" s="87"/>
      <c r="BM386" s="87"/>
      <c r="BN386" s="87"/>
      <c r="BO386" s="87"/>
      <c r="BP386" s="118"/>
      <c r="BQ386" s="87"/>
      <c r="BR386" s="87"/>
      <c r="BS386" s="87"/>
      <c r="BT386" s="87"/>
      <c r="BU386" s="87"/>
      <c r="BV386" s="87"/>
      <c r="BW386" s="87"/>
      <c r="BX386" s="87"/>
      <c r="BY386" s="87"/>
      <c r="BZ386" s="87"/>
      <c r="CA386" s="87"/>
      <c r="CB386" s="87"/>
      <c r="CC386" s="87"/>
      <c r="CD386" s="87"/>
      <c r="CE386" s="87"/>
      <c r="CF386" s="87"/>
      <c r="CG386" s="87"/>
      <c r="CH386" s="87"/>
      <c r="CI386" s="87"/>
      <c r="CJ386" s="87"/>
      <c r="CK386" s="87"/>
      <c r="CL386" s="87"/>
      <c r="CM386" s="87"/>
      <c r="CN386" s="87"/>
      <c r="CO386" s="87"/>
      <c r="CP386" s="87"/>
      <c r="CQ386" s="87"/>
      <c r="CR386" s="87"/>
      <c r="CS386" s="87"/>
      <c r="CT386" s="87"/>
      <c r="CU386" s="87"/>
      <c r="CV386" s="87"/>
      <c r="CW386" s="87"/>
      <c r="CX386" s="87"/>
      <c r="CY386" s="87"/>
      <c r="CZ386" s="87"/>
      <c r="DA386" s="87"/>
      <c r="DB386" s="87"/>
      <c r="DC386" s="87"/>
      <c r="DD386" s="87"/>
      <c r="DE386" s="87"/>
      <c r="DF386" s="87"/>
      <c r="DG386" s="87"/>
      <c r="DH386" s="87"/>
      <c r="DI386" s="87"/>
      <c r="DJ386" s="87"/>
      <c r="DK386" s="87"/>
      <c r="DL386" s="87"/>
      <c r="DM386" s="87"/>
      <c r="DN386" s="8"/>
    </row>
    <row r="387" spans="2:118" x14ac:dyDescent="0.2">
      <c r="B387" s="13">
        <f t="shared" si="12"/>
        <v>373</v>
      </c>
      <c r="C387" t="s">
        <v>1384</v>
      </c>
      <c r="D387" s="1" t="s">
        <v>1385</v>
      </c>
      <c r="E387" s="1"/>
      <c r="F387" s="1"/>
      <c r="G387" s="1"/>
      <c r="H387" s="1"/>
      <c r="I387" s="1"/>
      <c r="J387" s="1"/>
      <c r="K387" s="1"/>
      <c r="L387" s="1"/>
      <c r="M387" s="1"/>
      <c r="N387" t="s">
        <v>2937</v>
      </c>
      <c r="O387" s="12">
        <v>1</v>
      </c>
      <c r="P387" t="s">
        <v>2702</v>
      </c>
      <c r="Q387" s="1"/>
      <c r="R387" s="1"/>
      <c r="S387" s="1"/>
      <c r="T387" s="1"/>
      <c r="U387" s="87"/>
      <c r="AD387" s="13">
        <f t="shared" si="11"/>
        <v>386</v>
      </c>
      <c r="AE387" s="79" t="s">
        <v>1450</v>
      </c>
      <c r="AF387" s="79" t="s">
        <v>2272</v>
      </c>
      <c r="AG387" s="79" t="s">
        <v>1502</v>
      </c>
      <c r="AH387" s="79" t="s">
        <v>2273</v>
      </c>
      <c r="AI387" s="152">
        <v>27395</v>
      </c>
      <c r="AJ387" s="79"/>
      <c r="AK387" s="13"/>
      <c r="AL387" s="87" t="s">
        <v>228</v>
      </c>
      <c r="AM387" s="87" t="s">
        <v>1322</v>
      </c>
      <c r="AN387" s="87" t="s">
        <v>1323</v>
      </c>
      <c r="AO387" s="87">
        <v>44</v>
      </c>
      <c r="AP387" s="87">
        <v>63</v>
      </c>
      <c r="AQ387" s="87">
        <v>11</v>
      </c>
      <c r="AR387" s="118"/>
      <c r="AS387" s="118"/>
      <c r="AT387" s="87" t="s">
        <v>228</v>
      </c>
      <c r="AU387" s="118" t="s">
        <v>1322</v>
      </c>
      <c r="AV387" s="87" t="s">
        <v>1323</v>
      </c>
      <c r="AW387" s="87">
        <v>44</v>
      </c>
      <c r="AX387" s="87">
        <v>63</v>
      </c>
      <c r="AY387" s="87">
        <v>11</v>
      </c>
      <c r="AZ387" s="118"/>
      <c r="BA387" s="87"/>
      <c r="BB387" s="87"/>
      <c r="BC387" s="87"/>
      <c r="BD387" s="87"/>
      <c r="BE387" s="87"/>
      <c r="BF387" s="87"/>
      <c r="BG387" s="87"/>
      <c r="BH387" s="118"/>
      <c r="BI387" s="87"/>
      <c r="BJ387" s="87"/>
      <c r="BK387" s="87"/>
      <c r="BL387" s="87"/>
      <c r="BM387" s="87"/>
      <c r="BN387" s="87"/>
      <c r="BO387" s="87"/>
      <c r="BP387" s="118"/>
      <c r="BQ387" s="87"/>
      <c r="BR387" s="87"/>
      <c r="BS387" s="87"/>
      <c r="BT387" s="87"/>
      <c r="BU387" s="87"/>
      <c r="BV387" s="87"/>
      <c r="BW387" s="87"/>
      <c r="BX387" s="87"/>
      <c r="BY387" s="87"/>
      <c r="BZ387" s="87"/>
      <c r="CA387" s="87"/>
      <c r="CB387" s="87"/>
      <c r="CC387" s="87"/>
      <c r="CD387" s="87"/>
      <c r="CE387" s="87"/>
      <c r="CF387" s="87"/>
      <c r="CG387" s="87"/>
      <c r="CH387" s="87"/>
      <c r="CI387" s="87"/>
      <c r="CJ387" s="87"/>
      <c r="CK387" s="87"/>
      <c r="CL387" s="87"/>
      <c r="CM387" s="87"/>
      <c r="CN387" s="87"/>
      <c r="CO387" s="87"/>
      <c r="CP387" s="87"/>
      <c r="CQ387" s="87"/>
      <c r="CR387" s="87"/>
      <c r="CS387" s="87"/>
      <c r="CT387" s="87"/>
      <c r="CU387" s="87"/>
      <c r="CV387" s="87"/>
      <c r="CW387" s="87"/>
      <c r="CX387" s="87"/>
      <c r="CY387" s="87"/>
      <c r="CZ387" s="87"/>
      <c r="DA387" s="87"/>
      <c r="DB387" s="87"/>
      <c r="DC387" s="87"/>
      <c r="DD387" s="87"/>
      <c r="DE387" s="87"/>
      <c r="DF387" s="87"/>
      <c r="DG387" s="87"/>
      <c r="DH387" s="87"/>
      <c r="DI387" s="87"/>
      <c r="DJ387" s="87"/>
      <c r="DK387" s="87"/>
      <c r="DL387" s="87"/>
      <c r="DM387" s="87"/>
      <c r="DN387" s="8"/>
    </row>
    <row r="388" spans="2:118" x14ac:dyDescent="0.2">
      <c r="B388" s="13">
        <f t="shared" si="12"/>
        <v>374</v>
      </c>
      <c r="C388" t="s">
        <v>1386</v>
      </c>
      <c r="D388" s="1" t="s">
        <v>1387</v>
      </c>
      <c r="E388" s="1"/>
      <c r="F388" s="1"/>
      <c r="G388" s="1"/>
      <c r="H388" s="1"/>
      <c r="I388" s="1"/>
      <c r="J388" s="1"/>
      <c r="K388" s="1"/>
      <c r="L388" s="1"/>
      <c r="M388" s="1"/>
      <c r="N388" t="s">
        <v>2937</v>
      </c>
      <c r="O388" s="12">
        <v>1</v>
      </c>
      <c r="P388" t="s">
        <v>2703</v>
      </c>
      <c r="Q388" s="1"/>
      <c r="R388" s="1"/>
      <c r="S388" s="1"/>
      <c r="T388" s="1"/>
      <c r="U388" s="87"/>
      <c r="AD388" s="13">
        <f t="shared" ref="AD388:AD451" si="13">AD387+1</f>
        <v>387</v>
      </c>
      <c r="AE388" s="79" t="s">
        <v>1452</v>
      </c>
      <c r="AF388" s="79" t="s">
        <v>2274</v>
      </c>
      <c r="AG388" s="79" t="s">
        <v>1502</v>
      </c>
      <c r="AH388" s="79" t="s">
        <v>2275</v>
      </c>
      <c r="AI388" s="152">
        <v>27396</v>
      </c>
      <c r="AJ388" s="79"/>
      <c r="AK388" s="13"/>
      <c r="AL388" s="87" t="s">
        <v>228</v>
      </c>
      <c r="AM388" s="87" t="s">
        <v>1362</v>
      </c>
      <c r="AN388" s="87" t="s">
        <v>1363</v>
      </c>
      <c r="AO388" s="87">
        <v>45</v>
      </c>
      <c r="AP388" s="87">
        <v>62</v>
      </c>
      <c r="AQ388" s="87">
        <v>11</v>
      </c>
      <c r="AR388" s="118"/>
      <c r="AS388" s="118"/>
      <c r="AT388" s="87" t="s">
        <v>228</v>
      </c>
      <c r="AU388" s="118" t="s">
        <v>1362</v>
      </c>
      <c r="AV388" s="87" t="s">
        <v>1363</v>
      </c>
      <c r="AW388" s="87">
        <v>45</v>
      </c>
      <c r="AX388" s="87">
        <v>62</v>
      </c>
      <c r="AY388" s="87">
        <v>11</v>
      </c>
      <c r="AZ388" s="118"/>
      <c r="BA388" s="87"/>
      <c r="BB388" s="87"/>
      <c r="BC388" s="87"/>
      <c r="BD388" s="87"/>
      <c r="BE388" s="87"/>
      <c r="BF388" s="87"/>
      <c r="BG388" s="87"/>
      <c r="BH388" s="118"/>
      <c r="BI388" s="87"/>
      <c r="BJ388" s="87"/>
      <c r="BK388" s="87"/>
      <c r="BL388" s="87"/>
      <c r="BM388" s="87"/>
      <c r="BN388" s="87"/>
      <c r="BO388" s="87"/>
      <c r="BP388" s="118"/>
      <c r="BQ388" s="87"/>
      <c r="BR388" s="87"/>
      <c r="BS388" s="87"/>
      <c r="BT388" s="87"/>
      <c r="BU388" s="87"/>
      <c r="BV388" s="87"/>
      <c r="BW388" s="87"/>
      <c r="BX388" s="87"/>
      <c r="BY388" s="87"/>
      <c r="BZ388" s="87"/>
      <c r="CA388" s="87"/>
      <c r="CB388" s="87"/>
      <c r="CC388" s="87"/>
      <c r="CD388" s="87"/>
      <c r="CE388" s="87"/>
      <c r="CF388" s="87"/>
      <c r="CG388" s="87"/>
      <c r="CH388" s="87"/>
      <c r="CI388" s="87"/>
      <c r="CJ388" s="87"/>
      <c r="CK388" s="87"/>
      <c r="CL388" s="87"/>
      <c r="CM388" s="87"/>
      <c r="CN388" s="87"/>
      <c r="CO388" s="87"/>
      <c r="CP388" s="87"/>
      <c r="CQ388" s="87"/>
      <c r="CR388" s="87"/>
      <c r="CS388" s="87"/>
      <c r="CT388" s="87"/>
      <c r="CU388" s="87"/>
      <c r="CV388" s="87"/>
      <c r="CW388" s="87"/>
      <c r="CX388" s="87"/>
      <c r="CY388" s="87"/>
      <c r="CZ388" s="87"/>
      <c r="DA388" s="87"/>
      <c r="DB388" s="87"/>
      <c r="DC388" s="87"/>
      <c r="DD388" s="87"/>
      <c r="DE388" s="87"/>
      <c r="DF388" s="87"/>
      <c r="DG388" s="87"/>
      <c r="DH388" s="87"/>
      <c r="DI388" s="87"/>
      <c r="DJ388" s="87"/>
      <c r="DK388" s="87"/>
      <c r="DL388" s="87"/>
      <c r="DM388" s="87"/>
      <c r="DN388" s="8"/>
    </row>
    <row r="389" spans="2:118" x14ac:dyDescent="0.2">
      <c r="B389" s="13">
        <f t="shared" si="12"/>
        <v>375</v>
      </c>
      <c r="C389" t="s">
        <v>1388</v>
      </c>
      <c r="D389" s="1" t="s">
        <v>1389</v>
      </c>
      <c r="E389" s="1"/>
      <c r="F389" s="1"/>
      <c r="G389" s="1"/>
      <c r="H389" s="1"/>
      <c r="I389" s="1"/>
      <c r="J389" s="1"/>
      <c r="K389" s="1"/>
      <c r="L389" s="1"/>
      <c r="M389" s="1"/>
      <c r="N389" t="s">
        <v>2937</v>
      </c>
      <c r="O389" s="12">
        <v>1</v>
      </c>
      <c r="P389" t="s">
        <v>2709</v>
      </c>
      <c r="Q389" s="1"/>
      <c r="R389" s="1"/>
      <c r="S389" s="1"/>
      <c r="T389" s="1"/>
      <c r="U389" s="87"/>
      <c r="AD389" s="13">
        <f t="shared" si="13"/>
        <v>388</v>
      </c>
      <c r="AE389" s="79" t="s">
        <v>1462</v>
      </c>
      <c r="AF389" s="79" t="s">
        <v>2276</v>
      </c>
      <c r="AG389" s="79" t="s">
        <v>1502</v>
      </c>
      <c r="AH389" s="79" t="s">
        <v>2277</v>
      </c>
      <c r="AI389" s="152">
        <v>27397</v>
      </c>
      <c r="AJ389" s="79"/>
      <c r="AK389" s="13"/>
      <c r="AL389" s="87" t="s">
        <v>228</v>
      </c>
      <c r="AM389" s="87" t="s">
        <v>1364</v>
      </c>
      <c r="AN389" s="87" t="s">
        <v>1365</v>
      </c>
      <c r="AO389" s="87">
        <v>38</v>
      </c>
      <c r="AP389" s="87">
        <v>64</v>
      </c>
      <c r="AQ389" s="87">
        <v>11</v>
      </c>
      <c r="AR389" s="118"/>
      <c r="AS389" s="118"/>
      <c r="AT389" s="87" t="s">
        <v>228</v>
      </c>
      <c r="AU389" s="118" t="s">
        <v>1364</v>
      </c>
      <c r="AV389" s="87" t="s">
        <v>1365</v>
      </c>
      <c r="AW389" s="87">
        <v>38</v>
      </c>
      <c r="AX389" s="87">
        <v>64</v>
      </c>
      <c r="AY389" s="87">
        <v>11</v>
      </c>
      <c r="AZ389" s="118"/>
      <c r="BA389" s="87"/>
      <c r="BB389" s="87"/>
      <c r="BC389" s="87"/>
      <c r="BD389" s="87"/>
      <c r="BE389" s="87"/>
      <c r="BF389" s="87"/>
      <c r="BG389" s="87"/>
      <c r="BH389" s="118"/>
      <c r="BI389" s="87"/>
      <c r="BJ389" s="87"/>
      <c r="BK389" s="87"/>
      <c r="BL389" s="87"/>
      <c r="BM389" s="87"/>
      <c r="BN389" s="87"/>
      <c r="BO389" s="87"/>
      <c r="BP389" s="118"/>
      <c r="BQ389" s="87"/>
      <c r="BR389" s="87"/>
      <c r="BS389" s="87"/>
      <c r="BT389" s="87"/>
      <c r="BU389" s="87"/>
      <c r="BV389" s="87"/>
      <c r="BW389" s="87"/>
      <c r="BX389" s="87"/>
      <c r="BY389" s="87"/>
      <c r="BZ389" s="87"/>
      <c r="CA389" s="87"/>
      <c r="CB389" s="87"/>
      <c r="CC389" s="87"/>
      <c r="CD389" s="87"/>
      <c r="CE389" s="87"/>
      <c r="CF389" s="87"/>
      <c r="CG389" s="87"/>
      <c r="CH389" s="87"/>
      <c r="CI389" s="87"/>
      <c r="CJ389" s="87"/>
      <c r="CK389" s="87"/>
      <c r="CL389" s="87"/>
      <c r="CM389" s="87"/>
      <c r="CN389" s="87"/>
      <c r="CO389" s="87"/>
      <c r="CP389" s="87"/>
      <c r="CQ389" s="87"/>
      <c r="CR389" s="87"/>
      <c r="CS389" s="87"/>
      <c r="CT389" s="87"/>
      <c r="CU389" s="87"/>
      <c r="CV389" s="87"/>
      <c r="CW389" s="87"/>
      <c r="CX389" s="87"/>
      <c r="CY389" s="87"/>
      <c r="CZ389" s="87"/>
      <c r="DA389" s="87"/>
      <c r="DB389" s="87"/>
      <c r="DC389" s="87"/>
      <c r="DD389" s="87"/>
      <c r="DE389" s="87"/>
      <c r="DF389" s="87"/>
      <c r="DG389" s="87"/>
      <c r="DH389" s="87"/>
      <c r="DI389" s="87"/>
      <c r="DJ389" s="87"/>
      <c r="DK389" s="87"/>
      <c r="DL389" s="87"/>
      <c r="DM389" s="87"/>
      <c r="DN389" s="8"/>
    </row>
    <row r="390" spans="2:118" x14ac:dyDescent="0.2">
      <c r="B390" s="13">
        <f t="shared" si="12"/>
        <v>376</v>
      </c>
      <c r="C390" t="s">
        <v>1390</v>
      </c>
      <c r="D390" s="1" t="s">
        <v>1391</v>
      </c>
      <c r="E390" s="1"/>
      <c r="F390" s="1"/>
      <c r="G390" s="1"/>
      <c r="H390" s="1"/>
      <c r="I390" s="1"/>
      <c r="J390" s="1"/>
      <c r="K390" s="1"/>
      <c r="L390" s="1"/>
      <c r="M390" s="1"/>
      <c r="N390" t="s">
        <v>2937</v>
      </c>
      <c r="O390" s="12">
        <v>1</v>
      </c>
      <c r="P390" t="s">
        <v>2739</v>
      </c>
      <c r="Q390" s="1"/>
      <c r="R390" s="1"/>
      <c r="S390" s="1"/>
      <c r="T390" s="1"/>
      <c r="U390" s="87"/>
      <c r="AD390" s="13">
        <f t="shared" si="13"/>
        <v>389</v>
      </c>
      <c r="AE390" s="79" t="s">
        <v>1454</v>
      </c>
      <c r="AF390" s="79" t="s">
        <v>2278</v>
      </c>
      <c r="AG390" s="79" t="s">
        <v>1502</v>
      </c>
      <c r="AH390" s="79" t="s">
        <v>2279</v>
      </c>
      <c r="AI390" s="152">
        <v>27399</v>
      </c>
      <c r="AJ390" s="79"/>
      <c r="AK390" s="13"/>
      <c r="AL390" s="87" t="s">
        <v>228</v>
      </c>
      <c r="AM390" s="87" t="s">
        <v>1324</v>
      </c>
      <c r="AN390" s="87" t="s">
        <v>1325</v>
      </c>
      <c r="AO390" s="87">
        <v>41</v>
      </c>
      <c r="AP390" s="87">
        <v>66</v>
      </c>
      <c r="AQ390" s="87">
        <v>11</v>
      </c>
      <c r="AR390" s="118"/>
      <c r="AS390" s="118"/>
      <c r="AT390" s="87" t="s">
        <v>228</v>
      </c>
      <c r="AU390" s="118" t="s">
        <v>1324</v>
      </c>
      <c r="AV390" s="87" t="s">
        <v>1325</v>
      </c>
      <c r="AW390" s="87">
        <v>41</v>
      </c>
      <c r="AX390" s="87">
        <v>66</v>
      </c>
      <c r="AY390" s="87">
        <v>11</v>
      </c>
      <c r="AZ390" s="118"/>
      <c r="BA390" s="87"/>
      <c r="BB390" s="87"/>
      <c r="BC390" s="87"/>
      <c r="BD390" s="87"/>
      <c r="BE390" s="87"/>
      <c r="BF390" s="87"/>
      <c r="BG390" s="87"/>
      <c r="BH390" s="118"/>
      <c r="BI390" s="87"/>
      <c r="BJ390" s="87"/>
      <c r="BK390" s="87"/>
      <c r="BL390" s="87"/>
      <c r="BM390" s="87"/>
      <c r="BN390" s="87"/>
      <c r="BO390" s="87"/>
      <c r="BP390" s="118"/>
      <c r="BQ390" s="87"/>
      <c r="BR390" s="87"/>
      <c r="BS390" s="87"/>
      <c r="BT390" s="87"/>
      <c r="BU390" s="87"/>
      <c r="BV390" s="87"/>
      <c r="BW390" s="87"/>
      <c r="BX390" s="87"/>
      <c r="BY390" s="87"/>
      <c r="BZ390" s="87"/>
      <c r="CA390" s="87"/>
      <c r="CB390" s="87"/>
      <c r="CC390" s="87"/>
      <c r="CD390" s="87"/>
      <c r="CE390" s="87"/>
      <c r="CF390" s="87"/>
      <c r="CG390" s="87"/>
      <c r="CH390" s="87"/>
      <c r="CI390" s="87"/>
      <c r="CJ390" s="87"/>
      <c r="CK390" s="87"/>
      <c r="CL390" s="87"/>
      <c r="CM390" s="87"/>
      <c r="CN390" s="87"/>
      <c r="CO390" s="87"/>
      <c r="CP390" s="87"/>
      <c r="CQ390" s="87"/>
      <c r="CR390" s="87"/>
      <c r="CS390" s="87"/>
      <c r="CT390" s="87"/>
      <c r="CU390" s="87"/>
      <c r="CV390" s="87"/>
      <c r="CW390" s="87"/>
      <c r="CX390" s="87"/>
      <c r="CY390" s="87"/>
      <c r="CZ390" s="87"/>
      <c r="DA390" s="87"/>
      <c r="DB390" s="87"/>
      <c r="DC390" s="87"/>
      <c r="DD390" s="87"/>
      <c r="DE390" s="87"/>
      <c r="DF390" s="87"/>
      <c r="DG390" s="87"/>
      <c r="DH390" s="87"/>
      <c r="DI390" s="87"/>
      <c r="DJ390" s="87"/>
      <c r="DK390" s="87"/>
      <c r="DL390" s="87"/>
      <c r="DM390" s="87"/>
      <c r="DN390" s="8"/>
    </row>
    <row r="391" spans="2:118" x14ac:dyDescent="0.2">
      <c r="B391" s="13">
        <f t="shared" si="12"/>
        <v>377</v>
      </c>
      <c r="C391" t="s">
        <v>1394</v>
      </c>
      <c r="D391" s="1" t="s">
        <v>1395</v>
      </c>
      <c r="E391" s="1"/>
      <c r="F391" s="1"/>
      <c r="G391" s="1"/>
      <c r="H391" s="1"/>
      <c r="I391" s="1"/>
      <c r="J391" s="1"/>
      <c r="K391" s="1"/>
      <c r="L391" s="1"/>
      <c r="M391" s="1"/>
      <c r="N391" t="s">
        <v>2938</v>
      </c>
      <c r="O391" s="12">
        <v>1</v>
      </c>
      <c r="P391" t="s">
        <v>2540</v>
      </c>
      <c r="Q391" s="1"/>
      <c r="R391" s="1"/>
      <c r="S391" s="1"/>
      <c r="T391" s="1"/>
      <c r="U391" s="87"/>
      <c r="AD391" s="13">
        <f t="shared" si="13"/>
        <v>390</v>
      </c>
      <c r="AE391" s="79" t="s">
        <v>1418</v>
      </c>
      <c r="AF391" s="79" t="s">
        <v>2280</v>
      </c>
      <c r="AG391" s="79" t="s">
        <v>1502</v>
      </c>
      <c r="AH391" s="79" t="s">
        <v>2281</v>
      </c>
      <c r="AI391" s="152">
        <v>27400</v>
      </c>
      <c r="AJ391" s="79"/>
      <c r="AK391" s="13"/>
      <c r="AL391" s="87" t="s">
        <v>228</v>
      </c>
      <c r="AM391" s="87" t="s">
        <v>1366</v>
      </c>
      <c r="AN391" s="87" t="s">
        <v>1367</v>
      </c>
      <c r="AO391" s="87">
        <v>97</v>
      </c>
      <c r="AP391" s="87">
        <v>35</v>
      </c>
      <c r="AQ391" s="87">
        <v>11</v>
      </c>
      <c r="AR391" s="118"/>
      <c r="AS391" s="118"/>
      <c r="AT391" s="87" t="s">
        <v>228</v>
      </c>
      <c r="AU391" s="118" t="s">
        <v>1366</v>
      </c>
      <c r="AV391" s="87" t="s">
        <v>1367</v>
      </c>
      <c r="AW391" s="87">
        <v>97</v>
      </c>
      <c r="AX391" s="87">
        <v>35</v>
      </c>
      <c r="AY391" s="87">
        <v>11</v>
      </c>
      <c r="AZ391" s="118"/>
      <c r="BA391" s="87"/>
      <c r="BB391" s="87"/>
      <c r="BC391" s="87"/>
      <c r="BD391" s="87"/>
      <c r="BE391" s="87"/>
      <c r="BF391" s="87"/>
      <c r="BG391" s="87"/>
      <c r="BH391" s="118"/>
      <c r="BI391" s="87"/>
      <c r="BJ391" s="87"/>
      <c r="BK391" s="87"/>
      <c r="BL391" s="87"/>
      <c r="BM391" s="87"/>
      <c r="BN391" s="87"/>
      <c r="BO391" s="87"/>
      <c r="BP391" s="118"/>
      <c r="BQ391" s="87"/>
      <c r="BR391" s="87"/>
      <c r="BS391" s="87"/>
      <c r="BT391" s="87"/>
      <c r="BU391" s="87"/>
      <c r="BV391" s="87"/>
      <c r="BW391" s="87"/>
      <c r="BX391" s="87"/>
      <c r="BY391" s="87"/>
      <c r="BZ391" s="87"/>
      <c r="CA391" s="87"/>
      <c r="CB391" s="87"/>
      <c r="CC391" s="87"/>
      <c r="CD391" s="87"/>
      <c r="CE391" s="87"/>
      <c r="CF391" s="87"/>
      <c r="CG391" s="87"/>
      <c r="CH391" s="87"/>
      <c r="CI391" s="87"/>
      <c r="CJ391" s="87"/>
      <c r="CK391" s="87"/>
      <c r="CL391" s="87"/>
      <c r="CM391" s="87"/>
      <c r="CN391" s="87"/>
      <c r="CO391" s="87"/>
      <c r="CP391" s="87"/>
      <c r="CQ391" s="87"/>
      <c r="CR391" s="87"/>
      <c r="CS391" s="87"/>
      <c r="CT391" s="87"/>
      <c r="CU391" s="87"/>
      <c r="CV391" s="87"/>
      <c r="CW391" s="87"/>
      <c r="CX391" s="87"/>
      <c r="CY391" s="87"/>
      <c r="CZ391" s="87"/>
      <c r="DA391" s="87"/>
      <c r="DB391" s="87"/>
      <c r="DC391" s="87"/>
      <c r="DD391" s="87"/>
      <c r="DE391" s="87"/>
      <c r="DF391" s="87"/>
      <c r="DG391" s="87"/>
      <c r="DH391" s="87"/>
      <c r="DI391" s="87"/>
      <c r="DJ391" s="87"/>
      <c r="DK391" s="87"/>
      <c r="DL391" s="87"/>
      <c r="DM391" s="87"/>
      <c r="DN391" s="8"/>
    </row>
    <row r="392" spans="2:118" x14ac:dyDescent="0.2">
      <c r="B392" s="13">
        <f t="shared" si="12"/>
        <v>378</v>
      </c>
      <c r="C392" t="s">
        <v>1396</v>
      </c>
      <c r="D392" s="1" t="s">
        <v>1397</v>
      </c>
      <c r="E392" s="1"/>
      <c r="F392" s="1"/>
      <c r="G392" s="1"/>
      <c r="H392" s="1"/>
      <c r="I392" s="1"/>
      <c r="J392" s="1"/>
      <c r="K392" s="1"/>
      <c r="L392" s="1"/>
      <c r="M392" s="1"/>
      <c r="N392" t="s">
        <v>2938</v>
      </c>
      <c r="O392" s="12">
        <v>1</v>
      </c>
      <c r="P392" t="s">
        <v>2541</v>
      </c>
      <c r="Q392" s="1"/>
      <c r="R392" s="1"/>
      <c r="S392" s="1"/>
      <c r="T392" s="1"/>
      <c r="U392" s="87"/>
      <c r="AD392" s="13">
        <f t="shared" si="13"/>
        <v>391</v>
      </c>
      <c r="AE392" s="79" t="s">
        <v>1456</v>
      </c>
      <c r="AF392" s="79" t="s">
        <v>2282</v>
      </c>
      <c r="AG392" s="79" t="s">
        <v>1502</v>
      </c>
      <c r="AH392" s="79" t="s">
        <v>2283</v>
      </c>
      <c r="AI392" s="152">
        <v>27401</v>
      </c>
      <c r="AJ392" s="79"/>
      <c r="AK392" s="13"/>
      <c r="AL392" s="87" t="s">
        <v>228</v>
      </c>
      <c r="AM392" s="87" t="s">
        <v>1368</v>
      </c>
      <c r="AN392" s="87" t="s">
        <v>1369</v>
      </c>
      <c r="AO392" s="87">
        <v>95</v>
      </c>
      <c r="AP392" s="87">
        <v>33</v>
      </c>
      <c r="AQ392" s="87">
        <v>11</v>
      </c>
      <c r="AR392" s="118"/>
      <c r="AS392" s="118"/>
      <c r="AT392" s="87" t="s">
        <v>228</v>
      </c>
      <c r="AU392" s="118" t="s">
        <v>1368</v>
      </c>
      <c r="AV392" s="87" t="s">
        <v>1369</v>
      </c>
      <c r="AW392" s="87">
        <v>95</v>
      </c>
      <c r="AX392" s="87">
        <v>33</v>
      </c>
      <c r="AY392" s="87">
        <v>11</v>
      </c>
      <c r="AZ392" s="118"/>
      <c r="BA392" s="87"/>
      <c r="BB392" s="87"/>
      <c r="BC392" s="87"/>
      <c r="BD392" s="87"/>
      <c r="BE392" s="87"/>
      <c r="BF392" s="87"/>
      <c r="BG392" s="87"/>
      <c r="BH392" s="118"/>
      <c r="BI392" s="87"/>
      <c r="BJ392" s="87"/>
      <c r="BK392" s="87"/>
      <c r="BL392" s="87"/>
      <c r="BM392" s="87"/>
      <c r="BN392" s="87"/>
      <c r="BO392" s="87"/>
      <c r="BP392" s="118"/>
      <c r="BQ392" s="87"/>
      <c r="BR392" s="87"/>
      <c r="BS392" s="87"/>
      <c r="BT392" s="87"/>
      <c r="BU392" s="87"/>
      <c r="BV392" s="87"/>
      <c r="BW392" s="87"/>
      <c r="BX392" s="87"/>
      <c r="BY392" s="87"/>
      <c r="BZ392" s="87"/>
      <c r="CA392" s="87"/>
      <c r="CB392" s="87"/>
      <c r="CC392" s="87"/>
      <c r="CD392" s="87"/>
      <c r="CE392" s="87"/>
      <c r="CF392" s="87"/>
      <c r="CG392" s="87"/>
      <c r="CH392" s="87"/>
      <c r="CI392" s="87"/>
      <c r="CJ392" s="87"/>
      <c r="CK392" s="87"/>
      <c r="CL392" s="87"/>
      <c r="CM392" s="87"/>
      <c r="CN392" s="87"/>
      <c r="CO392" s="87"/>
      <c r="CP392" s="87"/>
      <c r="CQ392" s="87"/>
      <c r="CR392" s="87"/>
      <c r="CS392" s="87"/>
      <c r="CT392" s="87"/>
      <c r="CU392" s="87"/>
      <c r="CV392" s="87"/>
      <c r="CW392" s="87"/>
      <c r="CX392" s="87"/>
      <c r="CY392" s="87"/>
      <c r="CZ392" s="87"/>
      <c r="DA392" s="87"/>
      <c r="DB392" s="87"/>
      <c r="DC392" s="87"/>
      <c r="DD392" s="87"/>
      <c r="DE392" s="87"/>
      <c r="DF392" s="87"/>
      <c r="DG392" s="87"/>
      <c r="DH392" s="87"/>
      <c r="DI392" s="87"/>
      <c r="DJ392" s="87"/>
      <c r="DK392" s="87"/>
      <c r="DL392" s="87"/>
      <c r="DM392" s="87"/>
      <c r="DN392" s="8"/>
    </row>
    <row r="393" spans="2:118" x14ac:dyDescent="0.2">
      <c r="B393" s="13">
        <f t="shared" si="12"/>
        <v>379</v>
      </c>
      <c r="C393" t="s">
        <v>1392</v>
      </c>
      <c r="D393" s="1" t="s">
        <v>1393</v>
      </c>
      <c r="E393" s="1"/>
      <c r="F393" s="1"/>
      <c r="G393" s="1"/>
      <c r="H393" s="1"/>
      <c r="I393" s="1"/>
      <c r="J393" s="1"/>
      <c r="K393" s="1"/>
      <c r="L393" s="1"/>
      <c r="M393" s="1"/>
      <c r="N393" t="s">
        <v>2938</v>
      </c>
      <c r="O393" s="12">
        <v>1</v>
      </c>
      <c r="P393" t="s">
        <v>2620</v>
      </c>
      <c r="Q393" s="1"/>
      <c r="R393" s="1"/>
      <c r="S393" s="1"/>
      <c r="T393" s="1"/>
      <c r="U393" s="87"/>
      <c r="AD393" s="13">
        <f t="shared" si="13"/>
        <v>392</v>
      </c>
      <c r="AE393" s="79" t="s">
        <v>1464</v>
      </c>
      <c r="AF393" s="79" t="s">
        <v>2284</v>
      </c>
      <c r="AG393" s="79" t="s">
        <v>1502</v>
      </c>
      <c r="AH393" s="79" t="s">
        <v>2285</v>
      </c>
      <c r="AI393" s="152">
        <v>27407</v>
      </c>
      <c r="AJ393" s="79"/>
      <c r="AK393" s="13"/>
      <c r="AL393" s="87" t="s">
        <v>228</v>
      </c>
      <c r="AM393" s="87" t="s">
        <v>1370</v>
      </c>
      <c r="AN393" s="87" t="s">
        <v>1371</v>
      </c>
      <c r="AO393" s="87">
        <v>82</v>
      </c>
      <c r="AP393" s="87">
        <v>36</v>
      </c>
      <c r="AQ393" s="87">
        <v>11</v>
      </c>
      <c r="AR393" s="118"/>
      <c r="AS393" s="118"/>
      <c r="AT393" s="87" t="s">
        <v>228</v>
      </c>
      <c r="AU393" s="118" t="s">
        <v>1370</v>
      </c>
      <c r="AV393" s="87" t="s">
        <v>1371</v>
      </c>
      <c r="AW393" s="87">
        <v>82</v>
      </c>
      <c r="AX393" s="87">
        <v>36</v>
      </c>
      <c r="AY393" s="87">
        <v>11</v>
      </c>
      <c r="AZ393" s="118"/>
      <c r="BA393" s="87"/>
      <c r="BB393" s="87"/>
      <c r="BC393" s="87"/>
      <c r="BD393" s="87"/>
      <c r="BE393" s="87"/>
      <c r="BF393" s="87"/>
      <c r="BG393" s="87"/>
      <c r="BH393" s="118"/>
      <c r="BI393" s="87"/>
      <c r="BJ393" s="87"/>
      <c r="BK393" s="87"/>
      <c r="BL393" s="87"/>
      <c r="BM393" s="87"/>
      <c r="BN393" s="87"/>
      <c r="BO393" s="87"/>
      <c r="BP393" s="118"/>
      <c r="BQ393" s="87"/>
      <c r="BR393" s="87"/>
      <c r="BS393" s="87"/>
      <c r="BT393" s="87"/>
      <c r="BU393" s="87"/>
      <c r="BV393" s="87"/>
      <c r="BW393" s="87"/>
      <c r="BX393" s="87"/>
      <c r="BY393" s="87"/>
      <c r="BZ393" s="87"/>
      <c r="CA393" s="87"/>
      <c r="CB393" s="87"/>
      <c r="CC393" s="87"/>
      <c r="CD393" s="87"/>
      <c r="CE393" s="87"/>
      <c r="CF393" s="87"/>
      <c r="CG393" s="87"/>
      <c r="CH393" s="87"/>
      <c r="CI393" s="87"/>
      <c r="CJ393" s="87"/>
      <c r="CK393" s="87"/>
      <c r="CL393" s="87"/>
      <c r="CM393" s="87"/>
      <c r="CN393" s="87"/>
      <c r="CO393" s="87"/>
      <c r="CP393" s="87"/>
      <c r="CQ393" s="87"/>
      <c r="CR393" s="87"/>
      <c r="CS393" s="87"/>
      <c r="CT393" s="87"/>
      <c r="CU393" s="87"/>
      <c r="CV393" s="87"/>
      <c r="CW393" s="87"/>
      <c r="CX393" s="87"/>
      <c r="CY393" s="87"/>
      <c r="CZ393" s="87"/>
      <c r="DA393" s="87"/>
      <c r="DB393" s="87"/>
      <c r="DC393" s="87"/>
      <c r="DD393" s="87"/>
      <c r="DE393" s="87"/>
      <c r="DF393" s="87"/>
      <c r="DG393" s="87"/>
      <c r="DH393" s="87"/>
      <c r="DI393" s="87"/>
      <c r="DJ393" s="87"/>
      <c r="DK393" s="87"/>
      <c r="DL393" s="87"/>
      <c r="DM393" s="87"/>
      <c r="DN393" s="8"/>
    </row>
    <row r="394" spans="2:118" x14ac:dyDescent="0.2">
      <c r="B394" s="13">
        <f t="shared" si="12"/>
        <v>380</v>
      </c>
      <c r="C394" t="s">
        <v>1398</v>
      </c>
      <c r="D394" s="1" t="s">
        <v>1399</v>
      </c>
      <c r="E394" s="1"/>
      <c r="F394" s="1"/>
      <c r="G394" s="1"/>
      <c r="H394" s="1"/>
      <c r="I394" s="1"/>
      <c r="J394" s="1"/>
      <c r="K394" s="1"/>
      <c r="L394" s="1"/>
      <c r="M394" s="1"/>
      <c r="N394" t="s">
        <v>2938</v>
      </c>
      <c r="O394" s="12">
        <v>1</v>
      </c>
      <c r="P394" t="s">
        <v>2775</v>
      </c>
      <c r="Q394" s="1"/>
      <c r="R394" s="1"/>
      <c r="S394" s="1"/>
      <c r="T394" s="1"/>
      <c r="U394" s="87"/>
      <c r="AD394" s="13">
        <f t="shared" si="13"/>
        <v>393</v>
      </c>
      <c r="AE394" s="79" t="s">
        <v>1458</v>
      </c>
      <c r="AF394" s="79" t="s">
        <v>2286</v>
      </c>
      <c r="AG394" s="79" t="s">
        <v>1502</v>
      </c>
      <c r="AH394" s="79" t="s">
        <v>2287</v>
      </c>
      <c r="AI394" s="152">
        <v>27408</v>
      </c>
      <c r="AJ394" s="79"/>
      <c r="AK394" s="13"/>
      <c r="AL394" s="87" t="s">
        <v>228</v>
      </c>
      <c r="AM394" s="87" t="s">
        <v>1372</v>
      </c>
      <c r="AN394" s="87" t="s">
        <v>1373</v>
      </c>
      <c r="AO394" s="87">
        <v>88</v>
      </c>
      <c r="AP394" s="87">
        <v>36</v>
      </c>
      <c r="AQ394" s="87">
        <v>11</v>
      </c>
      <c r="AR394" s="118"/>
      <c r="AS394" s="118"/>
      <c r="AT394" s="87" t="s">
        <v>228</v>
      </c>
      <c r="AU394" s="118" t="s">
        <v>1372</v>
      </c>
      <c r="AV394" s="87" t="s">
        <v>1373</v>
      </c>
      <c r="AW394" s="87">
        <v>88</v>
      </c>
      <c r="AX394" s="87">
        <v>36</v>
      </c>
      <c r="AY394" s="87">
        <v>11</v>
      </c>
      <c r="AZ394" s="118"/>
      <c r="BA394" s="87"/>
      <c r="BB394" s="87"/>
      <c r="BC394" s="87"/>
      <c r="BD394" s="87"/>
      <c r="BE394" s="87"/>
      <c r="BF394" s="87"/>
      <c r="BG394" s="87"/>
      <c r="BH394" s="118"/>
      <c r="BI394" s="87"/>
      <c r="BJ394" s="87"/>
      <c r="BK394" s="87"/>
      <c r="BL394" s="87"/>
      <c r="BM394" s="87"/>
      <c r="BN394" s="87"/>
      <c r="BO394" s="87"/>
      <c r="BP394" s="118"/>
      <c r="BQ394" s="87"/>
      <c r="BR394" s="87"/>
      <c r="BS394" s="87"/>
      <c r="BT394" s="87"/>
      <c r="BU394" s="87"/>
      <c r="BV394" s="87"/>
      <c r="BW394" s="87"/>
      <c r="BX394" s="87"/>
      <c r="BY394" s="87"/>
      <c r="BZ394" s="87"/>
      <c r="CA394" s="87"/>
      <c r="CB394" s="87"/>
      <c r="CC394" s="87"/>
      <c r="CD394" s="87"/>
      <c r="CE394" s="87"/>
      <c r="CF394" s="87"/>
      <c r="CG394" s="87"/>
      <c r="CH394" s="87"/>
      <c r="CI394" s="87"/>
      <c r="CJ394" s="87"/>
      <c r="CK394" s="87"/>
      <c r="CL394" s="87"/>
      <c r="CM394" s="87"/>
      <c r="CN394" s="87"/>
      <c r="CO394" s="87"/>
      <c r="CP394" s="87"/>
      <c r="CQ394" s="87"/>
      <c r="CR394" s="87"/>
      <c r="CS394" s="87"/>
      <c r="CT394" s="87"/>
      <c r="CU394" s="87"/>
      <c r="CV394" s="87"/>
      <c r="CW394" s="87"/>
      <c r="CX394" s="87"/>
      <c r="CY394" s="87"/>
      <c r="CZ394" s="87"/>
      <c r="DA394" s="87"/>
      <c r="DB394" s="87"/>
      <c r="DC394" s="87"/>
      <c r="DD394" s="87"/>
      <c r="DE394" s="87"/>
      <c r="DF394" s="87"/>
      <c r="DG394" s="87"/>
      <c r="DH394" s="87"/>
      <c r="DI394" s="87"/>
      <c r="DJ394" s="87"/>
      <c r="DK394" s="87"/>
      <c r="DL394" s="87"/>
      <c r="DM394" s="87"/>
      <c r="DN394" s="8"/>
    </row>
    <row r="395" spans="2:118" x14ac:dyDescent="0.2">
      <c r="B395" s="13">
        <f t="shared" si="12"/>
        <v>381</v>
      </c>
      <c r="C395" t="s">
        <v>1400</v>
      </c>
      <c r="D395" s="1" t="s">
        <v>1401</v>
      </c>
      <c r="E395" s="1"/>
      <c r="F395" s="1"/>
      <c r="G395" s="1"/>
      <c r="H395" s="1"/>
      <c r="I395" s="1"/>
      <c r="J395" s="1"/>
      <c r="K395" s="1"/>
      <c r="L395" s="1"/>
      <c r="M395" s="1"/>
      <c r="N395" t="s">
        <v>2938</v>
      </c>
      <c r="O395" s="12">
        <v>1</v>
      </c>
      <c r="P395" t="s">
        <v>2780</v>
      </c>
      <c r="Q395" s="1"/>
      <c r="R395" s="1"/>
      <c r="S395" s="1"/>
      <c r="T395" s="1"/>
      <c r="U395" s="87"/>
      <c r="AD395" s="13">
        <f t="shared" si="13"/>
        <v>394</v>
      </c>
      <c r="AE395" s="79" t="s">
        <v>1402</v>
      </c>
      <c r="AF395" s="79" t="s">
        <v>2288</v>
      </c>
      <c r="AG395" s="79" t="s">
        <v>1502</v>
      </c>
      <c r="AH395" s="79" t="s">
        <v>2289</v>
      </c>
      <c r="AI395" s="152">
        <v>27409</v>
      </c>
      <c r="AJ395" s="79"/>
      <c r="AK395" s="13"/>
      <c r="AL395" s="87" t="s">
        <v>228</v>
      </c>
      <c r="AM395" s="87" t="s">
        <v>1374</v>
      </c>
      <c r="AN395" s="87" t="s">
        <v>1375</v>
      </c>
      <c r="AO395" s="87">
        <v>44</v>
      </c>
      <c r="AP395" s="87">
        <v>26</v>
      </c>
      <c r="AQ395" s="87">
        <v>11</v>
      </c>
      <c r="AR395" s="118"/>
      <c r="AS395" s="118"/>
      <c r="AT395" s="87" t="s">
        <v>228</v>
      </c>
      <c r="AU395" s="118" t="s">
        <v>1374</v>
      </c>
      <c r="AV395" s="87" t="s">
        <v>1375</v>
      </c>
      <c r="AW395" s="87">
        <v>44</v>
      </c>
      <c r="AX395" s="87">
        <v>26</v>
      </c>
      <c r="AY395" s="87">
        <v>11</v>
      </c>
      <c r="AZ395" s="118"/>
      <c r="BA395" s="87"/>
      <c r="BB395" s="87"/>
      <c r="BC395" s="87"/>
      <c r="BD395" s="87"/>
      <c r="BE395" s="87"/>
      <c r="BF395" s="87"/>
      <c r="BG395" s="87"/>
      <c r="BH395" s="118"/>
      <c r="BI395" s="87"/>
      <c r="BJ395" s="87"/>
      <c r="BK395" s="87"/>
      <c r="BL395" s="87"/>
      <c r="BM395" s="87"/>
      <c r="BN395" s="87"/>
      <c r="BO395" s="87"/>
      <c r="BP395" s="118"/>
      <c r="BQ395" s="87"/>
      <c r="BR395" s="87"/>
      <c r="BS395" s="87"/>
      <c r="BT395" s="87"/>
      <c r="BU395" s="87"/>
      <c r="BV395" s="87"/>
      <c r="BW395" s="87"/>
      <c r="BX395" s="87"/>
      <c r="BY395" s="87"/>
      <c r="BZ395" s="87"/>
      <c r="CA395" s="87"/>
      <c r="CB395" s="87"/>
      <c r="CC395" s="87"/>
      <c r="CD395" s="87"/>
      <c r="CE395" s="87"/>
      <c r="CF395" s="87"/>
      <c r="CG395" s="87"/>
      <c r="CH395" s="87"/>
      <c r="CI395" s="87"/>
      <c r="CJ395" s="87"/>
      <c r="CK395" s="87"/>
      <c r="CL395" s="87"/>
      <c r="CM395" s="87"/>
      <c r="CN395" s="87"/>
      <c r="CO395" s="87"/>
      <c r="CP395" s="87"/>
      <c r="CQ395" s="87"/>
      <c r="CR395" s="87"/>
      <c r="CS395" s="87"/>
      <c r="CT395" s="87"/>
      <c r="CU395" s="87"/>
      <c r="CV395" s="87"/>
      <c r="CW395" s="87"/>
      <c r="CX395" s="87"/>
      <c r="CY395" s="87"/>
      <c r="CZ395" s="87"/>
      <c r="DA395" s="87"/>
      <c r="DB395" s="87"/>
      <c r="DC395" s="87"/>
      <c r="DD395" s="87"/>
      <c r="DE395" s="87"/>
      <c r="DF395" s="87"/>
      <c r="DG395" s="87"/>
      <c r="DH395" s="87"/>
      <c r="DI395" s="87"/>
      <c r="DJ395" s="87"/>
      <c r="DK395" s="87"/>
      <c r="DL395" s="87"/>
      <c r="DM395" s="87"/>
      <c r="DN395" s="8"/>
    </row>
    <row r="396" spans="2:118" x14ac:dyDescent="0.2">
      <c r="B396" s="13">
        <f t="shared" si="12"/>
        <v>382</v>
      </c>
      <c r="C396" t="s">
        <v>1402</v>
      </c>
      <c r="D396" s="1" t="s">
        <v>1403</v>
      </c>
      <c r="E396" s="1"/>
      <c r="F396" s="1"/>
      <c r="G396" s="1"/>
      <c r="H396" s="1"/>
      <c r="I396" s="1"/>
      <c r="J396" s="1"/>
      <c r="K396" s="1"/>
      <c r="L396" s="1"/>
      <c r="M396" s="1"/>
      <c r="N396" t="s">
        <v>2938</v>
      </c>
      <c r="O396" s="12">
        <v>1</v>
      </c>
      <c r="P396" t="s">
        <v>2797</v>
      </c>
      <c r="Q396" s="1"/>
      <c r="R396" s="1"/>
      <c r="S396" s="1"/>
      <c r="T396" s="1"/>
      <c r="U396" s="87"/>
      <c r="AD396" s="13">
        <f t="shared" si="13"/>
        <v>395</v>
      </c>
      <c r="AE396" s="79" t="s">
        <v>1470</v>
      </c>
      <c r="AF396" s="79" t="s">
        <v>2290</v>
      </c>
      <c r="AG396" s="79" t="s">
        <v>1502</v>
      </c>
      <c r="AH396" s="79" t="s">
        <v>2291</v>
      </c>
      <c r="AI396" s="152">
        <v>27414</v>
      </c>
      <c r="AJ396" s="79"/>
      <c r="AK396" s="13"/>
      <c r="AL396" s="87" t="s">
        <v>228</v>
      </c>
      <c r="AM396" s="87" t="s">
        <v>1376</v>
      </c>
      <c r="AN396" s="87" t="s">
        <v>1377</v>
      </c>
      <c r="AO396" s="87">
        <v>38</v>
      </c>
      <c r="AP396" s="87">
        <v>80</v>
      </c>
      <c r="AQ396" s="87">
        <v>11</v>
      </c>
      <c r="AR396" s="118"/>
      <c r="AS396" s="118"/>
      <c r="AT396" s="87" t="s">
        <v>228</v>
      </c>
      <c r="AU396" s="118" t="s">
        <v>1376</v>
      </c>
      <c r="AV396" s="87" t="s">
        <v>1377</v>
      </c>
      <c r="AW396" s="87">
        <v>38</v>
      </c>
      <c r="AX396" s="87">
        <v>80</v>
      </c>
      <c r="AY396" s="87">
        <v>11</v>
      </c>
      <c r="AZ396" s="118"/>
      <c r="BA396" s="87"/>
      <c r="BB396" s="87"/>
      <c r="BC396" s="87"/>
      <c r="BD396" s="87"/>
      <c r="BE396" s="87"/>
      <c r="BF396" s="87"/>
      <c r="BG396" s="87"/>
      <c r="BH396" s="118"/>
      <c r="BI396" s="87"/>
      <c r="BJ396" s="87"/>
      <c r="BK396" s="87"/>
      <c r="BL396" s="87"/>
      <c r="BM396" s="87"/>
      <c r="BN396" s="87"/>
      <c r="BO396" s="87"/>
      <c r="BP396" s="118"/>
      <c r="BQ396" s="87"/>
      <c r="BR396" s="87"/>
      <c r="BS396" s="87"/>
      <c r="BT396" s="87"/>
      <c r="BU396" s="87"/>
      <c r="BV396" s="87"/>
      <c r="BW396" s="87"/>
      <c r="BX396" s="87"/>
      <c r="BY396" s="87"/>
      <c r="BZ396" s="87"/>
      <c r="CA396" s="87"/>
      <c r="CB396" s="87"/>
      <c r="CC396" s="87"/>
      <c r="CD396" s="87"/>
      <c r="CE396" s="87"/>
      <c r="CF396" s="87"/>
      <c r="CG396" s="87"/>
      <c r="CH396" s="87"/>
      <c r="CI396" s="87"/>
      <c r="CJ396" s="87"/>
      <c r="CK396" s="87"/>
      <c r="CL396" s="87"/>
      <c r="CM396" s="87"/>
      <c r="CN396" s="87"/>
      <c r="CO396" s="87"/>
      <c r="CP396" s="87"/>
      <c r="CQ396" s="87"/>
      <c r="CR396" s="87"/>
      <c r="CS396" s="87"/>
      <c r="CT396" s="87"/>
      <c r="CU396" s="87"/>
      <c r="CV396" s="87"/>
      <c r="CW396" s="87"/>
      <c r="CX396" s="87"/>
      <c r="CY396" s="87"/>
      <c r="CZ396" s="87"/>
      <c r="DA396" s="87"/>
      <c r="DB396" s="87"/>
      <c r="DC396" s="87"/>
      <c r="DD396" s="87"/>
      <c r="DE396" s="87"/>
      <c r="DF396" s="87"/>
      <c r="DG396" s="87"/>
      <c r="DH396" s="87"/>
      <c r="DI396" s="87"/>
      <c r="DJ396" s="87"/>
      <c r="DK396" s="87"/>
      <c r="DL396" s="87"/>
      <c r="DM396" s="87"/>
      <c r="DN396" s="8"/>
    </row>
    <row r="397" spans="2:118" x14ac:dyDescent="0.2">
      <c r="B397" s="13">
        <f t="shared" si="12"/>
        <v>383</v>
      </c>
      <c r="C397" t="s">
        <v>1404</v>
      </c>
      <c r="D397" s="1" t="s">
        <v>1405</v>
      </c>
      <c r="E397" s="1"/>
      <c r="F397" s="1"/>
      <c r="G397" s="1"/>
      <c r="H397" s="1"/>
      <c r="I397" s="1"/>
      <c r="J397" s="1"/>
      <c r="K397" s="1"/>
      <c r="L397" s="1"/>
      <c r="M397" s="1"/>
      <c r="N397" t="s">
        <v>2938</v>
      </c>
      <c r="O397" s="12">
        <v>1</v>
      </c>
      <c r="P397" t="s">
        <v>2799</v>
      </c>
      <c r="Q397" s="1"/>
      <c r="R397" s="1"/>
      <c r="S397" s="1"/>
      <c r="T397" s="1"/>
      <c r="U397" s="87"/>
      <c r="AD397" s="13">
        <f t="shared" si="13"/>
        <v>396</v>
      </c>
      <c r="AE397" s="79" t="s">
        <v>1404</v>
      </c>
      <c r="AF397" s="79" t="s">
        <v>2292</v>
      </c>
      <c r="AG397" s="79" t="s">
        <v>1502</v>
      </c>
      <c r="AH397" s="79" t="s">
        <v>2293</v>
      </c>
      <c r="AI397" s="152">
        <v>27425</v>
      </c>
      <c r="AJ397" s="79"/>
      <c r="AK397" s="13"/>
      <c r="AL397" s="87" t="s">
        <v>228</v>
      </c>
      <c r="AM397" s="87" t="s">
        <v>1378</v>
      </c>
      <c r="AN397" s="87" t="s">
        <v>1379</v>
      </c>
      <c r="AO397" s="87">
        <v>82</v>
      </c>
      <c r="AP397" s="87">
        <v>35</v>
      </c>
      <c r="AQ397" s="87">
        <v>12</v>
      </c>
      <c r="AR397" s="118"/>
      <c r="AS397" s="118"/>
      <c r="AT397" s="87" t="s">
        <v>228</v>
      </c>
      <c r="AU397" s="118" t="s">
        <v>1378</v>
      </c>
      <c r="AV397" s="87" t="s">
        <v>1379</v>
      </c>
      <c r="AW397" s="87">
        <v>82</v>
      </c>
      <c r="AX397" s="87">
        <v>35</v>
      </c>
      <c r="AY397" s="87">
        <v>12</v>
      </c>
      <c r="AZ397" s="118"/>
      <c r="BA397" s="87"/>
      <c r="BB397" s="87"/>
      <c r="BC397" s="87"/>
      <c r="BD397" s="87"/>
      <c r="BE397" s="87"/>
      <c r="BF397" s="87"/>
      <c r="BG397" s="87"/>
      <c r="BH397" s="118"/>
      <c r="BI397" s="87"/>
      <c r="BJ397" s="87"/>
      <c r="BK397" s="87"/>
      <c r="BL397" s="87"/>
      <c r="BM397" s="87"/>
      <c r="BN397" s="87"/>
      <c r="BO397" s="87"/>
      <c r="BP397" s="118"/>
      <c r="BQ397" s="87"/>
      <c r="BR397" s="87"/>
      <c r="BS397" s="87"/>
      <c r="BT397" s="87"/>
      <c r="BU397" s="87"/>
      <c r="BV397" s="87"/>
      <c r="BW397" s="87"/>
      <c r="BX397" s="87"/>
      <c r="BY397" s="87"/>
      <c r="BZ397" s="87"/>
      <c r="CA397" s="87"/>
      <c r="CB397" s="87"/>
      <c r="CC397" s="87"/>
      <c r="CD397" s="87"/>
      <c r="CE397" s="87"/>
      <c r="CF397" s="87"/>
      <c r="CG397" s="87"/>
      <c r="CH397" s="87"/>
      <c r="CI397" s="87"/>
      <c r="CJ397" s="87"/>
      <c r="CK397" s="87"/>
      <c r="CL397" s="87"/>
      <c r="CM397" s="87"/>
      <c r="CN397" s="87"/>
      <c r="CO397" s="87"/>
      <c r="CP397" s="87"/>
      <c r="CQ397" s="87"/>
      <c r="CR397" s="87"/>
      <c r="CS397" s="87"/>
      <c r="CT397" s="87"/>
      <c r="CU397" s="87"/>
      <c r="CV397" s="87"/>
      <c r="CW397" s="87"/>
      <c r="CX397" s="87"/>
      <c r="CY397" s="87"/>
      <c r="CZ397" s="87"/>
      <c r="DA397" s="87"/>
      <c r="DB397" s="87"/>
      <c r="DC397" s="87"/>
      <c r="DD397" s="87"/>
      <c r="DE397" s="87"/>
      <c r="DF397" s="87"/>
      <c r="DG397" s="87"/>
      <c r="DH397" s="87"/>
      <c r="DI397" s="87"/>
      <c r="DJ397" s="87"/>
      <c r="DK397" s="87"/>
      <c r="DL397" s="87"/>
      <c r="DM397" s="87"/>
      <c r="DN397" s="8"/>
    </row>
    <row r="398" spans="2:118" x14ac:dyDescent="0.2">
      <c r="B398" s="13">
        <f t="shared" si="12"/>
        <v>384</v>
      </c>
      <c r="C398" t="s">
        <v>1420</v>
      </c>
      <c r="D398" s="1" t="s">
        <v>1421</v>
      </c>
      <c r="E398" s="1"/>
      <c r="F398" s="1"/>
      <c r="G398" s="1"/>
      <c r="H398" s="1"/>
      <c r="I398" s="1"/>
      <c r="J398" s="1"/>
      <c r="K398" s="1"/>
      <c r="L398" s="1"/>
      <c r="M398" s="1"/>
      <c r="N398" t="s">
        <v>2939</v>
      </c>
      <c r="O398" s="12">
        <v>1</v>
      </c>
      <c r="P398" t="s">
        <v>2440</v>
      </c>
      <c r="Q398" s="1"/>
      <c r="R398" s="1"/>
      <c r="S398" s="1"/>
      <c r="T398" s="1"/>
      <c r="U398" s="87"/>
      <c r="AD398" s="13">
        <f t="shared" si="13"/>
        <v>397</v>
      </c>
      <c r="AE398" s="79" t="s">
        <v>1482</v>
      </c>
      <c r="AF398" s="79" t="s">
        <v>2294</v>
      </c>
      <c r="AG398" s="79" t="s">
        <v>1502</v>
      </c>
      <c r="AH398" s="79" t="s">
        <v>2295</v>
      </c>
      <c r="AI398" s="152">
        <v>27426</v>
      </c>
      <c r="AJ398" s="79"/>
      <c r="AK398" s="13"/>
      <c r="AL398" s="87" t="s">
        <v>228</v>
      </c>
      <c r="AM398" s="87" t="s">
        <v>1380</v>
      </c>
      <c r="AN398" s="87" t="s">
        <v>1381</v>
      </c>
      <c r="AO398" s="87">
        <v>106</v>
      </c>
      <c r="AP398" s="87">
        <v>65</v>
      </c>
      <c r="AQ398" s="87">
        <v>12</v>
      </c>
      <c r="AR398" s="118"/>
      <c r="AS398" s="118"/>
      <c r="AT398" s="87" t="s">
        <v>228</v>
      </c>
      <c r="AU398" s="118" t="s">
        <v>1380</v>
      </c>
      <c r="AV398" s="87" t="s">
        <v>1381</v>
      </c>
      <c r="AW398" s="87">
        <v>106</v>
      </c>
      <c r="AX398" s="87">
        <v>65</v>
      </c>
      <c r="AY398" s="87">
        <v>12</v>
      </c>
      <c r="AZ398" s="118"/>
      <c r="BA398" s="87"/>
      <c r="BB398" s="87"/>
      <c r="BC398" s="87"/>
      <c r="BD398" s="87"/>
      <c r="BE398" s="87"/>
      <c r="BF398" s="87"/>
      <c r="BG398" s="87"/>
      <c r="BH398" s="118"/>
      <c r="BI398" s="87"/>
      <c r="BJ398" s="87"/>
      <c r="BK398" s="87"/>
      <c r="BL398" s="87"/>
      <c r="BM398" s="87"/>
      <c r="BN398" s="87"/>
      <c r="BO398" s="87"/>
      <c r="BP398" s="118"/>
      <c r="BQ398" s="87"/>
      <c r="BR398" s="87"/>
      <c r="BS398" s="87"/>
      <c r="BT398" s="87"/>
      <c r="BU398" s="87"/>
      <c r="BV398" s="87"/>
      <c r="BW398" s="87"/>
      <c r="BX398" s="87"/>
      <c r="BY398" s="87"/>
      <c r="BZ398" s="87"/>
      <c r="CA398" s="87"/>
      <c r="CB398" s="87"/>
      <c r="CC398" s="87"/>
      <c r="CD398" s="87"/>
      <c r="CE398" s="87"/>
      <c r="CF398" s="87"/>
      <c r="CG398" s="87"/>
      <c r="CH398" s="87"/>
      <c r="CI398" s="87"/>
      <c r="CJ398" s="87"/>
      <c r="CK398" s="87"/>
      <c r="CL398" s="87"/>
      <c r="CM398" s="87"/>
      <c r="CN398" s="87"/>
      <c r="CO398" s="87"/>
      <c r="CP398" s="87"/>
      <c r="CQ398" s="87"/>
      <c r="CR398" s="87"/>
      <c r="CS398" s="87"/>
      <c r="CT398" s="87"/>
      <c r="CU398" s="87"/>
      <c r="CV398" s="87"/>
      <c r="CW398" s="87"/>
      <c r="CX398" s="87"/>
      <c r="CY398" s="87"/>
      <c r="CZ398" s="87"/>
      <c r="DA398" s="87"/>
      <c r="DB398" s="87"/>
      <c r="DC398" s="87"/>
      <c r="DD398" s="87"/>
      <c r="DE398" s="87"/>
      <c r="DF398" s="87"/>
      <c r="DG398" s="87"/>
      <c r="DH398" s="87"/>
      <c r="DI398" s="87"/>
      <c r="DJ398" s="87"/>
      <c r="DK398" s="87"/>
      <c r="DL398" s="87"/>
      <c r="DM398" s="87"/>
      <c r="DN398" s="8"/>
    </row>
    <row r="399" spans="2:118" x14ac:dyDescent="0.2">
      <c r="B399" s="13">
        <f t="shared" ref="B399:B462" si="14">B398+1</f>
        <v>385</v>
      </c>
      <c r="C399" t="s">
        <v>1406</v>
      </c>
      <c r="D399" s="1" t="s">
        <v>1407</v>
      </c>
      <c r="E399" s="1"/>
      <c r="F399" s="1"/>
      <c r="G399" s="1"/>
      <c r="H399" s="1"/>
      <c r="I399" s="1"/>
      <c r="J399" s="1"/>
      <c r="K399" s="1"/>
      <c r="L399" s="1"/>
      <c r="M399" s="1"/>
      <c r="N399" t="s">
        <v>2939</v>
      </c>
      <c r="O399" s="12">
        <v>1</v>
      </c>
      <c r="P399" t="s">
        <v>2441</v>
      </c>
      <c r="Q399" s="1"/>
      <c r="R399" s="1"/>
      <c r="S399" s="1"/>
      <c r="T399" s="1"/>
      <c r="U399" s="87"/>
      <c r="AD399" s="13">
        <f t="shared" si="13"/>
        <v>398</v>
      </c>
      <c r="AE399" s="79" t="s">
        <v>682</v>
      </c>
      <c r="AF399" s="79" t="s">
        <v>2296</v>
      </c>
      <c r="AG399" s="79" t="s">
        <v>1502</v>
      </c>
      <c r="AH399" s="79" t="s">
        <v>2297</v>
      </c>
      <c r="AI399" s="152">
        <v>27428</v>
      </c>
      <c r="AJ399" s="79"/>
      <c r="AK399" s="13"/>
      <c r="AL399" s="87" t="s">
        <v>228</v>
      </c>
      <c r="AM399" s="87" t="s">
        <v>1382</v>
      </c>
      <c r="AN399" s="87" t="s">
        <v>1383</v>
      </c>
      <c r="AO399" s="87">
        <v>116</v>
      </c>
      <c r="AP399" s="87">
        <v>71</v>
      </c>
      <c r="AQ399" s="87">
        <v>12</v>
      </c>
      <c r="AR399" s="118"/>
      <c r="AS399" s="118"/>
      <c r="AT399" s="87" t="s">
        <v>228</v>
      </c>
      <c r="AU399" s="118" t="s">
        <v>1382</v>
      </c>
      <c r="AV399" s="87" t="s">
        <v>1383</v>
      </c>
      <c r="AW399" s="87">
        <v>116</v>
      </c>
      <c r="AX399" s="87">
        <v>71</v>
      </c>
      <c r="AY399" s="87">
        <v>12</v>
      </c>
      <c r="AZ399" s="118"/>
      <c r="BA399" s="87"/>
      <c r="BB399" s="87"/>
      <c r="BC399" s="87"/>
      <c r="BD399" s="87"/>
      <c r="BE399" s="87"/>
      <c r="BF399" s="87"/>
      <c r="BG399" s="87"/>
      <c r="BH399" s="118"/>
      <c r="BI399" s="87"/>
      <c r="BJ399" s="87"/>
      <c r="BK399" s="87"/>
      <c r="BL399" s="87"/>
      <c r="BM399" s="87"/>
      <c r="BN399" s="87"/>
      <c r="BO399" s="87"/>
      <c r="BP399" s="118"/>
      <c r="BQ399" s="87"/>
      <c r="BR399" s="87"/>
      <c r="BS399" s="87"/>
      <c r="BT399" s="87"/>
      <c r="BU399" s="87"/>
      <c r="BV399" s="87"/>
      <c r="BW399" s="87"/>
      <c r="BX399" s="87"/>
      <c r="BY399" s="87"/>
      <c r="BZ399" s="87"/>
      <c r="CA399" s="87"/>
      <c r="CB399" s="87"/>
      <c r="CC399" s="87"/>
      <c r="CD399" s="87"/>
      <c r="CE399" s="87"/>
      <c r="CF399" s="87"/>
      <c r="CG399" s="87"/>
      <c r="CH399" s="87"/>
      <c r="CI399" s="87"/>
      <c r="CJ399" s="87"/>
      <c r="CK399" s="87"/>
      <c r="CL399" s="87"/>
      <c r="CM399" s="87"/>
      <c r="CN399" s="87"/>
      <c r="CO399" s="87"/>
      <c r="CP399" s="87"/>
      <c r="CQ399" s="87"/>
      <c r="CR399" s="87"/>
      <c r="CS399" s="87"/>
      <c r="CT399" s="87"/>
      <c r="CU399" s="87"/>
      <c r="CV399" s="87"/>
      <c r="CW399" s="87"/>
      <c r="CX399" s="87"/>
      <c r="CY399" s="87"/>
      <c r="CZ399" s="87"/>
      <c r="DA399" s="87"/>
      <c r="DB399" s="87"/>
      <c r="DC399" s="87"/>
      <c r="DD399" s="87"/>
      <c r="DE399" s="87"/>
      <c r="DF399" s="87"/>
      <c r="DG399" s="87"/>
      <c r="DH399" s="87"/>
      <c r="DI399" s="87"/>
      <c r="DJ399" s="87"/>
      <c r="DK399" s="87"/>
      <c r="DL399" s="87"/>
      <c r="DM399" s="87"/>
      <c r="DN399" s="8"/>
    </row>
    <row r="400" spans="2:118" x14ac:dyDescent="0.2">
      <c r="B400" s="13">
        <f t="shared" si="14"/>
        <v>386</v>
      </c>
      <c r="C400" t="s">
        <v>1408</v>
      </c>
      <c r="D400" s="1" t="s">
        <v>1409</v>
      </c>
      <c r="E400" s="1"/>
      <c r="F400" s="1"/>
      <c r="G400" s="1"/>
      <c r="H400" s="1"/>
      <c r="I400" s="1"/>
      <c r="J400" s="1"/>
      <c r="K400" s="1"/>
      <c r="L400" s="1"/>
      <c r="M400" s="1"/>
      <c r="N400" t="s">
        <v>2939</v>
      </c>
      <c r="O400" s="12">
        <v>1</v>
      </c>
      <c r="P400" t="s">
        <v>2442</v>
      </c>
      <c r="Q400" s="1"/>
      <c r="R400" s="1"/>
      <c r="S400" s="1"/>
      <c r="T400" s="1"/>
      <c r="U400" s="87"/>
      <c r="AD400" s="13">
        <f t="shared" si="13"/>
        <v>399</v>
      </c>
      <c r="AE400" s="79" t="s">
        <v>684</v>
      </c>
      <c r="AF400" s="79" t="s">
        <v>2298</v>
      </c>
      <c r="AG400" s="79" t="s">
        <v>1502</v>
      </c>
      <c r="AH400" s="79" t="s">
        <v>2299</v>
      </c>
      <c r="AI400" s="152">
        <v>27429</v>
      </c>
      <c r="AJ400" s="79"/>
      <c r="AK400" s="13"/>
      <c r="AL400" s="87" t="s">
        <v>228</v>
      </c>
      <c r="AM400" s="87" t="s">
        <v>1384</v>
      </c>
      <c r="AN400" s="87" t="s">
        <v>1385</v>
      </c>
      <c r="AO400" s="87">
        <v>116</v>
      </c>
      <c r="AP400" s="87">
        <v>72</v>
      </c>
      <c r="AQ400" s="87">
        <v>12</v>
      </c>
      <c r="AR400" s="118"/>
      <c r="AS400" s="118"/>
      <c r="AT400" s="87" t="s">
        <v>228</v>
      </c>
      <c r="AU400" s="118" t="s">
        <v>1384</v>
      </c>
      <c r="AV400" s="87" t="s">
        <v>1385</v>
      </c>
      <c r="AW400" s="87">
        <v>116</v>
      </c>
      <c r="AX400" s="87">
        <v>72</v>
      </c>
      <c r="AY400" s="87">
        <v>12</v>
      </c>
      <c r="AZ400" s="118"/>
      <c r="BA400" s="87"/>
      <c r="BB400" s="87"/>
      <c r="BC400" s="87"/>
      <c r="BD400" s="87"/>
      <c r="BE400" s="87"/>
      <c r="BF400" s="87"/>
      <c r="BG400" s="87"/>
      <c r="BH400" s="118"/>
      <c r="BI400" s="87"/>
      <c r="BJ400" s="87"/>
      <c r="BK400" s="87"/>
      <c r="BL400" s="87"/>
      <c r="BM400" s="87"/>
      <c r="BN400" s="87"/>
      <c r="BO400" s="87"/>
      <c r="BP400" s="118"/>
      <c r="BQ400" s="87"/>
      <c r="BR400" s="87"/>
      <c r="BS400" s="87"/>
      <c r="BT400" s="87"/>
      <c r="BU400" s="87"/>
      <c r="BV400" s="87"/>
      <c r="BW400" s="87"/>
      <c r="BX400" s="87"/>
      <c r="BY400" s="87"/>
      <c r="BZ400" s="87"/>
      <c r="CA400" s="87"/>
      <c r="CB400" s="87"/>
      <c r="CC400" s="87"/>
      <c r="CD400" s="87"/>
      <c r="CE400" s="87"/>
      <c r="CF400" s="87"/>
      <c r="CG400" s="87"/>
      <c r="CH400" s="87"/>
      <c r="CI400" s="87"/>
      <c r="CJ400" s="87"/>
      <c r="CK400" s="87"/>
      <c r="CL400" s="87"/>
      <c r="CM400" s="87"/>
      <c r="CN400" s="87"/>
      <c r="CO400" s="87"/>
      <c r="CP400" s="87"/>
      <c r="CQ400" s="87"/>
      <c r="CR400" s="87"/>
      <c r="CS400" s="87"/>
      <c r="CT400" s="87"/>
      <c r="CU400" s="87"/>
      <c r="CV400" s="87"/>
      <c r="CW400" s="87"/>
      <c r="CX400" s="87"/>
      <c r="CY400" s="87"/>
      <c r="CZ400" s="87"/>
      <c r="DA400" s="87"/>
      <c r="DB400" s="87"/>
      <c r="DC400" s="87"/>
      <c r="DD400" s="87"/>
      <c r="DE400" s="87"/>
      <c r="DF400" s="87"/>
      <c r="DG400" s="87"/>
      <c r="DH400" s="87"/>
      <c r="DI400" s="87"/>
      <c r="DJ400" s="87"/>
      <c r="DK400" s="87"/>
      <c r="DL400" s="87"/>
      <c r="DM400" s="87"/>
      <c r="DN400" s="8"/>
    </row>
    <row r="401" spans="2:118" x14ac:dyDescent="0.2">
      <c r="B401" s="13">
        <f t="shared" si="14"/>
        <v>387</v>
      </c>
      <c r="C401" t="s">
        <v>1410</v>
      </c>
      <c r="D401" s="1" t="s">
        <v>1411</v>
      </c>
      <c r="E401" s="1"/>
      <c r="F401" s="1"/>
      <c r="G401" s="1"/>
      <c r="H401" s="1"/>
      <c r="I401" s="1"/>
      <c r="J401" s="1"/>
      <c r="K401" s="1"/>
      <c r="L401" s="1"/>
      <c r="M401" s="1"/>
      <c r="N401" t="s">
        <v>2939</v>
      </c>
      <c r="O401" s="12">
        <v>1</v>
      </c>
      <c r="P401" t="s">
        <v>2451</v>
      </c>
      <c r="Q401" s="1"/>
      <c r="R401" s="1"/>
      <c r="S401" s="1"/>
      <c r="T401" s="1"/>
      <c r="U401" s="87"/>
      <c r="AD401" s="13">
        <f t="shared" si="13"/>
        <v>400</v>
      </c>
      <c r="AE401" s="79" t="s">
        <v>686</v>
      </c>
      <c r="AF401" s="79" t="s">
        <v>2300</v>
      </c>
      <c r="AG401" s="79" t="s">
        <v>1502</v>
      </c>
      <c r="AH401" s="79" t="s">
        <v>2301</v>
      </c>
      <c r="AI401" s="152">
        <v>27431</v>
      </c>
      <c r="AJ401" s="79"/>
      <c r="AK401" s="13"/>
      <c r="AL401" s="87" t="s">
        <v>228</v>
      </c>
      <c r="AM401" s="87" t="s">
        <v>1386</v>
      </c>
      <c r="AN401" s="87" t="s">
        <v>1387</v>
      </c>
      <c r="AO401" s="87">
        <v>116</v>
      </c>
      <c r="AP401" s="87">
        <v>72</v>
      </c>
      <c r="AQ401" s="87">
        <v>12</v>
      </c>
      <c r="AR401" s="118"/>
      <c r="AS401" s="118"/>
      <c r="AT401" s="87" t="s">
        <v>228</v>
      </c>
      <c r="AU401" s="118" t="s">
        <v>1386</v>
      </c>
      <c r="AV401" s="87" t="s">
        <v>1387</v>
      </c>
      <c r="AW401" s="87">
        <v>116</v>
      </c>
      <c r="AX401" s="87">
        <v>72</v>
      </c>
      <c r="AY401" s="87">
        <v>12</v>
      </c>
      <c r="AZ401" s="118"/>
      <c r="BA401" s="87"/>
      <c r="BB401" s="87"/>
      <c r="BC401" s="87"/>
      <c r="BD401" s="87"/>
      <c r="BE401" s="87"/>
      <c r="BF401" s="87"/>
      <c r="BG401" s="87"/>
      <c r="BH401" s="118"/>
      <c r="BI401" s="87"/>
      <c r="BJ401" s="87"/>
      <c r="BK401" s="87"/>
      <c r="BL401" s="87"/>
      <c r="BM401" s="87"/>
      <c r="BN401" s="87"/>
      <c r="BO401" s="87"/>
      <c r="BP401" s="118"/>
      <c r="BQ401" s="87"/>
      <c r="BR401" s="87"/>
      <c r="BS401" s="87"/>
      <c r="BT401" s="87"/>
      <c r="BU401" s="87"/>
      <c r="BV401" s="87"/>
      <c r="BW401" s="87"/>
      <c r="BX401" s="87"/>
      <c r="BY401" s="87"/>
      <c r="BZ401" s="87"/>
      <c r="CA401" s="87"/>
      <c r="CB401" s="87"/>
      <c r="CC401" s="87"/>
      <c r="CD401" s="87"/>
      <c r="CE401" s="87"/>
      <c r="CF401" s="87"/>
      <c r="CG401" s="87"/>
      <c r="CH401" s="87"/>
      <c r="CI401" s="87"/>
      <c r="CJ401" s="87"/>
      <c r="CK401" s="87"/>
      <c r="CL401" s="87"/>
      <c r="CM401" s="87"/>
      <c r="CN401" s="87"/>
      <c r="CO401" s="87"/>
      <c r="CP401" s="87"/>
      <c r="CQ401" s="87"/>
      <c r="CR401" s="87"/>
      <c r="CS401" s="87"/>
      <c r="CT401" s="87"/>
      <c r="CU401" s="87"/>
      <c r="CV401" s="87"/>
      <c r="CW401" s="87"/>
      <c r="CX401" s="87"/>
      <c r="CY401" s="87"/>
      <c r="CZ401" s="87"/>
      <c r="DA401" s="87"/>
      <c r="DB401" s="87"/>
      <c r="DC401" s="87"/>
      <c r="DD401" s="87"/>
      <c r="DE401" s="87"/>
      <c r="DF401" s="87"/>
      <c r="DG401" s="87"/>
      <c r="DH401" s="87"/>
      <c r="DI401" s="87"/>
      <c r="DJ401" s="87"/>
      <c r="DK401" s="87"/>
      <c r="DL401" s="87"/>
      <c r="DM401" s="87"/>
      <c r="DN401" s="8"/>
    </row>
    <row r="402" spans="2:118" x14ac:dyDescent="0.2">
      <c r="B402" s="13">
        <f t="shared" si="14"/>
        <v>388</v>
      </c>
      <c r="C402" t="s">
        <v>1422</v>
      </c>
      <c r="D402" s="1" t="s">
        <v>1423</v>
      </c>
      <c r="E402" s="1"/>
      <c r="F402" s="1"/>
      <c r="G402" s="1"/>
      <c r="H402" s="1"/>
      <c r="I402" s="1"/>
      <c r="J402" s="1"/>
      <c r="K402" s="1"/>
      <c r="L402" s="1"/>
      <c r="M402" s="1"/>
      <c r="N402" t="s">
        <v>2939</v>
      </c>
      <c r="O402" s="12">
        <v>1</v>
      </c>
      <c r="P402" t="s">
        <v>2482</v>
      </c>
      <c r="Q402" s="1"/>
      <c r="R402" s="1"/>
      <c r="S402" s="1"/>
      <c r="T402" s="1"/>
      <c r="U402" s="87"/>
      <c r="AD402" s="13">
        <f t="shared" si="13"/>
        <v>401</v>
      </c>
      <c r="AE402" s="79" t="s">
        <v>716</v>
      </c>
      <c r="AF402" s="79" t="s">
        <v>2302</v>
      </c>
      <c r="AG402" s="79" t="s">
        <v>1502</v>
      </c>
      <c r="AH402" s="79" t="s">
        <v>2303</v>
      </c>
      <c r="AI402" s="152">
        <v>27435</v>
      </c>
      <c r="AJ402" s="79"/>
      <c r="AK402" s="13"/>
      <c r="AL402" s="87" t="s">
        <v>228</v>
      </c>
      <c r="AM402" s="87" t="s">
        <v>1388</v>
      </c>
      <c r="AN402" s="87" t="s">
        <v>1389</v>
      </c>
      <c r="AO402" s="87">
        <v>27</v>
      </c>
      <c r="AP402" s="87">
        <v>76</v>
      </c>
      <c r="AQ402" s="87">
        <v>12</v>
      </c>
      <c r="AR402" s="118"/>
      <c r="AS402" s="118"/>
      <c r="AT402" s="87" t="s">
        <v>228</v>
      </c>
      <c r="AU402" s="118" t="s">
        <v>1388</v>
      </c>
      <c r="AV402" s="87" t="s">
        <v>1389</v>
      </c>
      <c r="AW402" s="87">
        <v>27</v>
      </c>
      <c r="AX402" s="87">
        <v>76</v>
      </c>
      <c r="AY402" s="87">
        <v>12</v>
      </c>
      <c r="AZ402" s="118"/>
      <c r="BA402" s="87"/>
      <c r="BB402" s="87"/>
      <c r="BC402" s="87"/>
      <c r="BD402" s="87"/>
      <c r="BE402" s="87"/>
      <c r="BF402" s="87"/>
      <c r="BG402" s="87"/>
      <c r="BH402" s="118"/>
      <c r="BI402" s="87"/>
      <c r="BJ402" s="87"/>
      <c r="BK402" s="87"/>
      <c r="BL402" s="87"/>
      <c r="BM402" s="87"/>
      <c r="BN402" s="87"/>
      <c r="BO402" s="87"/>
      <c r="BP402" s="118"/>
      <c r="BQ402" s="87"/>
      <c r="BR402" s="87"/>
      <c r="BS402" s="87"/>
      <c r="BT402" s="87"/>
      <c r="BU402" s="87"/>
      <c r="BV402" s="87"/>
      <c r="BW402" s="87"/>
      <c r="BX402" s="87"/>
      <c r="BY402" s="87"/>
      <c r="BZ402" s="87"/>
      <c r="CA402" s="87"/>
      <c r="CB402" s="87"/>
      <c r="CC402" s="87"/>
      <c r="CD402" s="87"/>
      <c r="CE402" s="87"/>
      <c r="CF402" s="87"/>
      <c r="CG402" s="87"/>
      <c r="CH402" s="87"/>
      <c r="CI402" s="87"/>
      <c r="CJ402" s="87"/>
      <c r="CK402" s="87"/>
      <c r="CL402" s="87"/>
      <c r="CM402" s="87"/>
      <c r="CN402" s="87"/>
      <c r="CO402" s="87"/>
      <c r="CP402" s="87"/>
      <c r="CQ402" s="87"/>
      <c r="CR402" s="87"/>
      <c r="CS402" s="87"/>
      <c r="CT402" s="87"/>
      <c r="CU402" s="87"/>
      <c r="CV402" s="87"/>
      <c r="CW402" s="87"/>
      <c r="CX402" s="87"/>
      <c r="CY402" s="87"/>
      <c r="CZ402" s="87"/>
      <c r="DA402" s="87"/>
      <c r="DB402" s="87"/>
      <c r="DC402" s="87"/>
      <c r="DD402" s="87"/>
      <c r="DE402" s="87"/>
      <c r="DF402" s="87"/>
      <c r="DG402" s="87"/>
      <c r="DH402" s="87"/>
      <c r="DI402" s="87"/>
      <c r="DJ402" s="87"/>
      <c r="DK402" s="87"/>
      <c r="DL402" s="87"/>
      <c r="DM402" s="87"/>
      <c r="DN402" s="8"/>
    </row>
    <row r="403" spans="2:118" x14ac:dyDescent="0.2">
      <c r="B403" s="13">
        <f t="shared" si="14"/>
        <v>389</v>
      </c>
      <c r="C403" t="s">
        <v>1424</v>
      </c>
      <c r="D403" s="1" t="s">
        <v>1425</v>
      </c>
      <c r="E403" s="1"/>
      <c r="F403" s="1"/>
      <c r="G403" s="1"/>
      <c r="H403" s="1"/>
      <c r="I403" s="1"/>
      <c r="J403" s="1"/>
      <c r="K403" s="1"/>
      <c r="L403" s="1"/>
      <c r="M403" s="1"/>
      <c r="N403" t="s">
        <v>2939</v>
      </c>
      <c r="O403" s="12">
        <v>1</v>
      </c>
      <c r="P403" t="s">
        <v>2484</v>
      </c>
      <c r="Q403" s="1"/>
      <c r="R403" s="1"/>
      <c r="S403" s="1"/>
      <c r="T403" s="1"/>
      <c r="U403" s="87"/>
      <c r="AD403" s="13">
        <f t="shared" si="13"/>
        <v>402</v>
      </c>
      <c r="AE403" s="79" t="s">
        <v>718</v>
      </c>
      <c r="AF403" s="79" t="s">
        <v>2304</v>
      </c>
      <c r="AG403" s="79" t="s">
        <v>1502</v>
      </c>
      <c r="AH403" s="79" t="s">
        <v>2305</v>
      </c>
      <c r="AI403" s="152">
        <v>27440</v>
      </c>
      <c r="AJ403" s="79"/>
      <c r="AK403" s="13"/>
      <c r="AL403" s="87" t="s">
        <v>228</v>
      </c>
      <c r="AM403" s="87" t="s">
        <v>1390</v>
      </c>
      <c r="AN403" s="87" t="s">
        <v>1391</v>
      </c>
      <c r="AO403" s="87">
        <v>58</v>
      </c>
      <c r="AP403" s="87">
        <v>85</v>
      </c>
      <c r="AQ403" s="87">
        <v>12</v>
      </c>
      <c r="AR403" s="118"/>
      <c r="AS403" s="118"/>
      <c r="AT403" s="87" t="s">
        <v>228</v>
      </c>
      <c r="AU403" s="118" t="s">
        <v>1390</v>
      </c>
      <c r="AV403" s="87" t="s">
        <v>1391</v>
      </c>
      <c r="AW403" s="87">
        <v>58</v>
      </c>
      <c r="AX403" s="87">
        <v>85</v>
      </c>
      <c r="AY403" s="87">
        <v>12</v>
      </c>
      <c r="AZ403" s="118"/>
      <c r="BA403" s="87"/>
      <c r="BB403" s="87"/>
      <c r="BC403" s="87"/>
      <c r="BD403" s="87"/>
      <c r="BE403" s="87"/>
      <c r="BF403" s="87"/>
      <c r="BG403" s="87"/>
      <c r="BH403" s="118"/>
      <c r="BI403" s="87"/>
      <c r="BJ403" s="87"/>
      <c r="BK403" s="87"/>
      <c r="BL403" s="87"/>
      <c r="BM403" s="87"/>
      <c r="BN403" s="87"/>
      <c r="BO403" s="87"/>
      <c r="BP403" s="118"/>
      <c r="BQ403" s="87"/>
      <c r="BR403" s="87"/>
      <c r="BS403" s="87"/>
      <c r="BT403" s="87"/>
      <c r="BU403" s="87"/>
      <c r="BV403" s="87"/>
      <c r="BW403" s="87"/>
      <c r="BX403" s="87"/>
      <c r="BY403" s="87"/>
      <c r="BZ403" s="87"/>
      <c r="CA403" s="87"/>
      <c r="CB403" s="87"/>
      <c r="CC403" s="87"/>
      <c r="CD403" s="87"/>
      <c r="CE403" s="87"/>
      <c r="CF403" s="87"/>
      <c r="CG403" s="87"/>
      <c r="CH403" s="87"/>
      <c r="CI403" s="87"/>
      <c r="CJ403" s="87"/>
      <c r="CK403" s="87"/>
      <c r="CL403" s="87"/>
      <c r="CM403" s="87"/>
      <c r="CN403" s="87"/>
      <c r="CO403" s="87"/>
      <c r="CP403" s="87"/>
      <c r="CQ403" s="87"/>
      <c r="CR403" s="87"/>
      <c r="CS403" s="87"/>
      <c r="CT403" s="87"/>
      <c r="CU403" s="87"/>
      <c r="CV403" s="87"/>
      <c r="CW403" s="87"/>
      <c r="CX403" s="87"/>
      <c r="CY403" s="87"/>
      <c r="CZ403" s="87"/>
      <c r="DA403" s="87"/>
      <c r="DB403" s="87"/>
      <c r="DC403" s="87"/>
      <c r="DD403" s="87"/>
      <c r="DE403" s="87"/>
      <c r="DF403" s="87"/>
      <c r="DG403" s="87"/>
      <c r="DH403" s="87"/>
      <c r="DI403" s="87"/>
      <c r="DJ403" s="87"/>
      <c r="DK403" s="87"/>
      <c r="DL403" s="87"/>
      <c r="DM403" s="87"/>
      <c r="DN403" s="8"/>
    </row>
    <row r="404" spans="2:118" x14ac:dyDescent="0.2">
      <c r="B404" s="13">
        <f t="shared" si="14"/>
        <v>390</v>
      </c>
      <c r="C404" t="s">
        <v>1426</v>
      </c>
      <c r="D404" s="1" t="s">
        <v>1427</v>
      </c>
      <c r="E404" s="1"/>
      <c r="F404" s="1"/>
      <c r="G404" s="1"/>
      <c r="H404" s="1"/>
      <c r="I404" s="1"/>
      <c r="J404" s="1"/>
      <c r="K404" s="1"/>
      <c r="L404" s="1"/>
      <c r="M404" s="1"/>
      <c r="N404" t="s">
        <v>2939</v>
      </c>
      <c r="O404" s="12">
        <v>1</v>
      </c>
      <c r="P404" t="s">
        <v>2487</v>
      </c>
      <c r="Q404" s="1"/>
      <c r="R404" s="1"/>
      <c r="S404" s="1"/>
      <c r="T404" s="1"/>
      <c r="U404" s="87"/>
      <c r="AD404" s="13">
        <f t="shared" si="13"/>
        <v>403</v>
      </c>
      <c r="AE404" s="79" t="s">
        <v>720</v>
      </c>
      <c r="AF404" s="79" t="s">
        <v>2306</v>
      </c>
      <c r="AG404" s="79" t="s">
        <v>1502</v>
      </c>
      <c r="AH404" s="79" t="s">
        <v>2307</v>
      </c>
      <c r="AI404" s="152">
        <v>27442</v>
      </c>
      <c r="AJ404" s="79"/>
      <c r="AK404" s="13"/>
      <c r="AL404" s="87" t="s">
        <v>228</v>
      </c>
      <c r="AM404" s="87" t="s">
        <v>1392</v>
      </c>
      <c r="AN404" s="87" t="s">
        <v>1393</v>
      </c>
      <c r="AO404" s="87">
        <v>109</v>
      </c>
      <c r="AP404" s="87">
        <v>66</v>
      </c>
      <c r="AQ404" s="87">
        <v>13</v>
      </c>
      <c r="AR404" s="118"/>
      <c r="AS404" s="118"/>
      <c r="AT404" s="87" t="s">
        <v>228</v>
      </c>
      <c r="AU404" s="118" t="s">
        <v>1392</v>
      </c>
      <c r="AV404" s="87" t="s">
        <v>1393</v>
      </c>
      <c r="AW404" s="87">
        <v>109</v>
      </c>
      <c r="AX404" s="87">
        <v>66</v>
      </c>
      <c r="AY404" s="87">
        <v>13</v>
      </c>
      <c r="AZ404" s="118"/>
      <c r="BA404" s="87"/>
      <c r="BB404" s="87"/>
      <c r="BC404" s="87"/>
      <c r="BD404" s="87"/>
      <c r="BE404" s="87"/>
      <c r="BF404" s="87"/>
      <c r="BG404" s="87"/>
      <c r="BH404" s="118"/>
      <c r="BI404" s="87"/>
      <c r="BJ404" s="87"/>
      <c r="BK404" s="87"/>
      <c r="BL404" s="87"/>
      <c r="BM404" s="87"/>
      <c r="BN404" s="87"/>
      <c r="BO404" s="87"/>
      <c r="BP404" s="118"/>
      <c r="BQ404" s="87"/>
      <c r="BR404" s="87"/>
      <c r="BS404" s="87"/>
      <c r="BT404" s="87"/>
      <c r="BU404" s="87"/>
      <c r="BV404" s="87"/>
      <c r="BW404" s="87"/>
      <c r="BX404" s="87"/>
      <c r="BY404" s="87"/>
      <c r="BZ404" s="87"/>
      <c r="CA404" s="87"/>
      <c r="CB404" s="87"/>
      <c r="CC404" s="87"/>
      <c r="CD404" s="87"/>
      <c r="CE404" s="87"/>
      <c r="CF404" s="87"/>
      <c r="CG404" s="87"/>
      <c r="CH404" s="87"/>
      <c r="CI404" s="87"/>
      <c r="CJ404" s="87"/>
      <c r="CK404" s="87"/>
      <c r="CL404" s="87"/>
      <c r="CM404" s="87"/>
      <c r="CN404" s="87"/>
      <c r="CO404" s="87"/>
      <c r="CP404" s="87"/>
      <c r="CQ404" s="87"/>
      <c r="CR404" s="87"/>
      <c r="CS404" s="87"/>
      <c r="CT404" s="87"/>
      <c r="CU404" s="87"/>
      <c r="CV404" s="87"/>
      <c r="CW404" s="87"/>
      <c r="CX404" s="87"/>
      <c r="CY404" s="87"/>
      <c r="CZ404" s="87"/>
      <c r="DA404" s="87"/>
      <c r="DB404" s="87"/>
      <c r="DC404" s="87"/>
      <c r="DD404" s="87"/>
      <c r="DE404" s="87"/>
      <c r="DF404" s="87"/>
      <c r="DG404" s="87"/>
      <c r="DH404" s="87"/>
      <c r="DI404" s="87"/>
      <c r="DJ404" s="87"/>
      <c r="DK404" s="87"/>
      <c r="DL404" s="87"/>
      <c r="DM404" s="87"/>
      <c r="DN404" s="8"/>
    </row>
    <row r="405" spans="2:118" x14ac:dyDescent="0.2">
      <c r="B405" s="13">
        <f t="shared" si="14"/>
        <v>391</v>
      </c>
      <c r="C405" t="s">
        <v>1428</v>
      </c>
      <c r="D405" s="1" t="s">
        <v>1429</v>
      </c>
      <c r="E405" s="1"/>
      <c r="F405" s="1"/>
      <c r="G405" s="1"/>
      <c r="H405" s="1"/>
      <c r="I405" s="1"/>
      <c r="J405" s="1"/>
      <c r="K405" s="1"/>
      <c r="L405" s="1"/>
      <c r="M405" s="1"/>
      <c r="N405" t="s">
        <v>2939</v>
      </c>
      <c r="O405" s="12">
        <v>1</v>
      </c>
      <c r="P405" t="s">
        <v>2536</v>
      </c>
      <c r="Q405" s="1"/>
      <c r="R405" s="1"/>
      <c r="S405" s="1"/>
      <c r="T405" s="1"/>
      <c r="U405" s="87"/>
      <c r="AD405" s="13">
        <f t="shared" si="13"/>
        <v>404</v>
      </c>
      <c r="AE405" s="79" t="s">
        <v>722</v>
      </c>
      <c r="AF405" s="79" t="s">
        <v>2308</v>
      </c>
      <c r="AG405" s="79" t="s">
        <v>1502</v>
      </c>
      <c r="AH405" s="79" t="s">
        <v>2309</v>
      </c>
      <c r="AI405" s="152">
        <v>27453</v>
      </c>
      <c r="AJ405" s="79"/>
      <c r="AK405" s="13"/>
      <c r="AL405" s="87" t="s">
        <v>228</v>
      </c>
      <c r="AM405" s="87" t="s">
        <v>1394</v>
      </c>
      <c r="AN405" s="87" t="s">
        <v>1395</v>
      </c>
      <c r="AO405" s="87">
        <v>97</v>
      </c>
      <c r="AP405" s="87">
        <v>53</v>
      </c>
      <c r="AQ405" s="87">
        <v>13</v>
      </c>
      <c r="AR405" s="118"/>
      <c r="AS405" s="118"/>
      <c r="AT405" s="87" t="s">
        <v>228</v>
      </c>
      <c r="AU405" s="118" t="s">
        <v>1394</v>
      </c>
      <c r="AV405" s="87" t="s">
        <v>1395</v>
      </c>
      <c r="AW405" s="87">
        <v>97</v>
      </c>
      <c r="AX405" s="87">
        <v>53</v>
      </c>
      <c r="AY405" s="87">
        <v>13</v>
      </c>
      <c r="AZ405" s="118"/>
      <c r="BA405" s="87"/>
      <c r="BB405" s="87"/>
      <c r="BC405" s="87"/>
      <c r="BD405" s="87"/>
      <c r="BE405" s="87"/>
      <c r="BF405" s="87"/>
      <c r="BG405" s="87"/>
      <c r="BH405" s="118"/>
      <c r="BI405" s="87"/>
      <c r="BJ405" s="87"/>
      <c r="BK405" s="87"/>
      <c r="BL405" s="87"/>
      <c r="BM405" s="87"/>
      <c r="BN405" s="87"/>
      <c r="BO405" s="87"/>
      <c r="BP405" s="118"/>
      <c r="BQ405" s="87"/>
      <c r="BR405" s="87"/>
      <c r="BS405" s="87"/>
      <c r="BT405" s="87"/>
      <c r="BU405" s="87"/>
      <c r="BV405" s="87"/>
      <c r="BW405" s="87"/>
      <c r="BX405" s="87"/>
      <c r="BY405" s="87"/>
      <c r="BZ405" s="87"/>
      <c r="CA405" s="87"/>
      <c r="CB405" s="87"/>
      <c r="CC405" s="87"/>
      <c r="CD405" s="87"/>
      <c r="CE405" s="87"/>
      <c r="CF405" s="87"/>
      <c r="CG405" s="87"/>
      <c r="CH405" s="87"/>
      <c r="CI405" s="87"/>
      <c r="CJ405" s="87"/>
      <c r="CK405" s="87"/>
      <c r="CL405" s="87"/>
      <c r="CM405" s="87"/>
      <c r="CN405" s="87"/>
      <c r="CO405" s="87"/>
      <c r="CP405" s="87"/>
      <c r="CQ405" s="87"/>
      <c r="CR405" s="87"/>
      <c r="CS405" s="87"/>
      <c r="CT405" s="87"/>
      <c r="CU405" s="87"/>
      <c r="CV405" s="87"/>
      <c r="CW405" s="87"/>
      <c r="CX405" s="87"/>
      <c r="CY405" s="87"/>
      <c r="CZ405" s="87"/>
      <c r="DA405" s="87"/>
      <c r="DB405" s="87"/>
      <c r="DC405" s="87"/>
      <c r="DD405" s="87"/>
      <c r="DE405" s="87"/>
      <c r="DF405" s="87"/>
      <c r="DG405" s="87"/>
      <c r="DH405" s="87"/>
      <c r="DI405" s="87"/>
      <c r="DJ405" s="87"/>
      <c r="DK405" s="87"/>
      <c r="DL405" s="87"/>
      <c r="DM405" s="87"/>
      <c r="DN405" s="8"/>
    </row>
    <row r="406" spans="2:118" x14ac:dyDescent="0.2">
      <c r="B406" s="13">
        <f t="shared" si="14"/>
        <v>392</v>
      </c>
      <c r="C406" t="s">
        <v>1412</v>
      </c>
      <c r="D406" s="1" t="s">
        <v>1413</v>
      </c>
      <c r="E406" s="1"/>
      <c r="F406" s="1"/>
      <c r="G406" s="1"/>
      <c r="H406" s="1"/>
      <c r="I406" s="1"/>
      <c r="J406" s="1"/>
      <c r="K406" s="1"/>
      <c r="L406" s="1"/>
      <c r="M406" s="1"/>
      <c r="N406" t="s">
        <v>2939</v>
      </c>
      <c r="O406" s="12">
        <v>1</v>
      </c>
      <c r="P406" t="s">
        <v>2537</v>
      </c>
      <c r="Q406" s="1"/>
      <c r="R406" s="1"/>
      <c r="S406" s="1"/>
      <c r="T406" s="1"/>
      <c r="U406" s="87"/>
      <c r="AD406" s="13">
        <f t="shared" si="13"/>
        <v>405</v>
      </c>
      <c r="AE406" s="79" t="s">
        <v>724</v>
      </c>
      <c r="AF406" s="79" t="s">
        <v>2310</v>
      </c>
      <c r="AG406" s="79" t="s">
        <v>1502</v>
      </c>
      <c r="AH406" s="79" t="s">
        <v>2311</v>
      </c>
      <c r="AI406" s="152">
        <v>27454</v>
      </c>
      <c r="AJ406" s="79"/>
      <c r="AK406" s="13"/>
      <c r="AL406" s="87" t="s">
        <v>228</v>
      </c>
      <c r="AM406" s="87" t="s">
        <v>1396</v>
      </c>
      <c r="AN406" s="87" t="s">
        <v>1397</v>
      </c>
      <c r="AO406" s="87">
        <v>98</v>
      </c>
      <c r="AP406" s="87">
        <v>53</v>
      </c>
      <c r="AQ406" s="87">
        <v>13</v>
      </c>
      <c r="AR406" s="118"/>
      <c r="AS406" s="118"/>
      <c r="AT406" s="87" t="s">
        <v>228</v>
      </c>
      <c r="AU406" s="118" t="s">
        <v>1396</v>
      </c>
      <c r="AV406" s="87" t="s">
        <v>1397</v>
      </c>
      <c r="AW406" s="87">
        <v>98</v>
      </c>
      <c r="AX406" s="87">
        <v>53</v>
      </c>
      <c r="AY406" s="87">
        <v>13</v>
      </c>
      <c r="AZ406" s="118"/>
      <c r="BA406" s="87"/>
      <c r="BB406" s="87"/>
      <c r="BC406" s="87"/>
      <c r="BD406" s="87"/>
      <c r="BE406" s="87"/>
      <c r="BF406" s="87"/>
      <c r="BG406" s="87"/>
      <c r="BH406" s="118"/>
      <c r="BI406" s="87"/>
      <c r="BJ406" s="87"/>
      <c r="BK406" s="87"/>
      <c r="BL406" s="87"/>
      <c r="BM406" s="87"/>
      <c r="BN406" s="87"/>
      <c r="BO406" s="87"/>
      <c r="BP406" s="118"/>
      <c r="BQ406" s="87"/>
      <c r="BR406" s="87"/>
      <c r="BS406" s="87"/>
      <c r="BT406" s="87"/>
      <c r="BU406" s="87"/>
      <c r="BV406" s="87"/>
      <c r="BW406" s="87"/>
      <c r="BX406" s="87"/>
      <c r="BY406" s="87"/>
      <c r="BZ406" s="87"/>
      <c r="CA406" s="87"/>
      <c r="CB406" s="87"/>
      <c r="CC406" s="87"/>
      <c r="CD406" s="87"/>
      <c r="CE406" s="87"/>
      <c r="CF406" s="87"/>
      <c r="CG406" s="87"/>
      <c r="CH406" s="87"/>
      <c r="CI406" s="87"/>
      <c r="CJ406" s="87"/>
      <c r="CK406" s="87"/>
      <c r="CL406" s="87"/>
      <c r="CM406" s="87"/>
      <c r="CN406" s="87"/>
      <c r="CO406" s="87"/>
      <c r="CP406" s="87"/>
      <c r="CQ406" s="87"/>
      <c r="CR406" s="87"/>
      <c r="CS406" s="87"/>
      <c r="CT406" s="87"/>
      <c r="CU406" s="87"/>
      <c r="CV406" s="87"/>
      <c r="CW406" s="87"/>
      <c r="CX406" s="87"/>
      <c r="CY406" s="87"/>
      <c r="CZ406" s="87"/>
      <c r="DA406" s="87"/>
      <c r="DB406" s="87"/>
      <c r="DC406" s="87"/>
      <c r="DD406" s="87"/>
      <c r="DE406" s="87"/>
      <c r="DF406" s="87"/>
      <c r="DG406" s="87"/>
      <c r="DH406" s="87"/>
      <c r="DI406" s="87"/>
      <c r="DJ406" s="87"/>
      <c r="DK406" s="87"/>
      <c r="DL406" s="87"/>
      <c r="DM406" s="87"/>
      <c r="DN406" s="8"/>
    </row>
    <row r="407" spans="2:118" x14ac:dyDescent="0.2">
      <c r="B407" s="13">
        <f t="shared" si="14"/>
        <v>393</v>
      </c>
      <c r="C407" t="s">
        <v>1414</v>
      </c>
      <c r="D407" s="1" t="s">
        <v>1415</v>
      </c>
      <c r="E407" s="1"/>
      <c r="F407" s="1"/>
      <c r="G407" s="1"/>
      <c r="H407" s="1"/>
      <c r="I407" s="1"/>
      <c r="J407" s="1"/>
      <c r="K407" s="1"/>
      <c r="L407" s="1"/>
      <c r="M407" s="1"/>
      <c r="N407" t="s">
        <v>2939</v>
      </c>
      <c r="O407" s="12">
        <v>1</v>
      </c>
      <c r="P407" t="s">
        <v>2542</v>
      </c>
      <c r="Q407" s="1"/>
      <c r="R407" s="1"/>
      <c r="S407" s="1"/>
      <c r="T407" s="1"/>
      <c r="U407" s="87"/>
      <c r="AD407" s="13">
        <f t="shared" si="13"/>
        <v>406</v>
      </c>
      <c r="AE407" s="79" t="s">
        <v>726</v>
      </c>
      <c r="AF407" s="79" t="s">
        <v>2312</v>
      </c>
      <c r="AG407" s="79" t="s">
        <v>1502</v>
      </c>
      <c r="AH407" s="79" t="s">
        <v>2313</v>
      </c>
      <c r="AI407" s="152">
        <v>27456</v>
      </c>
      <c r="AJ407" s="79"/>
      <c r="AK407" s="13"/>
      <c r="AL407" s="87" t="s">
        <v>228</v>
      </c>
      <c r="AM407" s="87" t="s">
        <v>1398</v>
      </c>
      <c r="AN407" s="87" t="s">
        <v>1399</v>
      </c>
      <c r="AO407" s="87">
        <v>80</v>
      </c>
      <c r="AP407" s="87">
        <v>92</v>
      </c>
      <c r="AQ407" s="87">
        <v>13</v>
      </c>
      <c r="AR407" s="118"/>
      <c r="AS407" s="118"/>
      <c r="AT407" s="87" t="s">
        <v>228</v>
      </c>
      <c r="AU407" s="118" t="s">
        <v>1398</v>
      </c>
      <c r="AV407" s="87" t="s">
        <v>1399</v>
      </c>
      <c r="AW407" s="87">
        <v>80</v>
      </c>
      <c r="AX407" s="87">
        <v>92</v>
      </c>
      <c r="AY407" s="87">
        <v>13</v>
      </c>
      <c r="AZ407" s="118"/>
      <c r="BA407" s="87"/>
      <c r="BB407" s="87"/>
      <c r="BC407" s="87"/>
      <c r="BD407" s="87"/>
      <c r="BE407" s="87"/>
      <c r="BF407" s="87"/>
      <c r="BG407" s="87"/>
      <c r="BH407" s="118"/>
      <c r="BI407" s="87"/>
      <c r="BJ407" s="87"/>
      <c r="BK407" s="87"/>
      <c r="BL407" s="87"/>
      <c r="BM407" s="87"/>
      <c r="BN407" s="87"/>
      <c r="BO407" s="87"/>
      <c r="BP407" s="118"/>
      <c r="BQ407" s="87"/>
      <c r="BR407" s="87"/>
      <c r="BS407" s="87"/>
      <c r="BT407" s="87"/>
      <c r="BU407" s="87"/>
      <c r="BV407" s="87"/>
      <c r="BW407" s="87"/>
      <c r="BX407" s="87"/>
      <c r="BY407" s="87"/>
      <c r="BZ407" s="87"/>
      <c r="CA407" s="87"/>
      <c r="CB407" s="87"/>
      <c r="CC407" s="87"/>
      <c r="CD407" s="87"/>
      <c r="CE407" s="87"/>
      <c r="CF407" s="87"/>
      <c r="CG407" s="87"/>
      <c r="CH407" s="87"/>
      <c r="CI407" s="87"/>
      <c r="CJ407" s="87"/>
      <c r="CK407" s="87"/>
      <c r="CL407" s="87"/>
      <c r="CM407" s="87"/>
      <c r="CN407" s="87"/>
      <c r="CO407" s="87"/>
      <c r="CP407" s="87"/>
      <c r="CQ407" s="87"/>
      <c r="CR407" s="87"/>
      <c r="CS407" s="87"/>
      <c r="CT407" s="87"/>
      <c r="CU407" s="87"/>
      <c r="CV407" s="87"/>
      <c r="CW407" s="87"/>
      <c r="CX407" s="87"/>
      <c r="CY407" s="87"/>
      <c r="CZ407" s="87"/>
      <c r="DA407" s="87"/>
      <c r="DB407" s="87"/>
      <c r="DC407" s="87"/>
      <c r="DD407" s="87"/>
      <c r="DE407" s="87"/>
      <c r="DF407" s="87"/>
      <c r="DG407" s="87"/>
      <c r="DH407" s="87"/>
      <c r="DI407" s="87"/>
      <c r="DJ407" s="87"/>
      <c r="DK407" s="87"/>
      <c r="DL407" s="87"/>
      <c r="DM407" s="87"/>
      <c r="DN407" s="8"/>
    </row>
    <row r="408" spans="2:118" x14ac:dyDescent="0.2">
      <c r="B408" s="13">
        <f t="shared" si="14"/>
        <v>394</v>
      </c>
      <c r="C408" t="s">
        <v>1430</v>
      </c>
      <c r="D408" s="1" t="s">
        <v>1431</v>
      </c>
      <c r="E408" s="1"/>
      <c r="F408" s="1"/>
      <c r="G408" s="1"/>
      <c r="H408" s="1"/>
      <c r="I408" s="1"/>
      <c r="J408" s="1"/>
      <c r="K408" s="1"/>
      <c r="L408" s="1"/>
      <c r="M408" s="1"/>
      <c r="N408" t="s">
        <v>2939</v>
      </c>
      <c r="O408" s="12">
        <v>1</v>
      </c>
      <c r="P408" t="s">
        <v>2615</v>
      </c>
      <c r="Q408" s="1"/>
      <c r="R408" s="1"/>
      <c r="S408" s="1"/>
      <c r="T408" s="1"/>
      <c r="U408" s="87"/>
      <c r="AD408" s="13">
        <f t="shared" si="13"/>
        <v>407</v>
      </c>
      <c r="AE408" s="79" t="s">
        <v>728</v>
      </c>
      <c r="AF408" s="79" t="s">
        <v>2314</v>
      </c>
      <c r="AG408" s="79" t="s">
        <v>1502</v>
      </c>
      <c r="AH408" s="79" t="s">
        <v>2315</v>
      </c>
      <c r="AI408" s="152">
        <v>27463</v>
      </c>
      <c r="AJ408" s="79"/>
      <c r="AK408" s="13"/>
      <c r="AL408" s="87" t="s">
        <v>228</v>
      </c>
      <c r="AM408" s="87" t="s">
        <v>1400</v>
      </c>
      <c r="AN408" s="87" t="s">
        <v>1401</v>
      </c>
      <c r="AO408" s="87">
        <v>105</v>
      </c>
      <c r="AP408" s="87">
        <v>90</v>
      </c>
      <c r="AQ408" s="87">
        <v>13</v>
      </c>
      <c r="AR408" s="118"/>
      <c r="AS408" s="118"/>
      <c r="AT408" s="87" t="s">
        <v>228</v>
      </c>
      <c r="AU408" s="118" t="s">
        <v>1400</v>
      </c>
      <c r="AV408" s="87" t="s">
        <v>1401</v>
      </c>
      <c r="AW408" s="87">
        <v>105</v>
      </c>
      <c r="AX408" s="87">
        <v>90</v>
      </c>
      <c r="AY408" s="87">
        <v>13</v>
      </c>
      <c r="AZ408" s="118"/>
      <c r="BA408" s="87"/>
      <c r="BB408" s="87"/>
      <c r="BC408" s="87"/>
      <c r="BD408" s="87"/>
      <c r="BE408" s="87"/>
      <c r="BF408" s="87"/>
      <c r="BG408" s="87"/>
      <c r="BH408" s="118"/>
      <c r="BI408" s="87"/>
      <c r="BJ408" s="87"/>
      <c r="BK408" s="87"/>
      <c r="BL408" s="87"/>
      <c r="BM408" s="87"/>
      <c r="BN408" s="87"/>
      <c r="BO408" s="87"/>
      <c r="BP408" s="118"/>
      <c r="BQ408" s="87"/>
      <c r="BR408" s="87"/>
      <c r="BS408" s="87"/>
      <c r="BT408" s="87"/>
      <c r="BU408" s="87"/>
      <c r="BV408" s="87"/>
      <c r="BW408" s="87"/>
      <c r="BX408" s="87"/>
      <c r="BY408" s="87"/>
      <c r="BZ408" s="87"/>
      <c r="CA408" s="87"/>
      <c r="CB408" s="87"/>
      <c r="CC408" s="87"/>
      <c r="CD408" s="87"/>
      <c r="CE408" s="87"/>
      <c r="CF408" s="87"/>
      <c r="CG408" s="87"/>
      <c r="CH408" s="87"/>
      <c r="CI408" s="87"/>
      <c r="CJ408" s="87"/>
      <c r="CK408" s="87"/>
      <c r="CL408" s="87"/>
      <c r="CM408" s="87"/>
      <c r="CN408" s="87"/>
      <c r="CO408" s="87"/>
      <c r="CP408" s="87"/>
      <c r="CQ408" s="87"/>
      <c r="CR408" s="87"/>
      <c r="CS408" s="87"/>
      <c r="CT408" s="87"/>
      <c r="CU408" s="87"/>
      <c r="CV408" s="87"/>
      <c r="CW408" s="87"/>
      <c r="CX408" s="87"/>
      <c r="CY408" s="87"/>
      <c r="CZ408" s="87"/>
      <c r="DA408" s="87"/>
      <c r="DB408" s="87"/>
      <c r="DC408" s="87"/>
      <c r="DD408" s="87"/>
      <c r="DE408" s="87"/>
      <c r="DF408" s="87"/>
      <c r="DG408" s="87"/>
      <c r="DH408" s="87"/>
      <c r="DI408" s="87"/>
      <c r="DJ408" s="87"/>
      <c r="DK408" s="87"/>
      <c r="DL408" s="87"/>
      <c r="DM408" s="87"/>
      <c r="DN408" s="8"/>
    </row>
    <row r="409" spans="2:118" x14ac:dyDescent="0.2">
      <c r="B409" s="13">
        <f t="shared" si="14"/>
        <v>395</v>
      </c>
      <c r="C409" t="s">
        <v>1432</v>
      </c>
      <c r="D409" s="1" t="s">
        <v>1433</v>
      </c>
      <c r="E409" s="1"/>
      <c r="F409" s="1"/>
      <c r="G409" s="1"/>
      <c r="H409" s="1"/>
      <c r="I409" s="1"/>
      <c r="J409" s="1"/>
      <c r="K409" s="1"/>
      <c r="L409" s="1"/>
      <c r="M409" s="1"/>
      <c r="N409" t="s">
        <v>2939</v>
      </c>
      <c r="O409" s="12">
        <v>1</v>
      </c>
      <c r="P409" t="s">
        <v>2618</v>
      </c>
      <c r="Q409" s="1"/>
      <c r="R409" s="1"/>
      <c r="S409" s="1"/>
      <c r="T409" s="1"/>
      <c r="U409" s="87"/>
      <c r="AD409" s="13">
        <f t="shared" si="13"/>
        <v>408</v>
      </c>
      <c r="AE409" s="79" t="s">
        <v>730</v>
      </c>
      <c r="AF409" s="79" t="s">
        <v>2316</v>
      </c>
      <c r="AG409" s="79" t="s">
        <v>1502</v>
      </c>
      <c r="AH409" s="79" t="s">
        <v>2317</v>
      </c>
      <c r="AI409" s="152">
        <v>27467</v>
      </c>
      <c r="AJ409" s="79"/>
      <c r="AK409" s="13"/>
      <c r="AL409" s="87" t="s">
        <v>228</v>
      </c>
      <c r="AM409" s="87" t="s">
        <v>1402</v>
      </c>
      <c r="AN409" s="87" t="s">
        <v>1403</v>
      </c>
      <c r="AO409" s="87">
        <v>90</v>
      </c>
      <c r="AP409" s="87">
        <v>96</v>
      </c>
      <c r="AQ409" s="87">
        <v>13</v>
      </c>
      <c r="AR409" s="118"/>
      <c r="AS409" s="118"/>
      <c r="AT409" s="87" t="s">
        <v>228</v>
      </c>
      <c r="AU409" s="118" t="s">
        <v>1402</v>
      </c>
      <c r="AV409" s="87" t="s">
        <v>1403</v>
      </c>
      <c r="AW409" s="87">
        <v>90</v>
      </c>
      <c r="AX409" s="87">
        <v>96</v>
      </c>
      <c r="AY409" s="87">
        <v>13</v>
      </c>
      <c r="AZ409" s="118"/>
      <c r="BA409" s="87"/>
      <c r="BB409" s="87"/>
      <c r="BC409" s="87"/>
      <c r="BD409" s="87"/>
      <c r="BE409" s="87"/>
      <c r="BF409" s="87"/>
      <c r="BG409" s="87"/>
      <c r="BH409" s="118"/>
      <c r="BI409" s="87"/>
      <c r="BJ409" s="87"/>
      <c r="BK409" s="87"/>
      <c r="BL409" s="87"/>
      <c r="BM409" s="87"/>
      <c r="BN409" s="87"/>
      <c r="BO409" s="87"/>
      <c r="BP409" s="118"/>
      <c r="BQ409" s="87"/>
      <c r="BR409" s="87"/>
      <c r="BS409" s="87"/>
      <c r="BT409" s="87"/>
      <c r="BU409" s="87"/>
      <c r="BV409" s="87"/>
      <c r="BW409" s="87"/>
      <c r="BX409" s="87"/>
      <c r="BY409" s="87"/>
      <c r="BZ409" s="87"/>
      <c r="CA409" s="87"/>
      <c r="CB409" s="87"/>
      <c r="CC409" s="87"/>
      <c r="CD409" s="87"/>
      <c r="CE409" s="87"/>
      <c r="CF409" s="87"/>
      <c r="CG409" s="87"/>
      <c r="CH409" s="87"/>
      <c r="CI409" s="87"/>
      <c r="CJ409" s="87"/>
      <c r="CK409" s="87"/>
      <c r="CL409" s="87"/>
      <c r="CM409" s="87"/>
      <c r="CN409" s="87"/>
      <c r="CO409" s="87"/>
      <c r="CP409" s="87"/>
      <c r="CQ409" s="87"/>
      <c r="CR409" s="87"/>
      <c r="CS409" s="87"/>
      <c r="CT409" s="87"/>
      <c r="CU409" s="87"/>
      <c r="CV409" s="87"/>
      <c r="CW409" s="87"/>
      <c r="CX409" s="87"/>
      <c r="CY409" s="87"/>
      <c r="CZ409" s="87"/>
      <c r="DA409" s="87"/>
      <c r="DB409" s="87"/>
      <c r="DC409" s="87"/>
      <c r="DD409" s="87"/>
      <c r="DE409" s="87"/>
      <c r="DF409" s="87"/>
      <c r="DG409" s="87"/>
      <c r="DH409" s="87"/>
      <c r="DI409" s="87"/>
      <c r="DJ409" s="87"/>
      <c r="DK409" s="87"/>
      <c r="DL409" s="87"/>
      <c r="DM409" s="87"/>
      <c r="DN409" s="8"/>
    </row>
    <row r="410" spans="2:118" x14ac:dyDescent="0.2">
      <c r="B410" s="13">
        <f t="shared" si="14"/>
        <v>396</v>
      </c>
      <c r="C410" t="s">
        <v>1416</v>
      </c>
      <c r="D410" s="1" t="s">
        <v>1417</v>
      </c>
      <c r="E410" s="1"/>
      <c r="F410" s="1"/>
      <c r="G410" s="1"/>
      <c r="H410" s="1"/>
      <c r="I410" s="1"/>
      <c r="J410" s="1"/>
      <c r="K410" s="1"/>
      <c r="L410" s="1"/>
      <c r="M410" s="1"/>
      <c r="N410" t="s">
        <v>2939</v>
      </c>
      <c r="O410" s="12">
        <v>1</v>
      </c>
      <c r="P410" t="s">
        <v>2619</v>
      </c>
      <c r="Q410" s="1"/>
      <c r="R410" s="1"/>
      <c r="S410" s="1"/>
      <c r="T410" s="1"/>
      <c r="U410" s="87"/>
      <c r="AD410" s="13">
        <f t="shared" si="13"/>
        <v>409</v>
      </c>
      <c r="AE410" s="79" t="s">
        <v>732</v>
      </c>
      <c r="AF410" s="79" t="s">
        <v>2318</v>
      </c>
      <c r="AG410" s="79" t="s">
        <v>1502</v>
      </c>
      <c r="AH410" s="79" t="s">
        <v>2319</v>
      </c>
      <c r="AI410" s="152">
        <v>27468</v>
      </c>
      <c r="AJ410" s="79"/>
      <c r="AK410" s="13"/>
      <c r="AL410" s="87" t="s">
        <v>228</v>
      </c>
      <c r="AM410" s="87" t="s">
        <v>1404</v>
      </c>
      <c r="AN410" s="87" t="s">
        <v>1405</v>
      </c>
      <c r="AO410" s="87">
        <v>98</v>
      </c>
      <c r="AP410" s="87">
        <v>97</v>
      </c>
      <c r="AQ410" s="87">
        <v>13</v>
      </c>
      <c r="AR410" s="118"/>
      <c r="AS410" s="118"/>
      <c r="AT410" s="87" t="s">
        <v>228</v>
      </c>
      <c r="AU410" s="118" t="s">
        <v>1404</v>
      </c>
      <c r="AV410" s="87" t="s">
        <v>1405</v>
      </c>
      <c r="AW410" s="87">
        <v>98</v>
      </c>
      <c r="AX410" s="87">
        <v>97</v>
      </c>
      <c r="AY410" s="87">
        <v>13</v>
      </c>
      <c r="AZ410" s="118"/>
      <c r="BA410" s="87"/>
      <c r="BB410" s="87"/>
      <c r="BC410" s="87"/>
      <c r="BD410" s="87"/>
      <c r="BE410" s="87"/>
      <c r="BF410" s="87"/>
      <c r="BG410" s="87"/>
      <c r="BH410" s="118"/>
      <c r="BI410" s="87"/>
      <c r="BJ410" s="87"/>
      <c r="BK410" s="87"/>
      <c r="BL410" s="87"/>
      <c r="BM410" s="87"/>
      <c r="BN410" s="87"/>
      <c r="BO410" s="87"/>
      <c r="BP410" s="118"/>
      <c r="BQ410" s="87"/>
      <c r="BR410" s="87"/>
      <c r="BS410" s="87"/>
      <c r="BT410" s="87"/>
      <c r="BU410" s="87"/>
      <c r="BV410" s="87"/>
      <c r="BW410" s="87"/>
      <c r="BX410" s="87"/>
      <c r="BY410" s="87"/>
      <c r="BZ410" s="87"/>
      <c r="CA410" s="87"/>
      <c r="CB410" s="87"/>
      <c r="CC410" s="87"/>
      <c r="CD410" s="87"/>
      <c r="CE410" s="87"/>
      <c r="CF410" s="87"/>
      <c r="CG410" s="87"/>
      <c r="CH410" s="87"/>
      <c r="CI410" s="87"/>
      <c r="CJ410" s="87"/>
      <c r="CK410" s="87"/>
      <c r="CL410" s="87"/>
      <c r="CM410" s="87"/>
      <c r="CN410" s="87"/>
      <c r="CO410" s="87"/>
      <c r="CP410" s="87"/>
      <c r="CQ410" s="87"/>
      <c r="CR410" s="87"/>
      <c r="CS410" s="87"/>
      <c r="CT410" s="87"/>
      <c r="CU410" s="87"/>
      <c r="CV410" s="87"/>
      <c r="CW410" s="87"/>
      <c r="CX410" s="87"/>
      <c r="CY410" s="87"/>
      <c r="CZ410" s="87"/>
      <c r="DA410" s="87"/>
      <c r="DB410" s="87"/>
      <c r="DC410" s="87"/>
      <c r="DD410" s="87"/>
      <c r="DE410" s="87"/>
      <c r="DF410" s="87"/>
      <c r="DG410" s="87"/>
      <c r="DH410" s="87"/>
      <c r="DI410" s="87"/>
      <c r="DJ410" s="87"/>
      <c r="DK410" s="87"/>
      <c r="DL410" s="87"/>
      <c r="DM410" s="87"/>
      <c r="DN410" s="8"/>
    </row>
    <row r="411" spans="2:118" x14ac:dyDescent="0.2">
      <c r="B411" s="13">
        <f t="shared" si="14"/>
        <v>397</v>
      </c>
      <c r="C411" t="s">
        <v>1434</v>
      </c>
      <c r="D411" s="1" t="s">
        <v>1435</v>
      </c>
      <c r="E411" s="1"/>
      <c r="F411" s="1"/>
      <c r="G411" s="1"/>
      <c r="H411" s="1"/>
      <c r="I411" s="1"/>
      <c r="J411" s="1"/>
      <c r="K411" s="1"/>
      <c r="L411" s="1"/>
      <c r="M411" s="1"/>
      <c r="N411" t="s">
        <v>2939</v>
      </c>
      <c r="O411" s="12">
        <v>1</v>
      </c>
      <c r="P411" t="s">
        <v>2621</v>
      </c>
      <c r="Q411" s="1"/>
      <c r="R411" s="1"/>
      <c r="S411" s="1"/>
      <c r="T411" s="1"/>
      <c r="U411" s="87"/>
      <c r="AD411" s="13">
        <f t="shared" si="13"/>
        <v>410</v>
      </c>
      <c r="AE411" s="79" t="s">
        <v>688</v>
      </c>
      <c r="AF411" s="79" t="s">
        <v>2320</v>
      </c>
      <c r="AG411" s="79" t="s">
        <v>1502</v>
      </c>
      <c r="AH411" s="79" t="s">
        <v>2321</v>
      </c>
      <c r="AI411" s="152">
        <v>27473</v>
      </c>
      <c r="AJ411" s="79"/>
      <c r="AK411" s="13"/>
      <c r="AL411" s="87" t="s">
        <v>228</v>
      </c>
      <c r="AM411" s="87" t="s">
        <v>1406</v>
      </c>
      <c r="AN411" s="87" t="s">
        <v>1407</v>
      </c>
      <c r="AO411" s="87">
        <v>88</v>
      </c>
      <c r="AP411" s="87">
        <v>29</v>
      </c>
      <c r="AQ411" s="87">
        <v>14</v>
      </c>
      <c r="AR411" s="118"/>
      <c r="AS411" s="118"/>
      <c r="AT411" s="87" t="s">
        <v>228</v>
      </c>
      <c r="AU411" s="118" t="s">
        <v>1406</v>
      </c>
      <c r="AV411" s="87" t="s">
        <v>1407</v>
      </c>
      <c r="AW411" s="87">
        <v>88</v>
      </c>
      <c r="AX411" s="87">
        <v>29</v>
      </c>
      <c r="AY411" s="87">
        <v>14</v>
      </c>
      <c r="AZ411" s="118"/>
      <c r="BA411" s="87"/>
      <c r="BB411" s="87"/>
      <c r="BC411" s="87"/>
      <c r="BD411" s="87"/>
      <c r="BE411" s="87"/>
      <c r="BF411" s="87"/>
      <c r="BG411" s="87"/>
      <c r="BH411" s="118"/>
      <c r="BI411" s="87"/>
      <c r="BJ411" s="87"/>
      <c r="BK411" s="87"/>
      <c r="BL411" s="87"/>
      <c r="BM411" s="87"/>
      <c r="BN411" s="87"/>
      <c r="BO411" s="87"/>
      <c r="BP411" s="118"/>
      <c r="BQ411" s="87"/>
      <c r="BR411" s="87"/>
      <c r="BS411" s="87"/>
      <c r="BT411" s="87"/>
      <c r="BU411" s="87"/>
      <c r="BV411" s="87"/>
      <c r="BW411" s="87"/>
      <c r="BX411" s="87"/>
      <c r="BY411" s="87"/>
      <c r="BZ411" s="87"/>
      <c r="CA411" s="87"/>
      <c r="CB411" s="87"/>
      <c r="CC411" s="87"/>
      <c r="CD411" s="87"/>
      <c r="CE411" s="87"/>
      <c r="CF411" s="87"/>
      <c r="CG411" s="87"/>
      <c r="CH411" s="87"/>
      <c r="CI411" s="87"/>
      <c r="CJ411" s="87"/>
      <c r="CK411" s="87"/>
      <c r="CL411" s="87"/>
      <c r="CM411" s="87"/>
      <c r="CN411" s="87"/>
      <c r="CO411" s="87"/>
      <c r="CP411" s="87"/>
      <c r="CQ411" s="87"/>
      <c r="CR411" s="87"/>
      <c r="CS411" s="87"/>
      <c r="CT411" s="87"/>
      <c r="CU411" s="87"/>
      <c r="CV411" s="87"/>
      <c r="CW411" s="87"/>
      <c r="CX411" s="87"/>
      <c r="CY411" s="87"/>
      <c r="CZ411" s="87"/>
      <c r="DA411" s="87"/>
      <c r="DB411" s="87"/>
      <c r="DC411" s="87"/>
      <c r="DD411" s="87"/>
      <c r="DE411" s="87"/>
      <c r="DF411" s="87"/>
      <c r="DG411" s="87"/>
      <c r="DH411" s="87"/>
      <c r="DI411" s="87"/>
      <c r="DJ411" s="87"/>
      <c r="DK411" s="87"/>
      <c r="DL411" s="87"/>
      <c r="DM411" s="87"/>
      <c r="DN411" s="8"/>
    </row>
    <row r="412" spans="2:118" x14ac:dyDescent="0.2">
      <c r="B412" s="13">
        <f t="shared" si="14"/>
        <v>398</v>
      </c>
      <c r="C412" t="s">
        <v>1436</v>
      </c>
      <c r="D412" s="1" t="s">
        <v>1437</v>
      </c>
      <c r="E412" s="1"/>
      <c r="F412" s="1"/>
      <c r="G412" s="1"/>
      <c r="H412" s="1"/>
      <c r="I412" s="1"/>
      <c r="J412" s="1"/>
      <c r="K412" s="1"/>
      <c r="L412" s="1"/>
      <c r="M412" s="1"/>
      <c r="N412" t="s">
        <v>2939</v>
      </c>
      <c r="O412" s="12">
        <v>1</v>
      </c>
      <c r="P412" t="s">
        <v>2750</v>
      </c>
      <c r="Q412" s="1"/>
      <c r="R412" s="1"/>
      <c r="S412" s="1"/>
      <c r="T412" s="1"/>
      <c r="U412" s="87"/>
      <c r="AD412" s="13">
        <f t="shared" si="13"/>
        <v>411</v>
      </c>
      <c r="AE412" s="79" t="s">
        <v>734</v>
      </c>
      <c r="AF412" s="79" t="s">
        <v>2322</v>
      </c>
      <c r="AG412" s="79" t="s">
        <v>1502</v>
      </c>
      <c r="AH412" s="79" t="s">
        <v>2323</v>
      </c>
      <c r="AI412" s="152">
        <v>27478</v>
      </c>
      <c r="AJ412" s="79"/>
      <c r="AK412" s="13"/>
      <c r="AL412" s="87" t="s">
        <v>228</v>
      </c>
      <c r="AM412" s="87" t="s">
        <v>1408</v>
      </c>
      <c r="AN412" s="87" t="s">
        <v>1409</v>
      </c>
      <c r="AO412" s="87">
        <v>82</v>
      </c>
      <c r="AP412" s="87">
        <v>33</v>
      </c>
      <c r="AQ412" s="87">
        <v>14</v>
      </c>
      <c r="AR412" s="118"/>
      <c r="AS412" s="118"/>
      <c r="AT412" s="87" t="s">
        <v>228</v>
      </c>
      <c r="AU412" s="118" t="s">
        <v>1408</v>
      </c>
      <c r="AV412" s="87" t="s">
        <v>1409</v>
      </c>
      <c r="AW412" s="87">
        <v>82</v>
      </c>
      <c r="AX412" s="87">
        <v>33</v>
      </c>
      <c r="AY412" s="87">
        <v>14</v>
      </c>
      <c r="AZ412" s="118"/>
      <c r="BA412" s="87"/>
      <c r="BB412" s="87"/>
      <c r="BC412" s="87"/>
      <c r="BD412" s="87"/>
      <c r="BE412" s="87"/>
      <c r="BF412" s="87"/>
      <c r="BG412" s="87"/>
      <c r="BH412" s="118"/>
      <c r="BI412" s="87"/>
      <c r="BJ412" s="87"/>
      <c r="BK412" s="87"/>
      <c r="BL412" s="87"/>
      <c r="BM412" s="87"/>
      <c r="BN412" s="87"/>
      <c r="BO412" s="87"/>
      <c r="BP412" s="118"/>
      <c r="BQ412" s="87"/>
      <c r="BR412" s="87"/>
      <c r="BS412" s="87"/>
      <c r="BT412" s="87"/>
      <c r="BU412" s="87"/>
      <c r="BV412" s="87"/>
      <c r="BW412" s="87"/>
      <c r="BX412" s="87"/>
      <c r="BY412" s="87"/>
      <c r="BZ412" s="87"/>
      <c r="CA412" s="87"/>
      <c r="CB412" s="87"/>
      <c r="CC412" s="87"/>
      <c r="CD412" s="87"/>
      <c r="CE412" s="87"/>
      <c r="CF412" s="87"/>
      <c r="CG412" s="87"/>
      <c r="CH412" s="87"/>
      <c r="CI412" s="87"/>
      <c r="CJ412" s="87"/>
      <c r="CK412" s="87"/>
      <c r="CL412" s="87"/>
      <c r="CM412" s="87"/>
      <c r="CN412" s="87"/>
      <c r="CO412" s="87"/>
      <c r="CP412" s="87"/>
      <c r="CQ412" s="87"/>
      <c r="CR412" s="87"/>
      <c r="CS412" s="87"/>
      <c r="CT412" s="87"/>
      <c r="CU412" s="87"/>
      <c r="CV412" s="87"/>
      <c r="CW412" s="87"/>
      <c r="CX412" s="87"/>
      <c r="CY412" s="87"/>
      <c r="CZ412" s="87"/>
      <c r="DA412" s="87"/>
      <c r="DB412" s="87"/>
      <c r="DC412" s="87"/>
      <c r="DD412" s="87"/>
      <c r="DE412" s="87"/>
      <c r="DF412" s="87"/>
      <c r="DG412" s="87"/>
      <c r="DH412" s="87"/>
      <c r="DI412" s="87"/>
      <c r="DJ412" s="87"/>
      <c r="DK412" s="87"/>
      <c r="DL412" s="87"/>
      <c r="DM412" s="87"/>
      <c r="DN412" s="8"/>
    </row>
    <row r="413" spans="2:118" x14ac:dyDescent="0.2">
      <c r="B413" s="13">
        <f t="shared" si="14"/>
        <v>399</v>
      </c>
      <c r="C413" t="s">
        <v>1438</v>
      </c>
      <c r="D413" s="1" t="s">
        <v>1439</v>
      </c>
      <c r="E413" s="1"/>
      <c r="F413" s="1"/>
      <c r="G413" s="1"/>
      <c r="H413" s="1"/>
      <c r="I413" s="1"/>
      <c r="J413" s="1"/>
      <c r="K413" s="1"/>
      <c r="L413" s="1"/>
      <c r="M413" s="1"/>
      <c r="N413" t="s">
        <v>2939</v>
      </c>
      <c r="O413" s="12">
        <v>1</v>
      </c>
      <c r="P413" t="s">
        <v>2769</v>
      </c>
      <c r="Q413" s="1"/>
      <c r="R413" s="1"/>
      <c r="S413" s="1"/>
      <c r="T413" s="1"/>
      <c r="U413" s="87"/>
      <c r="AD413" s="13">
        <f t="shared" si="13"/>
        <v>412</v>
      </c>
      <c r="AE413" s="79" t="s">
        <v>1460</v>
      </c>
      <c r="AF413" s="79" t="s">
        <v>2324</v>
      </c>
      <c r="AG413" s="79" t="s">
        <v>1502</v>
      </c>
      <c r="AH413" s="79" t="s">
        <v>2325</v>
      </c>
      <c r="AI413" s="152">
        <v>27479</v>
      </c>
      <c r="AJ413" s="79"/>
      <c r="AK413" s="13"/>
      <c r="AL413" s="87" t="s">
        <v>228</v>
      </c>
      <c r="AM413" s="87" t="s">
        <v>1410</v>
      </c>
      <c r="AN413" s="87" t="s">
        <v>1411</v>
      </c>
      <c r="AO413" s="87">
        <v>96</v>
      </c>
      <c r="AP413" s="87">
        <v>35</v>
      </c>
      <c r="AQ413" s="87">
        <v>14</v>
      </c>
      <c r="AR413" s="118"/>
      <c r="AS413" s="118"/>
      <c r="AT413" s="87" t="s">
        <v>228</v>
      </c>
      <c r="AU413" s="118" t="s">
        <v>1410</v>
      </c>
      <c r="AV413" s="87" t="s">
        <v>1411</v>
      </c>
      <c r="AW413" s="87">
        <v>96</v>
      </c>
      <c r="AX413" s="87">
        <v>35</v>
      </c>
      <c r="AY413" s="87">
        <v>14</v>
      </c>
      <c r="AZ413" s="118"/>
      <c r="BA413" s="87"/>
      <c r="BB413" s="87"/>
      <c r="BC413" s="87"/>
      <c r="BD413" s="87"/>
      <c r="BE413" s="87"/>
      <c r="BF413" s="87"/>
      <c r="BG413" s="87"/>
      <c r="BH413" s="118"/>
      <c r="BI413" s="87"/>
      <c r="BJ413" s="87"/>
      <c r="BK413" s="87"/>
      <c r="BL413" s="87"/>
      <c r="BM413" s="87"/>
      <c r="BN413" s="87"/>
      <c r="BO413" s="87"/>
      <c r="BP413" s="118"/>
      <c r="BQ413" s="87"/>
      <c r="BR413" s="87"/>
      <c r="BS413" s="87"/>
      <c r="BT413" s="87"/>
      <c r="BU413" s="87"/>
      <c r="BV413" s="87"/>
      <c r="BW413" s="87"/>
      <c r="BX413" s="87"/>
      <c r="BY413" s="87"/>
      <c r="BZ413" s="87"/>
      <c r="CA413" s="87"/>
      <c r="CB413" s="87"/>
      <c r="CC413" s="87"/>
      <c r="CD413" s="87"/>
      <c r="CE413" s="87"/>
      <c r="CF413" s="87"/>
      <c r="CG413" s="87"/>
      <c r="CH413" s="87"/>
      <c r="CI413" s="87"/>
      <c r="CJ413" s="87"/>
      <c r="CK413" s="87"/>
      <c r="CL413" s="87"/>
      <c r="CM413" s="87"/>
      <c r="CN413" s="87"/>
      <c r="CO413" s="87"/>
      <c r="CP413" s="87"/>
      <c r="CQ413" s="87"/>
      <c r="CR413" s="87"/>
      <c r="CS413" s="87"/>
      <c r="CT413" s="87"/>
      <c r="CU413" s="87"/>
      <c r="CV413" s="87"/>
      <c r="CW413" s="87"/>
      <c r="CX413" s="87"/>
      <c r="CY413" s="87"/>
      <c r="CZ413" s="87"/>
      <c r="DA413" s="87"/>
      <c r="DB413" s="87"/>
      <c r="DC413" s="87"/>
      <c r="DD413" s="87"/>
      <c r="DE413" s="87"/>
      <c r="DF413" s="87"/>
      <c r="DG413" s="87"/>
      <c r="DH413" s="87"/>
      <c r="DI413" s="87"/>
      <c r="DJ413" s="87"/>
      <c r="DK413" s="87"/>
      <c r="DL413" s="87"/>
      <c r="DM413" s="87"/>
      <c r="DN413" s="8"/>
    </row>
    <row r="414" spans="2:118" x14ac:dyDescent="0.2">
      <c r="B414" s="13">
        <f t="shared" si="14"/>
        <v>400</v>
      </c>
      <c r="C414" t="s">
        <v>1440</v>
      </c>
      <c r="D414" s="1" t="s">
        <v>1441</v>
      </c>
      <c r="E414" s="1"/>
      <c r="F414" s="1"/>
      <c r="G414" s="1"/>
      <c r="H414" s="1"/>
      <c r="I414" s="1"/>
      <c r="J414" s="1"/>
      <c r="K414" s="1"/>
      <c r="L414" s="1"/>
      <c r="M414" s="1"/>
      <c r="N414" t="s">
        <v>2939</v>
      </c>
      <c r="O414" s="12">
        <v>1</v>
      </c>
      <c r="P414" t="s">
        <v>2773</v>
      </c>
      <c r="Q414" s="1"/>
      <c r="R414" s="1"/>
      <c r="S414" s="1"/>
      <c r="T414" s="1"/>
      <c r="U414" s="87"/>
      <c r="AD414" s="13">
        <f t="shared" si="13"/>
        <v>413</v>
      </c>
      <c r="AE414" s="79" t="s">
        <v>736</v>
      </c>
      <c r="AF414" s="79" t="s">
        <v>2326</v>
      </c>
      <c r="AG414" s="79" t="s">
        <v>1502</v>
      </c>
      <c r="AH414" s="79" t="s">
        <v>2327</v>
      </c>
      <c r="AI414" s="152">
        <v>27480</v>
      </c>
      <c r="AJ414" s="79"/>
      <c r="AK414" s="13"/>
      <c r="AL414" s="87" t="s">
        <v>228</v>
      </c>
      <c r="AM414" s="87" t="s">
        <v>1412</v>
      </c>
      <c r="AN414" s="87" t="s">
        <v>1413</v>
      </c>
      <c r="AO414" s="87">
        <v>105</v>
      </c>
      <c r="AP414" s="87">
        <v>51</v>
      </c>
      <c r="AQ414" s="87">
        <v>14</v>
      </c>
      <c r="AR414" s="118"/>
      <c r="AS414" s="118"/>
      <c r="AT414" s="87" t="s">
        <v>228</v>
      </c>
      <c r="AU414" s="118" t="s">
        <v>1412</v>
      </c>
      <c r="AV414" s="87" t="s">
        <v>1413</v>
      </c>
      <c r="AW414" s="87">
        <v>105</v>
      </c>
      <c r="AX414" s="87">
        <v>51</v>
      </c>
      <c r="AY414" s="87">
        <v>14</v>
      </c>
      <c r="AZ414" s="118"/>
      <c r="BA414" s="87"/>
      <c r="BB414" s="87"/>
      <c r="BC414" s="87"/>
      <c r="BD414" s="87"/>
      <c r="BE414" s="87"/>
      <c r="BF414" s="87"/>
      <c r="BG414" s="87"/>
      <c r="BH414" s="118"/>
      <c r="BI414" s="87"/>
      <c r="BJ414" s="87"/>
      <c r="BK414" s="87"/>
      <c r="BL414" s="87"/>
      <c r="BM414" s="87"/>
      <c r="BN414" s="87"/>
      <c r="BO414" s="87"/>
      <c r="BP414" s="118"/>
      <c r="BQ414" s="87"/>
      <c r="BR414" s="87"/>
      <c r="BS414" s="87"/>
      <c r="BT414" s="87"/>
      <c r="BU414" s="87"/>
      <c r="BV414" s="87"/>
      <c r="BW414" s="87"/>
      <c r="BX414" s="87"/>
      <c r="BY414" s="87"/>
      <c r="BZ414" s="87"/>
      <c r="CA414" s="87"/>
      <c r="CB414" s="87"/>
      <c r="CC414" s="87"/>
      <c r="CD414" s="87"/>
      <c r="CE414" s="87"/>
      <c r="CF414" s="87"/>
      <c r="CG414" s="87"/>
      <c r="CH414" s="87"/>
      <c r="CI414" s="87"/>
      <c r="CJ414" s="87"/>
      <c r="CK414" s="87"/>
      <c r="CL414" s="87"/>
      <c r="CM414" s="87"/>
      <c r="CN414" s="87"/>
      <c r="CO414" s="87"/>
      <c r="CP414" s="87"/>
      <c r="CQ414" s="87"/>
      <c r="CR414" s="87"/>
      <c r="CS414" s="87"/>
      <c r="CT414" s="87"/>
      <c r="CU414" s="87"/>
      <c r="CV414" s="87"/>
      <c r="CW414" s="87"/>
      <c r="CX414" s="87"/>
      <c r="CY414" s="87"/>
      <c r="CZ414" s="87"/>
      <c r="DA414" s="87"/>
      <c r="DB414" s="87"/>
      <c r="DC414" s="87"/>
      <c r="DD414" s="87"/>
      <c r="DE414" s="87"/>
      <c r="DF414" s="87"/>
      <c r="DG414" s="87"/>
      <c r="DH414" s="87"/>
      <c r="DI414" s="87"/>
      <c r="DJ414" s="87"/>
      <c r="DK414" s="87"/>
      <c r="DL414" s="87"/>
      <c r="DM414" s="87"/>
      <c r="DN414" s="8"/>
    </row>
    <row r="415" spans="2:118" x14ac:dyDescent="0.2">
      <c r="B415" s="13">
        <f t="shared" si="14"/>
        <v>401</v>
      </c>
      <c r="C415" t="s">
        <v>1442</v>
      </c>
      <c r="D415" s="1" t="s">
        <v>1443</v>
      </c>
      <c r="E415" s="1"/>
      <c r="F415" s="1"/>
      <c r="G415" s="1"/>
      <c r="H415" s="1"/>
      <c r="I415" s="1"/>
      <c r="J415" s="1"/>
      <c r="K415" s="1"/>
      <c r="L415" s="1"/>
      <c r="M415" s="1"/>
      <c r="N415" t="s">
        <v>2939</v>
      </c>
      <c r="O415" s="12">
        <v>1</v>
      </c>
      <c r="P415" t="s">
        <v>2776</v>
      </c>
      <c r="Q415" s="1"/>
      <c r="R415" s="1"/>
      <c r="S415" s="1"/>
      <c r="T415" s="1"/>
      <c r="U415" s="87"/>
      <c r="AD415" s="13">
        <f t="shared" si="13"/>
        <v>414</v>
      </c>
      <c r="AE415" s="79" t="s">
        <v>738</v>
      </c>
      <c r="AF415" s="79" t="s">
        <v>2328</v>
      </c>
      <c r="AG415" s="79" t="s">
        <v>1502</v>
      </c>
      <c r="AH415" s="79" t="s">
        <v>2329</v>
      </c>
      <c r="AI415" s="152">
        <v>27484</v>
      </c>
      <c r="AJ415" s="79"/>
      <c r="AK415" s="13"/>
      <c r="AL415" s="87" t="s">
        <v>228</v>
      </c>
      <c r="AM415" s="87" t="s">
        <v>1414</v>
      </c>
      <c r="AN415" s="87" t="s">
        <v>1415</v>
      </c>
      <c r="AO415" s="87">
        <v>98</v>
      </c>
      <c r="AP415" s="87">
        <v>55</v>
      </c>
      <c r="AQ415" s="87">
        <v>14</v>
      </c>
      <c r="AR415" s="118"/>
      <c r="AS415" s="118"/>
      <c r="AT415" s="87" t="s">
        <v>228</v>
      </c>
      <c r="AU415" s="118" t="s">
        <v>1414</v>
      </c>
      <c r="AV415" s="87" t="s">
        <v>1415</v>
      </c>
      <c r="AW415" s="87">
        <v>98</v>
      </c>
      <c r="AX415" s="87">
        <v>55</v>
      </c>
      <c r="AY415" s="87">
        <v>14</v>
      </c>
      <c r="AZ415" s="118"/>
      <c r="BA415" s="87"/>
      <c r="BB415" s="87"/>
      <c r="BC415" s="87"/>
      <c r="BD415" s="87"/>
      <c r="BE415" s="87"/>
      <c r="BF415" s="87"/>
      <c r="BG415" s="87"/>
      <c r="BH415" s="118"/>
      <c r="BI415" s="87"/>
      <c r="BJ415" s="87"/>
      <c r="BK415" s="87"/>
      <c r="BL415" s="87"/>
      <c r="BM415" s="87"/>
      <c r="BN415" s="87"/>
      <c r="BO415" s="87"/>
      <c r="BP415" s="118"/>
      <c r="BQ415" s="87"/>
      <c r="BR415" s="87"/>
      <c r="BS415" s="87"/>
      <c r="BT415" s="87"/>
      <c r="BU415" s="87"/>
      <c r="BV415" s="87"/>
      <c r="BW415" s="87"/>
      <c r="BX415" s="87"/>
      <c r="BY415" s="87"/>
      <c r="BZ415" s="87"/>
      <c r="CA415" s="87"/>
      <c r="CB415" s="87"/>
      <c r="CC415" s="87"/>
      <c r="CD415" s="87"/>
      <c r="CE415" s="87"/>
      <c r="CF415" s="87"/>
      <c r="CG415" s="87"/>
      <c r="CH415" s="87"/>
      <c r="CI415" s="87"/>
      <c r="CJ415" s="87"/>
      <c r="CK415" s="87"/>
      <c r="CL415" s="87"/>
      <c r="CM415" s="87"/>
      <c r="CN415" s="87"/>
      <c r="CO415" s="87"/>
      <c r="CP415" s="87"/>
      <c r="CQ415" s="87"/>
      <c r="CR415" s="87"/>
      <c r="CS415" s="87"/>
      <c r="CT415" s="87"/>
      <c r="CU415" s="87"/>
      <c r="CV415" s="87"/>
      <c r="CW415" s="87"/>
      <c r="CX415" s="87"/>
      <c r="CY415" s="87"/>
      <c r="CZ415" s="87"/>
      <c r="DA415" s="87"/>
      <c r="DB415" s="87"/>
      <c r="DC415" s="87"/>
      <c r="DD415" s="87"/>
      <c r="DE415" s="87"/>
      <c r="DF415" s="87"/>
      <c r="DG415" s="87"/>
      <c r="DH415" s="87"/>
      <c r="DI415" s="87"/>
      <c r="DJ415" s="87"/>
      <c r="DK415" s="87"/>
      <c r="DL415" s="87"/>
      <c r="DM415" s="87"/>
      <c r="DN415" s="8"/>
    </row>
    <row r="416" spans="2:118" x14ac:dyDescent="0.2">
      <c r="B416" s="13">
        <f t="shared" si="14"/>
        <v>402</v>
      </c>
      <c r="C416" t="s">
        <v>1444</v>
      </c>
      <c r="D416" s="1" t="s">
        <v>1445</v>
      </c>
      <c r="E416" s="1"/>
      <c r="F416" s="1"/>
      <c r="G416" s="1"/>
      <c r="H416" s="1"/>
      <c r="I416" s="1"/>
      <c r="J416" s="1"/>
      <c r="K416" s="1"/>
      <c r="L416" s="1"/>
      <c r="M416" s="1"/>
      <c r="N416" t="s">
        <v>2939</v>
      </c>
      <c r="O416" s="12">
        <v>1</v>
      </c>
      <c r="P416" t="s">
        <v>2777</v>
      </c>
      <c r="Q416" s="1"/>
      <c r="R416" s="1"/>
      <c r="S416" s="1"/>
      <c r="T416" s="1"/>
      <c r="U416" s="87"/>
      <c r="AD416" s="13">
        <f t="shared" si="13"/>
        <v>415</v>
      </c>
      <c r="AE416" s="79" t="s">
        <v>740</v>
      </c>
      <c r="AF416" s="79" t="s">
        <v>2330</v>
      </c>
      <c r="AG416" s="79" t="s">
        <v>1502</v>
      </c>
      <c r="AH416" s="79" t="s">
        <v>2331</v>
      </c>
      <c r="AI416" s="152">
        <v>27485</v>
      </c>
      <c r="AJ416" s="79"/>
      <c r="AK416" s="13"/>
      <c r="AL416" s="87" t="s">
        <v>228</v>
      </c>
      <c r="AM416" s="87" t="s">
        <v>1416</v>
      </c>
      <c r="AN416" s="87" t="s">
        <v>1417</v>
      </c>
      <c r="AO416" s="87">
        <v>118</v>
      </c>
      <c r="AP416" s="87">
        <v>59</v>
      </c>
      <c r="AQ416" s="87">
        <v>14</v>
      </c>
      <c r="AR416" s="118"/>
      <c r="AS416" s="118"/>
      <c r="AT416" s="87" t="s">
        <v>228</v>
      </c>
      <c r="AU416" s="118" t="s">
        <v>1416</v>
      </c>
      <c r="AV416" s="87" t="s">
        <v>1417</v>
      </c>
      <c r="AW416" s="87">
        <v>118</v>
      </c>
      <c r="AX416" s="87">
        <v>59</v>
      </c>
      <c r="AY416" s="87">
        <v>14</v>
      </c>
      <c r="AZ416" s="118"/>
      <c r="BA416" s="87"/>
      <c r="BB416" s="87"/>
      <c r="BC416" s="87"/>
      <c r="BD416" s="87"/>
      <c r="BE416" s="87"/>
      <c r="BF416" s="87"/>
      <c r="BG416" s="87"/>
      <c r="BH416" s="118"/>
      <c r="BI416" s="87"/>
      <c r="BJ416" s="87"/>
      <c r="BK416" s="87"/>
      <c r="BL416" s="87"/>
      <c r="BM416" s="87"/>
      <c r="BN416" s="87"/>
      <c r="BO416" s="87"/>
      <c r="BP416" s="118"/>
      <c r="BQ416" s="87"/>
      <c r="BR416" s="87"/>
      <c r="BS416" s="87"/>
      <c r="BT416" s="87"/>
      <c r="BU416" s="87"/>
      <c r="BV416" s="87"/>
      <c r="BW416" s="87"/>
      <c r="BX416" s="87"/>
      <c r="BY416" s="87"/>
      <c r="BZ416" s="87"/>
      <c r="CA416" s="87"/>
      <c r="CB416" s="87"/>
      <c r="CC416" s="87"/>
      <c r="CD416" s="87"/>
      <c r="CE416" s="87"/>
      <c r="CF416" s="87"/>
      <c r="CG416" s="87"/>
      <c r="CH416" s="87"/>
      <c r="CI416" s="87"/>
      <c r="CJ416" s="87"/>
      <c r="CK416" s="87"/>
      <c r="CL416" s="87"/>
      <c r="CM416" s="87"/>
      <c r="CN416" s="87"/>
      <c r="CO416" s="87"/>
      <c r="CP416" s="87"/>
      <c r="CQ416" s="87"/>
      <c r="CR416" s="87"/>
      <c r="CS416" s="87"/>
      <c r="CT416" s="87"/>
      <c r="CU416" s="87"/>
      <c r="CV416" s="87"/>
      <c r="CW416" s="87"/>
      <c r="CX416" s="87"/>
      <c r="CY416" s="87"/>
      <c r="CZ416" s="87"/>
      <c r="DA416" s="87"/>
      <c r="DB416" s="87"/>
      <c r="DC416" s="87"/>
      <c r="DD416" s="87"/>
      <c r="DE416" s="87"/>
      <c r="DF416" s="87"/>
      <c r="DG416" s="87"/>
      <c r="DH416" s="87"/>
      <c r="DI416" s="87"/>
      <c r="DJ416" s="87"/>
      <c r="DK416" s="87"/>
      <c r="DL416" s="87"/>
      <c r="DM416" s="87"/>
      <c r="DN416" s="8"/>
    </row>
    <row r="417" spans="2:118" x14ac:dyDescent="0.2">
      <c r="B417" s="13">
        <f t="shared" si="14"/>
        <v>403</v>
      </c>
      <c r="C417" t="s">
        <v>1446</v>
      </c>
      <c r="D417" s="1" t="s">
        <v>1447</v>
      </c>
      <c r="E417" s="1"/>
      <c r="F417" s="1"/>
      <c r="G417" s="1"/>
      <c r="H417" s="1"/>
      <c r="I417" s="1"/>
      <c r="J417" s="1"/>
      <c r="K417" s="1"/>
      <c r="L417" s="1"/>
      <c r="M417" s="1"/>
      <c r="N417" t="s">
        <v>2939</v>
      </c>
      <c r="O417" s="12">
        <v>1</v>
      </c>
      <c r="P417" t="s">
        <v>2778</v>
      </c>
      <c r="Q417" s="1"/>
      <c r="R417" s="1"/>
      <c r="S417" s="1"/>
      <c r="T417" s="1"/>
      <c r="U417" s="87"/>
      <c r="AD417" s="13">
        <f t="shared" si="13"/>
        <v>416</v>
      </c>
      <c r="AE417" s="79" t="s">
        <v>690</v>
      </c>
      <c r="AF417" s="79" t="s">
        <v>2332</v>
      </c>
      <c r="AG417" s="79" t="s">
        <v>1502</v>
      </c>
      <c r="AH417" s="79" t="s">
        <v>2333</v>
      </c>
      <c r="AI417" s="152">
        <v>27486</v>
      </c>
      <c r="AJ417" s="79"/>
      <c r="AK417" s="13"/>
      <c r="AL417" s="87" t="s">
        <v>228</v>
      </c>
      <c r="AM417" s="87" t="s">
        <v>1418</v>
      </c>
      <c r="AN417" s="87" t="s">
        <v>1419</v>
      </c>
      <c r="AO417" s="87">
        <v>89</v>
      </c>
      <c r="AP417" s="87">
        <v>100</v>
      </c>
      <c r="AQ417" s="87">
        <v>14</v>
      </c>
      <c r="AR417" s="118"/>
      <c r="AS417" s="118"/>
      <c r="AT417" s="87" t="s">
        <v>228</v>
      </c>
      <c r="AU417" s="118" t="s">
        <v>1418</v>
      </c>
      <c r="AV417" s="87" t="s">
        <v>1419</v>
      </c>
      <c r="AW417" s="87">
        <v>89</v>
      </c>
      <c r="AX417" s="87">
        <v>100</v>
      </c>
      <c r="AY417" s="87">
        <v>14</v>
      </c>
      <c r="AZ417" s="118"/>
      <c r="BA417" s="87"/>
      <c r="BB417" s="87"/>
      <c r="BC417" s="87"/>
      <c r="BD417" s="87"/>
      <c r="BE417" s="87"/>
      <c r="BF417" s="87"/>
      <c r="BG417" s="87"/>
      <c r="BH417" s="118"/>
      <c r="BI417" s="87"/>
      <c r="BJ417" s="87"/>
      <c r="BK417" s="87"/>
      <c r="BL417" s="87"/>
      <c r="BM417" s="87"/>
      <c r="BN417" s="87"/>
      <c r="BO417" s="87"/>
      <c r="BP417" s="118"/>
      <c r="BQ417" s="87"/>
      <c r="BR417" s="87"/>
      <c r="BS417" s="87"/>
      <c r="BT417" s="87"/>
      <c r="BU417" s="87"/>
      <c r="BV417" s="87"/>
      <c r="BW417" s="87"/>
      <c r="BX417" s="87"/>
      <c r="BY417" s="87"/>
      <c r="BZ417" s="87"/>
      <c r="CA417" s="87"/>
      <c r="CB417" s="87"/>
      <c r="CC417" s="87"/>
      <c r="CD417" s="87"/>
      <c r="CE417" s="87"/>
      <c r="CF417" s="87"/>
      <c r="CG417" s="87"/>
      <c r="CH417" s="87"/>
      <c r="CI417" s="87"/>
      <c r="CJ417" s="87"/>
      <c r="CK417" s="87"/>
      <c r="CL417" s="87"/>
      <c r="CM417" s="87"/>
      <c r="CN417" s="87"/>
      <c r="CO417" s="87"/>
      <c r="CP417" s="87"/>
      <c r="CQ417" s="87"/>
      <c r="CR417" s="87"/>
      <c r="CS417" s="87"/>
      <c r="CT417" s="87"/>
      <c r="CU417" s="87"/>
      <c r="CV417" s="87"/>
      <c r="CW417" s="87"/>
      <c r="CX417" s="87"/>
      <c r="CY417" s="87"/>
      <c r="CZ417" s="87"/>
      <c r="DA417" s="87"/>
      <c r="DB417" s="87"/>
      <c r="DC417" s="87"/>
      <c r="DD417" s="87"/>
      <c r="DE417" s="87"/>
      <c r="DF417" s="87"/>
      <c r="DG417" s="87"/>
      <c r="DH417" s="87"/>
      <c r="DI417" s="87"/>
      <c r="DJ417" s="87"/>
      <c r="DK417" s="87"/>
      <c r="DL417" s="87"/>
      <c r="DM417" s="87"/>
      <c r="DN417" s="8"/>
    </row>
    <row r="418" spans="2:118" x14ac:dyDescent="0.2">
      <c r="B418" s="13">
        <f t="shared" si="14"/>
        <v>404</v>
      </c>
      <c r="C418" t="s">
        <v>1448</v>
      </c>
      <c r="D418" s="1" t="s">
        <v>1449</v>
      </c>
      <c r="E418" s="1"/>
      <c r="F418" s="1"/>
      <c r="G418" s="1"/>
      <c r="H418" s="1"/>
      <c r="I418" s="1"/>
      <c r="J418" s="1"/>
      <c r="K418" s="1"/>
      <c r="L418" s="1"/>
      <c r="M418" s="1"/>
      <c r="N418" t="s">
        <v>2939</v>
      </c>
      <c r="O418" s="12">
        <v>1</v>
      </c>
      <c r="P418" t="s">
        <v>2779</v>
      </c>
      <c r="Q418" s="1"/>
      <c r="R418" s="1"/>
      <c r="S418" s="1"/>
      <c r="T418" s="1"/>
      <c r="U418" s="87"/>
      <c r="AD418" s="13">
        <f t="shared" si="13"/>
        <v>417</v>
      </c>
      <c r="AE418" s="79" t="s">
        <v>692</v>
      </c>
      <c r="AF418" s="79" t="s">
        <v>2334</v>
      </c>
      <c r="AG418" s="79" t="s">
        <v>1502</v>
      </c>
      <c r="AH418" s="79" t="s">
        <v>2335</v>
      </c>
      <c r="AI418" s="152">
        <v>27487</v>
      </c>
      <c r="AJ418" s="79"/>
      <c r="AK418" s="13"/>
      <c r="AL418" s="87" t="s">
        <v>228</v>
      </c>
      <c r="AM418" s="87" t="s">
        <v>1420</v>
      </c>
      <c r="AN418" s="87" t="s">
        <v>1421</v>
      </c>
      <c r="AO418" s="87">
        <v>84</v>
      </c>
      <c r="AP418" s="87">
        <v>30</v>
      </c>
      <c r="AQ418" s="87">
        <v>14</v>
      </c>
      <c r="AR418" s="118"/>
      <c r="AS418" s="118"/>
      <c r="AT418" s="87" t="s">
        <v>228</v>
      </c>
      <c r="AU418" s="118" t="s">
        <v>1420</v>
      </c>
      <c r="AV418" s="87" t="s">
        <v>1421</v>
      </c>
      <c r="AW418" s="87">
        <v>84</v>
      </c>
      <c r="AX418" s="87">
        <v>30</v>
      </c>
      <c r="AY418" s="87">
        <v>14</v>
      </c>
      <c r="AZ418" s="118"/>
      <c r="BA418" s="87"/>
      <c r="BB418" s="87"/>
      <c r="BC418" s="87"/>
      <c r="BD418" s="87"/>
      <c r="BE418" s="87"/>
      <c r="BF418" s="87"/>
      <c r="BG418" s="87"/>
      <c r="BH418" s="118"/>
      <c r="BI418" s="87"/>
      <c r="BJ418" s="87"/>
      <c r="BK418" s="87"/>
      <c r="BL418" s="87"/>
      <c r="BM418" s="87"/>
      <c r="BN418" s="87"/>
      <c r="BO418" s="87"/>
      <c r="BP418" s="118"/>
      <c r="BQ418" s="87"/>
      <c r="BR418" s="87"/>
      <c r="BS418" s="87"/>
      <c r="BT418" s="87"/>
      <c r="BU418" s="87"/>
      <c r="BV418" s="87"/>
      <c r="BW418" s="87"/>
      <c r="BX418" s="87"/>
      <c r="BY418" s="87"/>
      <c r="BZ418" s="87"/>
      <c r="CA418" s="87"/>
      <c r="CB418" s="87"/>
      <c r="CC418" s="87"/>
      <c r="CD418" s="87"/>
      <c r="CE418" s="87"/>
      <c r="CF418" s="87"/>
      <c r="CG418" s="87"/>
      <c r="CH418" s="87"/>
      <c r="CI418" s="87"/>
      <c r="CJ418" s="87"/>
      <c r="CK418" s="87"/>
      <c r="CL418" s="87"/>
      <c r="CM418" s="87"/>
      <c r="CN418" s="87"/>
      <c r="CO418" s="87"/>
      <c r="CP418" s="87"/>
      <c r="CQ418" s="87"/>
      <c r="CR418" s="87"/>
      <c r="CS418" s="87"/>
      <c r="CT418" s="87"/>
      <c r="CU418" s="87"/>
      <c r="CV418" s="87"/>
      <c r="CW418" s="87"/>
      <c r="CX418" s="87"/>
      <c r="CY418" s="87"/>
      <c r="CZ418" s="87"/>
      <c r="DA418" s="87"/>
      <c r="DB418" s="87"/>
      <c r="DC418" s="87"/>
      <c r="DD418" s="87"/>
      <c r="DE418" s="87"/>
      <c r="DF418" s="87"/>
      <c r="DG418" s="87"/>
      <c r="DH418" s="87"/>
      <c r="DI418" s="87"/>
      <c r="DJ418" s="87"/>
      <c r="DK418" s="87"/>
      <c r="DL418" s="87"/>
      <c r="DM418" s="87"/>
      <c r="DN418" s="8"/>
    </row>
    <row r="419" spans="2:118" x14ac:dyDescent="0.2">
      <c r="B419" s="13">
        <f t="shared" si="14"/>
        <v>405</v>
      </c>
      <c r="C419" t="s">
        <v>1484</v>
      </c>
      <c r="D419" s="1" t="s">
        <v>1485</v>
      </c>
      <c r="E419" s="1"/>
      <c r="F419" s="1"/>
      <c r="G419" s="1"/>
      <c r="H419" s="1"/>
      <c r="I419" s="1"/>
      <c r="J419" s="1"/>
      <c r="K419" s="1"/>
      <c r="L419" s="1"/>
      <c r="M419" s="1"/>
      <c r="N419" t="s">
        <v>2939</v>
      </c>
      <c r="O419" s="12">
        <v>1</v>
      </c>
      <c r="P419" t="s">
        <v>2781</v>
      </c>
      <c r="Q419" s="1"/>
      <c r="R419" s="1"/>
      <c r="S419" s="1"/>
      <c r="T419" s="1"/>
      <c r="U419" s="87"/>
      <c r="AD419" s="13">
        <f t="shared" si="13"/>
        <v>418</v>
      </c>
      <c r="AE419" s="79" t="s">
        <v>742</v>
      </c>
      <c r="AF419" s="79" t="s">
        <v>2336</v>
      </c>
      <c r="AG419" s="79" t="s">
        <v>1502</v>
      </c>
      <c r="AH419" s="79" t="s">
        <v>2337</v>
      </c>
      <c r="AI419" s="152">
        <v>27489</v>
      </c>
      <c r="AJ419" s="79"/>
      <c r="AK419" s="13"/>
      <c r="AL419" s="87" t="s">
        <v>228</v>
      </c>
      <c r="AM419" s="87" t="s">
        <v>1422</v>
      </c>
      <c r="AN419" s="87" t="s">
        <v>1423</v>
      </c>
      <c r="AO419" s="87">
        <v>93</v>
      </c>
      <c r="AP419" s="87">
        <v>36</v>
      </c>
      <c r="AQ419" s="87">
        <v>14</v>
      </c>
      <c r="AR419" s="118"/>
      <c r="AS419" s="118"/>
      <c r="AT419" s="87" t="s">
        <v>228</v>
      </c>
      <c r="AU419" s="118" t="s">
        <v>1422</v>
      </c>
      <c r="AV419" s="87" t="s">
        <v>1423</v>
      </c>
      <c r="AW419" s="87">
        <v>93</v>
      </c>
      <c r="AX419" s="87">
        <v>36</v>
      </c>
      <c r="AY419" s="87">
        <v>14</v>
      </c>
      <c r="AZ419" s="118"/>
      <c r="BA419" s="87"/>
      <c r="BB419" s="87"/>
      <c r="BC419" s="87"/>
      <c r="BD419" s="87"/>
      <c r="BE419" s="87"/>
      <c r="BF419" s="87"/>
      <c r="BG419" s="87"/>
      <c r="BH419" s="118"/>
      <c r="BI419" s="87"/>
      <c r="BJ419" s="87"/>
      <c r="BK419" s="87"/>
      <c r="BL419" s="87"/>
      <c r="BM419" s="87"/>
      <c r="BN419" s="87"/>
      <c r="BO419" s="87"/>
      <c r="BP419" s="118"/>
      <c r="BQ419" s="87"/>
      <c r="BR419" s="87"/>
      <c r="BS419" s="87"/>
      <c r="BT419" s="87"/>
      <c r="BU419" s="87"/>
      <c r="BV419" s="87"/>
      <c r="BW419" s="87"/>
      <c r="BX419" s="87"/>
      <c r="BY419" s="87"/>
      <c r="BZ419" s="87"/>
      <c r="CA419" s="87"/>
      <c r="CB419" s="87"/>
      <c r="CC419" s="87"/>
      <c r="CD419" s="87"/>
      <c r="CE419" s="87"/>
      <c r="CF419" s="87"/>
      <c r="CG419" s="87"/>
      <c r="CH419" s="87"/>
      <c r="CI419" s="87"/>
      <c r="CJ419" s="87"/>
      <c r="CK419" s="87"/>
      <c r="CL419" s="87"/>
      <c r="CM419" s="87"/>
      <c r="CN419" s="87"/>
      <c r="CO419" s="87"/>
      <c r="CP419" s="87"/>
      <c r="CQ419" s="87"/>
      <c r="CR419" s="87"/>
      <c r="CS419" s="87"/>
      <c r="CT419" s="87"/>
      <c r="CU419" s="87"/>
      <c r="CV419" s="87"/>
      <c r="CW419" s="87"/>
      <c r="CX419" s="87"/>
      <c r="CY419" s="87"/>
      <c r="CZ419" s="87"/>
      <c r="DA419" s="87"/>
      <c r="DB419" s="87"/>
      <c r="DC419" s="87"/>
      <c r="DD419" s="87"/>
      <c r="DE419" s="87"/>
      <c r="DF419" s="87"/>
      <c r="DG419" s="87"/>
      <c r="DH419" s="87"/>
      <c r="DI419" s="87"/>
      <c r="DJ419" s="87"/>
      <c r="DK419" s="87"/>
      <c r="DL419" s="87"/>
      <c r="DM419" s="87"/>
      <c r="DN419" s="8"/>
    </row>
    <row r="420" spans="2:118" x14ac:dyDescent="0.2">
      <c r="B420" s="13">
        <f t="shared" si="14"/>
        <v>406</v>
      </c>
      <c r="C420" t="s">
        <v>1450</v>
      </c>
      <c r="D420" s="1" t="s">
        <v>1451</v>
      </c>
      <c r="E420" s="1"/>
      <c r="F420" s="1"/>
      <c r="G420" s="1"/>
      <c r="H420" s="1"/>
      <c r="I420" s="1"/>
      <c r="J420" s="1"/>
      <c r="K420" s="1"/>
      <c r="L420" s="1"/>
      <c r="M420" s="1"/>
      <c r="N420" t="s">
        <v>2939</v>
      </c>
      <c r="O420" s="12">
        <v>1</v>
      </c>
      <c r="P420" t="s">
        <v>2789</v>
      </c>
      <c r="Q420" s="1"/>
      <c r="R420" s="1"/>
      <c r="S420" s="1"/>
      <c r="T420" s="1"/>
      <c r="U420" s="87"/>
      <c r="AD420" s="13">
        <f t="shared" si="13"/>
        <v>419</v>
      </c>
      <c r="AE420" s="79" t="s">
        <v>744</v>
      </c>
      <c r="AF420" s="79" t="s">
        <v>2338</v>
      </c>
      <c r="AG420" s="79" t="s">
        <v>1502</v>
      </c>
      <c r="AH420" s="79" t="s">
        <v>2339</v>
      </c>
      <c r="AI420" s="152">
        <v>27491</v>
      </c>
      <c r="AJ420" s="79"/>
      <c r="AK420" s="13"/>
      <c r="AL420" s="87" t="s">
        <v>228</v>
      </c>
      <c r="AM420" s="87" t="s">
        <v>1424</v>
      </c>
      <c r="AN420" s="87" t="s">
        <v>1425</v>
      </c>
      <c r="AO420" s="87">
        <v>94</v>
      </c>
      <c r="AP420" s="87">
        <v>42</v>
      </c>
      <c r="AQ420" s="87">
        <v>14</v>
      </c>
      <c r="AR420" s="118"/>
      <c r="AS420" s="118"/>
      <c r="AT420" s="87" t="s">
        <v>228</v>
      </c>
      <c r="AU420" s="118" t="s">
        <v>1424</v>
      </c>
      <c r="AV420" s="87" t="s">
        <v>1425</v>
      </c>
      <c r="AW420" s="87">
        <v>94</v>
      </c>
      <c r="AX420" s="87">
        <v>42</v>
      </c>
      <c r="AY420" s="87">
        <v>14</v>
      </c>
      <c r="AZ420" s="118"/>
      <c r="BA420" s="87"/>
      <c r="BB420" s="87"/>
      <c r="BC420" s="87"/>
      <c r="BD420" s="87"/>
      <c r="BE420" s="87"/>
      <c r="BF420" s="87"/>
      <c r="BG420" s="87"/>
      <c r="BH420" s="118"/>
      <c r="BI420" s="87"/>
      <c r="BJ420" s="87"/>
      <c r="BK420" s="87"/>
      <c r="BL420" s="87"/>
      <c r="BM420" s="87"/>
      <c r="BN420" s="87"/>
      <c r="BO420" s="87"/>
      <c r="BP420" s="118"/>
      <c r="BQ420" s="87"/>
      <c r="BR420" s="87"/>
      <c r="BS420" s="87"/>
      <c r="BT420" s="87"/>
      <c r="BU420" s="87"/>
      <c r="BV420" s="87"/>
      <c r="BW420" s="87"/>
      <c r="BX420" s="87"/>
      <c r="BY420" s="87"/>
      <c r="BZ420" s="87"/>
      <c r="CA420" s="87"/>
      <c r="CB420" s="87"/>
      <c r="CC420" s="87"/>
      <c r="CD420" s="87"/>
      <c r="CE420" s="87"/>
      <c r="CF420" s="87"/>
      <c r="CG420" s="87"/>
      <c r="CH420" s="87"/>
      <c r="CI420" s="87"/>
      <c r="CJ420" s="87"/>
      <c r="CK420" s="87"/>
      <c r="CL420" s="87"/>
      <c r="CM420" s="87"/>
      <c r="CN420" s="87"/>
      <c r="CO420" s="87"/>
      <c r="CP420" s="87"/>
      <c r="CQ420" s="87"/>
      <c r="CR420" s="87"/>
      <c r="CS420" s="87"/>
      <c r="CT420" s="87"/>
      <c r="CU420" s="87"/>
      <c r="CV420" s="87"/>
      <c r="CW420" s="87"/>
      <c r="CX420" s="87"/>
      <c r="CY420" s="87"/>
      <c r="CZ420" s="87"/>
      <c r="DA420" s="87"/>
      <c r="DB420" s="87"/>
      <c r="DC420" s="87"/>
      <c r="DD420" s="87"/>
      <c r="DE420" s="87"/>
      <c r="DF420" s="87"/>
      <c r="DG420" s="87"/>
      <c r="DH420" s="87"/>
      <c r="DI420" s="87"/>
      <c r="DJ420" s="87"/>
      <c r="DK420" s="87"/>
      <c r="DL420" s="87"/>
      <c r="DM420" s="87"/>
      <c r="DN420" s="8"/>
    </row>
    <row r="421" spans="2:118" x14ac:dyDescent="0.2">
      <c r="B421" s="13">
        <f t="shared" si="14"/>
        <v>407</v>
      </c>
      <c r="C421" t="s">
        <v>1452</v>
      </c>
      <c r="D421" s="1" t="s">
        <v>1453</v>
      </c>
      <c r="E421" s="1"/>
      <c r="F421" s="1"/>
      <c r="G421" s="1"/>
      <c r="H421" s="1"/>
      <c r="I421" s="1"/>
      <c r="J421" s="1"/>
      <c r="K421" s="1"/>
      <c r="L421" s="1"/>
      <c r="M421" s="1"/>
      <c r="N421" t="s">
        <v>2939</v>
      </c>
      <c r="O421" s="12">
        <v>1</v>
      </c>
      <c r="P421" t="s">
        <v>2790</v>
      </c>
      <c r="Q421" s="1"/>
      <c r="R421" s="1"/>
      <c r="S421" s="1"/>
      <c r="T421" s="1"/>
      <c r="U421" s="87"/>
      <c r="AD421" s="13">
        <f t="shared" si="13"/>
        <v>420</v>
      </c>
      <c r="AE421" s="79" t="s">
        <v>746</v>
      </c>
      <c r="AF421" s="79" t="s">
        <v>2340</v>
      </c>
      <c r="AG421" s="79" t="s">
        <v>1502</v>
      </c>
      <c r="AH421" s="79" t="s">
        <v>2341</v>
      </c>
      <c r="AI421" s="152">
        <v>27499</v>
      </c>
      <c r="AJ421" s="79"/>
      <c r="AK421" s="13"/>
      <c r="AL421" s="87" t="s">
        <v>228</v>
      </c>
      <c r="AM421" s="87" t="s">
        <v>1426</v>
      </c>
      <c r="AN421" s="87" t="s">
        <v>1427</v>
      </c>
      <c r="AO421" s="87">
        <v>98</v>
      </c>
      <c r="AP421" s="87">
        <v>45</v>
      </c>
      <c r="AQ421" s="87">
        <v>14</v>
      </c>
      <c r="AR421" s="118"/>
      <c r="AS421" s="118"/>
      <c r="AT421" s="87" t="s">
        <v>228</v>
      </c>
      <c r="AU421" s="118" t="s">
        <v>1426</v>
      </c>
      <c r="AV421" s="87" t="s">
        <v>1427</v>
      </c>
      <c r="AW421" s="87">
        <v>98</v>
      </c>
      <c r="AX421" s="87">
        <v>45</v>
      </c>
      <c r="AY421" s="87">
        <v>14</v>
      </c>
      <c r="AZ421" s="118"/>
      <c r="BA421" s="87"/>
      <c r="BB421" s="87"/>
      <c r="BC421" s="87"/>
      <c r="BD421" s="87"/>
      <c r="BE421" s="87"/>
      <c r="BF421" s="87"/>
      <c r="BG421" s="87"/>
      <c r="BH421" s="118"/>
      <c r="BI421" s="87"/>
      <c r="BJ421" s="87"/>
      <c r="BK421" s="87"/>
      <c r="BL421" s="87"/>
      <c r="BM421" s="87"/>
      <c r="BN421" s="87"/>
      <c r="BO421" s="87"/>
      <c r="BP421" s="118"/>
      <c r="BQ421" s="87"/>
      <c r="BR421" s="87"/>
      <c r="BS421" s="87"/>
      <c r="BT421" s="87"/>
      <c r="BU421" s="87"/>
      <c r="BV421" s="87"/>
      <c r="BW421" s="87"/>
      <c r="BX421" s="87"/>
      <c r="BY421" s="87"/>
      <c r="BZ421" s="87"/>
      <c r="CA421" s="87"/>
      <c r="CB421" s="87"/>
      <c r="CC421" s="87"/>
      <c r="CD421" s="87"/>
      <c r="CE421" s="87"/>
      <c r="CF421" s="87"/>
      <c r="CG421" s="87"/>
      <c r="CH421" s="87"/>
      <c r="CI421" s="87"/>
      <c r="CJ421" s="87"/>
      <c r="CK421" s="87"/>
      <c r="CL421" s="87"/>
      <c r="CM421" s="87"/>
      <c r="CN421" s="87"/>
      <c r="CO421" s="87"/>
      <c r="CP421" s="87"/>
      <c r="CQ421" s="87"/>
      <c r="CR421" s="87"/>
      <c r="CS421" s="87"/>
      <c r="CT421" s="87"/>
      <c r="CU421" s="87"/>
      <c r="CV421" s="87"/>
      <c r="CW421" s="87"/>
      <c r="CX421" s="87"/>
      <c r="CY421" s="87"/>
      <c r="CZ421" s="87"/>
      <c r="DA421" s="87"/>
      <c r="DB421" s="87"/>
      <c r="DC421" s="87"/>
      <c r="DD421" s="87"/>
      <c r="DE421" s="87"/>
      <c r="DF421" s="87"/>
      <c r="DG421" s="87"/>
      <c r="DH421" s="87"/>
      <c r="DI421" s="87"/>
      <c r="DJ421" s="87"/>
      <c r="DK421" s="87"/>
      <c r="DL421" s="87"/>
      <c r="DM421" s="87"/>
      <c r="DN421" s="8"/>
    </row>
    <row r="422" spans="2:118" x14ac:dyDescent="0.2">
      <c r="B422" s="13">
        <f t="shared" si="14"/>
        <v>408</v>
      </c>
      <c r="C422" t="s">
        <v>1462</v>
      </c>
      <c r="D422" s="1" t="s">
        <v>1463</v>
      </c>
      <c r="E422" s="1"/>
      <c r="F422" s="1"/>
      <c r="G422" s="1"/>
      <c r="H422" s="1"/>
      <c r="I422" s="1"/>
      <c r="J422" s="1"/>
      <c r="K422" s="1"/>
      <c r="L422" s="1"/>
      <c r="M422" s="1"/>
      <c r="N422" t="s">
        <v>2939</v>
      </c>
      <c r="O422" s="12">
        <v>1</v>
      </c>
      <c r="P422" t="s">
        <v>2791</v>
      </c>
      <c r="Q422" s="1"/>
      <c r="R422" s="1"/>
      <c r="S422" s="1"/>
      <c r="T422" s="1"/>
      <c r="U422" s="87"/>
      <c r="AD422" s="13">
        <f t="shared" si="13"/>
        <v>421</v>
      </c>
      <c r="AE422" s="79" t="s">
        <v>748</v>
      </c>
      <c r="AF422" s="79" t="s">
        <v>2342</v>
      </c>
      <c r="AG422" s="79" t="s">
        <v>1502</v>
      </c>
      <c r="AH422" s="79" t="s">
        <v>2343</v>
      </c>
      <c r="AI422" s="152">
        <v>27505</v>
      </c>
      <c r="AJ422" s="79"/>
      <c r="AK422" s="13"/>
      <c r="AL422" s="87" t="s">
        <v>228</v>
      </c>
      <c r="AM422" s="87" t="s">
        <v>1428</v>
      </c>
      <c r="AN422" s="87" t="s">
        <v>1429</v>
      </c>
      <c r="AO422" s="87">
        <v>96</v>
      </c>
      <c r="AP422" s="87">
        <v>50</v>
      </c>
      <c r="AQ422" s="87">
        <v>14</v>
      </c>
      <c r="AR422" s="118"/>
      <c r="AS422" s="118"/>
      <c r="AT422" s="87" t="s">
        <v>228</v>
      </c>
      <c r="AU422" s="118" t="s">
        <v>1428</v>
      </c>
      <c r="AV422" s="87" t="s">
        <v>1429</v>
      </c>
      <c r="AW422" s="87">
        <v>96</v>
      </c>
      <c r="AX422" s="87">
        <v>50</v>
      </c>
      <c r="AY422" s="87">
        <v>14</v>
      </c>
      <c r="AZ422" s="118"/>
      <c r="BA422" s="87"/>
      <c r="BB422" s="87"/>
      <c r="BC422" s="87"/>
      <c r="BD422" s="87"/>
      <c r="BE422" s="87"/>
      <c r="BF422" s="87"/>
      <c r="BG422" s="87"/>
      <c r="BH422" s="118"/>
      <c r="BI422" s="87"/>
      <c r="BJ422" s="87"/>
      <c r="BK422" s="87"/>
      <c r="BL422" s="87"/>
      <c r="BM422" s="87"/>
      <c r="BN422" s="87"/>
      <c r="BO422" s="87"/>
      <c r="BP422" s="118"/>
      <c r="BQ422" s="87"/>
      <c r="BR422" s="87"/>
      <c r="BS422" s="87"/>
      <c r="BT422" s="87"/>
      <c r="BU422" s="87"/>
      <c r="BV422" s="87"/>
      <c r="BW422" s="87"/>
      <c r="BX422" s="87"/>
      <c r="BY422" s="87"/>
      <c r="BZ422" s="87"/>
      <c r="CA422" s="87"/>
      <c r="CB422" s="87"/>
      <c r="CC422" s="87"/>
      <c r="CD422" s="87"/>
      <c r="CE422" s="87"/>
      <c r="CF422" s="87"/>
      <c r="CG422" s="87"/>
      <c r="CH422" s="87"/>
      <c r="CI422" s="87"/>
      <c r="CJ422" s="87"/>
      <c r="CK422" s="87"/>
      <c r="CL422" s="87"/>
      <c r="CM422" s="87"/>
      <c r="CN422" s="87"/>
      <c r="CO422" s="87"/>
      <c r="CP422" s="87"/>
      <c r="CQ422" s="87"/>
      <c r="CR422" s="87"/>
      <c r="CS422" s="87"/>
      <c r="CT422" s="87"/>
      <c r="CU422" s="87"/>
      <c r="CV422" s="87"/>
      <c r="CW422" s="87"/>
      <c r="CX422" s="87"/>
      <c r="CY422" s="87"/>
      <c r="CZ422" s="87"/>
      <c r="DA422" s="87"/>
      <c r="DB422" s="87"/>
      <c r="DC422" s="87"/>
      <c r="DD422" s="87"/>
      <c r="DE422" s="87"/>
      <c r="DF422" s="87"/>
      <c r="DG422" s="87"/>
      <c r="DH422" s="87"/>
      <c r="DI422" s="87"/>
      <c r="DJ422" s="87"/>
      <c r="DK422" s="87"/>
      <c r="DL422" s="87"/>
      <c r="DM422" s="87"/>
      <c r="DN422" s="8"/>
    </row>
    <row r="423" spans="2:118" x14ac:dyDescent="0.2">
      <c r="B423" s="13">
        <f t="shared" si="14"/>
        <v>409</v>
      </c>
      <c r="C423" t="s">
        <v>1454</v>
      </c>
      <c r="D423" s="1" t="s">
        <v>1455</v>
      </c>
      <c r="E423" s="1"/>
      <c r="F423" s="1"/>
      <c r="G423" s="1"/>
      <c r="H423" s="1"/>
      <c r="I423" s="1"/>
      <c r="J423" s="1"/>
      <c r="K423" s="1"/>
      <c r="L423" s="1"/>
      <c r="M423" s="1"/>
      <c r="N423" t="s">
        <v>2939</v>
      </c>
      <c r="O423" s="12">
        <v>1</v>
      </c>
      <c r="P423" t="s">
        <v>2792</v>
      </c>
      <c r="Q423" s="1"/>
      <c r="R423" s="1"/>
      <c r="S423" s="1"/>
      <c r="T423" s="1"/>
      <c r="U423" s="87"/>
      <c r="AD423" s="13">
        <f t="shared" si="13"/>
        <v>422</v>
      </c>
      <c r="AE423" s="79" t="s">
        <v>694</v>
      </c>
      <c r="AF423" s="79" t="s">
        <v>2344</v>
      </c>
      <c r="AG423" s="79" t="s">
        <v>1502</v>
      </c>
      <c r="AH423" s="79" t="s">
        <v>2345</v>
      </c>
      <c r="AI423" s="152">
        <v>27508</v>
      </c>
      <c r="AJ423" s="79"/>
      <c r="AK423" s="13"/>
      <c r="AL423" s="87" t="s">
        <v>228</v>
      </c>
      <c r="AM423" s="87" t="s">
        <v>1430</v>
      </c>
      <c r="AN423" s="87" t="s">
        <v>1431</v>
      </c>
      <c r="AO423" s="87">
        <v>115</v>
      </c>
      <c r="AP423" s="87">
        <v>60</v>
      </c>
      <c r="AQ423" s="87">
        <v>14</v>
      </c>
      <c r="AR423" s="118"/>
      <c r="AS423" s="118"/>
      <c r="AT423" s="87" t="s">
        <v>228</v>
      </c>
      <c r="AU423" s="118" t="s">
        <v>1430</v>
      </c>
      <c r="AV423" s="87" t="s">
        <v>1431</v>
      </c>
      <c r="AW423" s="87">
        <v>115</v>
      </c>
      <c r="AX423" s="87">
        <v>60</v>
      </c>
      <c r="AY423" s="87">
        <v>14</v>
      </c>
      <c r="AZ423" s="118"/>
      <c r="BA423" s="87"/>
      <c r="BB423" s="87"/>
      <c r="BC423" s="87"/>
      <c r="BD423" s="87"/>
      <c r="BE423" s="87"/>
      <c r="BF423" s="87"/>
      <c r="BG423" s="87"/>
      <c r="BH423" s="118"/>
      <c r="BI423" s="87"/>
      <c r="BJ423" s="87"/>
      <c r="BK423" s="87"/>
      <c r="BL423" s="87"/>
      <c r="BM423" s="87"/>
      <c r="BN423" s="87"/>
      <c r="BO423" s="87"/>
      <c r="BP423" s="118"/>
      <c r="BQ423" s="87"/>
      <c r="BR423" s="87"/>
      <c r="BS423" s="87"/>
      <c r="BT423" s="87"/>
      <c r="BU423" s="87"/>
      <c r="BV423" s="87"/>
      <c r="BW423" s="87"/>
      <c r="BX423" s="87"/>
      <c r="BY423" s="87"/>
      <c r="BZ423" s="87"/>
      <c r="CA423" s="87"/>
      <c r="CB423" s="87"/>
      <c r="CC423" s="87"/>
      <c r="CD423" s="87"/>
      <c r="CE423" s="87"/>
      <c r="CF423" s="87"/>
      <c r="CG423" s="87"/>
      <c r="CH423" s="87"/>
      <c r="CI423" s="87"/>
      <c r="CJ423" s="87"/>
      <c r="CK423" s="87"/>
      <c r="CL423" s="87"/>
      <c r="CM423" s="87"/>
      <c r="CN423" s="87"/>
      <c r="CO423" s="87"/>
      <c r="CP423" s="87"/>
      <c r="CQ423" s="87"/>
      <c r="CR423" s="87"/>
      <c r="CS423" s="87"/>
      <c r="CT423" s="87"/>
      <c r="CU423" s="87"/>
      <c r="CV423" s="87"/>
      <c r="CW423" s="87"/>
      <c r="CX423" s="87"/>
      <c r="CY423" s="87"/>
      <c r="CZ423" s="87"/>
      <c r="DA423" s="87"/>
      <c r="DB423" s="87"/>
      <c r="DC423" s="87"/>
      <c r="DD423" s="87"/>
      <c r="DE423" s="87"/>
      <c r="DF423" s="87"/>
      <c r="DG423" s="87"/>
      <c r="DH423" s="87"/>
      <c r="DI423" s="87"/>
      <c r="DJ423" s="87"/>
      <c r="DK423" s="87"/>
      <c r="DL423" s="87"/>
      <c r="DM423" s="87"/>
      <c r="DN423" s="8"/>
    </row>
    <row r="424" spans="2:118" x14ac:dyDescent="0.2">
      <c r="B424" s="13">
        <f t="shared" si="14"/>
        <v>410</v>
      </c>
      <c r="C424" t="s">
        <v>1418</v>
      </c>
      <c r="D424" s="1" t="s">
        <v>1419</v>
      </c>
      <c r="E424" s="1"/>
      <c r="F424" s="1"/>
      <c r="G424" s="1"/>
      <c r="H424" s="1"/>
      <c r="I424" s="1"/>
      <c r="J424" s="1"/>
      <c r="K424" s="1"/>
      <c r="L424" s="1"/>
      <c r="M424" s="1"/>
      <c r="N424" t="s">
        <v>2939</v>
      </c>
      <c r="O424" s="12">
        <v>1</v>
      </c>
      <c r="P424" t="s">
        <v>2793</v>
      </c>
      <c r="Q424" s="1"/>
      <c r="R424" s="1"/>
      <c r="S424" s="1"/>
      <c r="T424" s="1"/>
      <c r="U424" s="87"/>
      <c r="AD424" s="13">
        <f t="shared" si="13"/>
        <v>423</v>
      </c>
      <c r="AE424" s="79" t="s">
        <v>696</v>
      </c>
      <c r="AF424" s="79" t="s">
        <v>2346</v>
      </c>
      <c r="AG424" s="79" t="s">
        <v>1502</v>
      </c>
      <c r="AH424" s="79" t="s">
        <v>2347</v>
      </c>
      <c r="AI424" s="152">
        <v>27509</v>
      </c>
      <c r="AJ424" s="79"/>
      <c r="AK424" s="13"/>
      <c r="AL424" s="87" t="s">
        <v>228</v>
      </c>
      <c r="AM424" s="87" t="s">
        <v>1432</v>
      </c>
      <c r="AN424" s="87" t="s">
        <v>1433</v>
      </c>
      <c r="AO424" s="87">
        <v>119</v>
      </c>
      <c r="AP424" s="87">
        <v>57</v>
      </c>
      <c r="AQ424" s="87">
        <v>14</v>
      </c>
      <c r="AR424" s="118"/>
      <c r="AS424" s="118"/>
      <c r="AT424" s="87" t="s">
        <v>228</v>
      </c>
      <c r="AU424" s="118" t="s">
        <v>1432</v>
      </c>
      <c r="AV424" s="87" t="s">
        <v>1433</v>
      </c>
      <c r="AW424" s="87">
        <v>119</v>
      </c>
      <c r="AX424" s="87">
        <v>57</v>
      </c>
      <c r="AY424" s="87">
        <v>14</v>
      </c>
      <c r="AZ424" s="118"/>
      <c r="BA424" s="87"/>
      <c r="BB424" s="87"/>
      <c r="BC424" s="87"/>
      <c r="BD424" s="87"/>
      <c r="BE424" s="87"/>
      <c r="BF424" s="87"/>
      <c r="BG424" s="87"/>
      <c r="BH424" s="118"/>
      <c r="BI424" s="87"/>
      <c r="BJ424" s="87"/>
      <c r="BK424" s="87"/>
      <c r="BL424" s="87"/>
      <c r="BM424" s="87"/>
      <c r="BN424" s="87"/>
      <c r="BO424" s="87"/>
      <c r="BP424" s="118"/>
      <c r="BQ424" s="87"/>
      <c r="BR424" s="87"/>
      <c r="BS424" s="87"/>
      <c r="BT424" s="87"/>
      <c r="BU424" s="87"/>
      <c r="BV424" s="87"/>
      <c r="BW424" s="87"/>
      <c r="BX424" s="87"/>
      <c r="BY424" s="87"/>
      <c r="BZ424" s="87"/>
      <c r="CA424" s="87"/>
      <c r="CB424" s="87"/>
      <c r="CC424" s="87"/>
      <c r="CD424" s="87"/>
      <c r="CE424" s="87"/>
      <c r="CF424" s="87"/>
      <c r="CG424" s="87"/>
      <c r="CH424" s="87"/>
      <c r="CI424" s="87"/>
      <c r="CJ424" s="87"/>
      <c r="CK424" s="87"/>
      <c r="CL424" s="87"/>
      <c r="CM424" s="87"/>
      <c r="CN424" s="87"/>
      <c r="CO424" s="87"/>
      <c r="CP424" s="87"/>
      <c r="CQ424" s="87"/>
      <c r="CR424" s="87"/>
      <c r="CS424" s="87"/>
      <c r="CT424" s="87"/>
      <c r="CU424" s="87"/>
      <c r="CV424" s="87"/>
      <c r="CW424" s="87"/>
      <c r="CX424" s="87"/>
      <c r="CY424" s="87"/>
      <c r="CZ424" s="87"/>
      <c r="DA424" s="87"/>
      <c r="DB424" s="87"/>
      <c r="DC424" s="87"/>
      <c r="DD424" s="87"/>
      <c r="DE424" s="87"/>
      <c r="DF424" s="87"/>
      <c r="DG424" s="87"/>
      <c r="DH424" s="87"/>
      <c r="DI424" s="87"/>
      <c r="DJ424" s="87"/>
      <c r="DK424" s="87"/>
      <c r="DL424" s="87"/>
      <c r="DM424" s="87"/>
      <c r="DN424" s="8"/>
    </row>
    <row r="425" spans="2:118" x14ac:dyDescent="0.2">
      <c r="B425" s="13">
        <f t="shared" si="14"/>
        <v>411</v>
      </c>
      <c r="C425" t="s">
        <v>1456</v>
      </c>
      <c r="D425" s="1" t="s">
        <v>1457</v>
      </c>
      <c r="E425" s="1"/>
      <c r="F425" s="1"/>
      <c r="G425" s="1"/>
      <c r="H425" s="1"/>
      <c r="I425" s="1"/>
      <c r="J425" s="1"/>
      <c r="K425" s="1"/>
      <c r="L425" s="1"/>
      <c r="M425" s="1"/>
      <c r="N425" t="s">
        <v>2939</v>
      </c>
      <c r="O425" s="12">
        <v>1</v>
      </c>
      <c r="P425" t="s">
        <v>2794</v>
      </c>
      <c r="Q425" s="1"/>
      <c r="R425" s="1"/>
      <c r="S425" s="1"/>
      <c r="T425" s="1"/>
      <c r="U425" s="87"/>
      <c r="AD425" s="13">
        <f t="shared" si="13"/>
        <v>424</v>
      </c>
      <c r="AE425" s="79"/>
      <c r="AF425" s="79"/>
      <c r="AG425" s="79"/>
      <c r="AH425" s="79"/>
      <c r="AI425" s="152">
        <v>27513</v>
      </c>
      <c r="AJ425" s="79"/>
      <c r="AK425" s="13"/>
      <c r="AL425" s="87" t="s">
        <v>228</v>
      </c>
      <c r="AM425" s="87" t="s">
        <v>1392</v>
      </c>
      <c r="AN425" s="87" t="s">
        <v>1393</v>
      </c>
      <c r="AO425" s="87">
        <v>109</v>
      </c>
      <c r="AP425" s="87">
        <v>66</v>
      </c>
      <c r="AQ425" s="87">
        <v>14</v>
      </c>
      <c r="AR425" s="118"/>
      <c r="AS425" s="118"/>
      <c r="AT425" s="87" t="s">
        <v>228</v>
      </c>
      <c r="AU425" s="118" t="s">
        <v>1392</v>
      </c>
      <c r="AV425" s="87" t="s">
        <v>1393</v>
      </c>
      <c r="AW425" s="87">
        <v>109</v>
      </c>
      <c r="AX425" s="87">
        <v>66</v>
      </c>
      <c r="AY425" s="87">
        <v>14</v>
      </c>
      <c r="AZ425" s="118"/>
      <c r="BA425" s="87"/>
      <c r="BB425" s="87"/>
      <c r="BC425" s="87"/>
      <c r="BD425" s="87"/>
      <c r="BE425" s="87"/>
      <c r="BF425" s="87"/>
      <c r="BG425" s="87"/>
      <c r="BH425" s="118"/>
      <c r="BI425" s="87"/>
      <c r="BJ425" s="87"/>
      <c r="BK425" s="87"/>
      <c r="BL425" s="87"/>
      <c r="BM425" s="87"/>
      <c r="BN425" s="87"/>
      <c r="BO425" s="87"/>
      <c r="BP425" s="118"/>
      <c r="BQ425" s="87"/>
      <c r="BR425" s="87"/>
      <c r="BS425" s="87"/>
      <c r="BT425" s="87"/>
      <c r="BU425" s="87"/>
      <c r="BV425" s="87"/>
      <c r="BW425" s="87"/>
      <c r="BX425" s="87"/>
      <c r="BY425" s="87"/>
      <c r="BZ425" s="87"/>
      <c r="CA425" s="87"/>
      <c r="CB425" s="87"/>
      <c r="CC425" s="87"/>
      <c r="CD425" s="87"/>
      <c r="CE425" s="87"/>
      <c r="CF425" s="87"/>
      <c r="CG425" s="87"/>
      <c r="CH425" s="87"/>
      <c r="CI425" s="87"/>
      <c r="CJ425" s="87"/>
      <c r="CK425" s="87"/>
      <c r="CL425" s="87"/>
      <c r="CM425" s="87"/>
      <c r="CN425" s="87"/>
      <c r="CO425" s="87"/>
      <c r="CP425" s="87"/>
      <c r="CQ425" s="87"/>
      <c r="CR425" s="87"/>
      <c r="CS425" s="87"/>
      <c r="CT425" s="87"/>
      <c r="CU425" s="87"/>
      <c r="CV425" s="87"/>
      <c r="CW425" s="87"/>
      <c r="CX425" s="87"/>
      <c r="CY425" s="87"/>
      <c r="CZ425" s="87"/>
      <c r="DA425" s="87"/>
      <c r="DB425" s="87"/>
      <c r="DC425" s="87"/>
      <c r="DD425" s="87"/>
      <c r="DE425" s="87"/>
      <c r="DF425" s="87"/>
      <c r="DG425" s="87"/>
      <c r="DH425" s="87"/>
      <c r="DI425" s="87"/>
      <c r="DJ425" s="87"/>
      <c r="DK425" s="87"/>
      <c r="DL425" s="87"/>
      <c r="DM425" s="87"/>
      <c r="DN425" s="8"/>
    </row>
    <row r="426" spans="2:118" x14ac:dyDescent="0.2">
      <c r="B426" s="13">
        <f t="shared" si="14"/>
        <v>412</v>
      </c>
      <c r="C426" t="s">
        <v>1464</v>
      </c>
      <c r="D426" s="1" t="s">
        <v>1465</v>
      </c>
      <c r="E426" s="1"/>
      <c r="F426" s="1"/>
      <c r="G426" s="1"/>
      <c r="H426" s="1"/>
      <c r="I426" s="1"/>
      <c r="J426" s="1"/>
      <c r="K426" s="1"/>
      <c r="L426" s="1"/>
      <c r="M426" s="1"/>
      <c r="N426" t="s">
        <v>2939</v>
      </c>
      <c r="O426" s="12">
        <v>1</v>
      </c>
      <c r="P426" t="s">
        <v>2795</v>
      </c>
      <c r="Q426" s="1"/>
      <c r="R426" s="1"/>
      <c r="S426" s="1"/>
      <c r="T426" s="1"/>
      <c r="U426" s="87"/>
      <c r="AD426" s="13">
        <f t="shared" si="13"/>
        <v>425</v>
      </c>
      <c r="AE426" s="79"/>
      <c r="AF426" s="79"/>
      <c r="AG426" s="79"/>
      <c r="AH426" s="79"/>
      <c r="AI426" s="152">
        <v>27514</v>
      </c>
      <c r="AJ426" s="79"/>
      <c r="AK426" s="13"/>
      <c r="AL426" s="87" t="s">
        <v>228</v>
      </c>
      <c r="AM426" s="87" t="s">
        <v>1434</v>
      </c>
      <c r="AN426" s="87" t="s">
        <v>1435</v>
      </c>
      <c r="AO426" s="87">
        <v>116</v>
      </c>
      <c r="AP426" s="87">
        <v>66</v>
      </c>
      <c r="AQ426" s="87">
        <v>14</v>
      </c>
      <c r="AR426" s="118"/>
      <c r="AS426" s="118"/>
      <c r="AT426" s="87" t="s">
        <v>228</v>
      </c>
      <c r="AU426" s="118" t="s">
        <v>1434</v>
      </c>
      <c r="AV426" s="87" t="s">
        <v>1435</v>
      </c>
      <c r="AW426" s="87">
        <v>116</v>
      </c>
      <c r="AX426" s="87">
        <v>66</v>
      </c>
      <c r="AY426" s="87">
        <v>14</v>
      </c>
      <c r="AZ426" s="118"/>
      <c r="BA426" s="87"/>
      <c r="BB426" s="87"/>
      <c r="BC426" s="87"/>
      <c r="BD426" s="87"/>
      <c r="BE426" s="87"/>
      <c r="BF426" s="87"/>
      <c r="BG426" s="87"/>
      <c r="BH426" s="118"/>
      <c r="BI426" s="87"/>
      <c r="BJ426" s="87"/>
      <c r="BK426" s="87"/>
      <c r="BL426" s="87"/>
      <c r="BM426" s="87"/>
      <c r="BN426" s="87"/>
      <c r="BO426" s="87"/>
      <c r="BP426" s="118"/>
      <c r="BQ426" s="87"/>
      <c r="BR426" s="87"/>
      <c r="BS426" s="87"/>
      <c r="BT426" s="87"/>
      <c r="BU426" s="87"/>
      <c r="BV426" s="87"/>
      <c r="BW426" s="87"/>
      <c r="BX426" s="87"/>
      <c r="BY426" s="87"/>
      <c r="BZ426" s="87"/>
      <c r="CA426" s="87"/>
      <c r="CB426" s="87"/>
      <c r="CC426" s="87"/>
      <c r="CD426" s="87"/>
      <c r="CE426" s="87"/>
      <c r="CF426" s="87"/>
      <c r="CG426" s="87"/>
      <c r="CH426" s="87"/>
      <c r="CI426" s="87"/>
      <c r="CJ426" s="87"/>
      <c r="CK426" s="87"/>
      <c r="CL426" s="87"/>
      <c r="CM426" s="87"/>
      <c r="CN426" s="87"/>
      <c r="CO426" s="87"/>
      <c r="CP426" s="87"/>
      <c r="CQ426" s="87"/>
      <c r="CR426" s="87"/>
      <c r="CS426" s="87"/>
      <c r="CT426" s="87"/>
      <c r="CU426" s="87"/>
      <c r="CV426" s="87"/>
      <c r="CW426" s="87"/>
      <c r="CX426" s="87"/>
      <c r="CY426" s="87"/>
      <c r="CZ426" s="87"/>
      <c r="DA426" s="87"/>
      <c r="DB426" s="87"/>
      <c r="DC426" s="87"/>
      <c r="DD426" s="87"/>
      <c r="DE426" s="87"/>
      <c r="DF426" s="87"/>
      <c r="DG426" s="87"/>
      <c r="DH426" s="87"/>
      <c r="DI426" s="87"/>
      <c r="DJ426" s="87"/>
      <c r="DK426" s="87"/>
      <c r="DL426" s="87"/>
      <c r="DM426" s="87"/>
      <c r="DN426" s="8"/>
    </row>
    <row r="427" spans="2:118" x14ac:dyDescent="0.2">
      <c r="B427" s="13">
        <f t="shared" si="14"/>
        <v>413</v>
      </c>
      <c r="C427" t="s">
        <v>1458</v>
      </c>
      <c r="D427" s="1" t="s">
        <v>1459</v>
      </c>
      <c r="E427" s="1"/>
      <c r="F427" s="1"/>
      <c r="G427" s="1"/>
      <c r="H427" s="1"/>
      <c r="I427" s="1"/>
      <c r="J427" s="1"/>
      <c r="K427" s="1"/>
      <c r="L427" s="1"/>
      <c r="M427" s="1"/>
      <c r="N427" t="s">
        <v>2939</v>
      </c>
      <c r="O427" s="12">
        <v>1</v>
      </c>
      <c r="P427" t="s">
        <v>2796</v>
      </c>
      <c r="Q427" s="1"/>
      <c r="R427" s="1"/>
      <c r="S427" s="1"/>
      <c r="T427" s="1"/>
      <c r="U427" s="87"/>
      <c r="AD427" s="13">
        <f t="shared" si="13"/>
        <v>426</v>
      </c>
      <c r="AE427" s="79"/>
      <c r="AF427" s="79"/>
      <c r="AG427" s="79"/>
      <c r="AH427" s="79"/>
      <c r="AI427" s="152">
        <v>27515</v>
      </c>
      <c r="AJ427" s="79"/>
      <c r="AK427" s="13"/>
      <c r="AL427" s="87" t="s">
        <v>228</v>
      </c>
      <c r="AM427" s="87" t="s">
        <v>1436</v>
      </c>
      <c r="AN427" s="87" t="s">
        <v>1437</v>
      </c>
      <c r="AO427" s="87">
        <v>97</v>
      </c>
      <c r="AP427" s="87">
        <v>84</v>
      </c>
      <c r="AQ427" s="87">
        <v>14</v>
      </c>
      <c r="AR427" s="118"/>
      <c r="AS427" s="118"/>
      <c r="AT427" s="87" t="s">
        <v>228</v>
      </c>
      <c r="AU427" s="118" t="s">
        <v>1436</v>
      </c>
      <c r="AV427" s="87" t="s">
        <v>1437</v>
      </c>
      <c r="AW427" s="87">
        <v>97</v>
      </c>
      <c r="AX427" s="87">
        <v>84</v>
      </c>
      <c r="AY427" s="87">
        <v>14</v>
      </c>
      <c r="AZ427" s="118"/>
      <c r="BA427" s="87"/>
      <c r="BB427" s="87"/>
      <c r="BC427" s="87"/>
      <c r="BD427" s="87"/>
      <c r="BE427" s="87"/>
      <c r="BF427" s="87"/>
      <c r="BG427" s="87"/>
      <c r="BH427" s="118"/>
      <c r="BI427" s="87"/>
      <c r="BJ427" s="87"/>
      <c r="BK427" s="87"/>
      <c r="BL427" s="87"/>
      <c r="BM427" s="87"/>
      <c r="BN427" s="87"/>
      <c r="BO427" s="87"/>
      <c r="BP427" s="118"/>
      <c r="BQ427" s="87"/>
      <c r="BR427" s="87"/>
      <c r="BS427" s="87"/>
      <c r="BT427" s="87"/>
      <c r="BU427" s="87"/>
      <c r="BV427" s="87"/>
      <c r="BW427" s="87"/>
      <c r="BX427" s="87"/>
      <c r="BY427" s="87"/>
      <c r="BZ427" s="87"/>
      <c r="CA427" s="87"/>
      <c r="CB427" s="87"/>
      <c r="CC427" s="87"/>
      <c r="CD427" s="87"/>
      <c r="CE427" s="87"/>
      <c r="CF427" s="87"/>
      <c r="CG427" s="87"/>
      <c r="CH427" s="87"/>
      <c r="CI427" s="87"/>
      <c r="CJ427" s="87"/>
      <c r="CK427" s="87"/>
      <c r="CL427" s="87"/>
      <c r="CM427" s="87"/>
      <c r="CN427" s="87"/>
      <c r="CO427" s="87"/>
      <c r="CP427" s="87"/>
      <c r="CQ427" s="87"/>
      <c r="CR427" s="87"/>
      <c r="CS427" s="87"/>
      <c r="CT427" s="87"/>
      <c r="CU427" s="87"/>
      <c r="CV427" s="87"/>
      <c r="CW427" s="87"/>
      <c r="CX427" s="87"/>
      <c r="CY427" s="87"/>
      <c r="CZ427" s="87"/>
      <c r="DA427" s="87"/>
      <c r="DB427" s="87"/>
      <c r="DC427" s="87"/>
      <c r="DD427" s="87"/>
      <c r="DE427" s="87"/>
      <c r="DF427" s="87"/>
      <c r="DG427" s="87"/>
      <c r="DH427" s="87"/>
      <c r="DI427" s="87"/>
      <c r="DJ427" s="87"/>
      <c r="DK427" s="87"/>
      <c r="DL427" s="87"/>
      <c r="DM427" s="87"/>
      <c r="DN427" s="8"/>
    </row>
    <row r="428" spans="2:118" x14ac:dyDescent="0.2">
      <c r="B428" s="13">
        <f t="shared" si="14"/>
        <v>414</v>
      </c>
      <c r="C428" t="s">
        <v>1460</v>
      </c>
      <c r="D428" s="1" t="s">
        <v>1461</v>
      </c>
      <c r="E428" s="1"/>
      <c r="F428" s="1"/>
      <c r="G428" s="1"/>
      <c r="H428" s="1"/>
      <c r="I428" s="1"/>
      <c r="J428" s="1"/>
      <c r="K428" s="1"/>
      <c r="L428" s="1"/>
      <c r="M428" s="1"/>
      <c r="N428" t="s">
        <v>2939</v>
      </c>
      <c r="O428" s="12">
        <v>1</v>
      </c>
      <c r="P428" t="s">
        <v>2815</v>
      </c>
      <c r="Q428" s="1"/>
      <c r="R428" s="1"/>
      <c r="S428" s="1"/>
      <c r="T428" s="1"/>
      <c r="U428" s="87"/>
      <c r="AD428" s="13">
        <f t="shared" si="13"/>
        <v>427</v>
      </c>
      <c r="AE428" s="79"/>
      <c r="AF428" s="79"/>
      <c r="AG428" s="79"/>
      <c r="AH428" s="79"/>
      <c r="AI428" s="152">
        <v>27516</v>
      </c>
      <c r="AJ428" s="79"/>
      <c r="AK428" s="13"/>
      <c r="AL428" s="87" t="s">
        <v>228</v>
      </c>
      <c r="AM428" s="87" t="s">
        <v>1438</v>
      </c>
      <c r="AN428" s="87" t="s">
        <v>1439</v>
      </c>
      <c r="AO428" s="87">
        <v>75</v>
      </c>
      <c r="AP428" s="87">
        <v>89</v>
      </c>
      <c r="AQ428" s="87">
        <v>14</v>
      </c>
      <c r="AR428" s="118"/>
      <c r="AS428" s="118"/>
      <c r="AT428" s="87" t="s">
        <v>228</v>
      </c>
      <c r="AU428" s="118" t="s">
        <v>1438</v>
      </c>
      <c r="AV428" s="87" t="s">
        <v>1439</v>
      </c>
      <c r="AW428" s="87">
        <v>75</v>
      </c>
      <c r="AX428" s="87">
        <v>89</v>
      </c>
      <c r="AY428" s="87">
        <v>14</v>
      </c>
      <c r="AZ428" s="118"/>
      <c r="BA428" s="87"/>
      <c r="BB428" s="87"/>
      <c r="BC428" s="87"/>
      <c r="BD428" s="87"/>
      <c r="BE428" s="87"/>
      <c r="BF428" s="87"/>
      <c r="BG428" s="87"/>
      <c r="BH428" s="118"/>
      <c r="BI428" s="87"/>
      <c r="BJ428" s="87"/>
      <c r="BK428" s="87"/>
      <c r="BL428" s="87"/>
      <c r="BM428" s="87"/>
      <c r="BN428" s="87"/>
      <c r="BO428" s="87"/>
      <c r="BP428" s="118"/>
      <c r="BQ428" s="87"/>
      <c r="BR428" s="87"/>
      <c r="BS428" s="87"/>
      <c r="BT428" s="87"/>
      <c r="BU428" s="87"/>
      <c r="BV428" s="87"/>
      <c r="BW428" s="87"/>
      <c r="BX428" s="87"/>
      <c r="BY428" s="87"/>
      <c r="BZ428" s="87"/>
      <c r="CA428" s="87"/>
      <c r="CB428" s="87"/>
      <c r="CC428" s="87"/>
      <c r="CD428" s="87"/>
      <c r="CE428" s="87"/>
      <c r="CF428" s="87"/>
      <c r="CG428" s="87"/>
      <c r="CH428" s="87"/>
      <c r="CI428" s="87"/>
      <c r="CJ428" s="87"/>
      <c r="CK428" s="87"/>
      <c r="CL428" s="87"/>
      <c r="CM428" s="87"/>
      <c r="CN428" s="87"/>
      <c r="CO428" s="87"/>
      <c r="CP428" s="87"/>
      <c r="CQ428" s="87"/>
      <c r="CR428" s="87"/>
      <c r="CS428" s="87"/>
      <c r="CT428" s="87"/>
      <c r="CU428" s="87"/>
      <c r="CV428" s="87"/>
      <c r="CW428" s="87"/>
      <c r="CX428" s="87"/>
      <c r="CY428" s="87"/>
      <c r="CZ428" s="87"/>
      <c r="DA428" s="87"/>
      <c r="DB428" s="87"/>
      <c r="DC428" s="87"/>
      <c r="DD428" s="87"/>
      <c r="DE428" s="87"/>
      <c r="DF428" s="87"/>
      <c r="DG428" s="87"/>
      <c r="DH428" s="87"/>
      <c r="DI428" s="87"/>
      <c r="DJ428" s="87"/>
      <c r="DK428" s="87"/>
      <c r="DL428" s="87"/>
      <c r="DM428" s="87"/>
      <c r="DN428" s="8"/>
    </row>
    <row r="429" spans="2:118" x14ac:dyDescent="0.2">
      <c r="B429" s="13">
        <f t="shared" si="14"/>
        <v>415</v>
      </c>
      <c r="C429" t="s">
        <v>1466</v>
      </c>
      <c r="D429" s="1" t="s">
        <v>1467</v>
      </c>
      <c r="E429" s="1"/>
      <c r="F429" s="1"/>
      <c r="G429" s="1"/>
      <c r="H429" s="1"/>
      <c r="I429" s="1"/>
      <c r="J429" s="1"/>
      <c r="K429" s="1"/>
      <c r="L429" s="1"/>
      <c r="M429" s="1"/>
      <c r="N429" t="s">
        <v>2940</v>
      </c>
      <c r="O429" s="12">
        <v>1</v>
      </c>
      <c r="P429" t="s">
        <v>2449</v>
      </c>
      <c r="Q429" s="1"/>
      <c r="R429" s="1"/>
      <c r="S429" s="1"/>
      <c r="T429" s="1"/>
      <c r="U429" s="87"/>
      <c r="AD429" s="13">
        <f t="shared" si="13"/>
        <v>428</v>
      </c>
      <c r="AE429" s="79"/>
      <c r="AF429" s="79"/>
      <c r="AG429" s="79"/>
      <c r="AH429" s="79"/>
      <c r="AI429" s="152">
        <v>27519</v>
      </c>
      <c r="AJ429" s="79"/>
      <c r="AK429" s="13"/>
      <c r="AL429" s="87" t="s">
        <v>228</v>
      </c>
      <c r="AM429" s="87" t="s">
        <v>1440</v>
      </c>
      <c r="AN429" s="87" t="s">
        <v>1441</v>
      </c>
      <c r="AO429" s="87">
        <v>69</v>
      </c>
      <c r="AP429" s="87">
        <v>94</v>
      </c>
      <c r="AQ429" s="87">
        <v>14</v>
      </c>
      <c r="AR429" s="118"/>
      <c r="AS429" s="118"/>
      <c r="AT429" s="87" t="s">
        <v>228</v>
      </c>
      <c r="AU429" s="118" t="s">
        <v>1440</v>
      </c>
      <c r="AV429" s="87" t="s">
        <v>1441</v>
      </c>
      <c r="AW429" s="87">
        <v>69</v>
      </c>
      <c r="AX429" s="87">
        <v>94</v>
      </c>
      <c r="AY429" s="87">
        <v>14</v>
      </c>
      <c r="AZ429" s="118"/>
      <c r="BA429" s="87"/>
      <c r="BB429" s="87"/>
      <c r="BC429" s="87"/>
      <c r="BD429" s="87"/>
      <c r="BE429" s="87"/>
      <c r="BF429" s="87"/>
      <c r="BG429" s="87"/>
      <c r="BH429" s="118"/>
      <c r="BI429" s="87"/>
      <c r="BJ429" s="87"/>
      <c r="BK429" s="87"/>
      <c r="BL429" s="87"/>
      <c r="BM429" s="87"/>
      <c r="BN429" s="87"/>
      <c r="BO429" s="87"/>
      <c r="BP429" s="118"/>
      <c r="BQ429" s="87"/>
      <c r="BR429" s="87"/>
      <c r="BS429" s="87"/>
      <c r="BT429" s="87"/>
      <c r="BU429" s="87"/>
      <c r="BV429" s="87"/>
      <c r="BW429" s="87"/>
      <c r="BX429" s="87"/>
      <c r="BY429" s="87"/>
      <c r="BZ429" s="87"/>
      <c r="CA429" s="87"/>
      <c r="CB429" s="87"/>
      <c r="CC429" s="87"/>
      <c r="CD429" s="87"/>
      <c r="CE429" s="87"/>
      <c r="CF429" s="87"/>
      <c r="CG429" s="87"/>
      <c r="CH429" s="87"/>
      <c r="CI429" s="87"/>
      <c r="CJ429" s="87"/>
      <c r="CK429" s="87"/>
      <c r="CL429" s="87"/>
      <c r="CM429" s="87"/>
      <c r="CN429" s="87"/>
      <c r="CO429" s="87"/>
      <c r="CP429" s="87"/>
      <c r="CQ429" s="87"/>
      <c r="CR429" s="87"/>
      <c r="CS429" s="87"/>
      <c r="CT429" s="87"/>
      <c r="CU429" s="87"/>
      <c r="CV429" s="87"/>
      <c r="CW429" s="87"/>
      <c r="CX429" s="87"/>
      <c r="CY429" s="87"/>
      <c r="CZ429" s="87"/>
      <c r="DA429" s="87"/>
      <c r="DB429" s="87"/>
      <c r="DC429" s="87"/>
      <c r="DD429" s="87"/>
      <c r="DE429" s="87"/>
      <c r="DF429" s="87"/>
      <c r="DG429" s="87"/>
      <c r="DH429" s="87"/>
      <c r="DI429" s="87"/>
      <c r="DJ429" s="87"/>
      <c r="DK429" s="87"/>
      <c r="DL429" s="87"/>
      <c r="DM429" s="87"/>
      <c r="DN429" s="8"/>
    </row>
    <row r="430" spans="2:118" x14ac:dyDescent="0.2">
      <c r="B430" s="13">
        <f t="shared" si="14"/>
        <v>416</v>
      </c>
      <c r="C430" t="s">
        <v>1472</v>
      </c>
      <c r="D430" s="1" t="s">
        <v>1473</v>
      </c>
      <c r="E430" s="1"/>
      <c r="F430" s="1"/>
      <c r="G430" s="1"/>
      <c r="H430" s="1"/>
      <c r="I430" s="1"/>
      <c r="J430" s="1"/>
      <c r="K430" s="1"/>
      <c r="L430" s="1"/>
      <c r="M430" s="1"/>
      <c r="N430" t="s">
        <v>2940</v>
      </c>
      <c r="O430" s="12">
        <v>1</v>
      </c>
      <c r="P430" t="s">
        <v>2488</v>
      </c>
      <c r="Q430" s="1"/>
      <c r="R430" s="1"/>
      <c r="S430" s="1"/>
      <c r="T430" s="1"/>
      <c r="U430" s="87"/>
      <c r="AD430" s="13">
        <f t="shared" si="13"/>
        <v>429</v>
      </c>
      <c r="AE430" s="79"/>
      <c r="AF430" s="79"/>
      <c r="AG430" s="79"/>
      <c r="AH430" s="79"/>
      <c r="AI430" s="152">
        <v>27520</v>
      </c>
      <c r="AJ430" s="79"/>
      <c r="AK430" s="13"/>
      <c r="AL430" s="87" t="s">
        <v>228</v>
      </c>
      <c r="AM430" s="87" t="s">
        <v>1442</v>
      </c>
      <c r="AN430" s="87" t="s">
        <v>1443</v>
      </c>
      <c r="AO430" s="87">
        <v>82</v>
      </c>
      <c r="AP430" s="87">
        <v>92</v>
      </c>
      <c r="AQ430" s="87">
        <v>14</v>
      </c>
      <c r="AR430" s="118"/>
      <c r="AS430" s="118"/>
      <c r="AT430" s="87" t="s">
        <v>228</v>
      </c>
      <c r="AU430" s="118" t="s">
        <v>1442</v>
      </c>
      <c r="AV430" s="87" t="s">
        <v>1443</v>
      </c>
      <c r="AW430" s="87">
        <v>82</v>
      </c>
      <c r="AX430" s="87">
        <v>92</v>
      </c>
      <c r="AY430" s="87">
        <v>14</v>
      </c>
      <c r="AZ430" s="118"/>
      <c r="BA430" s="87"/>
      <c r="BB430" s="87"/>
      <c r="BC430" s="87"/>
      <c r="BD430" s="87"/>
      <c r="BE430" s="87"/>
      <c r="BF430" s="87"/>
      <c r="BG430" s="87"/>
      <c r="BH430" s="118"/>
      <c r="BI430" s="87"/>
      <c r="BJ430" s="87"/>
      <c r="BK430" s="87"/>
      <c r="BL430" s="87"/>
      <c r="BM430" s="87"/>
      <c r="BN430" s="87"/>
      <c r="BO430" s="87"/>
      <c r="BP430" s="118"/>
      <c r="BQ430" s="87"/>
      <c r="BR430" s="87"/>
      <c r="BS430" s="87"/>
      <c r="BT430" s="87"/>
      <c r="BU430" s="87"/>
      <c r="BV430" s="87"/>
      <c r="BW430" s="87"/>
      <c r="BX430" s="87"/>
      <c r="BY430" s="87"/>
      <c r="BZ430" s="87"/>
      <c r="CA430" s="87"/>
      <c r="CB430" s="87"/>
      <c r="CC430" s="87"/>
      <c r="CD430" s="87"/>
      <c r="CE430" s="87"/>
      <c r="CF430" s="87"/>
      <c r="CG430" s="87"/>
      <c r="CH430" s="87"/>
      <c r="CI430" s="87"/>
      <c r="CJ430" s="87"/>
      <c r="CK430" s="87"/>
      <c r="CL430" s="87"/>
      <c r="CM430" s="87"/>
      <c r="CN430" s="87"/>
      <c r="CO430" s="87"/>
      <c r="CP430" s="87"/>
      <c r="CQ430" s="87"/>
      <c r="CR430" s="87"/>
      <c r="CS430" s="87"/>
      <c r="CT430" s="87"/>
      <c r="CU430" s="87"/>
      <c r="CV430" s="87"/>
      <c r="CW430" s="87"/>
      <c r="CX430" s="87"/>
      <c r="CY430" s="87"/>
      <c r="CZ430" s="87"/>
      <c r="DA430" s="87"/>
      <c r="DB430" s="87"/>
      <c r="DC430" s="87"/>
      <c r="DD430" s="87"/>
      <c r="DE430" s="87"/>
      <c r="DF430" s="87"/>
      <c r="DG430" s="87"/>
      <c r="DH430" s="87"/>
      <c r="DI430" s="87"/>
      <c r="DJ430" s="87"/>
      <c r="DK430" s="87"/>
      <c r="DL430" s="87"/>
      <c r="DM430" s="87"/>
      <c r="DN430" s="8"/>
    </row>
    <row r="431" spans="2:118" x14ac:dyDescent="0.2">
      <c r="B431" s="13">
        <f t="shared" si="14"/>
        <v>417</v>
      </c>
      <c r="C431" t="s">
        <v>1474</v>
      </c>
      <c r="D431" s="1" t="s">
        <v>1475</v>
      </c>
      <c r="E431" s="1"/>
      <c r="F431" s="1"/>
      <c r="G431" s="1"/>
      <c r="H431" s="1"/>
      <c r="I431" s="1"/>
      <c r="J431" s="1"/>
      <c r="K431" s="1"/>
      <c r="L431" s="1"/>
      <c r="M431" s="1"/>
      <c r="N431" t="s">
        <v>2940</v>
      </c>
      <c r="O431" s="12">
        <v>1</v>
      </c>
      <c r="P431" t="s">
        <v>2489</v>
      </c>
      <c r="Q431" s="1"/>
      <c r="R431" s="1"/>
      <c r="S431" s="1"/>
      <c r="T431" s="1"/>
      <c r="U431" s="87"/>
      <c r="AD431" s="13">
        <f t="shared" si="13"/>
        <v>430</v>
      </c>
      <c r="AE431" s="79"/>
      <c r="AF431" s="79"/>
      <c r="AG431" s="79"/>
      <c r="AH431" s="79"/>
      <c r="AI431" s="152">
        <v>27529</v>
      </c>
      <c r="AJ431" s="79"/>
      <c r="AK431" s="13"/>
      <c r="AL431" s="87" t="s">
        <v>228</v>
      </c>
      <c r="AM431" s="87" t="s">
        <v>1444</v>
      </c>
      <c r="AN431" s="87" t="s">
        <v>1445</v>
      </c>
      <c r="AO431" s="87">
        <v>86</v>
      </c>
      <c r="AP431" s="87">
        <v>95</v>
      </c>
      <c r="AQ431" s="87">
        <v>14</v>
      </c>
      <c r="AR431" s="118"/>
      <c r="AS431" s="118"/>
      <c r="AT431" s="87" t="s">
        <v>228</v>
      </c>
      <c r="AU431" s="118" t="s">
        <v>1444</v>
      </c>
      <c r="AV431" s="87" t="s">
        <v>1445</v>
      </c>
      <c r="AW431" s="87">
        <v>86</v>
      </c>
      <c r="AX431" s="87">
        <v>95</v>
      </c>
      <c r="AY431" s="87">
        <v>14</v>
      </c>
      <c r="AZ431" s="118"/>
      <c r="BA431" s="87"/>
      <c r="BB431" s="87"/>
      <c r="BC431" s="87"/>
      <c r="BD431" s="87"/>
      <c r="BE431" s="87"/>
      <c r="BF431" s="87"/>
      <c r="BG431" s="87"/>
      <c r="BH431" s="118"/>
      <c r="BI431" s="87"/>
      <c r="BJ431" s="87"/>
      <c r="BK431" s="87"/>
      <c r="BL431" s="87"/>
      <c r="BM431" s="87"/>
      <c r="BN431" s="87"/>
      <c r="BO431" s="87"/>
      <c r="BP431" s="118"/>
      <c r="BQ431" s="87"/>
      <c r="BR431" s="87"/>
      <c r="BS431" s="87"/>
      <c r="BT431" s="87"/>
      <c r="BU431" s="87"/>
      <c r="BV431" s="87"/>
      <c r="BW431" s="87"/>
      <c r="BX431" s="87"/>
      <c r="BY431" s="87"/>
      <c r="BZ431" s="87"/>
      <c r="CA431" s="87"/>
      <c r="CB431" s="87"/>
      <c r="CC431" s="87"/>
      <c r="CD431" s="87"/>
      <c r="CE431" s="87"/>
      <c r="CF431" s="87"/>
      <c r="CG431" s="87"/>
      <c r="CH431" s="87"/>
      <c r="CI431" s="87"/>
      <c r="CJ431" s="87"/>
      <c r="CK431" s="87"/>
      <c r="CL431" s="87"/>
      <c r="CM431" s="87"/>
      <c r="CN431" s="87"/>
      <c r="CO431" s="87"/>
      <c r="CP431" s="87"/>
      <c r="CQ431" s="87"/>
      <c r="CR431" s="87"/>
      <c r="CS431" s="87"/>
      <c r="CT431" s="87"/>
      <c r="CU431" s="87"/>
      <c r="CV431" s="87"/>
      <c r="CW431" s="87"/>
      <c r="CX431" s="87"/>
      <c r="CY431" s="87"/>
      <c r="CZ431" s="87"/>
      <c r="DA431" s="87"/>
      <c r="DB431" s="87"/>
      <c r="DC431" s="87"/>
      <c r="DD431" s="87"/>
      <c r="DE431" s="87"/>
      <c r="DF431" s="87"/>
      <c r="DG431" s="87"/>
      <c r="DH431" s="87"/>
      <c r="DI431" s="87"/>
      <c r="DJ431" s="87"/>
      <c r="DK431" s="87"/>
      <c r="DL431" s="87"/>
      <c r="DM431" s="87"/>
      <c r="DN431" s="8"/>
    </row>
    <row r="432" spans="2:118" x14ac:dyDescent="0.2">
      <c r="B432" s="13">
        <f t="shared" si="14"/>
        <v>418</v>
      </c>
      <c r="C432" t="s">
        <v>1476</v>
      </c>
      <c r="D432" s="1" t="s">
        <v>1477</v>
      </c>
      <c r="E432" s="1"/>
      <c r="F432" s="1"/>
      <c r="G432" s="1"/>
      <c r="H432" s="1"/>
      <c r="I432" s="1"/>
      <c r="J432" s="1"/>
      <c r="K432" s="1"/>
      <c r="L432" s="1"/>
      <c r="M432" s="1"/>
      <c r="N432" t="s">
        <v>2940</v>
      </c>
      <c r="O432" s="12">
        <v>1</v>
      </c>
      <c r="P432" t="s">
        <v>2490</v>
      </c>
      <c r="Q432" s="1"/>
      <c r="R432" s="1"/>
      <c r="S432" s="1"/>
      <c r="T432" s="1"/>
      <c r="U432" s="87"/>
      <c r="AD432" s="13">
        <f t="shared" si="13"/>
        <v>431</v>
      </c>
      <c r="AE432" s="79"/>
      <c r="AF432" s="79"/>
      <c r="AG432" s="79"/>
      <c r="AH432" s="79"/>
      <c r="AI432" s="152">
        <v>27534</v>
      </c>
      <c r="AJ432" s="79"/>
      <c r="AK432" s="13"/>
      <c r="AL432" s="87" t="s">
        <v>228</v>
      </c>
      <c r="AM432" s="87" t="s">
        <v>1446</v>
      </c>
      <c r="AN432" s="87" t="s">
        <v>1447</v>
      </c>
      <c r="AO432" s="87">
        <v>92</v>
      </c>
      <c r="AP432" s="87">
        <v>93</v>
      </c>
      <c r="AQ432" s="87">
        <v>14</v>
      </c>
      <c r="AR432" s="118"/>
      <c r="AS432" s="118"/>
      <c r="AT432" s="87" t="s">
        <v>228</v>
      </c>
      <c r="AU432" s="118" t="s">
        <v>1446</v>
      </c>
      <c r="AV432" s="87" t="s">
        <v>1447</v>
      </c>
      <c r="AW432" s="87">
        <v>92</v>
      </c>
      <c r="AX432" s="87">
        <v>93</v>
      </c>
      <c r="AY432" s="87">
        <v>14</v>
      </c>
      <c r="AZ432" s="118"/>
      <c r="BA432" s="87"/>
      <c r="BB432" s="87"/>
      <c r="BC432" s="87"/>
      <c r="BD432" s="87"/>
      <c r="BE432" s="87"/>
      <c r="BF432" s="87"/>
      <c r="BG432" s="87"/>
      <c r="BH432" s="118"/>
      <c r="BI432" s="87"/>
      <c r="BJ432" s="87"/>
      <c r="BK432" s="87"/>
      <c r="BL432" s="87"/>
      <c r="BM432" s="87"/>
      <c r="BN432" s="87"/>
      <c r="BO432" s="87"/>
      <c r="BP432" s="118"/>
      <c r="BQ432" s="87"/>
      <c r="BR432" s="87"/>
      <c r="BS432" s="87"/>
      <c r="BT432" s="87"/>
      <c r="BU432" s="87"/>
      <c r="BV432" s="87"/>
      <c r="BW432" s="87"/>
      <c r="BX432" s="87"/>
      <c r="BY432" s="87"/>
      <c r="BZ432" s="87"/>
      <c r="CA432" s="87"/>
      <c r="CB432" s="87"/>
      <c r="CC432" s="87"/>
      <c r="CD432" s="87"/>
      <c r="CE432" s="87"/>
      <c r="CF432" s="87"/>
      <c r="CG432" s="87"/>
      <c r="CH432" s="87"/>
      <c r="CI432" s="87"/>
      <c r="CJ432" s="87"/>
      <c r="CK432" s="87"/>
      <c r="CL432" s="87"/>
      <c r="CM432" s="87"/>
      <c r="CN432" s="87"/>
      <c r="CO432" s="87"/>
      <c r="CP432" s="87"/>
      <c r="CQ432" s="87"/>
      <c r="CR432" s="87"/>
      <c r="CS432" s="87"/>
      <c r="CT432" s="87"/>
      <c r="CU432" s="87"/>
      <c r="CV432" s="87"/>
      <c r="CW432" s="87"/>
      <c r="CX432" s="87"/>
      <c r="CY432" s="87"/>
      <c r="CZ432" s="87"/>
      <c r="DA432" s="87"/>
      <c r="DB432" s="87"/>
      <c r="DC432" s="87"/>
      <c r="DD432" s="87"/>
      <c r="DE432" s="87"/>
      <c r="DF432" s="87"/>
      <c r="DG432" s="87"/>
      <c r="DH432" s="87"/>
      <c r="DI432" s="87"/>
      <c r="DJ432" s="87"/>
      <c r="DK432" s="87"/>
      <c r="DL432" s="87"/>
      <c r="DM432" s="87"/>
      <c r="DN432" s="8"/>
    </row>
    <row r="433" spans="2:118" x14ac:dyDescent="0.2">
      <c r="B433" s="13">
        <f t="shared" si="14"/>
        <v>419</v>
      </c>
      <c r="C433" t="s">
        <v>1478</v>
      </c>
      <c r="D433" s="1" t="s">
        <v>1479</v>
      </c>
      <c r="E433" s="1"/>
      <c r="F433" s="1"/>
      <c r="G433" s="1"/>
      <c r="H433" s="1"/>
      <c r="I433" s="1"/>
      <c r="J433" s="1"/>
      <c r="K433" s="1"/>
      <c r="L433" s="1"/>
      <c r="M433" s="1"/>
      <c r="N433" t="s">
        <v>2940</v>
      </c>
      <c r="O433" s="12">
        <v>1</v>
      </c>
      <c r="P433" t="s">
        <v>2491</v>
      </c>
      <c r="Q433" s="1"/>
      <c r="R433" s="1"/>
      <c r="S433" s="1"/>
      <c r="T433" s="1"/>
      <c r="U433" s="87"/>
      <c r="AD433" s="13">
        <f t="shared" si="13"/>
        <v>432</v>
      </c>
      <c r="AE433" s="79"/>
      <c r="AF433" s="79"/>
      <c r="AG433" s="79"/>
      <c r="AH433" s="79"/>
      <c r="AI433" s="152">
        <v>27535</v>
      </c>
      <c r="AJ433" s="79"/>
      <c r="AK433" s="13"/>
      <c r="AL433" s="87" t="s">
        <v>228</v>
      </c>
      <c r="AM433" s="87" t="s">
        <v>1448</v>
      </c>
      <c r="AN433" s="87" t="s">
        <v>1449</v>
      </c>
      <c r="AO433" s="87">
        <v>98</v>
      </c>
      <c r="AP433" s="87">
        <v>90</v>
      </c>
      <c r="AQ433" s="87">
        <v>14</v>
      </c>
      <c r="AR433" s="118"/>
      <c r="AS433" s="118"/>
      <c r="AT433" s="87" t="s">
        <v>228</v>
      </c>
      <c r="AU433" s="118" t="s">
        <v>1448</v>
      </c>
      <c r="AV433" s="87" t="s">
        <v>1449</v>
      </c>
      <c r="AW433" s="87">
        <v>98</v>
      </c>
      <c r="AX433" s="87">
        <v>90</v>
      </c>
      <c r="AY433" s="87">
        <v>14</v>
      </c>
      <c r="AZ433" s="118"/>
      <c r="BA433" s="87"/>
      <c r="BB433" s="87"/>
      <c r="BC433" s="87"/>
      <c r="BD433" s="87"/>
      <c r="BE433" s="87"/>
      <c r="BF433" s="87"/>
      <c r="BG433" s="87"/>
      <c r="BH433" s="118"/>
      <c r="BI433" s="87"/>
      <c r="BJ433" s="87"/>
      <c r="BK433" s="87"/>
      <c r="BL433" s="87"/>
      <c r="BM433" s="87"/>
      <c r="BN433" s="87"/>
      <c r="BO433" s="87"/>
      <c r="BP433" s="118"/>
      <c r="BQ433" s="87"/>
      <c r="BR433" s="87"/>
      <c r="BS433" s="87"/>
      <c r="BT433" s="87"/>
      <c r="BU433" s="87"/>
      <c r="BV433" s="87"/>
      <c r="BW433" s="87"/>
      <c r="BX433" s="87"/>
      <c r="BY433" s="87"/>
      <c r="BZ433" s="87"/>
      <c r="CA433" s="87"/>
      <c r="CB433" s="87"/>
      <c r="CC433" s="87"/>
      <c r="CD433" s="87"/>
      <c r="CE433" s="87"/>
      <c r="CF433" s="87"/>
      <c r="CG433" s="87"/>
      <c r="CH433" s="87"/>
      <c r="CI433" s="87"/>
      <c r="CJ433" s="87"/>
      <c r="CK433" s="87"/>
      <c r="CL433" s="87"/>
      <c r="CM433" s="87"/>
      <c r="CN433" s="87"/>
      <c r="CO433" s="87"/>
      <c r="CP433" s="87"/>
      <c r="CQ433" s="87"/>
      <c r="CR433" s="87"/>
      <c r="CS433" s="87"/>
      <c r="CT433" s="87"/>
      <c r="CU433" s="87"/>
      <c r="CV433" s="87"/>
      <c r="CW433" s="87"/>
      <c r="CX433" s="87"/>
      <c r="CY433" s="87"/>
      <c r="CZ433" s="87"/>
      <c r="DA433" s="87"/>
      <c r="DB433" s="87"/>
      <c r="DC433" s="87"/>
      <c r="DD433" s="87"/>
      <c r="DE433" s="87"/>
      <c r="DF433" s="87"/>
      <c r="DG433" s="87"/>
      <c r="DH433" s="87"/>
      <c r="DI433" s="87"/>
      <c r="DJ433" s="87"/>
      <c r="DK433" s="87"/>
      <c r="DL433" s="87"/>
      <c r="DM433" s="87"/>
      <c r="DN433" s="8"/>
    </row>
    <row r="434" spans="2:118" x14ac:dyDescent="0.2">
      <c r="B434" s="13">
        <f t="shared" si="14"/>
        <v>420</v>
      </c>
      <c r="C434" t="s">
        <v>1480</v>
      </c>
      <c r="D434" s="1" t="s">
        <v>1481</v>
      </c>
      <c r="E434" s="1"/>
      <c r="F434" s="1"/>
      <c r="G434" s="1"/>
      <c r="H434" s="1"/>
      <c r="I434" s="1"/>
      <c r="J434" s="1"/>
      <c r="K434" s="1"/>
      <c r="L434" s="1"/>
      <c r="M434" s="1"/>
      <c r="N434" t="s">
        <v>2940</v>
      </c>
      <c r="O434" s="12">
        <v>1</v>
      </c>
      <c r="P434" t="s">
        <v>2538</v>
      </c>
      <c r="Q434" s="1"/>
      <c r="R434" s="1"/>
      <c r="S434" s="1"/>
      <c r="T434" s="1"/>
      <c r="U434" s="87"/>
      <c r="AD434" s="13">
        <f t="shared" si="13"/>
        <v>433</v>
      </c>
      <c r="AE434" s="79"/>
      <c r="AF434" s="79"/>
      <c r="AG434" s="79"/>
      <c r="AH434" s="79"/>
      <c r="AI434" s="152">
        <v>27536</v>
      </c>
      <c r="AJ434" s="79"/>
      <c r="AK434" s="13"/>
      <c r="AL434" s="87" t="s">
        <v>228</v>
      </c>
      <c r="AM434" s="87" t="s">
        <v>1450</v>
      </c>
      <c r="AN434" s="87" t="s">
        <v>1451</v>
      </c>
      <c r="AO434" s="87">
        <v>81</v>
      </c>
      <c r="AP434" s="87">
        <v>99</v>
      </c>
      <c r="AQ434" s="87">
        <v>14</v>
      </c>
      <c r="AR434" s="118"/>
      <c r="AS434" s="118"/>
      <c r="AT434" s="87" t="s">
        <v>228</v>
      </c>
      <c r="AU434" s="118" t="s">
        <v>1450</v>
      </c>
      <c r="AV434" s="87" t="s">
        <v>1451</v>
      </c>
      <c r="AW434" s="87">
        <v>81</v>
      </c>
      <c r="AX434" s="87">
        <v>99</v>
      </c>
      <c r="AY434" s="87">
        <v>14</v>
      </c>
      <c r="AZ434" s="118"/>
      <c r="BA434" s="87"/>
      <c r="BB434" s="87"/>
      <c r="BC434" s="87"/>
      <c r="BD434" s="87"/>
      <c r="BE434" s="87"/>
      <c r="BF434" s="87"/>
      <c r="BG434" s="87"/>
      <c r="BH434" s="118"/>
      <c r="BI434" s="87"/>
      <c r="BJ434" s="87"/>
      <c r="BK434" s="87"/>
      <c r="BL434" s="87"/>
      <c r="BM434" s="87"/>
      <c r="BN434" s="87"/>
      <c r="BO434" s="87"/>
      <c r="BP434" s="118"/>
      <c r="BQ434" s="87"/>
      <c r="BR434" s="87"/>
      <c r="BS434" s="87"/>
      <c r="BT434" s="87"/>
      <c r="BU434" s="87"/>
      <c r="BV434" s="87"/>
      <c r="BW434" s="87"/>
      <c r="BX434" s="87"/>
      <c r="BY434" s="87"/>
      <c r="BZ434" s="87"/>
      <c r="CA434" s="87"/>
      <c r="CB434" s="87"/>
      <c r="CC434" s="87"/>
      <c r="CD434" s="87"/>
      <c r="CE434" s="87"/>
      <c r="CF434" s="87"/>
      <c r="CG434" s="87"/>
      <c r="CH434" s="87"/>
      <c r="CI434" s="87"/>
      <c r="CJ434" s="87"/>
      <c r="CK434" s="87"/>
      <c r="CL434" s="87"/>
      <c r="CM434" s="87"/>
      <c r="CN434" s="87"/>
      <c r="CO434" s="87"/>
      <c r="CP434" s="87"/>
      <c r="CQ434" s="87"/>
      <c r="CR434" s="87"/>
      <c r="CS434" s="87"/>
      <c r="CT434" s="87"/>
      <c r="CU434" s="87"/>
      <c r="CV434" s="87"/>
      <c r="CW434" s="87"/>
      <c r="CX434" s="87"/>
      <c r="CY434" s="87"/>
      <c r="CZ434" s="87"/>
      <c r="DA434" s="87"/>
      <c r="DB434" s="87"/>
      <c r="DC434" s="87"/>
      <c r="DD434" s="87"/>
      <c r="DE434" s="87"/>
      <c r="DF434" s="87"/>
      <c r="DG434" s="87"/>
      <c r="DH434" s="87"/>
      <c r="DI434" s="87"/>
      <c r="DJ434" s="87"/>
      <c r="DK434" s="87"/>
      <c r="DL434" s="87"/>
      <c r="DM434" s="87"/>
      <c r="DN434" s="8"/>
    </row>
    <row r="435" spans="2:118" x14ac:dyDescent="0.2">
      <c r="B435" s="13">
        <f t="shared" si="14"/>
        <v>421</v>
      </c>
      <c r="C435" t="s">
        <v>1468</v>
      </c>
      <c r="D435" s="1" t="s">
        <v>1469</v>
      </c>
      <c r="E435" s="1"/>
      <c r="F435" s="1"/>
      <c r="G435" s="1"/>
      <c r="H435" s="1"/>
      <c r="I435" s="1"/>
      <c r="J435" s="1"/>
      <c r="K435" s="1"/>
      <c r="L435" s="1"/>
      <c r="M435" s="1"/>
      <c r="N435" t="s">
        <v>2940</v>
      </c>
      <c r="O435" s="12">
        <v>1</v>
      </c>
      <c r="P435" t="s">
        <v>2699</v>
      </c>
      <c r="Q435" s="1"/>
      <c r="R435" s="1"/>
      <c r="S435" s="1"/>
      <c r="T435" s="1"/>
      <c r="U435" s="87"/>
      <c r="AD435" s="13">
        <f t="shared" si="13"/>
        <v>434</v>
      </c>
      <c r="AE435" s="79"/>
      <c r="AF435" s="79"/>
      <c r="AG435" s="79"/>
      <c r="AH435" s="79"/>
      <c r="AI435" s="152">
        <v>27538</v>
      </c>
      <c r="AJ435" s="79"/>
      <c r="AK435" s="13"/>
      <c r="AL435" s="87" t="s">
        <v>228</v>
      </c>
      <c r="AM435" s="87" t="s">
        <v>1452</v>
      </c>
      <c r="AN435" s="87" t="s">
        <v>1453</v>
      </c>
      <c r="AO435" s="87">
        <v>82</v>
      </c>
      <c r="AP435" s="87">
        <v>99</v>
      </c>
      <c r="AQ435" s="87">
        <v>14</v>
      </c>
      <c r="AR435" s="118"/>
      <c r="AS435" s="118"/>
      <c r="AT435" s="87" t="s">
        <v>228</v>
      </c>
      <c r="AU435" s="118" t="s">
        <v>1452</v>
      </c>
      <c r="AV435" s="87" t="s">
        <v>1453</v>
      </c>
      <c r="AW435" s="87">
        <v>82</v>
      </c>
      <c r="AX435" s="87">
        <v>99</v>
      </c>
      <c r="AY435" s="87">
        <v>14</v>
      </c>
      <c r="AZ435" s="118"/>
      <c r="BA435" s="87"/>
      <c r="BB435" s="87"/>
      <c r="BC435" s="87"/>
      <c r="BD435" s="87"/>
      <c r="BE435" s="87"/>
      <c r="BF435" s="87"/>
      <c r="BG435" s="87"/>
      <c r="BH435" s="118"/>
      <c r="BI435" s="87"/>
      <c r="BJ435" s="87"/>
      <c r="BK435" s="87"/>
      <c r="BL435" s="87"/>
      <c r="BM435" s="87"/>
      <c r="BN435" s="87"/>
      <c r="BO435" s="87"/>
      <c r="BP435" s="118"/>
      <c r="BQ435" s="87"/>
      <c r="BR435" s="87"/>
      <c r="BS435" s="87"/>
      <c r="BT435" s="87"/>
      <c r="BU435" s="87"/>
      <c r="BV435" s="87"/>
      <c r="BW435" s="87"/>
      <c r="BX435" s="87"/>
      <c r="BY435" s="87"/>
      <c r="BZ435" s="87"/>
      <c r="CA435" s="87"/>
      <c r="CB435" s="87"/>
      <c r="CC435" s="87"/>
      <c r="CD435" s="87"/>
      <c r="CE435" s="87"/>
      <c r="CF435" s="87"/>
      <c r="CG435" s="87"/>
      <c r="CH435" s="87"/>
      <c r="CI435" s="87"/>
      <c r="CJ435" s="87"/>
      <c r="CK435" s="87"/>
      <c r="CL435" s="87"/>
      <c r="CM435" s="87"/>
      <c r="CN435" s="87"/>
      <c r="CO435" s="87"/>
      <c r="CP435" s="87"/>
      <c r="CQ435" s="87"/>
      <c r="CR435" s="87"/>
      <c r="CS435" s="87"/>
      <c r="CT435" s="87"/>
      <c r="CU435" s="87"/>
      <c r="CV435" s="87"/>
      <c r="CW435" s="87"/>
      <c r="CX435" s="87"/>
      <c r="CY435" s="87"/>
      <c r="CZ435" s="87"/>
      <c r="DA435" s="87"/>
      <c r="DB435" s="87"/>
      <c r="DC435" s="87"/>
      <c r="DD435" s="87"/>
      <c r="DE435" s="87"/>
      <c r="DF435" s="87"/>
      <c r="DG435" s="87"/>
      <c r="DH435" s="87"/>
      <c r="DI435" s="87"/>
      <c r="DJ435" s="87"/>
      <c r="DK435" s="87"/>
      <c r="DL435" s="87"/>
      <c r="DM435" s="87"/>
      <c r="DN435" s="8"/>
    </row>
    <row r="436" spans="2:118" x14ac:dyDescent="0.2">
      <c r="B436" s="13">
        <f t="shared" si="14"/>
        <v>422</v>
      </c>
      <c r="C436" t="s">
        <v>1470</v>
      </c>
      <c r="D436" s="1" t="s">
        <v>1471</v>
      </c>
      <c r="E436" s="1"/>
      <c r="F436" s="1"/>
      <c r="G436" s="1"/>
      <c r="H436" s="1"/>
      <c r="I436" s="1"/>
      <c r="J436" s="1"/>
      <c r="K436" s="1"/>
      <c r="L436" s="1"/>
      <c r="M436" s="1"/>
      <c r="N436" t="s">
        <v>2940</v>
      </c>
      <c r="O436" s="12">
        <v>1</v>
      </c>
      <c r="P436" t="s">
        <v>2798</v>
      </c>
      <c r="Q436" s="1"/>
      <c r="R436" s="1"/>
      <c r="S436" s="1"/>
      <c r="T436" s="1"/>
      <c r="U436" s="87"/>
      <c r="AD436" s="13">
        <f t="shared" si="13"/>
        <v>435</v>
      </c>
      <c r="AE436" s="79"/>
      <c r="AF436" s="79"/>
      <c r="AG436" s="79"/>
      <c r="AH436" s="79"/>
      <c r="AI436" s="152">
        <v>27539</v>
      </c>
      <c r="AJ436" s="79"/>
      <c r="AK436" s="13"/>
      <c r="AL436" s="87" t="s">
        <v>228</v>
      </c>
      <c r="AM436" s="87" t="s">
        <v>1454</v>
      </c>
      <c r="AN436" s="87" t="s">
        <v>1455</v>
      </c>
      <c r="AO436" s="87">
        <v>89</v>
      </c>
      <c r="AP436" s="87">
        <v>100</v>
      </c>
      <c r="AQ436" s="87">
        <v>14</v>
      </c>
      <c r="AR436" s="118"/>
      <c r="AS436" s="118"/>
      <c r="AT436" s="87" t="s">
        <v>228</v>
      </c>
      <c r="AU436" s="118" t="s">
        <v>1454</v>
      </c>
      <c r="AV436" s="87" t="s">
        <v>1455</v>
      </c>
      <c r="AW436" s="87">
        <v>89</v>
      </c>
      <c r="AX436" s="87">
        <v>100</v>
      </c>
      <c r="AY436" s="87">
        <v>14</v>
      </c>
      <c r="AZ436" s="118"/>
      <c r="BA436" s="87"/>
      <c r="BB436" s="87"/>
      <c r="BC436" s="87"/>
      <c r="BD436" s="87"/>
      <c r="BE436" s="87"/>
      <c r="BF436" s="87"/>
      <c r="BG436" s="87"/>
      <c r="BH436" s="118"/>
      <c r="BI436" s="87"/>
      <c r="BJ436" s="87"/>
      <c r="BK436" s="87"/>
      <c r="BL436" s="87"/>
      <c r="BM436" s="87"/>
      <c r="BN436" s="87"/>
      <c r="BO436" s="87"/>
      <c r="BP436" s="118"/>
      <c r="BQ436" s="87"/>
      <c r="BR436" s="87"/>
      <c r="BS436" s="87"/>
      <c r="BT436" s="87"/>
      <c r="BU436" s="87"/>
      <c r="BV436" s="87"/>
      <c r="BW436" s="87"/>
      <c r="BX436" s="87"/>
      <c r="BY436" s="87"/>
      <c r="BZ436" s="87"/>
      <c r="CA436" s="87"/>
      <c r="CB436" s="87"/>
      <c r="CC436" s="87"/>
      <c r="CD436" s="87"/>
      <c r="CE436" s="87"/>
      <c r="CF436" s="87"/>
      <c r="CG436" s="87"/>
      <c r="CH436" s="87"/>
      <c r="CI436" s="87"/>
      <c r="CJ436" s="87"/>
      <c r="CK436" s="87"/>
      <c r="CL436" s="87"/>
      <c r="CM436" s="87"/>
      <c r="CN436" s="87"/>
      <c r="CO436" s="87"/>
      <c r="CP436" s="87"/>
      <c r="CQ436" s="87"/>
      <c r="CR436" s="87"/>
      <c r="CS436" s="87"/>
      <c r="CT436" s="87"/>
      <c r="CU436" s="87"/>
      <c r="CV436" s="87"/>
      <c r="CW436" s="87"/>
      <c r="CX436" s="87"/>
      <c r="CY436" s="87"/>
      <c r="CZ436" s="87"/>
      <c r="DA436" s="87"/>
      <c r="DB436" s="87"/>
      <c r="DC436" s="87"/>
      <c r="DD436" s="87"/>
      <c r="DE436" s="87"/>
      <c r="DF436" s="87"/>
      <c r="DG436" s="87"/>
      <c r="DH436" s="87"/>
      <c r="DI436" s="87"/>
      <c r="DJ436" s="87"/>
      <c r="DK436" s="87"/>
      <c r="DL436" s="87"/>
      <c r="DM436" s="87"/>
      <c r="DN436" s="8"/>
    </row>
    <row r="437" spans="2:118" x14ac:dyDescent="0.2">
      <c r="B437" s="13">
        <f t="shared" si="14"/>
        <v>423</v>
      </c>
      <c r="C437" t="s">
        <v>1482</v>
      </c>
      <c r="D437" s="1" t="s">
        <v>1483</v>
      </c>
      <c r="E437" s="1"/>
      <c r="F437" s="1"/>
      <c r="G437" s="1"/>
      <c r="H437" s="1"/>
      <c r="I437" s="1"/>
      <c r="J437" s="1"/>
      <c r="K437" s="1"/>
      <c r="L437" s="1"/>
      <c r="M437" s="1"/>
      <c r="N437" t="s">
        <v>2940</v>
      </c>
      <c r="O437" s="12">
        <v>1</v>
      </c>
      <c r="P437" t="s">
        <v>2800</v>
      </c>
      <c r="Q437" s="1"/>
      <c r="R437" s="1"/>
      <c r="S437" s="1"/>
      <c r="T437" s="1"/>
      <c r="U437" s="87"/>
      <c r="AD437" s="13">
        <f t="shared" si="13"/>
        <v>436</v>
      </c>
      <c r="AE437" s="79"/>
      <c r="AF437" s="79"/>
      <c r="AG437" s="79"/>
      <c r="AH437" s="79"/>
      <c r="AI437" s="152">
        <v>27540</v>
      </c>
      <c r="AJ437" s="79"/>
      <c r="AK437" s="13"/>
      <c r="AL437" s="87" t="s">
        <v>228</v>
      </c>
      <c r="AM437" s="87" t="s">
        <v>1456</v>
      </c>
      <c r="AN437" s="87" t="s">
        <v>1457</v>
      </c>
      <c r="AO437" s="87">
        <v>89</v>
      </c>
      <c r="AP437" s="87">
        <v>100</v>
      </c>
      <c r="AQ437" s="87">
        <v>14</v>
      </c>
      <c r="AR437" s="118"/>
      <c r="AS437" s="118"/>
      <c r="AT437" s="87" t="s">
        <v>228</v>
      </c>
      <c r="AU437" s="118" t="s">
        <v>1456</v>
      </c>
      <c r="AV437" s="87" t="s">
        <v>1457</v>
      </c>
      <c r="AW437" s="87">
        <v>89</v>
      </c>
      <c r="AX437" s="87">
        <v>100</v>
      </c>
      <c r="AY437" s="87">
        <v>14</v>
      </c>
      <c r="AZ437" s="118"/>
      <c r="BA437" s="87"/>
      <c r="BB437" s="87"/>
      <c r="BC437" s="87"/>
      <c r="BD437" s="87"/>
      <c r="BE437" s="87"/>
      <c r="BF437" s="87"/>
      <c r="BG437" s="87"/>
      <c r="BH437" s="118"/>
      <c r="BI437" s="87"/>
      <c r="BJ437" s="87"/>
      <c r="BK437" s="87"/>
      <c r="BL437" s="87"/>
      <c r="BM437" s="87"/>
      <c r="BN437" s="87"/>
      <c r="BO437" s="87"/>
      <c r="BP437" s="118"/>
      <c r="BQ437" s="87"/>
      <c r="BR437" s="87"/>
      <c r="BS437" s="87"/>
      <c r="BT437" s="87"/>
      <c r="BU437" s="87"/>
      <c r="BV437" s="87"/>
      <c r="BW437" s="87"/>
      <c r="BX437" s="87"/>
      <c r="BY437" s="87"/>
      <c r="BZ437" s="87"/>
      <c r="CA437" s="87"/>
      <c r="CB437" s="87"/>
      <c r="CC437" s="87"/>
      <c r="CD437" s="87"/>
      <c r="CE437" s="87"/>
      <c r="CF437" s="87"/>
      <c r="CG437" s="87"/>
      <c r="CH437" s="87"/>
      <c r="CI437" s="87"/>
      <c r="CJ437" s="87"/>
      <c r="CK437" s="87"/>
      <c r="CL437" s="87"/>
      <c r="CM437" s="87"/>
      <c r="CN437" s="87"/>
      <c r="CO437" s="87"/>
      <c r="CP437" s="87"/>
      <c r="CQ437" s="87"/>
      <c r="CR437" s="87"/>
      <c r="CS437" s="87"/>
      <c r="CT437" s="87"/>
      <c r="CU437" s="87"/>
      <c r="CV437" s="87"/>
      <c r="CW437" s="87"/>
      <c r="CX437" s="87"/>
      <c r="CY437" s="87"/>
      <c r="CZ437" s="87"/>
      <c r="DA437" s="87"/>
      <c r="DB437" s="87"/>
      <c r="DC437" s="87"/>
      <c r="DD437" s="87"/>
      <c r="DE437" s="87"/>
      <c r="DF437" s="87"/>
      <c r="DG437" s="87"/>
      <c r="DH437" s="87"/>
      <c r="DI437" s="87"/>
      <c r="DJ437" s="87"/>
      <c r="DK437" s="87"/>
      <c r="DL437" s="87"/>
      <c r="DM437" s="87"/>
      <c r="DN437" s="8"/>
    </row>
    <row r="438" spans="2:118" ht="15" x14ac:dyDescent="0.25">
      <c r="B438" s="13">
        <f t="shared" si="14"/>
        <v>424</v>
      </c>
      <c r="C438" s="1"/>
      <c r="D438" s="1"/>
      <c r="E438" s="1"/>
      <c r="F438" s="1"/>
      <c r="G438" s="1"/>
      <c r="H438" s="1"/>
      <c r="I438" s="1"/>
      <c r="J438" s="1"/>
      <c r="K438" s="1"/>
      <c r="L438" s="1"/>
      <c r="M438" s="1"/>
      <c r="N438"/>
      <c r="O438" s="12">
        <v>0</v>
      </c>
      <c r="P438" s="168"/>
      <c r="Q438" s="1"/>
      <c r="R438" s="1"/>
      <c r="S438" s="1"/>
      <c r="T438" s="1"/>
      <c r="U438" s="87"/>
      <c r="AD438" s="13">
        <f t="shared" si="13"/>
        <v>437</v>
      </c>
      <c r="AE438" s="79"/>
      <c r="AF438" s="79"/>
      <c r="AG438" s="79"/>
      <c r="AH438" s="79"/>
      <c r="AI438" s="152">
        <v>27543</v>
      </c>
      <c r="AJ438" s="79"/>
      <c r="AK438" s="13"/>
      <c r="AL438" s="87" t="s">
        <v>228</v>
      </c>
      <c r="AM438" s="87" t="s">
        <v>1458</v>
      </c>
      <c r="AN438" s="87" t="s">
        <v>1459</v>
      </c>
      <c r="AO438" s="87">
        <v>88</v>
      </c>
      <c r="AP438" s="87">
        <v>100</v>
      </c>
      <c r="AQ438" s="87">
        <v>14</v>
      </c>
      <c r="AR438" s="118"/>
      <c r="AS438" s="118"/>
      <c r="AT438" s="87" t="s">
        <v>228</v>
      </c>
      <c r="AU438" s="118" t="s">
        <v>1458</v>
      </c>
      <c r="AV438" s="87" t="s">
        <v>1459</v>
      </c>
      <c r="AW438" s="87">
        <v>88</v>
      </c>
      <c r="AX438" s="87">
        <v>100</v>
      </c>
      <c r="AY438" s="87">
        <v>14</v>
      </c>
      <c r="AZ438" s="118"/>
      <c r="BA438" s="87"/>
      <c r="BB438" s="87"/>
      <c r="BC438" s="87"/>
      <c r="BD438" s="87"/>
      <c r="BE438" s="87"/>
      <c r="BF438" s="87"/>
      <c r="BG438" s="87"/>
      <c r="BH438" s="118"/>
      <c r="BI438" s="87"/>
      <c r="BJ438" s="87"/>
      <c r="BK438" s="87"/>
      <c r="BL438" s="87"/>
      <c r="BM438" s="87"/>
      <c r="BN438" s="87"/>
      <c r="BO438" s="87"/>
      <c r="BP438" s="118"/>
      <c r="BQ438" s="87"/>
      <c r="BR438" s="87"/>
      <c r="BS438" s="87"/>
      <c r="BT438" s="87"/>
      <c r="BU438" s="87"/>
      <c r="BV438" s="87"/>
      <c r="BW438" s="87"/>
      <c r="BX438" s="87"/>
      <c r="BY438" s="87"/>
      <c r="BZ438" s="87"/>
      <c r="CA438" s="87"/>
      <c r="CB438" s="87"/>
      <c r="CC438" s="87"/>
      <c r="CD438" s="87"/>
      <c r="CE438" s="87"/>
      <c r="CF438" s="87"/>
      <c r="CG438" s="87"/>
      <c r="CH438" s="87"/>
      <c r="CI438" s="87"/>
      <c r="CJ438" s="87"/>
      <c r="CK438" s="87"/>
      <c r="CL438" s="87"/>
      <c r="CM438" s="87"/>
      <c r="CN438" s="87"/>
      <c r="CO438" s="87"/>
      <c r="CP438" s="87"/>
      <c r="CQ438" s="87"/>
      <c r="CR438" s="87"/>
      <c r="CS438" s="87"/>
      <c r="CT438" s="87"/>
      <c r="CU438" s="87"/>
      <c r="CV438" s="87"/>
      <c r="CW438" s="87"/>
      <c r="CX438" s="87"/>
      <c r="CY438" s="87"/>
      <c r="CZ438" s="87"/>
      <c r="DA438" s="87"/>
      <c r="DB438" s="87"/>
      <c r="DC438" s="87"/>
      <c r="DD438" s="87"/>
      <c r="DE438" s="87"/>
      <c r="DF438" s="87"/>
      <c r="DG438" s="87"/>
      <c r="DH438" s="87"/>
      <c r="DI438" s="87"/>
      <c r="DJ438" s="87"/>
      <c r="DK438" s="87"/>
      <c r="DL438" s="87"/>
      <c r="DM438" s="87"/>
      <c r="DN438" s="8"/>
    </row>
    <row r="439" spans="2:118" ht="15" x14ac:dyDescent="0.25">
      <c r="B439" s="13">
        <f t="shared" si="14"/>
        <v>425</v>
      </c>
      <c r="C439" s="1"/>
      <c r="D439" s="1"/>
      <c r="E439" s="1"/>
      <c r="F439" s="1"/>
      <c r="G439" s="1"/>
      <c r="H439" s="1"/>
      <c r="I439" s="1"/>
      <c r="J439" s="1"/>
      <c r="K439" s="1"/>
      <c r="L439" s="1"/>
      <c r="M439" s="1"/>
      <c r="N439"/>
      <c r="O439" s="12">
        <v>0</v>
      </c>
      <c r="P439" s="168"/>
      <c r="Q439" s="1"/>
      <c r="R439" s="1"/>
      <c r="S439" s="1"/>
      <c r="T439" s="1"/>
      <c r="U439" s="87"/>
      <c r="AD439" s="13">
        <f t="shared" si="13"/>
        <v>438</v>
      </c>
      <c r="AE439" s="79"/>
      <c r="AF439" s="79"/>
      <c r="AG439" s="79"/>
      <c r="AH439" s="79"/>
      <c r="AI439" s="152">
        <v>27544</v>
      </c>
      <c r="AJ439" s="79"/>
      <c r="AK439" s="13"/>
      <c r="AL439" s="87" t="s">
        <v>228</v>
      </c>
      <c r="AM439" s="87" t="s">
        <v>1460</v>
      </c>
      <c r="AN439" s="87" t="s">
        <v>1461</v>
      </c>
      <c r="AO439" s="87">
        <v>74</v>
      </c>
      <c r="AP439" s="87">
        <v>108</v>
      </c>
      <c r="AQ439" s="87">
        <v>14</v>
      </c>
      <c r="AR439" s="118"/>
      <c r="AS439" s="118"/>
      <c r="AT439" s="87" t="s">
        <v>228</v>
      </c>
      <c r="AU439" s="118" t="s">
        <v>1460</v>
      </c>
      <c r="AV439" s="87" t="s">
        <v>1461</v>
      </c>
      <c r="AW439" s="87">
        <v>74</v>
      </c>
      <c r="AX439" s="87">
        <v>108</v>
      </c>
      <c r="AY439" s="87">
        <v>14</v>
      </c>
      <c r="AZ439" s="118"/>
      <c r="BA439" s="87"/>
      <c r="BB439" s="87"/>
      <c r="BC439" s="87"/>
      <c r="BD439" s="87"/>
      <c r="BE439" s="87"/>
      <c r="BF439" s="87"/>
      <c r="BG439" s="87"/>
      <c r="BH439" s="118"/>
      <c r="BI439" s="87"/>
      <c r="BJ439" s="87"/>
      <c r="BK439" s="87"/>
      <c r="BL439" s="87"/>
      <c r="BM439" s="87"/>
      <c r="BN439" s="87"/>
      <c r="BO439" s="87"/>
      <c r="BP439" s="118"/>
      <c r="BQ439" s="87"/>
      <c r="BR439" s="87"/>
      <c r="BS439" s="87"/>
      <c r="BT439" s="87"/>
      <c r="BU439" s="87"/>
      <c r="BV439" s="87"/>
      <c r="BW439" s="87"/>
      <c r="BX439" s="87"/>
      <c r="BY439" s="87"/>
      <c r="BZ439" s="87"/>
      <c r="CA439" s="87"/>
      <c r="CB439" s="87"/>
      <c r="CC439" s="87"/>
      <c r="CD439" s="87"/>
      <c r="CE439" s="87"/>
      <c r="CF439" s="87"/>
      <c r="CG439" s="87"/>
      <c r="CH439" s="87"/>
      <c r="CI439" s="87"/>
      <c r="CJ439" s="87"/>
      <c r="CK439" s="87"/>
      <c r="CL439" s="87"/>
      <c r="CM439" s="87"/>
      <c r="CN439" s="87"/>
      <c r="CO439" s="87"/>
      <c r="CP439" s="87"/>
      <c r="CQ439" s="87"/>
      <c r="CR439" s="87"/>
      <c r="CS439" s="87"/>
      <c r="CT439" s="87"/>
      <c r="CU439" s="87"/>
      <c r="CV439" s="87"/>
      <c r="CW439" s="87"/>
      <c r="CX439" s="87"/>
      <c r="CY439" s="87"/>
      <c r="CZ439" s="87"/>
      <c r="DA439" s="87"/>
      <c r="DB439" s="87"/>
      <c r="DC439" s="87"/>
      <c r="DD439" s="87"/>
      <c r="DE439" s="87"/>
      <c r="DF439" s="87"/>
      <c r="DG439" s="87"/>
      <c r="DH439" s="87"/>
      <c r="DI439" s="87"/>
      <c r="DJ439" s="87"/>
      <c r="DK439" s="87"/>
      <c r="DL439" s="87"/>
      <c r="DM439" s="87"/>
      <c r="DN439" s="8"/>
    </row>
    <row r="440" spans="2:118" ht="15" x14ac:dyDescent="0.25">
      <c r="B440" s="13">
        <f t="shared" si="14"/>
        <v>426</v>
      </c>
      <c r="C440" s="1"/>
      <c r="D440" s="1"/>
      <c r="E440" s="1"/>
      <c r="F440" s="1"/>
      <c r="G440" s="1"/>
      <c r="H440" s="1"/>
      <c r="I440" s="1"/>
      <c r="J440" s="1"/>
      <c r="K440" s="1"/>
      <c r="L440" s="1"/>
      <c r="M440" s="1"/>
      <c r="N440"/>
      <c r="O440" s="12">
        <v>0</v>
      </c>
      <c r="P440" s="168"/>
      <c r="Q440" s="1"/>
      <c r="R440" s="1"/>
      <c r="S440" s="1"/>
      <c r="T440" s="1"/>
      <c r="U440" s="87"/>
      <c r="AD440" s="13">
        <f t="shared" si="13"/>
        <v>439</v>
      </c>
      <c r="AE440" s="79"/>
      <c r="AF440" s="79"/>
      <c r="AG440" s="79"/>
      <c r="AH440" s="79"/>
      <c r="AI440" s="152">
        <v>27545</v>
      </c>
      <c r="AJ440" s="79"/>
      <c r="AK440" s="13"/>
      <c r="AL440" s="87" t="s">
        <v>228</v>
      </c>
      <c r="AM440" s="87" t="s">
        <v>1462</v>
      </c>
      <c r="AN440" s="87" t="s">
        <v>1463</v>
      </c>
      <c r="AO440" s="87">
        <v>85</v>
      </c>
      <c r="AP440" s="87">
        <v>99</v>
      </c>
      <c r="AQ440" s="87">
        <v>14</v>
      </c>
      <c r="AR440" s="118"/>
      <c r="AS440" s="118"/>
      <c r="AT440" s="87" t="s">
        <v>228</v>
      </c>
      <c r="AU440" s="118" t="s">
        <v>1462</v>
      </c>
      <c r="AV440" s="87" t="s">
        <v>1463</v>
      </c>
      <c r="AW440" s="87">
        <v>85</v>
      </c>
      <c r="AX440" s="87">
        <v>99</v>
      </c>
      <c r="AY440" s="87">
        <v>14</v>
      </c>
      <c r="AZ440" s="118"/>
      <c r="BA440" s="87"/>
      <c r="BB440" s="87"/>
      <c r="BC440" s="87"/>
      <c r="BD440" s="87"/>
      <c r="BE440" s="87"/>
      <c r="BF440" s="87"/>
      <c r="BG440" s="87"/>
      <c r="BH440" s="118"/>
      <c r="BI440" s="87"/>
      <c r="BJ440" s="87"/>
      <c r="BK440" s="87"/>
      <c r="BL440" s="87"/>
      <c r="BM440" s="87"/>
      <c r="BN440" s="87"/>
      <c r="BO440" s="87"/>
      <c r="BP440" s="118"/>
      <c r="BQ440" s="87"/>
      <c r="BR440" s="87"/>
      <c r="BS440" s="87"/>
      <c r="BT440" s="87"/>
      <c r="BU440" s="87"/>
      <c r="BV440" s="87"/>
      <c r="BW440" s="87"/>
      <c r="BX440" s="87"/>
      <c r="BY440" s="87"/>
      <c r="BZ440" s="87"/>
      <c r="CA440" s="87"/>
      <c r="CB440" s="87"/>
      <c r="CC440" s="87"/>
      <c r="CD440" s="87"/>
      <c r="CE440" s="87"/>
      <c r="CF440" s="87"/>
      <c r="CG440" s="87"/>
      <c r="CH440" s="87"/>
      <c r="CI440" s="87"/>
      <c r="CJ440" s="87"/>
      <c r="CK440" s="87"/>
      <c r="CL440" s="87"/>
      <c r="CM440" s="87"/>
      <c r="CN440" s="87"/>
      <c r="CO440" s="87"/>
      <c r="CP440" s="87"/>
      <c r="CQ440" s="87"/>
      <c r="CR440" s="87"/>
      <c r="CS440" s="87"/>
      <c r="CT440" s="87"/>
      <c r="CU440" s="87"/>
      <c r="CV440" s="87"/>
      <c r="CW440" s="87"/>
      <c r="CX440" s="87"/>
      <c r="CY440" s="87"/>
      <c r="CZ440" s="87"/>
      <c r="DA440" s="87"/>
      <c r="DB440" s="87"/>
      <c r="DC440" s="87"/>
      <c r="DD440" s="87"/>
      <c r="DE440" s="87"/>
      <c r="DF440" s="87"/>
      <c r="DG440" s="87"/>
      <c r="DH440" s="87"/>
      <c r="DI440" s="87"/>
      <c r="DJ440" s="87"/>
      <c r="DK440" s="87"/>
      <c r="DL440" s="87"/>
      <c r="DM440" s="87"/>
      <c r="DN440" s="8"/>
    </row>
    <row r="441" spans="2:118" ht="15" x14ac:dyDescent="0.25">
      <c r="B441" s="13">
        <f t="shared" si="14"/>
        <v>427</v>
      </c>
      <c r="C441" s="1"/>
      <c r="D441" s="1"/>
      <c r="E441" s="1"/>
      <c r="F441" s="1"/>
      <c r="G441" s="1"/>
      <c r="H441" s="1"/>
      <c r="I441" s="1"/>
      <c r="J441" s="1"/>
      <c r="K441" s="1"/>
      <c r="L441" s="1"/>
      <c r="M441" s="1"/>
      <c r="N441"/>
      <c r="O441" s="12">
        <v>0</v>
      </c>
      <c r="P441" s="168"/>
      <c r="Q441" s="1"/>
      <c r="R441" s="1"/>
      <c r="S441" s="1"/>
      <c r="T441" s="1"/>
      <c r="U441" s="87"/>
      <c r="AD441" s="13">
        <f t="shared" si="13"/>
        <v>440</v>
      </c>
      <c r="AE441" s="79"/>
      <c r="AF441" s="79"/>
      <c r="AG441" s="79"/>
      <c r="AH441" s="79"/>
      <c r="AI441" s="152">
        <v>27546</v>
      </c>
      <c r="AJ441" s="79"/>
      <c r="AK441" s="13"/>
      <c r="AL441" s="87" t="s">
        <v>228</v>
      </c>
      <c r="AM441" s="87" t="s">
        <v>1464</v>
      </c>
      <c r="AN441" s="87" t="s">
        <v>1465</v>
      </c>
      <c r="AO441" s="87">
        <v>87</v>
      </c>
      <c r="AP441" s="87">
        <v>100</v>
      </c>
      <c r="AQ441" s="87">
        <v>14</v>
      </c>
      <c r="AR441" s="118"/>
      <c r="AS441" s="118"/>
      <c r="AT441" s="87" t="s">
        <v>228</v>
      </c>
      <c r="AU441" s="118" t="s">
        <v>1464</v>
      </c>
      <c r="AV441" s="87" t="s">
        <v>1465</v>
      </c>
      <c r="AW441" s="87">
        <v>87</v>
      </c>
      <c r="AX441" s="87">
        <v>100</v>
      </c>
      <c r="AY441" s="87">
        <v>14</v>
      </c>
      <c r="AZ441" s="118"/>
      <c r="BA441" s="87"/>
      <c r="BB441" s="87"/>
      <c r="BC441" s="87"/>
      <c r="BD441" s="87"/>
      <c r="BE441" s="87"/>
      <c r="BF441" s="87"/>
      <c r="BG441" s="87"/>
      <c r="BH441" s="118"/>
      <c r="BI441" s="87"/>
      <c r="BJ441" s="87"/>
      <c r="BK441" s="87"/>
      <c r="BL441" s="87"/>
      <c r="BM441" s="87"/>
      <c r="BN441" s="87"/>
      <c r="BO441" s="87"/>
      <c r="BP441" s="118"/>
      <c r="BQ441" s="87"/>
      <c r="BR441" s="87"/>
      <c r="BS441" s="87"/>
      <c r="BT441" s="87"/>
      <c r="BU441" s="87"/>
      <c r="BV441" s="87"/>
      <c r="BW441" s="87"/>
      <c r="BX441" s="87"/>
      <c r="BY441" s="87"/>
      <c r="BZ441" s="87"/>
      <c r="CA441" s="87"/>
      <c r="CB441" s="87"/>
      <c r="CC441" s="87"/>
      <c r="CD441" s="87"/>
      <c r="CE441" s="87"/>
      <c r="CF441" s="87"/>
      <c r="CG441" s="87"/>
      <c r="CH441" s="87"/>
      <c r="CI441" s="87"/>
      <c r="CJ441" s="87"/>
      <c r="CK441" s="87"/>
      <c r="CL441" s="87"/>
      <c r="CM441" s="87"/>
      <c r="CN441" s="87"/>
      <c r="CO441" s="87"/>
      <c r="CP441" s="87"/>
      <c r="CQ441" s="87"/>
      <c r="CR441" s="87"/>
      <c r="CS441" s="87"/>
      <c r="CT441" s="87"/>
      <c r="CU441" s="87"/>
      <c r="CV441" s="87"/>
      <c r="CW441" s="87"/>
      <c r="CX441" s="87"/>
      <c r="CY441" s="87"/>
      <c r="CZ441" s="87"/>
      <c r="DA441" s="87"/>
      <c r="DB441" s="87"/>
      <c r="DC441" s="87"/>
      <c r="DD441" s="87"/>
      <c r="DE441" s="87"/>
      <c r="DF441" s="87"/>
      <c r="DG441" s="87"/>
      <c r="DH441" s="87"/>
      <c r="DI441" s="87"/>
      <c r="DJ441" s="87"/>
      <c r="DK441" s="87"/>
      <c r="DL441" s="87"/>
      <c r="DM441" s="87"/>
      <c r="DN441" s="8"/>
    </row>
    <row r="442" spans="2:118" ht="15" x14ac:dyDescent="0.25">
      <c r="B442" s="13">
        <f t="shared" si="14"/>
        <v>428</v>
      </c>
      <c r="C442" s="1"/>
      <c r="D442" s="1"/>
      <c r="E442" s="1"/>
      <c r="F442" s="1"/>
      <c r="G442" s="1"/>
      <c r="H442" s="1"/>
      <c r="I442" s="1"/>
      <c r="J442" s="1"/>
      <c r="K442" s="1"/>
      <c r="L442" s="1"/>
      <c r="M442" s="1"/>
      <c r="N442"/>
      <c r="O442" s="12">
        <v>0</v>
      </c>
      <c r="P442" s="168"/>
      <c r="Q442" s="1"/>
      <c r="R442" s="1"/>
      <c r="S442" s="1"/>
      <c r="T442" s="1"/>
      <c r="U442" s="87"/>
      <c r="AD442" s="13">
        <f t="shared" si="13"/>
        <v>441</v>
      </c>
      <c r="AE442" s="79"/>
      <c r="AF442" s="79"/>
      <c r="AG442" s="79"/>
      <c r="AH442" s="79"/>
      <c r="AI442" s="152">
        <v>27547</v>
      </c>
      <c r="AJ442" s="79"/>
      <c r="AK442" s="13"/>
      <c r="AL442" s="87" t="s">
        <v>228</v>
      </c>
      <c r="AM442" s="87" t="s">
        <v>1466</v>
      </c>
      <c r="AN442" s="87" t="s">
        <v>1467</v>
      </c>
      <c r="AO442" s="87">
        <v>94</v>
      </c>
      <c r="AP442" s="87">
        <v>32</v>
      </c>
      <c r="AQ442" s="87">
        <v>15</v>
      </c>
      <c r="AR442" s="118"/>
      <c r="AS442" s="118"/>
      <c r="AT442" s="87" t="s">
        <v>228</v>
      </c>
      <c r="AU442" s="118" t="s">
        <v>1466</v>
      </c>
      <c r="AV442" s="87" t="s">
        <v>1467</v>
      </c>
      <c r="AW442" s="87">
        <v>94</v>
      </c>
      <c r="AX442" s="87">
        <v>32</v>
      </c>
      <c r="AY442" s="87">
        <v>15</v>
      </c>
      <c r="AZ442" s="118"/>
      <c r="BA442" s="87"/>
      <c r="BB442" s="87"/>
      <c r="BC442" s="87"/>
      <c r="BD442" s="87"/>
      <c r="BE442" s="87"/>
      <c r="BF442" s="87"/>
      <c r="BG442" s="87"/>
      <c r="BH442" s="118"/>
      <c r="BI442" s="87"/>
      <c r="BJ442" s="87"/>
      <c r="BK442" s="87"/>
      <c r="BL442" s="87"/>
      <c r="BM442" s="87"/>
      <c r="BN442" s="87"/>
      <c r="BO442" s="87"/>
      <c r="BP442" s="118"/>
      <c r="BQ442" s="87"/>
      <c r="BR442" s="87"/>
      <c r="BS442" s="87"/>
      <c r="BT442" s="87"/>
      <c r="BU442" s="87"/>
      <c r="BV442" s="87"/>
      <c r="BW442" s="87"/>
      <c r="BX442" s="87"/>
      <c r="BY442" s="87"/>
      <c r="BZ442" s="87"/>
      <c r="CA442" s="87"/>
      <c r="CB442" s="87"/>
      <c r="CC442" s="87"/>
      <c r="CD442" s="87"/>
      <c r="CE442" s="87"/>
      <c r="CF442" s="87"/>
      <c r="CG442" s="87"/>
      <c r="CH442" s="87"/>
      <c r="CI442" s="87"/>
      <c r="CJ442" s="87"/>
      <c r="CK442" s="87"/>
      <c r="CL442" s="87"/>
      <c r="CM442" s="87"/>
      <c r="CN442" s="87"/>
      <c r="CO442" s="87"/>
      <c r="CP442" s="87"/>
      <c r="CQ442" s="87"/>
      <c r="CR442" s="87"/>
      <c r="CS442" s="87"/>
      <c r="CT442" s="87"/>
      <c r="CU442" s="87"/>
      <c r="CV442" s="87"/>
      <c r="CW442" s="87"/>
      <c r="CX442" s="87"/>
      <c r="CY442" s="87"/>
      <c r="CZ442" s="87"/>
      <c r="DA442" s="87"/>
      <c r="DB442" s="87"/>
      <c r="DC442" s="87"/>
      <c r="DD442" s="87"/>
      <c r="DE442" s="87"/>
      <c r="DF442" s="87"/>
      <c r="DG442" s="87"/>
      <c r="DH442" s="87"/>
      <c r="DI442" s="87"/>
      <c r="DJ442" s="87"/>
      <c r="DK442" s="87"/>
      <c r="DL442" s="87"/>
      <c r="DM442" s="87"/>
      <c r="DN442" s="8"/>
    </row>
    <row r="443" spans="2:118" ht="15" x14ac:dyDescent="0.25">
      <c r="B443" s="13">
        <f t="shared" si="14"/>
        <v>429</v>
      </c>
      <c r="C443" s="1"/>
      <c r="D443" s="1"/>
      <c r="E443" s="1"/>
      <c r="F443" s="1"/>
      <c r="G443" s="1"/>
      <c r="H443" s="1"/>
      <c r="I443" s="1"/>
      <c r="J443" s="1"/>
      <c r="K443" s="1"/>
      <c r="L443" s="1"/>
      <c r="M443" s="1"/>
      <c r="N443"/>
      <c r="O443" s="12">
        <v>0</v>
      </c>
      <c r="P443" s="168"/>
      <c r="Q443" s="1"/>
      <c r="R443" s="1"/>
      <c r="S443" s="1"/>
      <c r="T443" s="1"/>
      <c r="U443" s="87"/>
      <c r="AD443" s="13">
        <f t="shared" si="13"/>
        <v>442</v>
      </c>
      <c r="AE443" s="79"/>
      <c r="AF443" s="79"/>
      <c r="AG443" s="79"/>
      <c r="AH443" s="79"/>
      <c r="AI443" s="152">
        <v>27548</v>
      </c>
      <c r="AJ443" s="79"/>
      <c r="AK443" s="13"/>
      <c r="AL443" s="87" t="s">
        <v>228</v>
      </c>
      <c r="AM443" s="87" t="s">
        <v>1468</v>
      </c>
      <c r="AN443" s="87" t="s">
        <v>1469</v>
      </c>
      <c r="AO443" s="87">
        <v>101</v>
      </c>
      <c r="AP443" s="87">
        <v>74</v>
      </c>
      <c r="AQ443" s="87">
        <v>15</v>
      </c>
      <c r="AR443" s="118"/>
      <c r="AS443" s="118"/>
      <c r="AT443" s="87" t="s">
        <v>228</v>
      </c>
      <c r="AU443" s="118" t="s">
        <v>1468</v>
      </c>
      <c r="AV443" s="87" t="s">
        <v>1469</v>
      </c>
      <c r="AW443" s="87">
        <v>101</v>
      </c>
      <c r="AX443" s="87">
        <v>74</v>
      </c>
      <c r="AY443" s="87">
        <v>15</v>
      </c>
      <c r="AZ443" s="118"/>
      <c r="BA443" s="87"/>
      <c r="BB443" s="87"/>
      <c r="BC443" s="87"/>
      <c r="BD443" s="87"/>
      <c r="BE443" s="87"/>
      <c r="BF443" s="87"/>
      <c r="BG443" s="87"/>
      <c r="BH443" s="118"/>
      <c r="BI443" s="87"/>
      <c r="BJ443" s="87"/>
      <c r="BK443" s="87"/>
      <c r="BL443" s="87"/>
      <c r="BM443" s="87"/>
      <c r="BN443" s="87"/>
      <c r="BO443" s="87"/>
      <c r="BP443" s="118"/>
      <c r="BQ443" s="87"/>
      <c r="BR443" s="87"/>
      <c r="BS443" s="87"/>
      <c r="BT443" s="87"/>
      <c r="BU443" s="87"/>
      <c r="BV443" s="87"/>
      <c r="BW443" s="87"/>
      <c r="BX443" s="87"/>
      <c r="BY443" s="87"/>
      <c r="BZ443" s="87"/>
      <c r="CA443" s="87"/>
      <c r="CB443" s="87"/>
      <c r="CC443" s="87"/>
      <c r="CD443" s="87"/>
      <c r="CE443" s="87"/>
      <c r="CF443" s="87"/>
      <c r="CG443" s="87"/>
      <c r="CH443" s="87"/>
      <c r="CI443" s="87"/>
      <c r="CJ443" s="87"/>
      <c r="CK443" s="87"/>
      <c r="CL443" s="87"/>
      <c r="CM443" s="87"/>
      <c r="CN443" s="87"/>
      <c r="CO443" s="87"/>
      <c r="CP443" s="87"/>
      <c r="CQ443" s="87"/>
      <c r="CR443" s="87"/>
      <c r="CS443" s="87"/>
      <c r="CT443" s="87"/>
      <c r="CU443" s="87"/>
      <c r="CV443" s="87"/>
      <c r="CW443" s="87"/>
      <c r="CX443" s="87"/>
      <c r="CY443" s="87"/>
      <c r="CZ443" s="87"/>
      <c r="DA443" s="87"/>
      <c r="DB443" s="87"/>
      <c r="DC443" s="87"/>
      <c r="DD443" s="87"/>
      <c r="DE443" s="87"/>
      <c r="DF443" s="87"/>
      <c r="DG443" s="87"/>
      <c r="DH443" s="87"/>
      <c r="DI443" s="87"/>
      <c r="DJ443" s="87"/>
      <c r="DK443" s="87"/>
      <c r="DL443" s="87"/>
      <c r="DM443" s="87"/>
      <c r="DN443" s="8"/>
    </row>
    <row r="444" spans="2:118" x14ac:dyDescent="0.2">
      <c r="B444" s="13">
        <f t="shared" si="14"/>
        <v>430</v>
      </c>
      <c r="C444" s="1"/>
      <c r="D444" s="1"/>
      <c r="E444" s="1"/>
      <c r="F444" s="1"/>
      <c r="G444" s="1"/>
      <c r="H444" s="1"/>
      <c r="I444" s="1"/>
      <c r="J444" s="1"/>
      <c r="K444" s="1"/>
      <c r="L444" s="1"/>
      <c r="M444" s="1"/>
      <c r="N444" s="20"/>
      <c r="O444" s="12">
        <v>0</v>
      </c>
      <c r="P444" s="1"/>
      <c r="Q444" s="1"/>
      <c r="R444" s="1"/>
      <c r="S444" s="1"/>
      <c r="T444" s="1"/>
      <c r="U444" s="87"/>
      <c r="AD444" s="13">
        <f t="shared" si="13"/>
        <v>443</v>
      </c>
      <c r="AE444" s="79"/>
      <c r="AF444" s="79"/>
      <c r="AG444" s="79"/>
      <c r="AH444" s="79"/>
      <c r="AI444" s="152">
        <v>27549</v>
      </c>
      <c r="AJ444" s="79"/>
      <c r="AK444" s="13"/>
      <c r="AL444" s="87" t="s">
        <v>228</v>
      </c>
      <c r="AM444" s="87" t="s">
        <v>1470</v>
      </c>
      <c r="AN444" s="87" t="s">
        <v>1471</v>
      </c>
      <c r="AO444" s="87">
        <v>89</v>
      </c>
      <c r="AP444" s="87">
        <v>102</v>
      </c>
      <c r="AQ444" s="87">
        <v>15</v>
      </c>
      <c r="AR444" s="118"/>
      <c r="AS444" s="118"/>
      <c r="AT444" s="87" t="s">
        <v>228</v>
      </c>
      <c r="AU444" s="118" t="s">
        <v>1470</v>
      </c>
      <c r="AV444" s="87" t="s">
        <v>1471</v>
      </c>
      <c r="AW444" s="87">
        <v>89</v>
      </c>
      <c r="AX444" s="87">
        <v>102</v>
      </c>
      <c r="AY444" s="87">
        <v>15</v>
      </c>
      <c r="AZ444" s="118"/>
      <c r="BA444" s="87"/>
      <c r="BB444" s="87"/>
      <c r="BC444" s="87"/>
      <c r="BD444" s="87"/>
      <c r="BE444" s="87"/>
      <c r="BF444" s="87"/>
      <c r="BG444" s="87"/>
      <c r="BH444" s="118"/>
      <c r="BI444" s="87"/>
      <c r="BJ444" s="87"/>
      <c r="BK444" s="87"/>
      <c r="BL444" s="87"/>
      <c r="BM444" s="87"/>
      <c r="BN444" s="87"/>
      <c r="BO444" s="87"/>
      <c r="BP444" s="118"/>
      <c r="BQ444" s="87"/>
      <c r="BR444" s="87"/>
      <c r="BS444" s="87"/>
      <c r="BT444" s="87"/>
      <c r="BU444" s="87"/>
      <c r="BV444" s="87"/>
      <c r="BW444" s="87"/>
      <c r="BX444" s="87"/>
      <c r="BY444" s="87"/>
      <c r="BZ444" s="87"/>
      <c r="CA444" s="87"/>
      <c r="CB444" s="87"/>
      <c r="CC444" s="87"/>
      <c r="CD444" s="87"/>
      <c r="CE444" s="87"/>
      <c r="CF444" s="87"/>
      <c r="CG444" s="87"/>
      <c r="CH444" s="87"/>
      <c r="CI444" s="87"/>
      <c r="CJ444" s="87"/>
      <c r="CK444" s="87"/>
      <c r="CL444" s="87"/>
      <c r="CM444" s="87"/>
      <c r="CN444" s="87"/>
      <c r="CO444" s="87"/>
      <c r="CP444" s="87"/>
      <c r="CQ444" s="87"/>
      <c r="CR444" s="87"/>
      <c r="CS444" s="87"/>
      <c r="CT444" s="87"/>
      <c r="CU444" s="87"/>
      <c r="CV444" s="87"/>
      <c r="CW444" s="87"/>
      <c r="CX444" s="87"/>
      <c r="CY444" s="87"/>
      <c r="CZ444" s="87"/>
      <c r="DA444" s="87"/>
      <c r="DB444" s="87"/>
      <c r="DC444" s="87"/>
      <c r="DD444" s="87"/>
      <c r="DE444" s="87"/>
      <c r="DF444" s="87"/>
      <c r="DG444" s="87"/>
      <c r="DH444" s="87"/>
      <c r="DI444" s="87"/>
      <c r="DJ444" s="87"/>
      <c r="DK444" s="87"/>
      <c r="DL444" s="87"/>
      <c r="DM444" s="87"/>
      <c r="DN444" s="8"/>
    </row>
    <row r="445" spans="2:118" x14ac:dyDescent="0.2">
      <c r="B445" s="13">
        <f t="shared" si="14"/>
        <v>431</v>
      </c>
      <c r="C445" s="1"/>
      <c r="D445" s="1"/>
      <c r="E445" s="1"/>
      <c r="F445" s="1"/>
      <c r="G445" s="1"/>
      <c r="H445" s="1"/>
      <c r="I445" s="1"/>
      <c r="J445" s="1"/>
      <c r="K445" s="1"/>
      <c r="L445" s="1"/>
      <c r="M445" s="1"/>
      <c r="N445" s="20"/>
      <c r="O445" s="12">
        <v>0</v>
      </c>
      <c r="P445" s="1"/>
      <c r="Q445" s="1"/>
      <c r="R445" s="1"/>
      <c r="S445" s="1"/>
      <c r="T445" s="1"/>
      <c r="U445" s="87"/>
      <c r="AD445" s="13">
        <f t="shared" si="13"/>
        <v>444</v>
      </c>
      <c r="AE445" s="79"/>
      <c r="AF445" s="79"/>
      <c r="AG445" s="79"/>
      <c r="AH445" s="79"/>
      <c r="AI445" s="152">
        <v>27550</v>
      </c>
      <c r="AJ445" s="79"/>
      <c r="AK445" s="13"/>
      <c r="AL445" s="87" t="s">
        <v>228</v>
      </c>
      <c r="AM445" s="87" t="s">
        <v>1434</v>
      </c>
      <c r="AN445" s="87" t="s">
        <v>1435</v>
      </c>
      <c r="AO445" s="87">
        <v>116</v>
      </c>
      <c r="AP445" s="87">
        <v>66</v>
      </c>
      <c r="AQ445" s="87">
        <v>15</v>
      </c>
      <c r="AR445" s="118"/>
      <c r="AS445" s="118"/>
      <c r="AT445" s="87" t="s">
        <v>228</v>
      </c>
      <c r="AU445" s="118" t="s">
        <v>1434</v>
      </c>
      <c r="AV445" s="87" t="s">
        <v>1435</v>
      </c>
      <c r="AW445" s="87">
        <v>116</v>
      </c>
      <c r="AX445" s="87">
        <v>66</v>
      </c>
      <c r="AY445" s="87">
        <v>15</v>
      </c>
      <c r="AZ445" s="118"/>
      <c r="BA445" s="87"/>
      <c r="BB445" s="87"/>
      <c r="BC445" s="87"/>
      <c r="BD445" s="87"/>
      <c r="BE445" s="87"/>
      <c r="BF445" s="87"/>
      <c r="BG445" s="87"/>
      <c r="BH445" s="118"/>
      <c r="BI445" s="87"/>
      <c r="BJ445" s="87"/>
      <c r="BK445" s="87"/>
      <c r="BL445" s="87"/>
      <c r="BM445" s="87"/>
      <c r="BN445" s="87"/>
      <c r="BO445" s="87"/>
      <c r="BP445" s="118"/>
      <c r="BQ445" s="87"/>
      <c r="BR445" s="87"/>
      <c r="BS445" s="87"/>
      <c r="BT445" s="87"/>
      <c r="BU445" s="87"/>
      <c r="BV445" s="87"/>
      <c r="BW445" s="87"/>
      <c r="BX445" s="87"/>
      <c r="BY445" s="87"/>
      <c r="BZ445" s="87"/>
      <c r="CA445" s="87"/>
      <c r="CB445" s="87"/>
      <c r="CC445" s="87"/>
      <c r="CD445" s="87"/>
      <c r="CE445" s="87"/>
      <c r="CF445" s="87"/>
      <c r="CG445" s="87"/>
      <c r="CH445" s="87"/>
      <c r="CI445" s="87"/>
      <c r="CJ445" s="87"/>
      <c r="CK445" s="87"/>
      <c r="CL445" s="87"/>
      <c r="CM445" s="87"/>
      <c r="CN445" s="87"/>
      <c r="CO445" s="87"/>
      <c r="CP445" s="87"/>
      <c r="CQ445" s="87"/>
      <c r="CR445" s="87"/>
      <c r="CS445" s="87"/>
      <c r="CT445" s="87"/>
      <c r="CU445" s="87"/>
      <c r="CV445" s="87"/>
      <c r="CW445" s="87"/>
      <c r="CX445" s="87"/>
      <c r="CY445" s="87"/>
      <c r="CZ445" s="87"/>
      <c r="DA445" s="87"/>
      <c r="DB445" s="87"/>
      <c r="DC445" s="87"/>
      <c r="DD445" s="87"/>
      <c r="DE445" s="87"/>
      <c r="DF445" s="87"/>
      <c r="DG445" s="87"/>
      <c r="DH445" s="87"/>
      <c r="DI445" s="87"/>
      <c r="DJ445" s="87"/>
      <c r="DK445" s="87"/>
      <c r="DL445" s="87"/>
      <c r="DM445" s="87"/>
      <c r="DN445" s="8"/>
    </row>
    <row r="446" spans="2:118" x14ac:dyDescent="0.2">
      <c r="B446" s="13">
        <f t="shared" si="14"/>
        <v>432</v>
      </c>
      <c r="C446" s="1"/>
      <c r="D446" s="1"/>
      <c r="E446" s="1"/>
      <c r="F446" s="1"/>
      <c r="G446" s="1"/>
      <c r="H446" s="1"/>
      <c r="I446" s="1"/>
      <c r="J446" s="1"/>
      <c r="K446" s="1"/>
      <c r="L446" s="1"/>
      <c r="M446" s="1"/>
      <c r="N446" s="20"/>
      <c r="O446" s="12">
        <v>0</v>
      </c>
      <c r="P446" s="1"/>
      <c r="Q446" s="1"/>
      <c r="R446" s="1"/>
      <c r="S446" s="1"/>
      <c r="T446" s="1"/>
      <c r="U446" s="87"/>
      <c r="AD446" s="13">
        <f t="shared" si="13"/>
        <v>445</v>
      </c>
      <c r="AE446" s="79"/>
      <c r="AF446" s="79"/>
      <c r="AG446" s="79"/>
      <c r="AH446" s="79"/>
      <c r="AI446" s="152">
        <v>27554</v>
      </c>
      <c r="AJ446" s="79"/>
      <c r="AK446" s="13"/>
      <c r="AL446" s="87" t="s">
        <v>228</v>
      </c>
      <c r="AM446" s="87" t="s">
        <v>1424</v>
      </c>
      <c r="AN446" s="87" t="s">
        <v>1425</v>
      </c>
      <c r="AO446" s="87">
        <v>94</v>
      </c>
      <c r="AP446" s="87">
        <v>42</v>
      </c>
      <c r="AQ446" s="87">
        <v>15</v>
      </c>
      <c r="AR446" s="118"/>
      <c r="AS446" s="118"/>
      <c r="AT446" s="87" t="s">
        <v>228</v>
      </c>
      <c r="AU446" s="118" t="s">
        <v>1424</v>
      </c>
      <c r="AV446" s="87" t="s">
        <v>1425</v>
      </c>
      <c r="AW446" s="87">
        <v>94</v>
      </c>
      <c r="AX446" s="87">
        <v>42</v>
      </c>
      <c r="AY446" s="87">
        <v>15</v>
      </c>
      <c r="AZ446" s="118"/>
      <c r="BA446" s="87"/>
      <c r="BB446" s="87"/>
      <c r="BC446" s="87"/>
      <c r="BD446" s="87"/>
      <c r="BE446" s="87"/>
      <c r="BF446" s="87"/>
      <c r="BG446" s="87"/>
      <c r="BH446" s="118"/>
      <c r="BI446" s="87"/>
      <c r="BJ446" s="87"/>
      <c r="BK446" s="87"/>
      <c r="BL446" s="87"/>
      <c r="BM446" s="87"/>
      <c r="BN446" s="87"/>
      <c r="BO446" s="87"/>
      <c r="BP446" s="118"/>
      <c r="BQ446" s="87"/>
      <c r="BR446" s="87"/>
      <c r="BS446" s="87"/>
      <c r="BT446" s="87"/>
      <c r="BU446" s="87"/>
      <c r="BV446" s="87"/>
      <c r="BW446" s="87"/>
      <c r="BX446" s="87"/>
      <c r="BY446" s="87"/>
      <c r="BZ446" s="87"/>
      <c r="CA446" s="87"/>
      <c r="CB446" s="87"/>
      <c r="CC446" s="87"/>
      <c r="CD446" s="87"/>
      <c r="CE446" s="87"/>
      <c r="CF446" s="87"/>
      <c r="CG446" s="87"/>
      <c r="CH446" s="87"/>
      <c r="CI446" s="87"/>
      <c r="CJ446" s="87"/>
      <c r="CK446" s="87"/>
      <c r="CL446" s="87"/>
      <c r="CM446" s="87"/>
      <c r="CN446" s="87"/>
      <c r="CO446" s="87"/>
      <c r="CP446" s="87"/>
      <c r="CQ446" s="87"/>
      <c r="CR446" s="87"/>
      <c r="CS446" s="87"/>
      <c r="CT446" s="87"/>
      <c r="CU446" s="87"/>
      <c r="CV446" s="87"/>
      <c r="CW446" s="87"/>
      <c r="CX446" s="87"/>
      <c r="CY446" s="87"/>
      <c r="CZ446" s="87"/>
      <c r="DA446" s="87"/>
      <c r="DB446" s="87"/>
      <c r="DC446" s="87"/>
      <c r="DD446" s="87"/>
      <c r="DE446" s="87"/>
      <c r="DF446" s="87"/>
      <c r="DG446" s="87"/>
      <c r="DH446" s="87"/>
      <c r="DI446" s="87"/>
      <c r="DJ446" s="87"/>
      <c r="DK446" s="87"/>
      <c r="DL446" s="87"/>
      <c r="DM446" s="87"/>
      <c r="DN446" s="8"/>
    </row>
    <row r="447" spans="2:118" x14ac:dyDescent="0.2">
      <c r="B447" s="13">
        <f t="shared" si="14"/>
        <v>433</v>
      </c>
      <c r="C447" s="1"/>
      <c r="D447" s="1"/>
      <c r="E447" s="1"/>
      <c r="F447" s="1"/>
      <c r="G447" s="1"/>
      <c r="H447" s="1"/>
      <c r="I447" s="1"/>
      <c r="J447" s="1"/>
      <c r="K447" s="1"/>
      <c r="L447" s="1"/>
      <c r="M447" s="1"/>
      <c r="N447" s="20"/>
      <c r="O447" s="12">
        <v>0</v>
      </c>
      <c r="P447" s="1"/>
      <c r="Q447" s="1"/>
      <c r="R447" s="1"/>
      <c r="S447" s="1"/>
      <c r="T447" s="1"/>
      <c r="U447" s="87"/>
      <c r="AD447" s="13">
        <f t="shared" si="13"/>
        <v>446</v>
      </c>
      <c r="AE447" s="79"/>
      <c r="AF447" s="79"/>
      <c r="AG447" s="79"/>
      <c r="AH447" s="79"/>
      <c r="AI447" s="152">
        <v>27555</v>
      </c>
      <c r="AJ447" s="79"/>
      <c r="AK447" s="13"/>
      <c r="AL447" s="87" t="s">
        <v>228</v>
      </c>
      <c r="AM447" s="87" t="s">
        <v>1472</v>
      </c>
      <c r="AN447" s="87" t="s">
        <v>1473</v>
      </c>
      <c r="AO447" s="87">
        <v>104</v>
      </c>
      <c r="AP447" s="87">
        <v>41</v>
      </c>
      <c r="AQ447" s="87">
        <v>15</v>
      </c>
      <c r="AR447" s="118"/>
      <c r="AS447" s="118"/>
      <c r="AT447" s="87" t="s">
        <v>228</v>
      </c>
      <c r="AU447" s="118" t="s">
        <v>1472</v>
      </c>
      <c r="AV447" s="87" t="s">
        <v>1473</v>
      </c>
      <c r="AW447" s="87">
        <v>104</v>
      </c>
      <c r="AX447" s="87">
        <v>41</v>
      </c>
      <c r="AY447" s="87">
        <v>15</v>
      </c>
      <c r="AZ447" s="118"/>
      <c r="BA447" s="87"/>
      <c r="BB447" s="87"/>
      <c r="BC447" s="87"/>
      <c r="BD447" s="87"/>
      <c r="BE447" s="87"/>
      <c r="BF447" s="87"/>
      <c r="BG447" s="87"/>
      <c r="BH447" s="118"/>
      <c r="BI447" s="87"/>
      <c r="BJ447" s="87"/>
      <c r="BK447" s="87"/>
      <c r="BL447" s="87"/>
      <c r="BM447" s="87"/>
      <c r="BN447" s="87"/>
      <c r="BO447" s="87"/>
      <c r="BP447" s="118"/>
      <c r="BQ447" s="87"/>
      <c r="BR447" s="87"/>
      <c r="BS447" s="87"/>
      <c r="BT447" s="87"/>
      <c r="BU447" s="87"/>
      <c r="BV447" s="87"/>
      <c r="BW447" s="87"/>
      <c r="BX447" s="87"/>
      <c r="BY447" s="87"/>
      <c r="BZ447" s="87"/>
      <c r="CA447" s="87"/>
      <c r="CB447" s="87"/>
      <c r="CC447" s="87"/>
      <c r="CD447" s="87"/>
      <c r="CE447" s="87"/>
      <c r="CF447" s="87"/>
      <c r="CG447" s="87"/>
      <c r="CH447" s="87"/>
      <c r="CI447" s="87"/>
      <c r="CJ447" s="87"/>
      <c r="CK447" s="87"/>
      <c r="CL447" s="87"/>
      <c r="CM447" s="87"/>
      <c r="CN447" s="87"/>
      <c r="CO447" s="87"/>
      <c r="CP447" s="87"/>
      <c r="CQ447" s="87"/>
      <c r="CR447" s="87"/>
      <c r="CS447" s="87"/>
      <c r="CT447" s="87"/>
      <c r="CU447" s="87"/>
      <c r="CV447" s="87"/>
      <c r="CW447" s="87"/>
      <c r="CX447" s="87"/>
      <c r="CY447" s="87"/>
      <c r="CZ447" s="87"/>
      <c r="DA447" s="87"/>
      <c r="DB447" s="87"/>
      <c r="DC447" s="87"/>
      <c r="DD447" s="87"/>
      <c r="DE447" s="87"/>
      <c r="DF447" s="87"/>
      <c r="DG447" s="87"/>
      <c r="DH447" s="87"/>
      <c r="DI447" s="87"/>
      <c r="DJ447" s="87"/>
      <c r="DK447" s="87"/>
      <c r="DL447" s="87"/>
      <c r="DM447" s="87"/>
      <c r="DN447" s="8"/>
    </row>
    <row r="448" spans="2:118" x14ac:dyDescent="0.2">
      <c r="B448" s="13">
        <f t="shared" si="14"/>
        <v>434</v>
      </c>
      <c r="C448" s="1"/>
      <c r="D448" s="1"/>
      <c r="E448" s="1"/>
      <c r="F448" s="1"/>
      <c r="G448" s="1"/>
      <c r="H448" s="1"/>
      <c r="I448" s="1"/>
      <c r="J448" s="1"/>
      <c r="K448" s="1"/>
      <c r="L448" s="1"/>
      <c r="M448" s="1"/>
      <c r="N448" s="20"/>
      <c r="O448" s="12">
        <v>0</v>
      </c>
      <c r="P448" s="1"/>
      <c r="Q448" s="1"/>
      <c r="R448" s="1"/>
      <c r="S448" s="1"/>
      <c r="T448" s="1"/>
      <c r="U448" s="87"/>
      <c r="AD448" s="13">
        <f t="shared" si="13"/>
        <v>447</v>
      </c>
      <c r="AE448" s="79"/>
      <c r="AF448" s="79"/>
      <c r="AG448" s="79"/>
      <c r="AH448" s="79"/>
      <c r="AI448" s="152">
        <v>27556</v>
      </c>
      <c r="AJ448" s="79"/>
      <c r="AK448" s="13"/>
      <c r="AL448" s="87" t="s">
        <v>228</v>
      </c>
      <c r="AM448" s="87" t="s">
        <v>1474</v>
      </c>
      <c r="AN448" s="87" t="s">
        <v>1475</v>
      </c>
      <c r="AO448" s="87">
        <v>109</v>
      </c>
      <c r="AP448" s="87">
        <v>42</v>
      </c>
      <c r="AQ448" s="87">
        <v>15</v>
      </c>
      <c r="AR448" s="118"/>
      <c r="AS448" s="118"/>
      <c r="AT448" s="87" t="s">
        <v>228</v>
      </c>
      <c r="AU448" s="118" t="s">
        <v>1474</v>
      </c>
      <c r="AV448" s="87" t="s">
        <v>1475</v>
      </c>
      <c r="AW448" s="87">
        <v>109</v>
      </c>
      <c r="AX448" s="87">
        <v>42</v>
      </c>
      <c r="AY448" s="87">
        <v>15</v>
      </c>
      <c r="AZ448" s="118"/>
      <c r="BA448" s="87"/>
      <c r="BB448" s="87"/>
      <c r="BC448" s="87"/>
      <c r="BD448" s="87"/>
      <c r="BE448" s="87"/>
      <c r="BF448" s="87"/>
      <c r="BG448" s="87"/>
      <c r="BH448" s="118"/>
      <c r="BI448" s="87"/>
      <c r="BJ448" s="87"/>
      <c r="BK448" s="87"/>
      <c r="BL448" s="87"/>
      <c r="BM448" s="87"/>
      <c r="BN448" s="87"/>
      <c r="BO448" s="87"/>
      <c r="BP448" s="118"/>
      <c r="BQ448" s="87"/>
      <c r="BR448" s="87"/>
      <c r="BS448" s="87"/>
      <c r="BT448" s="87"/>
      <c r="BU448" s="87"/>
      <c r="BV448" s="87"/>
      <c r="BW448" s="87"/>
      <c r="BX448" s="87"/>
      <c r="BY448" s="87"/>
      <c r="BZ448" s="87"/>
      <c r="CA448" s="87"/>
      <c r="CB448" s="87"/>
      <c r="CC448" s="87"/>
      <c r="CD448" s="87"/>
      <c r="CE448" s="87"/>
      <c r="CF448" s="87"/>
      <c r="CG448" s="87"/>
      <c r="CH448" s="87"/>
      <c r="CI448" s="87"/>
      <c r="CJ448" s="87"/>
      <c r="CK448" s="87"/>
      <c r="CL448" s="87"/>
      <c r="CM448" s="87"/>
      <c r="CN448" s="87"/>
      <c r="CO448" s="87"/>
      <c r="CP448" s="87"/>
      <c r="CQ448" s="87"/>
      <c r="CR448" s="87"/>
      <c r="CS448" s="87"/>
      <c r="CT448" s="87"/>
      <c r="CU448" s="87"/>
      <c r="CV448" s="87"/>
      <c r="CW448" s="87"/>
      <c r="CX448" s="87"/>
      <c r="CY448" s="87"/>
      <c r="CZ448" s="87"/>
      <c r="DA448" s="87"/>
      <c r="DB448" s="87"/>
      <c r="DC448" s="87"/>
      <c r="DD448" s="87"/>
      <c r="DE448" s="87"/>
      <c r="DF448" s="87"/>
      <c r="DG448" s="87"/>
      <c r="DH448" s="87"/>
      <c r="DI448" s="87"/>
      <c r="DJ448" s="87"/>
      <c r="DK448" s="87"/>
      <c r="DL448" s="87"/>
      <c r="DM448" s="87"/>
      <c r="DN448" s="8"/>
    </row>
    <row r="449" spans="2:118" x14ac:dyDescent="0.2">
      <c r="B449" s="13">
        <f t="shared" si="14"/>
        <v>435</v>
      </c>
      <c r="C449" s="1"/>
      <c r="D449" s="1"/>
      <c r="E449" s="1"/>
      <c r="F449" s="1"/>
      <c r="G449" s="1"/>
      <c r="H449" s="1"/>
      <c r="I449" s="1"/>
      <c r="J449" s="1"/>
      <c r="K449" s="1"/>
      <c r="L449" s="1"/>
      <c r="M449" s="1"/>
      <c r="N449" s="20"/>
      <c r="O449" s="12">
        <v>0</v>
      </c>
      <c r="P449" s="1"/>
      <c r="Q449" s="1"/>
      <c r="R449" s="1"/>
      <c r="S449" s="1"/>
      <c r="T449" s="1"/>
      <c r="U449" s="87"/>
      <c r="AD449" s="13">
        <f t="shared" si="13"/>
        <v>448</v>
      </c>
      <c r="AE449" s="79"/>
      <c r="AF449" s="79"/>
      <c r="AG449" s="79"/>
      <c r="AH449" s="79"/>
      <c r="AI449" s="152">
        <v>27557</v>
      </c>
      <c r="AJ449" s="79"/>
      <c r="AK449" s="13"/>
      <c r="AL449" s="87" t="s">
        <v>228</v>
      </c>
      <c r="AM449" s="87" t="s">
        <v>1476</v>
      </c>
      <c r="AN449" s="87" t="s">
        <v>1477</v>
      </c>
      <c r="AO449" s="87">
        <v>109</v>
      </c>
      <c r="AP449" s="87">
        <v>42</v>
      </c>
      <c r="AQ449" s="87">
        <v>15</v>
      </c>
      <c r="AR449" s="118"/>
      <c r="AS449" s="118"/>
      <c r="AT449" s="87" t="s">
        <v>228</v>
      </c>
      <c r="AU449" s="118" t="s">
        <v>1476</v>
      </c>
      <c r="AV449" s="87" t="s">
        <v>1477</v>
      </c>
      <c r="AW449" s="87">
        <v>109</v>
      </c>
      <c r="AX449" s="87">
        <v>42</v>
      </c>
      <c r="AY449" s="87">
        <v>15</v>
      </c>
      <c r="AZ449" s="118"/>
      <c r="BA449" s="87"/>
      <c r="BB449" s="87"/>
      <c r="BC449" s="87"/>
      <c r="BD449" s="87"/>
      <c r="BE449" s="87"/>
      <c r="BF449" s="87"/>
      <c r="BG449" s="87"/>
      <c r="BH449" s="118"/>
      <c r="BI449" s="87"/>
      <c r="BJ449" s="87"/>
      <c r="BK449" s="87"/>
      <c r="BL449" s="87"/>
      <c r="BM449" s="87"/>
      <c r="BN449" s="87"/>
      <c r="BO449" s="87"/>
      <c r="BP449" s="118"/>
      <c r="BQ449" s="87"/>
      <c r="BR449" s="87"/>
      <c r="BS449" s="87"/>
      <c r="BT449" s="87"/>
      <c r="BU449" s="87"/>
      <c r="BV449" s="87"/>
      <c r="BW449" s="87"/>
      <c r="BX449" s="87"/>
      <c r="BY449" s="87"/>
      <c r="BZ449" s="87"/>
      <c r="CA449" s="87"/>
      <c r="CB449" s="87"/>
      <c r="CC449" s="87"/>
      <c r="CD449" s="87"/>
      <c r="CE449" s="87"/>
      <c r="CF449" s="87"/>
      <c r="CG449" s="87"/>
      <c r="CH449" s="87"/>
      <c r="CI449" s="87"/>
      <c r="CJ449" s="87"/>
      <c r="CK449" s="87"/>
      <c r="CL449" s="87"/>
      <c r="CM449" s="87"/>
      <c r="CN449" s="87"/>
      <c r="CO449" s="87"/>
      <c r="CP449" s="87"/>
      <c r="CQ449" s="87"/>
      <c r="CR449" s="87"/>
      <c r="CS449" s="87"/>
      <c r="CT449" s="87"/>
      <c r="CU449" s="87"/>
      <c r="CV449" s="87"/>
      <c r="CW449" s="87"/>
      <c r="CX449" s="87"/>
      <c r="CY449" s="87"/>
      <c r="CZ449" s="87"/>
      <c r="DA449" s="87"/>
      <c r="DB449" s="87"/>
      <c r="DC449" s="87"/>
      <c r="DD449" s="87"/>
      <c r="DE449" s="87"/>
      <c r="DF449" s="87"/>
      <c r="DG449" s="87"/>
      <c r="DH449" s="87"/>
      <c r="DI449" s="87"/>
      <c r="DJ449" s="87"/>
      <c r="DK449" s="87"/>
      <c r="DL449" s="87"/>
      <c r="DM449" s="87"/>
      <c r="DN449" s="8"/>
    </row>
    <row r="450" spans="2:118" x14ac:dyDescent="0.2">
      <c r="B450" s="13">
        <f t="shared" si="14"/>
        <v>436</v>
      </c>
      <c r="C450" s="1"/>
      <c r="D450" s="1"/>
      <c r="E450" s="1"/>
      <c r="F450" s="1"/>
      <c r="G450" s="1"/>
      <c r="H450" s="1"/>
      <c r="I450" s="1"/>
      <c r="J450" s="1"/>
      <c r="K450" s="1"/>
      <c r="L450" s="1"/>
      <c r="M450" s="1"/>
      <c r="N450" s="20"/>
      <c r="O450" s="12">
        <v>0</v>
      </c>
      <c r="P450" s="1"/>
      <c r="Q450" s="1"/>
      <c r="R450" s="1"/>
      <c r="S450" s="1"/>
      <c r="T450" s="1"/>
      <c r="U450" s="87"/>
      <c r="AD450" s="13">
        <f t="shared" si="13"/>
        <v>449</v>
      </c>
      <c r="AE450" s="79"/>
      <c r="AF450" s="79"/>
      <c r="AG450" s="79"/>
      <c r="AH450" s="79"/>
      <c r="AI450" s="152">
        <v>27560</v>
      </c>
      <c r="AJ450" s="79"/>
      <c r="AK450" s="13"/>
      <c r="AL450" s="87" t="s">
        <v>228</v>
      </c>
      <c r="AM450" s="87" t="s">
        <v>1478</v>
      </c>
      <c r="AN450" s="87" t="s">
        <v>1479</v>
      </c>
      <c r="AO450" s="87">
        <v>108</v>
      </c>
      <c r="AP450" s="87">
        <v>42</v>
      </c>
      <c r="AQ450" s="87">
        <v>15</v>
      </c>
      <c r="AR450" s="118"/>
      <c r="AS450" s="118"/>
      <c r="AT450" s="87" t="s">
        <v>228</v>
      </c>
      <c r="AU450" s="118" t="s">
        <v>1478</v>
      </c>
      <c r="AV450" s="87" t="s">
        <v>1479</v>
      </c>
      <c r="AW450" s="87">
        <v>108</v>
      </c>
      <c r="AX450" s="87">
        <v>42</v>
      </c>
      <c r="AY450" s="87">
        <v>15</v>
      </c>
      <c r="AZ450" s="118"/>
      <c r="BA450" s="87"/>
      <c r="BB450" s="87"/>
      <c r="BC450" s="87"/>
      <c r="BD450" s="87"/>
      <c r="BE450" s="87"/>
      <c r="BF450" s="87"/>
      <c r="BG450" s="87"/>
      <c r="BH450" s="118"/>
      <c r="BI450" s="87"/>
      <c r="BJ450" s="87"/>
      <c r="BK450" s="87"/>
      <c r="BL450" s="87"/>
      <c r="BM450" s="87"/>
      <c r="BN450" s="87"/>
      <c r="BO450" s="87"/>
      <c r="BP450" s="118"/>
      <c r="BQ450" s="87"/>
      <c r="BR450" s="87"/>
      <c r="BS450" s="87"/>
      <c r="BT450" s="87"/>
      <c r="BU450" s="87"/>
      <c r="BV450" s="87"/>
      <c r="BW450" s="87"/>
      <c r="BX450" s="87"/>
      <c r="BY450" s="87"/>
      <c r="BZ450" s="87"/>
      <c r="CA450" s="87"/>
      <c r="CB450" s="87"/>
      <c r="CC450" s="87"/>
      <c r="CD450" s="87"/>
      <c r="CE450" s="87"/>
      <c r="CF450" s="87"/>
      <c r="CG450" s="87"/>
      <c r="CH450" s="87"/>
      <c r="CI450" s="87"/>
      <c r="CJ450" s="87"/>
      <c r="CK450" s="87"/>
      <c r="CL450" s="87"/>
      <c r="CM450" s="87"/>
      <c r="CN450" s="87"/>
      <c r="CO450" s="87"/>
      <c r="CP450" s="87"/>
      <c r="CQ450" s="87"/>
      <c r="CR450" s="87"/>
      <c r="CS450" s="87"/>
      <c r="CT450" s="87"/>
      <c r="CU450" s="87"/>
      <c r="CV450" s="87"/>
      <c r="CW450" s="87"/>
      <c r="CX450" s="87"/>
      <c r="CY450" s="87"/>
      <c r="CZ450" s="87"/>
      <c r="DA450" s="87"/>
      <c r="DB450" s="87"/>
      <c r="DC450" s="87"/>
      <c r="DD450" s="87"/>
      <c r="DE450" s="87"/>
      <c r="DF450" s="87"/>
      <c r="DG450" s="87"/>
      <c r="DH450" s="87"/>
      <c r="DI450" s="87"/>
      <c r="DJ450" s="87"/>
      <c r="DK450" s="87"/>
      <c r="DL450" s="87"/>
      <c r="DM450" s="87"/>
      <c r="DN450" s="8"/>
    </row>
    <row r="451" spans="2:118" x14ac:dyDescent="0.2">
      <c r="B451" s="13">
        <f t="shared" si="14"/>
        <v>437</v>
      </c>
      <c r="C451" s="1"/>
      <c r="D451" s="1"/>
      <c r="E451" s="1"/>
      <c r="F451" s="1"/>
      <c r="G451" s="1"/>
      <c r="H451" s="1"/>
      <c r="I451" s="1"/>
      <c r="J451" s="1"/>
      <c r="K451" s="1"/>
      <c r="L451" s="1"/>
      <c r="M451" s="1"/>
      <c r="N451" s="20"/>
      <c r="O451" s="12">
        <v>0</v>
      </c>
      <c r="P451" s="1"/>
      <c r="Q451" s="1"/>
      <c r="R451" s="1"/>
      <c r="S451" s="1"/>
      <c r="T451" s="1"/>
      <c r="U451" s="87"/>
      <c r="AD451" s="13">
        <f t="shared" si="13"/>
        <v>450</v>
      </c>
      <c r="AE451" s="79"/>
      <c r="AF451" s="79"/>
      <c r="AG451" s="79"/>
      <c r="AH451" s="79"/>
      <c r="AI451" s="152">
        <v>27561</v>
      </c>
      <c r="AJ451" s="79"/>
      <c r="AK451" s="13"/>
      <c r="AL451" s="87" t="s">
        <v>228</v>
      </c>
      <c r="AM451" s="87" t="s">
        <v>1480</v>
      </c>
      <c r="AN451" s="87" t="s">
        <v>1481</v>
      </c>
      <c r="AO451" s="87">
        <v>106</v>
      </c>
      <c r="AP451" s="87">
        <v>47</v>
      </c>
      <c r="AQ451" s="87">
        <v>15</v>
      </c>
      <c r="AR451" s="118"/>
      <c r="AS451" s="118"/>
      <c r="AT451" s="87" t="s">
        <v>228</v>
      </c>
      <c r="AU451" s="118" t="s">
        <v>1480</v>
      </c>
      <c r="AV451" s="87" t="s">
        <v>1481</v>
      </c>
      <c r="AW451" s="87">
        <v>106</v>
      </c>
      <c r="AX451" s="87">
        <v>47</v>
      </c>
      <c r="AY451" s="87">
        <v>15</v>
      </c>
      <c r="AZ451" s="118"/>
      <c r="BA451" s="87"/>
      <c r="BB451" s="87"/>
      <c r="BC451" s="87"/>
      <c r="BD451" s="87"/>
      <c r="BE451" s="87"/>
      <c r="BF451" s="87"/>
      <c r="BG451" s="87"/>
      <c r="BH451" s="118"/>
      <c r="BI451" s="87"/>
      <c r="BJ451" s="87"/>
      <c r="BK451" s="87"/>
      <c r="BL451" s="87"/>
      <c r="BM451" s="87"/>
      <c r="BN451" s="87"/>
      <c r="BO451" s="87"/>
      <c r="BP451" s="118"/>
      <c r="BQ451" s="87"/>
      <c r="BR451" s="87"/>
      <c r="BS451" s="87"/>
      <c r="BT451" s="87"/>
      <c r="BU451" s="87"/>
      <c r="BV451" s="87"/>
      <c r="BW451" s="87"/>
      <c r="BX451" s="87"/>
      <c r="BY451" s="87"/>
      <c r="BZ451" s="87"/>
      <c r="CA451" s="87"/>
      <c r="CB451" s="87"/>
      <c r="CC451" s="87"/>
      <c r="CD451" s="87"/>
      <c r="CE451" s="87"/>
      <c r="CF451" s="87"/>
      <c r="CG451" s="87"/>
      <c r="CH451" s="87"/>
      <c r="CI451" s="87"/>
      <c r="CJ451" s="87"/>
      <c r="CK451" s="87"/>
      <c r="CL451" s="87"/>
      <c r="CM451" s="87"/>
      <c r="CN451" s="87"/>
      <c r="CO451" s="87"/>
      <c r="CP451" s="87"/>
      <c r="CQ451" s="87"/>
      <c r="CR451" s="87"/>
      <c r="CS451" s="87"/>
      <c r="CT451" s="87"/>
      <c r="CU451" s="87"/>
      <c r="CV451" s="87"/>
      <c r="CW451" s="87"/>
      <c r="CX451" s="87"/>
      <c r="CY451" s="87"/>
      <c r="CZ451" s="87"/>
      <c r="DA451" s="87"/>
      <c r="DB451" s="87"/>
      <c r="DC451" s="87"/>
      <c r="DD451" s="87"/>
      <c r="DE451" s="87"/>
      <c r="DF451" s="87"/>
      <c r="DG451" s="87"/>
      <c r="DH451" s="87"/>
      <c r="DI451" s="87"/>
      <c r="DJ451" s="87"/>
      <c r="DK451" s="87"/>
      <c r="DL451" s="87"/>
      <c r="DM451" s="87"/>
      <c r="DN451" s="8"/>
    </row>
    <row r="452" spans="2:118" x14ac:dyDescent="0.2">
      <c r="B452" s="13">
        <f t="shared" si="14"/>
        <v>438</v>
      </c>
      <c r="C452" s="1"/>
      <c r="D452" s="1"/>
      <c r="E452" s="1"/>
      <c r="F452" s="1"/>
      <c r="G452" s="1"/>
      <c r="H452" s="1"/>
      <c r="I452" s="1"/>
      <c r="J452" s="1"/>
      <c r="K452" s="1"/>
      <c r="L452" s="1"/>
      <c r="M452" s="1"/>
      <c r="N452" s="20"/>
      <c r="O452" s="12">
        <v>0</v>
      </c>
      <c r="P452" s="1"/>
      <c r="Q452" s="1"/>
      <c r="R452" s="1"/>
      <c r="S452" s="1"/>
      <c r="T452" s="1"/>
      <c r="U452" s="87"/>
      <c r="AD452" s="13">
        <f t="shared" ref="AD452:AD515" si="15">AD451+1</f>
        <v>451</v>
      </c>
      <c r="AE452" s="79"/>
      <c r="AF452" s="79"/>
      <c r="AG452" s="79"/>
      <c r="AH452" s="79"/>
      <c r="AI452" s="152">
        <v>27562</v>
      </c>
      <c r="AJ452" s="79"/>
      <c r="AK452" s="13"/>
      <c r="AL452" s="87" t="s">
        <v>228</v>
      </c>
      <c r="AM452" s="87" t="s">
        <v>1482</v>
      </c>
      <c r="AN452" s="87" t="s">
        <v>1483</v>
      </c>
      <c r="AO452" s="87">
        <v>112</v>
      </c>
      <c r="AP452" s="87">
        <v>97</v>
      </c>
      <c r="AQ452" s="87">
        <v>15</v>
      </c>
      <c r="AR452" s="118"/>
      <c r="AS452" s="118"/>
      <c r="AT452" s="87" t="s">
        <v>228</v>
      </c>
      <c r="AU452" s="118" t="s">
        <v>1482</v>
      </c>
      <c r="AV452" s="87" t="s">
        <v>1483</v>
      </c>
      <c r="AW452" s="87">
        <v>112</v>
      </c>
      <c r="AX452" s="87">
        <v>97</v>
      </c>
      <c r="AY452" s="87">
        <v>15</v>
      </c>
      <c r="AZ452" s="118"/>
      <c r="BA452" s="87"/>
      <c r="BB452" s="87"/>
      <c r="BC452" s="87"/>
      <c r="BD452" s="87"/>
      <c r="BE452" s="87"/>
      <c r="BF452" s="87"/>
      <c r="BG452" s="87"/>
      <c r="BH452" s="118"/>
      <c r="BI452" s="87"/>
      <c r="BJ452" s="87"/>
      <c r="BK452" s="87"/>
      <c r="BL452" s="87"/>
      <c r="BM452" s="87"/>
      <c r="BN452" s="87"/>
      <c r="BO452" s="87"/>
      <c r="BP452" s="118"/>
      <c r="BQ452" s="87"/>
      <c r="BR452" s="87"/>
      <c r="BS452" s="87"/>
      <c r="BT452" s="87"/>
      <c r="BU452" s="87"/>
      <c r="BV452" s="87"/>
      <c r="BW452" s="87"/>
      <c r="BX452" s="87"/>
      <c r="BY452" s="87"/>
      <c r="BZ452" s="87"/>
      <c r="CA452" s="87"/>
      <c r="CB452" s="87"/>
      <c r="CC452" s="87"/>
      <c r="CD452" s="87"/>
      <c r="CE452" s="87"/>
      <c r="CF452" s="87"/>
      <c r="CG452" s="87"/>
      <c r="CH452" s="87"/>
      <c r="CI452" s="87"/>
      <c r="CJ452" s="87"/>
      <c r="CK452" s="87"/>
      <c r="CL452" s="87"/>
      <c r="CM452" s="87"/>
      <c r="CN452" s="87"/>
      <c r="CO452" s="87"/>
      <c r="CP452" s="87"/>
      <c r="CQ452" s="87"/>
      <c r="CR452" s="87"/>
      <c r="CS452" s="87"/>
      <c r="CT452" s="87"/>
      <c r="CU452" s="87"/>
      <c r="CV452" s="87"/>
      <c r="CW452" s="87"/>
      <c r="CX452" s="87"/>
      <c r="CY452" s="87"/>
      <c r="CZ452" s="87"/>
      <c r="DA452" s="87"/>
      <c r="DB452" s="87"/>
      <c r="DC452" s="87"/>
      <c r="DD452" s="87"/>
      <c r="DE452" s="87"/>
      <c r="DF452" s="87"/>
      <c r="DG452" s="87"/>
      <c r="DH452" s="87"/>
      <c r="DI452" s="87"/>
      <c r="DJ452" s="87"/>
      <c r="DK452" s="87"/>
      <c r="DL452" s="87"/>
      <c r="DM452" s="87"/>
      <c r="DN452" s="8"/>
    </row>
    <row r="453" spans="2:118" x14ac:dyDescent="0.2">
      <c r="B453" s="13">
        <f t="shared" si="14"/>
        <v>439</v>
      </c>
      <c r="C453" s="1"/>
      <c r="D453" s="1"/>
      <c r="E453" s="1"/>
      <c r="F453" s="1"/>
      <c r="G453" s="1"/>
      <c r="H453" s="1"/>
      <c r="I453" s="1"/>
      <c r="J453" s="1"/>
      <c r="K453" s="1"/>
      <c r="L453" s="1"/>
      <c r="M453" s="1"/>
      <c r="N453" s="20"/>
      <c r="O453" s="12">
        <v>0</v>
      </c>
      <c r="P453" s="1"/>
      <c r="Q453" s="1"/>
      <c r="R453" s="1"/>
      <c r="S453" s="1"/>
      <c r="T453" s="1"/>
      <c r="U453" s="87"/>
      <c r="AD453" s="13">
        <f t="shared" si="15"/>
        <v>452</v>
      </c>
      <c r="AE453" s="79"/>
      <c r="AF453" s="79"/>
      <c r="AG453" s="79"/>
      <c r="AH453" s="79"/>
      <c r="AI453" s="152">
        <v>27563</v>
      </c>
      <c r="AJ453" s="79"/>
      <c r="AK453" s="13"/>
      <c r="AL453" s="87" t="s">
        <v>228</v>
      </c>
      <c r="AM453" s="87" t="s">
        <v>1484</v>
      </c>
      <c r="AN453" s="87" t="s">
        <v>1485</v>
      </c>
      <c r="AO453" s="87">
        <v>104</v>
      </c>
      <c r="AP453" s="87">
        <v>96</v>
      </c>
      <c r="AQ453" s="87">
        <v>15</v>
      </c>
      <c r="AR453" s="118"/>
      <c r="AS453" s="118"/>
      <c r="AT453" s="87" t="s">
        <v>228</v>
      </c>
      <c r="AU453" s="118" t="s">
        <v>1484</v>
      </c>
      <c r="AV453" s="87" t="s">
        <v>1485</v>
      </c>
      <c r="AW453" s="87">
        <v>104</v>
      </c>
      <c r="AX453" s="87">
        <v>96</v>
      </c>
      <c r="AY453" s="87">
        <v>15</v>
      </c>
      <c r="AZ453" s="118"/>
      <c r="BA453" s="87"/>
      <c r="BB453" s="87"/>
      <c r="BC453" s="87"/>
      <c r="BD453" s="87"/>
      <c r="BE453" s="87"/>
      <c r="BF453" s="87"/>
      <c r="BG453" s="87"/>
      <c r="BH453" s="118"/>
      <c r="BI453" s="87"/>
      <c r="BJ453" s="87"/>
      <c r="BK453" s="87"/>
      <c r="BL453" s="87"/>
      <c r="BM453" s="87"/>
      <c r="BN453" s="87"/>
      <c r="BO453" s="87"/>
      <c r="BP453" s="118"/>
      <c r="BQ453" s="87"/>
      <c r="BR453" s="87"/>
      <c r="BS453" s="87"/>
      <c r="BT453" s="87"/>
      <c r="BU453" s="87"/>
      <c r="BV453" s="87"/>
      <c r="BW453" s="87"/>
      <c r="BX453" s="87"/>
      <c r="BY453" s="87"/>
      <c r="BZ453" s="87"/>
      <c r="CA453" s="87"/>
      <c r="CB453" s="87"/>
      <c r="CC453" s="87"/>
      <c r="CD453" s="87"/>
      <c r="CE453" s="87"/>
      <c r="CF453" s="87"/>
      <c r="CG453" s="87"/>
      <c r="CH453" s="87"/>
      <c r="CI453" s="87"/>
      <c r="CJ453" s="87"/>
      <c r="CK453" s="87"/>
      <c r="CL453" s="87"/>
      <c r="CM453" s="87"/>
      <c r="CN453" s="87"/>
      <c r="CO453" s="87"/>
      <c r="CP453" s="87"/>
      <c r="CQ453" s="87"/>
      <c r="CR453" s="87"/>
      <c r="CS453" s="87"/>
      <c r="CT453" s="87"/>
      <c r="CU453" s="87"/>
      <c r="CV453" s="87"/>
      <c r="CW453" s="87"/>
      <c r="CX453" s="87"/>
      <c r="CY453" s="87"/>
      <c r="CZ453" s="87"/>
      <c r="DA453" s="87"/>
      <c r="DB453" s="87"/>
      <c r="DC453" s="87"/>
      <c r="DD453" s="87"/>
      <c r="DE453" s="87"/>
      <c r="DF453" s="87"/>
      <c r="DG453" s="87"/>
      <c r="DH453" s="87"/>
      <c r="DI453" s="87"/>
      <c r="DJ453" s="87"/>
      <c r="DK453" s="87"/>
      <c r="DL453" s="87"/>
      <c r="DM453" s="87"/>
      <c r="DN453" s="8"/>
    </row>
    <row r="454" spans="2:118" x14ac:dyDescent="0.2">
      <c r="B454" s="13">
        <f t="shared" si="14"/>
        <v>440</v>
      </c>
      <c r="C454" s="1"/>
      <c r="D454" s="1"/>
      <c r="E454" s="1"/>
      <c r="F454" s="1"/>
      <c r="G454" s="1"/>
      <c r="H454" s="1"/>
      <c r="I454" s="1"/>
      <c r="J454" s="1"/>
      <c r="K454" s="1"/>
      <c r="L454" s="1"/>
      <c r="M454" s="1"/>
      <c r="N454" s="20"/>
      <c r="O454" s="12">
        <v>0</v>
      </c>
      <c r="P454" s="1"/>
      <c r="Q454" s="1"/>
      <c r="R454" s="1"/>
      <c r="S454" s="1"/>
      <c r="T454" s="1"/>
      <c r="U454" s="87"/>
      <c r="AD454" s="13">
        <f t="shared" si="15"/>
        <v>453</v>
      </c>
      <c r="AE454" s="79"/>
      <c r="AF454" s="79"/>
      <c r="AG454" s="79"/>
      <c r="AH454" s="79"/>
      <c r="AI454" s="152">
        <v>27565</v>
      </c>
      <c r="AJ454" s="79"/>
      <c r="AK454" s="13"/>
      <c r="AL454" s="87" t="s">
        <v>228</v>
      </c>
      <c r="AM454" s="87" t="s">
        <v>1484</v>
      </c>
      <c r="AN454" s="87" t="s">
        <v>1485</v>
      </c>
      <c r="AO454" s="87">
        <v>104</v>
      </c>
      <c r="AP454" s="87">
        <v>96</v>
      </c>
      <c r="AQ454" s="87">
        <v>14</v>
      </c>
      <c r="AR454" s="118"/>
      <c r="AS454" s="118"/>
      <c r="AT454" s="87" t="s">
        <v>228</v>
      </c>
      <c r="AU454" s="118" t="s">
        <v>1484</v>
      </c>
      <c r="AV454" s="87" t="s">
        <v>1485</v>
      </c>
      <c r="AW454" s="87">
        <v>104</v>
      </c>
      <c r="AX454" s="87">
        <v>96</v>
      </c>
      <c r="AY454" s="87">
        <v>14</v>
      </c>
      <c r="AZ454" s="118"/>
      <c r="BA454" s="87"/>
      <c r="BB454" s="87"/>
      <c r="BC454" s="87"/>
      <c r="BD454" s="87"/>
      <c r="BE454" s="87"/>
      <c r="BF454" s="87"/>
      <c r="BG454" s="87"/>
      <c r="BH454" s="118"/>
      <c r="BI454" s="87"/>
      <c r="BJ454" s="87"/>
      <c r="BK454" s="87"/>
      <c r="BL454" s="87"/>
      <c r="BM454" s="87"/>
      <c r="BN454" s="87"/>
      <c r="BO454" s="87"/>
      <c r="BP454" s="118"/>
      <c r="BQ454" s="87"/>
      <c r="BR454" s="87"/>
      <c r="BS454" s="87"/>
      <c r="BT454" s="87"/>
      <c r="BU454" s="87"/>
      <c r="BV454" s="87"/>
      <c r="BW454" s="87"/>
      <c r="BX454" s="87"/>
      <c r="BY454" s="87"/>
      <c r="BZ454" s="87"/>
      <c r="CA454" s="87"/>
      <c r="CB454" s="87"/>
      <c r="CC454" s="87"/>
      <c r="CD454" s="87"/>
      <c r="CE454" s="87"/>
      <c r="CF454" s="87"/>
      <c r="CG454" s="87"/>
      <c r="CH454" s="87"/>
      <c r="CI454" s="87"/>
      <c r="CJ454" s="87"/>
      <c r="CK454" s="87"/>
      <c r="CL454" s="87"/>
      <c r="CM454" s="87"/>
      <c r="CN454" s="87"/>
      <c r="CO454" s="87"/>
      <c r="CP454" s="87"/>
      <c r="CQ454" s="87"/>
      <c r="CR454" s="87"/>
      <c r="CS454" s="87"/>
      <c r="CT454" s="87"/>
      <c r="CU454" s="87"/>
      <c r="CV454" s="87"/>
      <c r="CW454" s="87"/>
      <c r="CX454" s="87"/>
      <c r="CY454" s="87"/>
      <c r="CZ454" s="87"/>
      <c r="DA454" s="87"/>
      <c r="DB454" s="87"/>
      <c r="DC454" s="87"/>
      <c r="DD454" s="87"/>
      <c r="DE454" s="87"/>
      <c r="DF454" s="87"/>
      <c r="DG454" s="87"/>
      <c r="DH454" s="87"/>
      <c r="DI454" s="87"/>
      <c r="DJ454" s="87"/>
      <c r="DK454" s="87"/>
      <c r="DL454" s="87"/>
      <c r="DM454" s="87"/>
      <c r="DN454" s="8"/>
    </row>
    <row r="455" spans="2:118" x14ac:dyDescent="0.2">
      <c r="B455" s="13">
        <f t="shared" si="14"/>
        <v>441</v>
      </c>
      <c r="C455" s="1"/>
      <c r="D455" s="1"/>
      <c r="E455" s="1"/>
      <c r="F455" s="1"/>
      <c r="G455" s="1"/>
      <c r="H455" s="1"/>
      <c r="I455" s="1"/>
      <c r="J455" s="1"/>
      <c r="K455" s="1"/>
      <c r="L455" s="1"/>
      <c r="M455" s="1"/>
      <c r="N455" s="20"/>
      <c r="O455" s="12">
        <v>0</v>
      </c>
      <c r="P455" s="1"/>
      <c r="Q455" s="1"/>
      <c r="R455" s="1"/>
      <c r="S455" s="1"/>
      <c r="T455" s="1"/>
      <c r="U455" s="87"/>
      <c r="AD455" s="13">
        <f t="shared" si="15"/>
        <v>454</v>
      </c>
      <c r="AE455" s="79"/>
      <c r="AF455" s="79"/>
      <c r="AG455" s="79"/>
      <c r="AH455" s="79"/>
      <c r="AI455" s="152">
        <v>27566</v>
      </c>
      <c r="AJ455" s="79"/>
      <c r="AK455" s="13"/>
      <c r="AL455" s="87"/>
      <c r="AM455" s="87"/>
      <c r="AN455" s="87"/>
      <c r="AO455" s="87"/>
      <c r="AP455" s="87"/>
      <c r="AQ455" s="87"/>
      <c r="AR455" s="118"/>
      <c r="AS455" s="118"/>
      <c r="AT455" s="87"/>
      <c r="AU455" s="118"/>
      <c r="AV455" s="87"/>
      <c r="AW455" s="87"/>
      <c r="AX455" s="87"/>
      <c r="AY455" s="87"/>
      <c r="AZ455" s="118"/>
      <c r="BA455" s="87"/>
      <c r="BB455" s="87"/>
      <c r="BC455" s="87"/>
      <c r="BD455" s="87"/>
      <c r="BE455" s="87"/>
      <c r="BF455" s="87"/>
      <c r="BG455" s="87"/>
      <c r="BH455" s="118"/>
      <c r="BI455" s="87"/>
      <c r="BJ455" s="87"/>
      <c r="BK455" s="87"/>
      <c r="BL455" s="87"/>
      <c r="BM455" s="87"/>
      <c r="BN455" s="87"/>
      <c r="BO455" s="87"/>
      <c r="BP455" s="118"/>
      <c r="BQ455" s="87"/>
      <c r="BR455" s="87"/>
      <c r="BS455" s="87"/>
      <c r="BT455" s="87"/>
      <c r="BU455" s="87"/>
      <c r="BV455" s="87"/>
      <c r="BW455" s="87"/>
      <c r="BX455" s="87"/>
      <c r="BY455" s="87"/>
      <c r="BZ455" s="87"/>
      <c r="CA455" s="87"/>
      <c r="CB455" s="87"/>
      <c r="CC455" s="87"/>
      <c r="CD455" s="87"/>
      <c r="CE455" s="87"/>
      <c r="CF455" s="87"/>
      <c r="CG455" s="87"/>
      <c r="CH455" s="87"/>
      <c r="CI455" s="87"/>
      <c r="CJ455" s="87"/>
      <c r="CK455" s="87"/>
      <c r="CL455" s="87"/>
      <c r="CM455" s="87"/>
      <c r="CN455" s="87"/>
      <c r="CO455" s="87"/>
      <c r="CP455" s="87"/>
      <c r="CQ455" s="87"/>
      <c r="CR455" s="87"/>
      <c r="CS455" s="87"/>
      <c r="CT455" s="87"/>
      <c r="CU455" s="87"/>
      <c r="CV455" s="87"/>
      <c r="CW455" s="87"/>
      <c r="CX455" s="87"/>
      <c r="CY455" s="87"/>
      <c r="CZ455" s="87"/>
      <c r="DA455" s="87"/>
      <c r="DB455" s="87"/>
      <c r="DC455" s="87"/>
      <c r="DD455" s="87"/>
      <c r="DE455" s="87"/>
      <c r="DF455" s="87"/>
      <c r="DG455" s="87"/>
      <c r="DH455" s="87"/>
      <c r="DI455" s="87"/>
      <c r="DJ455" s="87"/>
      <c r="DK455" s="87"/>
      <c r="DL455" s="87"/>
      <c r="DM455" s="87"/>
      <c r="DN455" s="8"/>
    </row>
    <row r="456" spans="2:118" x14ac:dyDescent="0.2">
      <c r="B456" s="13">
        <f t="shared" si="14"/>
        <v>442</v>
      </c>
      <c r="C456" s="1"/>
      <c r="D456" s="1"/>
      <c r="E456" s="1"/>
      <c r="F456" s="1"/>
      <c r="G456" s="1"/>
      <c r="H456" s="1"/>
      <c r="I456" s="1"/>
      <c r="J456" s="1"/>
      <c r="K456" s="1"/>
      <c r="L456" s="1"/>
      <c r="M456" s="1"/>
      <c r="N456" s="20"/>
      <c r="O456" s="12">
        <v>0</v>
      </c>
      <c r="P456" s="1"/>
      <c r="Q456" s="1"/>
      <c r="R456" s="1"/>
      <c r="S456" s="1"/>
      <c r="T456" s="1"/>
      <c r="U456" s="87"/>
      <c r="AD456" s="13">
        <f t="shared" si="15"/>
        <v>455</v>
      </c>
      <c r="AE456" s="79"/>
      <c r="AF456" s="79"/>
      <c r="AG456" s="79"/>
      <c r="AH456" s="79"/>
      <c r="AI456" s="152">
        <v>27568</v>
      </c>
      <c r="AJ456" s="79"/>
      <c r="AK456" s="13"/>
      <c r="AL456" s="87"/>
      <c r="AM456" s="87"/>
      <c r="AN456" s="87"/>
      <c r="AO456" s="87"/>
      <c r="AP456" s="87"/>
      <c r="AQ456" s="87"/>
      <c r="AR456" s="118"/>
      <c r="AS456" s="118"/>
      <c r="AT456" s="87"/>
      <c r="AU456" s="118"/>
      <c r="AV456" s="87"/>
      <c r="AW456" s="87"/>
      <c r="AX456" s="87"/>
      <c r="AY456" s="87"/>
      <c r="AZ456" s="118"/>
      <c r="BA456" s="87"/>
      <c r="BB456" s="87"/>
      <c r="BC456" s="87"/>
      <c r="BD456" s="87"/>
      <c r="BE456" s="87"/>
      <c r="BF456" s="87"/>
      <c r="BG456" s="87"/>
      <c r="BH456" s="118"/>
      <c r="BI456" s="87"/>
      <c r="BJ456" s="87"/>
      <c r="BK456" s="87"/>
      <c r="BL456" s="87"/>
      <c r="BM456" s="87"/>
      <c r="BN456" s="87"/>
      <c r="BO456" s="87"/>
      <c r="BP456" s="118"/>
      <c r="BQ456" s="87"/>
      <c r="BR456" s="87"/>
      <c r="BS456" s="87"/>
      <c r="BT456" s="87"/>
      <c r="BU456" s="87"/>
      <c r="BV456" s="87"/>
      <c r="BW456" s="87"/>
      <c r="BX456" s="87"/>
      <c r="BY456" s="87"/>
      <c r="BZ456" s="87"/>
      <c r="CA456" s="87"/>
      <c r="CB456" s="87"/>
      <c r="CC456" s="87"/>
      <c r="CD456" s="87"/>
      <c r="CE456" s="87"/>
      <c r="CF456" s="87"/>
      <c r="CG456" s="87"/>
      <c r="CH456" s="87"/>
      <c r="CI456" s="87"/>
      <c r="CJ456" s="87"/>
      <c r="CK456" s="87"/>
      <c r="CL456" s="87"/>
      <c r="CM456" s="87"/>
      <c r="CN456" s="87"/>
      <c r="CO456" s="87"/>
      <c r="CP456" s="87"/>
      <c r="CQ456" s="87"/>
      <c r="CR456" s="87"/>
      <c r="CS456" s="87"/>
      <c r="CT456" s="87"/>
      <c r="CU456" s="87"/>
      <c r="CV456" s="87"/>
      <c r="CW456" s="87"/>
      <c r="CX456" s="87"/>
      <c r="CY456" s="87"/>
      <c r="CZ456" s="87"/>
      <c r="DA456" s="87"/>
      <c r="DB456" s="87"/>
      <c r="DC456" s="87"/>
      <c r="DD456" s="87"/>
      <c r="DE456" s="87"/>
      <c r="DF456" s="87"/>
      <c r="DG456" s="87"/>
      <c r="DH456" s="87"/>
      <c r="DI456" s="87"/>
      <c r="DJ456" s="87"/>
      <c r="DK456" s="87"/>
      <c r="DL456" s="87"/>
      <c r="DM456" s="87"/>
      <c r="DN456" s="8"/>
    </row>
    <row r="457" spans="2:118" x14ac:dyDescent="0.2">
      <c r="B457" s="13">
        <f t="shared" si="14"/>
        <v>443</v>
      </c>
      <c r="C457" s="1"/>
      <c r="D457" s="1"/>
      <c r="E457" s="1"/>
      <c r="F457" s="1"/>
      <c r="G457" s="1"/>
      <c r="H457" s="1"/>
      <c r="I457" s="1"/>
      <c r="J457" s="1"/>
      <c r="K457" s="1"/>
      <c r="L457" s="1"/>
      <c r="M457" s="1"/>
      <c r="N457" s="20"/>
      <c r="O457" s="12">
        <v>0</v>
      </c>
      <c r="P457" s="1"/>
      <c r="Q457" s="1"/>
      <c r="R457" s="1"/>
      <c r="S457" s="1"/>
      <c r="T457" s="1"/>
      <c r="U457" s="87"/>
      <c r="AD457" s="13">
        <f t="shared" si="15"/>
        <v>456</v>
      </c>
      <c r="AE457" s="79"/>
      <c r="AF457" s="79"/>
      <c r="AG457" s="79"/>
      <c r="AH457" s="79"/>
      <c r="AI457" s="152">
        <v>27569</v>
      </c>
      <c r="AJ457" s="79"/>
      <c r="AK457" s="13"/>
      <c r="AL457" s="87"/>
      <c r="AM457" s="87"/>
      <c r="AN457" s="87"/>
      <c r="AO457" s="87"/>
      <c r="AP457" s="87"/>
      <c r="AQ457" s="87"/>
      <c r="AR457" s="118"/>
      <c r="AS457" s="118"/>
      <c r="AT457" s="87"/>
      <c r="AU457" s="118"/>
      <c r="AV457" s="87"/>
      <c r="AW457" s="87"/>
      <c r="AX457" s="87"/>
      <c r="AY457" s="87"/>
      <c r="AZ457" s="118"/>
      <c r="BA457" s="87"/>
      <c r="BB457" s="87"/>
      <c r="BC457" s="87"/>
      <c r="BD457" s="87"/>
      <c r="BE457" s="87"/>
      <c r="BF457" s="87"/>
      <c r="BG457" s="87"/>
      <c r="BH457" s="118"/>
      <c r="BI457" s="87"/>
      <c r="BJ457" s="87"/>
      <c r="BK457" s="87"/>
      <c r="BL457" s="87"/>
      <c r="BM457" s="87"/>
      <c r="BN457" s="87"/>
      <c r="BO457" s="87"/>
      <c r="BP457" s="118"/>
      <c r="BQ457" s="87"/>
      <c r="BR457" s="87"/>
      <c r="BS457" s="87"/>
      <c r="BT457" s="87"/>
      <c r="BU457" s="87"/>
      <c r="BV457" s="87"/>
      <c r="BW457" s="87"/>
      <c r="BX457" s="87"/>
      <c r="BY457" s="87"/>
      <c r="BZ457" s="87"/>
      <c r="CA457" s="87"/>
      <c r="CB457" s="87"/>
      <c r="CC457" s="87"/>
      <c r="CD457" s="87"/>
      <c r="CE457" s="87"/>
      <c r="CF457" s="87"/>
      <c r="CG457" s="87"/>
      <c r="CH457" s="87"/>
      <c r="CI457" s="87"/>
      <c r="CJ457" s="87"/>
      <c r="CK457" s="87"/>
      <c r="CL457" s="87"/>
      <c r="CM457" s="87"/>
      <c r="CN457" s="87"/>
      <c r="CO457" s="87"/>
      <c r="CP457" s="87"/>
      <c r="CQ457" s="87"/>
      <c r="CR457" s="87"/>
      <c r="CS457" s="87"/>
      <c r="CT457" s="87"/>
      <c r="CU457" s="87"/>
      <c r="CV457" s="87"/>
      <c r="CW457" s="87"/>
      <c r="CX457" s="87"/>
      <c r="CY457" s="87"/>
      <c r="CZ457" s="87"/>
      <c r="DA457" s="87"/>
      <c r="DB457" s="87"/>
      <c r="DC457" s="87"/>
      <c r="DD457" s="87"/>
      <c r="DE457" s="87"/>
      <c r="DF457" s="87"/>
      <c r="DG457" s="87"/>
      <c r="DH457" s="87"/>
      <c r="DI457" s="87"/>
      <c r="DJ457" s="87"/>
      <c r="DK457" s="87"/>
      <c r="DL457" s="87"/>
      <c r="DM457" s="87"/>
      <c r="DN457" s="8"/>
    </row>
    <row r="458" spans="2:118" x14ac:dyDescent="0.2">
      <c r="B458" s="13">
        <f t="shared" si="14"/>
        <v>444</v>
      </c>
      <c r="C458" s="1"/>
      <c r="D458" s="1"/>
      <c r="E458" s="1"/>
      <c r="F458" s="1"/>
      <c r="G458" s="1"/>
      <c r="H458" s="1"/>
      <c r="I458" s="1"/>
      <c r="J458" s="1"/>
      <c r="K458" s="1"/>
      <c r="L458" s="1"/>
      <c r="M458" s="1"/>
      <c r="N458" s="20"/>
      <c r="O458" s="12">
        <v>0</v>
      </c>
      <c r="P458" s="1"/>
      <c r="Q458" s="1"/>
      <c r="R458" s="1"/>
      <c r="S458" s="1"/>
      <c r="T458" s="1"/>
      <c r="U458" s="87"/>
      <c r="AD458" s="13">
        <f t="shared" si="15"/>
        <v>457</v>
      </c>
      <c r="AE458" s="79"/>
      <c r="AF458" s="79"/>
      <c r="AG458" s="79"/>
      <c r="AH458" s="79"/>
      <c r="AI458" s="152">
        <v>27570</v>
      </c>
      <c r="AJ458" s="79"/>
      <c r="AK458" s="13"/>
      <c r="AL458" s="87"/>
      <c r="AM458" s="87"/>
      <c r="AN458" s="87"/>
      <c r="AO458" s="87"/>
      <c r="AP458" s="87"/>
      <c r="AQ458" s="87"/>
      <c r="AR458" s="118"/>
      <c r="AS458" s="118"/>
      <c r="AT458" s="87"/>
      <c r="AU458" s="118"/>
      <c r="AV458" s="87"/>
      <c r="AW458" s="87"/>
      <c r="AX458" s="87"/>
      <c r="AY458" s="87"/>
      <c r="AZ458" s="118"/>
      <c r="BA458" s="87"/>
      <c r="BB458" s="87"/>
      <c r="BC458" s="87"/>
      <c r="BD458" s="87"/>
      <c r="BE458" s="87"/>
      <c r="BF458" s="87"/>
      <c r="BG458" s="87"/>
      <c r="BH458" s="118"/>
      <c r="BI458" s="87"/>
      <c r="BJ458" s="87"/>
      <c r="BK458" s="87"/>
      <c r="BL458" s="87"/>
      <c r="BM458" s="87"/>
      <c r="BN458" s="87"/>
      <c r="BO458" s="87"/>
      <c r="BP458" s="118"/>
      <c r="BQ458" s="87"/>
      <c r="BR458" s="87"/>
      <c r="BS458" s="87"/>
      <c r="BT458" s="87"/>
      <c r="BU458" s="87"/>
      <c r="BV458" s="87"/>
      <c r="BW458" s="87"/>
      <c r="BX458" s="87"/>
      <c r="BY458" s="87"/>
      <c r="BZ458" s="87"/>
      <c r="CA458" s="87"/>
      <c r="CB458" s="87"/>
      <c r="CC458" s="87"/>
      <c r="CD458" s="87"/>
      <c r="CE458" s="87"/>
      <c r="CF458" s="87"/>
      <c r="CG458" s="87"/>
      <c r="CH458" s="87"/>
      <c r="CI458" s="87"/>
      <c r="CJ458" s="87"/>
      <c r="CK458" s="87"/>
      <c r="CL458" s="87"/>
      <c r="CM458" s="87"/>
      <c r="CN458" s="87"/>
      <c r="CO458" s="87"/>
      <c r="CP458" s="87"/>
      <c r="CQ458" s="87"/>
      <c r="CR458" s="87"/>
      <c r="CS458" s="87"/>
      <c r="CT458" s="87"/>
      <c r="CU458" s="87"/>
      <c r="CV458" s="87"/>
      <c r="CW458" s="87"/>
      <c r="CX458" s="87"/>
      <c r="CY458" s="87"/>
      <c r="CZ458" s="87"/>
      <c r="DA458" s="87"/>
      <c r="DB458" s="87"/>
      <c r="DC458" s="87"/>
      <c r="DD458" s="87"/>
      <c r="DE458" s="87"/>
      <c r="DF458" s="87"/>
      <c r="DG458" s="87"/>
      <c r="DH458" s="87"/>
      <c r="DI458" s="87"/>
      <c r="DJ458" s="87"/>
      <c r="DK458" s="87"/>
      <c r="DL458" s="87"/>
      <c r="DM458" s="87"/>
      <c r="DN458" s="8"/>
    </row>
    <row r="459" spans="2:118" x14ac:dyDescent="0.2">
      <c r="B459" s="13">
        <f t="shared" si="14"/>
        <v>445</v>
      </c>
      <c r="C459" s="1"/>
      <c r="D459" s="1"/>
      <c r="E459" s="1"/>
      <c r="F459" s="1"/>
      <c r="G459" s="1"/>
      <c r="H459" s="1"/>
      <c r="I459" s="1"/>
      <c r="J459" s="1"/>
      <c r="K459" s="1"/>
      <c r="L459" s="1"/>
      <c r="M459" s="1"/>
      <c r="N459" s="20"/>
      <c r="O459" s="12">
        <v>0</v>
      </c>
      <c r="P459" s="1"/>
      <c r="Q459" s="1"/>
      <c r="R459" s="1"/>
      <c r="S459" s="1"/>
      <c r="T459" s="1"/>
      <c r="U459" s="87"/>
      <c r="AD459" s="13">
        <f t="shared" si="15"/>
        <v>458</v>
      </c>
      <c r="AE459" s="79"/>
      <c r="AF459" s="79"/>
      <c r="AG459" s="79"/>
      <c r="AH459" s="79"/>
      <c r="AI459" s="152">
        <v>27571</v>
      </c>
      <c r="AJ459" s="79"/>
      <c r="AK459" s="13"/>
      <c r="AL459" s="87"/>
      <c r="AM459" s="87"/>
      <c r="AN459" s="87"/>
      <c r="AO459" s="87"/>
      <c r="AP459" s="87"/>
      <c r="AQ459" s="87"/>
      <c r="AR459" s="118"/>
      <c r="AS459" s="118"/>
      <c r="AT459" s="87"/>
      <c r="AU459" s="118"/>
      <c r="AV459" s="87"/>
      <c r="AW459" s="87"/>
      <c r="AX459" s="87"/>
      <c r="AY459" s="87"/>
      <c r="AZ459" s="118"/>
      <c r="BA459" s="87"/>
      <c r="BB459" s="87"/>
      <c r="BC459" s="87"/>
      <c r="BD459" s="87"/>
      <c r="BE459" s="87"/>
      <c r="BF459" s="87"/>
      <c r="BG459" s="87"/>
      <c r="BH459" s="118"/>
      <c r="BI459" s="87"/>
      <c r="BJ459" s="87"/>
      <c r="BK459" s="87"/>
      <c r="BL459" s="87"/>
      <c r="BM459" s="87"/>
      <c r="BN459" s="87"/>
      <c r="BO459" s="87"/>
      <c r="BP459" s="118"/>
      <c r="BQ459" s="87"/>
      <c r="BR459" s="87"/>
      <c r="BS459" s="87"/>
      <c r="BT459" s="87"/>
      <c r="BU459" s="87"/>
      <c r="BV459" s="87"/>
      <c r="BW459" s="87"/>
      <c r="BX459" s="87"/>
      <c r="BY459" s="87"/>
      <c r="BZ459" s="87"/>
      <c r="CA459" s="87"/>
      <c r="CB459" s="87"/>
      <c r="CC459" s="87"/>
      <c r="CD459" s="87"/>
      <c r="CE459" s="87"/>
      <c r="CF459" s="87"/>
      <c r="CG459" s="87"/>
      <c r="CH459" s="87"/>
      <c r="CI459" s="87"/>
      <c r="CJ459" s="87"/>
      <c r="CK459" s="87"/>
      <c r="CL459" s="87"/>
      <c r="CM459" s="87"/>
      <c r="CN459" s="87"/>
      <c r="CO459" s="87"/>
      <c r="CP459" s="87"/>
      <c r="CQ459" s="87"/>
      <c r="CR459" s="87"/>
      <c r="CS459" s="87"/>
      <c r="CT459" s="87"/>
      <c r="CU459" s="87"/>
      <c r="CV459" s="87"/>
      <c r="CW459" s="87"/>
      <c r="CX459" s="87"/>
      <c r="CY459" s="87"/>
      <c r="CZ459" s="87"/>
      <c r="DA459" s="87"/>
      <c r="DB459" s="87"/>
      <c r="DC459" s="87"/>
      <c r="DD459" s="87"/>
      <c r="DE459" s="87"/>
      <c r="DF459" s="87"/>
      <c r="DG459" s="87"/>
      <c r="DH459" s="87"/>
      <c r="DI459" s="87"/>
      <c r="DJ459" s="87"/>
      <c r="DK459" s="87"/>
      <c r="DL459" s="87"/>
      <c r="DM459" s="87"/>
      <c r="DN459" s="8"/>
    </row>
    <row r="460" spans="2:118" x14ac:dyDescent="0.2">
      <c r="B460" s="13">
        <f t="shared" si="14"/>
        <v>446</v>
      </c>
      <c r="C460" s="1"/>
      <c r="D460" s="1"/>
      <c r="E460" s="1"/>
      <c r="F460" s="1"/>
      <c r="G460" s="1"/>
      <c r="H460" s="1"/>
      <c r="I460" s="1"/>
      <c r="J460" s="1"/>
      <c r="K460" s="1"/>
      <c r="L460" s="1"/>
      <c r="M460" s="1"/>
      <c r="N460" s="20"/>
      <c r="O460" s="12">
        <v>0</v>
      </c>
      <c r="P460" s="1"/>
      <c r="Q460" s="1"/>
      <c r="R460" s="1"/>
      <c r="S460" s="1"/>
      <c r="T460" s="1"/>
      <c r="U460" s="87"/>
      <c r="AD460" s="13">
        <f t="shared" si="15"/>
        <v>459</v>
      </c>
      <c r="AE460" s="79"/>
      <c r="AF460" s="79"/>
      <c r="AG460" s="79"/>
      <c r="AH460" s="79"/>
      <c r="AI460" s="152">
        <v>27575</v>
      </c>
      <c r="AJ460" s="79"/>
      <c r="AK460" s="13"/>
      <c r="AL460" s="87"/>
      <c r="AM460" s="87"/>
      <c r="AN460" s="87"/>
      <c r="AO460" s="87"/>
      <c r="AP460" s="87"/>
      <c r="AQ460" s="87"/>
      <c r="AR460" s="118"/>
      <c r="AS460" s="118"/>
      <c r="AT460" s="87"/>
      <c r="AU460" s="118"/>
      <c r="AV460" s="87"/>
      <c r="AW460" s="87"/>
      <c r="AX460" s="87"/>
      <c r="AY460" s="87"/>
      <c r="AZ460" s="118"/>
      <c r="BA460" s="87"/>
      <c r="BB460" s="87"/>
      <c r="BC460" s="87"/>
      <c r="BD460" s="87"/>
      <c r="BE460" s="87"/>
      <c r="BF460" s="87"/>
      <c r="BG460" s="87"/>
      <c r="BH460" s="118"/>
      <c r="BI460" s="87"/>
      <c r="BJ460" s="87"/>
      <c r="BK460" s="87"/>
      <c r="BL460" s="87"/>
      <c r="BM460" s="87"/>
      <c r="BN460" s="87"/>
      <c r="BO460" s="87"/>
      <c r="BP460" s="118"/>
      <c r="BQ460" s="87"/>
      <c r="BR460" s="87"/>
      <c r="BS460" s="87"/>
      <c r="BT460" s="87"/>
      <c r="BU460" s="87"/>
      <c r="BV460" s="87"/>
      <c r="BW460" s="87"/>
      <c r="BX460" s="87"/>
      <c r="BY460" s="87"/>
      <c r="BZ460" s="87"/>
      <c r="CA460" s="87"/>
      <c r="CB460" s="87"/>
      <c r="CC460" s="87"/>
      <c r="CD460" s="87"/>
      <c r="CE460" s="87"/>
      <c r="CF460" s="87"/>
      <c r="CG460" s="87"/>
      <c r="CH460" s="87"/>
      <c r="CI460" s="87"/>
      <c r="CJ460" s="87"/>
      <c r="CK460" s="87"/>
      <c r="CL460" s="87"/>
      <c r="CM460" s="87"/>
      <c r="CN460" s="87"/>
      <c r="CO460" s="87"/>
      <c r="CP460" s="87"/>
      <c r="CQ460" s="87"/>
      <c r="CR460" s="87"/>
      <c r="CS460" s="87"/>
      <c r="CT460" s="87"/>
      <c r="CU460" s="87"/>
      <c r="CV460" s="87"/>
      <c r="CW460" s="87"/>
      <c r="CX460" s="87"/>
      <c r="CY460" s="87"/>
      <c r="CZ460" s="87"/>
      <c r="DA460" s="87"/>
      <c r="DB460" s="87"/>
      <c r="DC460" s="87"/>
      <c r="DD460" s="87"/>
      <c r="DE460" s="87"/>
      <c r="DF460" s="87"/>
      <c r="DG460" s="87"/>
      <c r="DH460" s="87"/>
      <c r="DI460" s="87"/>
      <c r="DJ460" s="87"/>
      <c r="DK460" s="87"/>
      <c r="DL460" s="87"/>
      <c r="DM460" s="87"/>
      <c r="DN460" s="8"/>
    </row>
    <row r="461" spans="2:118" x14ac:dyDescent="0.2">
      <c r="B461" s="13">
        <f t="shared" si="14"/>
        <v>447</v>
      </c>
      <c r="C461" s="1"/>
      <c r="D461" s="1"/>
      <c r="E461" s="1"/>
      <c r="F461" s="1"/>
      <c r="G461" s="1"/>
      <c r="H461" s="1"/>
      <c r="I461" s="1"/>
      <c r="J461" s="1"/>
      <c r="K461" s="1"/>
      <c r="L461" s="1"/>
      <c r="M461" s="1"/>
      <c r="N461" s="20"/>
      <c r="O461" s="12">
        <v>0</v>
      </c>
      <c r="P461" s="1"/>
      <c r="Q461" s="1"/>
      <c r="R461" s="1"/>
      <c r="S461" s="1"/>
      <c r="T461" s="1"/>
      <c r="U461" s="87"/>
      <c r="AD461" s="13">
        <f t="shared" si="15"/>
        <v>460</v>
      </c>
      <c r="AE461" s="79"/>
      <c r="AF461" s="79"/>
      <c r="AG461" s="79"/>
      <c r="AH461" s="79"/>
      <c r="AI461" s="152">
        <v>27576</v>
      </c>
      <c r="AJ461" s="79"/>
      <c r="AK461" s="13"/>
      <c r="AL461" s="87"/>
      <c r="AM461" s="87"/>
      <c r="AN461" s="87"/>
      <c r="AO461" s="87"/>
      <c r="AP461" s="87"/>
      <c r="AQ461" s="87"/>
      <c r="AR461" s="118"/>
      <c r="AS461" s="118"/>
      <c r="AT461" s="87"/>
      <c r="AU461" s="118"/>
      <c r="AV461" s="87"/>
      <c r="AW461" s="87"/>
      <c r="AX461" s="87"/>
      <c r="AY461" s="87"/>
      <c r="AZ461" s="118"/>
      <c r="BA461" s="87"/>
      <c r="BB461" s="87"/>
      <c r="BC461" s="87"/>
      <c r="BD461" s="87"/>
      <c r="BE461" s="87"/>
      <c r="BF461" s="87"/>
      <c r="BG461" s="87"/>
      <c r="BH461" s="118"/>
      <c r="BI461" s="87"/>
      <c r="BJ461" s="87"/>
      <c r="BK461" s="87"/>
      <c r="BL461" s="87"/>
      <c r="BM461" s="87"/>
      <c r="BN461" s="87"/>
      <c r="BO461" s="87"/>
      <c r="BP461" s="118"/>
      <c r="BQ461" s="87"/>
      <c r="BR461" s="87"/>
      <c r="BS461" s="87"/>
      <c r="BT461" s="87"/>
      <c r="BU461" s="87"/>
      <c r="BV461" s="87"/>
      <c r="BW461" s="87"/>
      <c r="BX461" s="87"/>
      <c r="BY461" s="87"/>
      <c r="BZ461" s="87"/>
      <c r="CA461" s="87"/>
      <c r="CB461" s="87"/>
      <c r="CC461" s="87"/>
      <c r="CD461" s="87"/>
      <c r="CE461" s="87"/>
      <c r="CF461" s="87"/>
      <c r="CG461" s="87"/>
      <c r="CH461" s="87"/>
      <c r="CI461" s="87"/>
      <c r="CJ461" s="87"/>
      <c r="CK461" s="87"/>
      <c r="CL461" s="87"/>
      <c r="CM461" s="87"/>
      <c r="CN461" s="87"/>
      <c r="CO461" s="87"/>
      <c r="CP461" s="87"/>
      <c r="CQ461" s="87"/>
      <c r="CR461" s="87"/>
      <c r="CS461" s="87"/>
      <c r="CT461" s="87"/>
      <c r="CU461" s="87"/>
      <c r="CV461" s="87"/>
      <c r="CW461" s="87"/>
      <c r="CX461" s="87"/>
      <c r="CY461" s="87"/>
      <c r="CZ461" s="87"/>
      <c r="DA461" s="87"/>
      <c r="DB461" s="87"/>
      <c r="DC461" s="87"/>
      <c r="DD461" s="87"/>
      <c r="DE461" s="87"/>
      <c r="DF461" s="87"/>
      <c r="DG461" s="87"/>
      <c r="DH461" s="87"/>
      <c r="DI461" s="87"/>
      <c r="DJ461" s="87"/>
      <c r="DK461" s="87"/>
      <c r="DL461" s="87"/>
      <c r="DM461" s="87"/>
      <c r="DN461" s="8"/>
    </row>
    <row r="462" spans="2:118" x14ac:dyDescent="0.2">
      <c r="B462" s="13">
        <f t="shared" si="14"/>
        <v>448</v>
      </c>
      <c r="C462" s="1"/>
      <c r="D462" s="1"/>
      <c r="E462" s="1"/>
      <c r="F462" s="1"/>
      <c r="G462" s="1"/>
      <c r="H462" s="1"/>
      <c r="I462" s="1"/>
      <c r="J462" s="1"/>
      <c r="K462" s="1"/>
      <c r="L462" s="1"/>
      <c r="M462" s="1"/>
      <c r="N462" s="20"/>
      <c r="O462" s="12">
        <v>0</v>
      </c>
      <c r="P462" s="1"/>
      <c r="Q462" s="1"/>
      <c r="R462" s="1"/>
      <c r="S462" s="1"/>
      <c r="T462" s="1"/>
      <c r="U462" s="87"/>
      <c r="AD462" s="13">
        <f t="shared" si="15"/>
        <v>461</v>
      </c>
      <c r="AE462" s="79"/>
      <c r="AF462" s="79"/>
      <c r="AG462" s="79"/>
      <c r="AH462" s="79"/>
      <c r="AI462" s="152">
        <v>27580</v>
      </c>
      <c r="AJ462" s="79"/>
      <c r="AK462" s="13"/>
      <c r="AL462" s="87"/>
      <c r="AM462" s="87"/>
      <c r="AN462" s="87"/>
      <c r="AO462" s="87"/>
      <c r="AP462" s="87"/>
      <c r="AQ462" s="87"/>
      <c r="AR462" s="118"/>
      <c r="AS462" s="118"/>
      <c r="AT462" s="87"/>
      <c r="AU462" s="118"/>
      <c r="AV462" s="87"/>
      <c r="AW462" s="87"/>
      <c r="AX462" s="87"/>
      <c r="AY462" s="87"/>
      <c r="AZ462" s="118"/>
      <c r="BA462" s="87"/>
      <c r="BB462" s="87"/>
      <c r="BC462" s="87"/>
      <c r="BD462" s="87"/>
      <c r="BE462" s="87"/>
      <c r="BF462" s="87"/>
      <c r="BG462" s="87"/>
      <c r="BH462" s="118"/>
      <c r="BI462" s="87"/>
      <c r="BJ462" s="87"/>
      <c r="BK462" s="87"/>
      <c r="BL462" s="87"/>
      <c r="BM462" s="87"/>
      <c r="BN462" s="87"/>
      <c r="BO462" s="87"/>
      <c r="BP462" s="118"/>
      <c r="BQ462" s="87"/>
      <c r="BR462" s="87"/>
      <c r="BS462" s="87"/>
      <c r="BT462" s="87"/>
      <c r="BU462" s="87"/>
      <c r="BV462" s="87"/>
      <c r="BW462" s="87"/>
      <c r="BX462" s="87"/>
      <c r="BY462" s="87"/>
      <c r="BZ462" s="87"/>
      <c r="CA462" s="87"/>
      <c r="CB462" s="87"/>
      <c r="CC462" s="87"/>
      <c r="CD462" s="87"/>
      <c r="CE462" s="87"/>
      <c r="CF462" s="87"/>
      <c r="CG462" s="87"/>
      <c r="CH462" s="87"/>
      <c r="CI462" s="87"/>
      <c r="CJ462" s="87"/>
      <c r="CK462" s="87"/>
      <c r="CL462" s="87"/>
      <c r="CM462" s="87"/>
      <c r="CN462" s="87"/>
      <c r="CO462" s="87"/>
      <c r="CP462" s="87"/>
      <c r="CQ462" s="87"/>
      <c r="CR462" s="87"/>
      <c r="CS462" s="87"/>
      <c r="CT462" s="87"/>
      <c r="CU462" s="87"/>
      <c r="CV462" s="87"/>
      <c r="CW462" s="87"/>
      <c r="CX462" s="87"/>
      <c r="CY462" s="87"/>
      <c r="CZ462" s="87"/>
      <c r="DA462" s="87"/>
      <c r="DB462" s="87"/>
      <c r="DC462" s="87"/>
      <c r="DD462" s="87"/>
      <c r="DE462" s="87"/>
      <c r="DF462" s="87"/>
      <c r="DG462" s="87"/>
      <c r="DH462" s="87"/>
      <c r="DI462" s="87"/>
      <c r="DJ462" s="87"/>
      <c r="DK462" s="87"/>
      <c r="DL462" s="87"/>
      <c r="DM462" s="87"/>
      <c r="DN462" s="8"/>
    </row>
    <row r="463" spans="2:118" x14ac:dyDescent="0.2">
      <c r="B463" s="13">
        <f t="shared" ref="B463:B526" si="16">B462+1</f>
        <v>449</v>
      </c>
      <c r="C463" s="1"/>
      <c r="D463" s="1"/>
      <c r="E463" s="1"/>
      <c r="F463" s="1"/>
      <c r="G463" s="1"/>
      <c r="H463" s="1"/>
      <c r="I463" s="1"/>
      <c r="J463" s="1"/>
      <c r="K463" s="1"/>
      <c r="L463" s="1"/>
      <c r="M463" s="1"/>
      <c r="N463" s="20"/>
      <c r="O463" s="12">
        <v>0</v>
      </c>
      <c r="P463" s="1"/>
      <c r="Q463" s="1"/>
      <c r="R463" s="1"/>
      <c r="S463" s="1"/>
      <c r="T463" s="1"/>
      <c r="U463" s="87"/>
      <c r="AD463" s="13">
        <f t="shared" si="15"/>
        <v>462</v>
      </c>
      <c r="AE463" s="79"/>
      <c r="AF463" s="79"/>
      <c r="AG463" s="79"/>
      <c r="AH463" s="79"/>
      <c r="AI463" s="152">
        <v>27582</v>
      </c>
      <c r="AJ463" s="79"/>
      <c r="AK463" s="13"/>
      <c r="AL463" s="87"/>
      <c r="AM463" s="87"/>
      <c r="AN463" s="87"/>
      <c r="AO463" s="87"/>
      <c r="AP463" s="87"/>
      <c r="AQ463" s="87"/>
      <c r="AR463" s="118"/>
      <c r="AS463" s="118"/>
      <c r="AT463" s="87"/>
      <c r="AU463" s="118"/>
      <c r="AV463" s="87"/>
      <c r="AW463" s="87"/>
      <c r="AX463" s="87"/>
      <c r="AY463" s="87"/>
      <c r="AZ463" s="118"/>
      <c r="BA463" s="87"/>
      <c r="BB463" s="87"/>
      <c r="BC463" s="87"/>
      <c r="BD463" s="87"/>
      <c r="BE463" s="87"/>
      <c r="BF463" s="87"/>
      <c r="BG463" s="87"/>
      <c r="BH463" s="118"/>
      <c r="BI463" s="87"/>
      <c r="BJ463" s="87"/>
      <c r="BK463" s="87"/>
      <c r="BL463" s="87"/>
      <c r="BM463" s="87"/>
      <c r="BN463" s="87"/>
      <c r="BO463" s="87"/>
      <c r="BP463" s="118"/>
      <c r="BQ463" s="87"/>
      <c r="BR463" s="87"/>
      <c r="BS463" s="87"/>
      <c r="BT463" s="87"/>
      <c r="BU463" s="87"/>
      <c r="BV463" s="87"/>
      <c r="BW463" s="87"/>
      <c r="BX463" s="87"/>
      <c r="BY463" s="87"/>
      <c r="BZ463" s="87"/>
      <c r="CA463" s="87"/>
      <c r="CB463" s="87"/>
      <c r="CC463" s="87"/>
      <c r="CD463" s="87"/>
      <c r="CE463" s="87"/>
      <c r="CF463" s="87"/>
      <c r="CG463" s="87"/>
      <c r="CH463" s="87"/>
      <c r="CI463" s="87"/>
      <c r="CJ463" s="87"/>
      <c r="CK463" s="87"/>
      <c r="CL463" s="87"/>
      <c r="CM463" s="87"/>
      <c r="CN463" s="87"/>
      <c r="CO463" s="87"/>
      <c r="CP463" s="87"/>
      <c r="CQ463" s="87"/>
      <c r="CR463" s="87"/>
      <c r="CS463" s="87"/>
      <c r="CT463" s="87"/>
      <c r="CU463" s="87"/>
      <c r="CV463" s="87"/>
      <c r="CW463" s="87"/>
      <c r="CX463" s="87"/>
      <c r="CY463" s="87"/>
      <c r="CZ463" s="87"/>
      <c r="DA463" s="87"/>
      <c r="DB463" s="87"/>
      <c r="DC463" s="87"/>
      <c r="DD463" s="87"/>
      <c r="DE463" s="87"/>
      <c r="DF463" s="87"/>
      <c r="DG463" s="87"/>
      <c r="DH463" s="87"/>
      <c r="DI463" s="87"/>
      <c r="DJ463" s="87"/>
      <c r="DK463" s="87"/>
      <c r="DL463" s="87"/>
      <c r="DM463" s="87"/>
      <c r="DN463" s="8"/>
    </row>
    <row r="464" spans="2:118" x14ac:dyDescent="0.2">
      <c r="B464" s="13">
        <f t="shared" si="16"/>
        <v>450</v>
      </c>
      <c r="C464" s="1"/>
      <c r="D464" s="1"/>
      <c r="E464" s="1"/>
      <c r="F464" s="1"/>
      <c r="G464" s="1"/>
      <c r="H464" s="1"/>
      <c r="I464" s="1"/>
      <c r="J464" s="1"/>
      <c r="K464" s="1"/>
      <c r="L464" s="1"/>
      <c r="M464" s="1"/>
      <c r="N464" s="20"/>
      <c r="O464" s="12">
        <v>0</v>
      </c>
      <c r="P464" s="1"/>
      <c r="Q464" s="1"/>
      <c r="R464" s="1"/>
      <c r="S464" s="1"/>
      <c r="T464" s="1"/>
      <c r="U464" s="87"/>
      <c r="AD464" s="13">
        <f t="shared" si="15"/>
        <v>463</v>
      </c>
      <c r="AE464" s="79"/>
      <c r="AF464" s="79"/>
      <c r="AG464" s="79"/>
      <c r="AH464" s="79"/>
      <c r="AI464" s="152">
        <v>27586</v>
      </c>
      <c r="AJ464" s="79"/>
      <c r="AK464" s="13"/>
      <c r="AL464" s="87"/>
      <c r="AM464" s="87"/>
      <c r="AN464" s="87"/>
      <c r="AO464" s="87"/>
      <c r="AP464" s="87"/>
      <c r="AQ464" s="87"/>
      <c r="AR464" s="118"/>
      <c r="AS464" s="118"/>
      <c r="AT464" s="87"/>
      <c r="AU464" s="118"/>
      <c r="AV464" s="87"/>
      <c r="AW464" s="87"/>
      <c r="AX464" s="87"/>
      <c r="AY464" s="87"/>
      <c r="AZ464" s="118"/>
      <c r="BA464" s="87"/>
      <c r="BB464" s="87"/>
      <c r="BC464" s="87"/>
      <c r="BD464" s="87"/>
      <c r="BE464" s="87"/>
      <c r="BF464" s="87"/>
      <c r="BG464" s="87"/>
      <c r="BH464" s="118"/>
      <c r="BI464" s="87"/>
      <c r="BJ464" s="87"/>
      <c r="BK464" s="87"/>
      <c r="BL464" s="87"/>
      <c r="BM464" s="87"/>
      <c r="BN464" s="87"/>
      <c r="BO464" s="87"/>
      <c r="BP464" s="118"/>
      <c r="BQ464" s="87"/>
      <c r="BR464" s="87"/>
      <c r="BS464" s="87"/>
      <c r="BT464" s="87"/>
      <c r="BU464" s="87"/>
      <c r="BV464" s="87"/>
      <c r="BW464" s="87"/>
      <c r="BX464" s="87"/>
      <c r="BY464" s="87"/>
      <c r="BZ464" s="87"/>
      <c r="CA464" s="87"/>
      <c r="CB464" s="87"/>
      <c r="CC464" s="87"/>
      <c r="CD464" s="87"/>
      <c r="CE464" s="87"/>
      <c r="CF464" s="87"/>
      <c r="CG464" s="87"/>
      <c r="CH464" s="87"/>
      <c r="CI464" s="87"/>
      <c r="CJ464" s="87"/>
      <c r="CK464" s="87"/>
      <c r="CL464" s="87"/>
      <c r="CM464" s="87"/>
      <c r="CN464" s="87"/>
      <c r="CO464" s="87"/>
      <c r="CP464" s="87"/>
      <c r="CQ464" s="87"/>
      <c r="CR464" s="87"/>
      <c r="CS464" s="87"/>
      <c r="CT464" s="87"/>
      <c r="CU464" s="87"/>
      <c r="CV464" s="87"/>
      <c r="CW464" s="87"/>
      <c r="CX464" s="87"/>
      <c r="CY464" s="87"/>
      <c r="CZ464" s="87"/>
      <c r="DA464" s="87"/>
      <c r="DB464" s="87"/>
      <c r="DC464" s="87"/>
      <c r="DD464" s="87"/>
      <c r="DE464" s="87"/>
      <c r="DF464" s="87"/>
      <c r="DG464" s="87"/>
      <c r="DH464" s="87"/>
      <c r="DI464" s="87"/>
      <c r="DJ464" s="87"/>
      <c r="DK464" s="87"/>
      <c r="DL464" s="87"/>
      <c r="DM464" s="87"/>
      <c r="DN464" s="8"/>
    </row>
    <row r="465" spans="2:118" x14ac:dyDescent="0.2">
      <c r="B465" s="13">
        <f t="shared" si="16"/>
        <v>451</v>
      </c>
      <c r="C465" s="1"/>
      <c r="D465" s="1"/>
      <c r="E465" s="1"/>
      <c r="F465" s="1"/>
      <c r="G465" s="1"/>
      <c r="H465" s="1"/>
      <c r="I465" s="1"/>
      <c r="J465" s="1"/>
      <c r="K465" s="1"/>
      <c r="L465" s="1"/>
      <c r="M465" s="1"/>
      <c r="N465" s="20"/>
      <c r="O465" s="12">
        <v>0</v>
      </c>
      <c r="P465" s="1"/>
      <c r="Q465" s="1"/>
      <c r="R465" s="1"/>
      <c r="S465" s="1"/>
      <c r="T465" s="1"/>
      <c r="U465" s="87"/>
      <c r="AD465" s="13">
        <f t="shared" si="15"/>
        <v>464</v>
      </c>
      <c r="AE465" s="79"/>
      <c r="AF465" s="79"/>
      <c r="AG465" s="79"/>
      <c r="AH465" s="79"/>
      <c r="AI465" s="152">
        <v>27590</v>
      </c>
      <c r="AJ465" s="79"/>
      <c r="AK465" s="13"/>
      <c r="AL465" s="87"/>
      <c r="AM465" s="87"/>
      <c r="AN465" s="87"/>
      <c r="AO465" s="87"/>
      <c r="AP465" s="87"/>
      <c r="AQ465" s="87"/>
      <c r="AR465" s="118"/>
      <c r="AS465" s="118"/>
      <c r="AT465" s="87"/>
      <c r="AU465" s="118"/>
      <c r="AV465" s="87"/>
      <c r="AW465" s="87"/>
      <c r="AX465" s="87"/>
      <c r="AY465" s="87"/>
      <c r="AZ465" s="118"/>
      <c r="BA465" s="87"/>
      <c r="BB465" s="87"/>
      <c r="BC465" s="87"/>
      <c r="BD465" s="87"/>
      <c r="BE465" s="87"/>
      <c r="BF465" s="87"/>
      <c r="BG465" s="87"/>
      <c r="BH465" s="118"/>
      <c r="BI465" s="87"/>
      <c r="BJ465" s="87"/>
      <c r="BK465" s="87"/>
      <c r="BL465" s="87"/>
      <c r="BM465" s="87"/>
      <c r="BN465" s="87"/>
      <c r="BO465" s="87"/>
      <c r="BP465" s="118"/>
      <c r="BQ465" s="87"/>
      <c r="BR465" s="87"/>
      <c r="BS465" s="87"/>
      <c r="BT465" s="87"/>
      <c r="BU465" s="87"/>
      <c r="BV465" s="87"/>
      <c r="BW465" s="87"/>
      <c r="BX465" s="87"/>
      <c r="BY465" s="87"/>
      <c r="BZ465" s="87"/>
      <c r="CA465" s="87"/>
      <c r="CB465" s="87"/>
      <c r="CC465" s="87"/>
      <c r="CD465" s="87"/>
      <c r="CE465" s="87"/>
      <c r="CF465" s="87"/>
      <c r="CG465" s="87"/>
      <c r="CH465" s="87"/>
      <c r="CI465" s="87"/>
      <c r="CJ465" s="87"/>
      <c r="CK465" s="87"/>
      <c r="CL465" s="87"/>
      <c r="CM465" s="87"/>
      <c r="CN465" s="87"/>
      <c r="CO465" s="87"/>
      <c r="CP465" s="87"/>
      <c r="CQ465" s="87"/>
      <c r="CR465" s="87"/>
      <c r="CS465" s="87"/>
      <c r="CT465" s="87"/>
      <c r="CU465" s="87"/>
      <c r="CV465" s="87"/>
      <c r="CW465" s="87"/>
      <c r="CX465" s="87"/>
      <c r="CY465" s="87"/>
      <c r="CZ465" s="87"/>
      <c r="DA465" s="87"/>
      <c r="DB465" s="87"/>
      <c r="DC465" s="87"/>
      <c r="DD465" s="87"/>
      <c r="DE465" s="87"/>
      <c r="DF465" s="87"/>
      <c r="DG465" s="87"/>
      <c r="DH465" s="87"/>
      <c r="DI465" s="87"/>
      <c r="DJ465" s="87"/>
      <c r="DK465" s="87"/>
      <c r="DL465" s="87"/>
      <c r="DM465" s="87"/>
      <c r="DN465" s="8"/>
    </row>
    <row r="466" spans="2:118" x14ac:dyDescent="0.2">
      <c r="B466" s="13">
        <f t="shared" si="16"/>
        <v>452</v>
      </c>
      <c r="C466" s="1"/>
      <c r="D466" s="1"/>
      <c r="E466" s="1"/>
      <c r="F466" s="1"/>
      <c r="G466" s="1"/>
      <c r="H466" s="1"/>
      <c r="I466" s="1"/>
      <c r="J466" s="1"/>
      <c r="K466" s="1"/>
      <c r="L466" s="1"/>
      <c r="M466" s="1"/>
      <c r="N466" s="20"/>
      <c r="O466" s="12">
        <v>0</v>
      </c>
      <c r="P466" s="1"/>
      <c r="Q466" s="1"/>
      <c r="R466" s="1"/>
      <c r="S466" s="1"/>
      <c r="T466" s="1"/>
      <c r="U466" s="87"/>
      <c r="AD466" s="13">
        <f t="shared" si="15"/>
        <v>465</v>
      </c>
      <c r="AE466" s="79"/>
      <c r="AF466" s="79"/>
      <c r="AG466" s="79"/>
      <c r="AH466" s="79"/>
      <c r="AI466" s="152">
        <v>27603</v>
      </c>
      <c r="AJ466" s="79"/>
      <c r="AK466" s="13"/>
      <c r="AL466" s="87"/>
      <c r="AM466" s="87"/>
      <c r="AN466" s="87"/>
      <c r="AO466" s="87"/>
      <c r="AP466" s="87"/>
      <c r="AQ466" s="87"/>
      <c r="AR466" s="118"/>
      <c r="AS466" s="118"/>
      <c r="AT466" s="87"/>
      <c r="AU466" s="118"/>
      <c r="AV466" s="87"/>
      <c r="AW466" s="87"/>
      <c r="AX466" s="87"/>
      <c r="AY466" s="87"/>
      <c r="AZ466" s="118"/>
      <c r="BA466" s="87"/>
      <c r="BB466" s="87"/>
      <c r="BC466" s="87"/>
      <c r="BD466" s="87"/>
      <c r="BE466" s="87"/>
      <c r="BF466" s="87"/>
      <c r="BG466" s="87"/>
      <c r="BH466" s="118"/>
      <c r="BI466" s="87"/>
      <c r="BJ466" s="87"/>
      <c r="BK466" s="87"/>
      <c r="BL466" s="87"/>
      <c r="BM466" s="87"/>
      <c r="BN466" s="87"/>
      <c r="BO466" s="87"/>
      <c r="BP466" s="118"/>
      <c r="BQ466" s="87"/>
      <c r="BR466" s="87"/>
      <c r="BS466" s="87"/>
      <c r="BT466" s="87"/>
      <c r="BU466" s="87"/>
      <c r="BV466" s="87"/>
      <c r="BW466" s="87"/>
      <c r="BX466" s="87"/>
      <c r="BY466" s="87"/>
      <c r="BZ466" s="87"/>
      <c r="CA466" s="87"/>
      <c r="CB466" s="87"/>
      <c r="CC466" s="87"/>
      <c r="CD466" s="87"/>
      <c r="CE466" s="87"/>
      <c r="CF466" s="87"/>
      <c r="CG466" s="87"/>
      <c r="CH466" s="87"/>
      <c r="CI466" s="87"/>
      <c r="CJ466" s="87"/>
      <c r="CK466" s="87"/>
      <c r="CL466" s="87"/>
      <c r="CM466" s="87"/>
      <c r="CN466" s="87"/>
      <c r="CO466" s="87"/>
      <c r="CP466" s="87"/>
      <c r="CQ466" s="87"/>
      <c r="CR466" s="87"/>
      <c r="CS466" s="87"/>
      <c r="CT466" s="87"/>
      <c r="CU466" s="87"/>
      <c r="CV466" s="87"/>
      <c r="CW466" s="87"/>
      <c r="CX466" s="87"/>
      <c r="CY466" s="87"/>
      <c r="CZ466" s="87"/>
      <c r="DA466" s="87"/>
      <c r="DB466" s="87"/>
      <c r="DC466" s="87"/>
      <c r="DD466" s="87"/>
      <c r="DE466" s="87"/>
      <c r="DF466" s="87"/>
      <c r="DG466" s="87"/>
      <c r="DH466" s="87"/>
      <c r="DI466" s="87"/>
      <c r="DJ466" s="87"/>
      <c r="DK466" s="87"/>
      <c r="DL466" s="87"/>
      <c r="DM466" s="87"/>
      <c r="DN466" s="8"/>
    </row>
    <row r="467" spans="2:118" x14ac:dyDescent="0.2">
      <c r="B467" s="13">
        <f t="shared" si="16"/>
        <v>453</v>
      </c>
      <c r="C467" s="1"/>
      <c r="D467" s="1"/>
      <c r="E467" s="1"/>
      <c r="F467" s="1"/>
      <c r="G467" s="1"/>
      <c r="H467" s="1"/>
      <c r="I467" s="1"/>
      <c r="J467" s="1"/>
      <c r="K467" s="1"/>
      <c r="L467" s="1"/>
      <c r="M467" s="1"/>
      <c r="N467" s="20"/>
      <c r="O467" s="12">
        <v>0</v>
      </c>
      <c r="P467" s="1"/>
      <c r="Q467" s="1"/>
      <c r="R467" s="1"/>
      <c r="S467" s="1"/>
      <c r="T467" s="1"/>
      <c r="U467" s="87"/>
      <c r="AD467" s="13">
        <f t="shared" si="15"/>
        <v>466</v>
      </c>
      <c r="AE467" s="79"/>
      <c r="AF467" s="79"/>
      <c r="AG467" s="79"/>
      <c r="AH467" s="79"/>
      <c r="AI467" s="152">
        <v>27606</v>
      </c>
      <c r="AJ467" s="79"/>
      <c r="AK467" s="13"/>
      <c r="AL467" s="87"/>
      <c r="AM467" s="87"/>
      <c r="AN467" s="87"/>
      <c r="AO467" s="87"/>
      <c r="AP467" s="87"/>
      <c r="AQ467" s="87"/>
      <c r="AR467" s="118"/>
      <c r="AS467" s="118"/>
      <c r="AT467" s="87"/>
      <c r="AU467" s="118"/>
      <c r="AV467" s="87"/>
      <c r="AW467" s="87"/>
      <c r="AX467" s="87"/>
      <c r="AY467" s="87"/>
      <c r="AZ467" s="118"/>
      <c r="BA467" s="87"/>
      <c r="BB467" s="87"/>
      <c r="BC467" s="87"/>
      <c r="BD467" s="87"/>
      <c r="BE467" s="87"/>
      <c r="BF467" s="87"/>
      <c r="BG467" s="87"/>
      <c r="BH467" s="118"/>
      <c r="BI467" s="87"/>
      <c r="BJ467" s="87"/>
      <c r="BK467" s="87"/>
      <c r="BL467" s="87"/>
      <c r="BM467" s="87"/>
      <c r="BN467" s="87"/>
      <c r="BO467" s="87"/>
      <c r="BP467" s="118"/>
      <c r="BQ467" s="87"/>
      <c r="BR467" s="87"/>
      <c r="BS467" s="87"/>
      <c r="BT467" s="87"/>
      <c r="BU467" s="87"/>
      <c r="BV467" s="87"/>
      <c r="BW467" s="87"/>
      <c r="BX467" s="87"/>
      <c r="BY467" s="87"/>
      <c r="BZ467" s="87"/>
      <c r="CA467" s="87"/>
      <c r="CB467" s="87"/>
      <c r="CC467" s="87"/>
      <c r="CD467" s="87"/>
      <c r="CE467" s="87"/>
      <c r="CF467" s="87"/>
      <c r="CG467" s="87"/>
      <c r="CH467" s="87"/>
      <c r="CI467" s="87"/>
      <c r="CJ467" s="87"/>
      <c r="CK467" s="87"/>
      <c r="CL467" s="87"/>
      <c r="CM467" s="87"/>
      <c r="CN467" s="87"/>
      <c r="CO467" s="87"/>
      <c r="CP467" s="87"/>
      <c r="CQ467" s="87"/>
      <c r="CR467" s="87"/>
      <c r="CS467" s="87"/>
      <c r="CT467" s="87"/>
      <c r="CU467" s="87"/>
      <c r="CV467" s="87"/>
      <c r="CW467" s="87"/>
      <c r="CX467" s="87"/>
      <c r="CY467" s="87"/>
      <c r="CZ467" s="87"/>
      <c r="DA467" s="87"/>
      <c r="DB467" s="87"/>
      <c r="DC467" s="87"/>
      <c r="DD467" s="87"/>
      <c r="DE467" s="87"/>
      <c r="DF467" s="87"/>
      <c r="DG467" s="87"/>
      <c r="DH467" s="87"/>
      <c r="DI467" s="87"/>
      <c r="DJ467" s="87"/>
      <c r="DK467" s="87"/>
      <c r="DL467" s="87"/>
      <c r="DM467" s="87"/>
      <c r="DN467" s="8"/>
    </row>
    <row r="468" spans="2:118" x14ac:dyDescent="0.2">
      <c r="B468" s="13">
        <f t="shared" si="16"/>
        <v>454</v>
      </c>
      <c r="C468" s="1"/>
      <c r="D468" s="1"/>
      <c r="E468" s="1"/>
      <c r="F468" s="1"/>
      <c r="G468" s="1"/>
      <c r="H468" s="1"/>
      <c r="I468" s="1"/>
      <c r="J468" s="1"/>
      <c r="K468" s="1"/>
      <c r="L468" s="1"/>
      <c r="M468" s="1"/>
      <c r="N468" s="20"/>
      <c r="O468" s="12">
        <v>0</v>
      </c>
      <c r="P468" s="1"/>
      <c r="Q468" s="1"/>
      <c r="R468" s="1"/>
      <c r="S468" s="1"/>
      <c r="T468" s="1"/>
      <c r="U468" s="87"/>
      <c r="AD468" s="13">
        <f t="shared" si="15"/>
        <v>467</v>
      </c>
      <c r="AE468" s="79"/>
      <c r="AF468" s="79"/>
      <c r="AG468" s="79"/>
      <c r="AH468" s="79"/>
      <c r="AI468" s="152">
        <v>27607</v>
      </c>
      <c r="AJ468" s="79"/>
      <c r="AK468" s="13"/>
      <c r="AL468" s="87"/>
      <c r="AM468" s="87"/>
      <c r="AN468" s="87"/>
      <c r="AO468" s="87"/>
      <c r="AP468" s="87"/>
      <c r="AQ468" s="87"/>
      <c r="AR468" s="118"/>
      <c r="AS468" s="118"/>
      <c r="AT468" s="87"/>
      <c r="AU468" s="118"/>
      <c r="AV468" s="87"/>
      <c r="AW468" s="87"/>
      <c r="AX468" s="87"/>
      <c r="AY468" s="87"/>
      <c r="AZ468" s="118"/>
      <c r="BA468" s="87"/>
      <c r="BB468" s="87"/>
      <c r="BC468" s="87"/>
      <c r="BD468" s="87"/>
      <c r="BE468" s="87"/>
      <c r="BF468" s="87"/>
      <c r="BG468" s="87"/>
      <c r="BH468" s="118"/>
      <c r="BI468" s="87"/>
      <c r="BJ468" s="87"/>
      <c r="BK468" s="87"/>
      <c r="BL468" s="87"/>
      <c r="BM468" s="87"/>
      <c r="BN468" s="87"/>
      <c r="BO468" s="87"/>
      <c r="BP468" s="118"/>
      <c r="BQ468" s="87"/>
      <c r="BR468" s="87"/>
      <c r="BS468" s="87"/>
      <c r="BT468" s="87"/>
      <c r="BU468" s="87"/>
      <c r="BV468" s="87"/>
      <c r="BW468" s="87"/>
      <c r="BX468" s="87"/>
      <c r="BY468" s="87"/>
      <c r="BZ468" s="87"/>
      <c r="CA468" s="87"/>
      <c r="CB468" s="87"/>
      <c r="CC468" s="87"/>
      <c r="CD468" s="87"/>
      <c r="CE468" s="87"/>
      <c r="CF468" s="87"/>
      <c r="CG468" s="87"/>
      <c r="CH468" s="87"/>
      <c r="CI468" s="87"/>
      <c r="CJ468" s="87"/>
      <c r="CK468" s="87"/>
      <c r="CL468" s="87"/>
      <c r="CM468" s="87"/>
      <c r="CN468" s="87"/>
      <c r="CO468" s="87"/>
      <c r="CP468" s="87"/>
      <c r="CQ468" s="87"/>
      <c r="CR468" s="87"/>
      <c r="CS468" s="87"/>
      <c r="CT468" s="87"/>
      <c r="CU468" s="87"/>
      <c r="CV468" s="87"/>
      <c r="CW468" s="87"/>
      <c r="CX468" s="87"/>
      <c r="CY468" s="87"/>
      <c r="CZ468" s="87"/>
      <c r="DA468" s="87"/>
      <c r="DB468" s="87"/>
      <c r="DC468" s="87"/>
      <c r="DD468" s="87"/>
      <c r="DE468" s="87"/>
      <c r="DF468" s="87"/>
      <c r="DG468" s="87"/>
      <c r="DH468" s="87"/>
      <c r="DI468" s="87"/>
      <c r="DJ468" s="87"/>
      <c r="DK468" s="87"/>
      <c r="DL468" s="87"/>
      <c r="DM468" s="87"/>
      <c r="DN468" s="8"/>
    </row>
    <row r="469" spans="2:118" x14ac:dyDescent="0.2">
      <c r="B469" s="13">
        <f t="shared" si="16"/>
        <v>455</v>
      </c>
      <c r="C469" s="1"/>
      <c r="D469" s="1"/>
      <c r="E469" s="1"/>
      <c r="F469" s="1"/>
      <c r="G469" s="1"/>
      <c r="H469" s="1"/>
      <c r="I469" s="1"/>
      <c r="J469" s="1"/>
      <c r="K469" s="1"/>
      <c r="L469" s="1"/>
      <c r="M469" s="1"/>
      <c r="N469" s="20"/>
      <c r="O469" s="12">
        <v>0</v>
      </c>
      <c r="P469" s="1"/>
      <c r="Q469" s="1"/>
      <c r="R469" s="1"/>
      <c r="S469" s="1"/>
      <c r="T469" s="1"/>
      <c r="U469" s="87"/>
      <c r="AD469" s="13">
        <f t="shared" si="15"/>
        <v>468</v>
      </c>
      <c r="AE469" s="79"/>
      <c r="AF469" s="79"/>
      <c r="AG469" s="79"/>
      <c r="AH469" s="79"/>
      <c r="AI469" s="152">
        <v>27611</v>
      </c>
      <c r="AJ469" s="79"/>
      <c r="AK469" s="13"/>
      <c r="AL469" s="87"/>
      <c r="AM469" s="87"/>
      <c r="AN469" s="87"/>
      <c r="AO469" s="87"/>
      <c r="AP469" s="87"/>
      <c r="AQ469" s="87"/>
      <c r="AR469" s="118"/>
      <c r="AS469" s="118"/>
      <c r="AT469" s="87"/>
      <c r="AU469" s="118"/>
      <c r="AV469" s="87"/>
      <c r="AW469" s="87"/>
      <c r="AX469" s="87"/>
      <c r="AY469" s="87"/>
      <c r="AZ469" s="118"/>
      <c r="BA469" s="87"/>
      <c r="BB469" s="87"/>
      <c r="BC469" s="87"/>
      <c r="BD469" s="87"/>
      <c r="BE469" s="87"/>
      <c r="BF469" s="87"/>
      <c r="BG469" s="87"/>
      <c r="BH469" s="118"/>
      <c r="BI469" s="87"/>
      <c r="BJ469" s="87"/>
      <c r="BK469" s="87"/>
      <c r="BL469" s="87"/>
      <c r="BM469" s="87"/>
      <c r="BN469" s="87"/>
      <c r="BO469" s="87"/>
      <c r="BP469" s="118"/>
      <c r="BQ469" s="87"/>
      <c r="BR469" s="87"/>
      <c r="BS469" s="87"/>
      <c r="BT469" s="87"/>
      <c r="BU469" s="87"/>
      <c r="BV469" s="87"/>
      <c r="BW469" s="87"/>
      <c r="BX469" s="87"/>
      <c r="BY469" s="87"/>
      <c r="BZ469" s="87"/>
      <c r="CA469" s="87"/>
      <c r="CB469" s="87"/>
      <c r="CC469" s="87"/>
      <c r="CD469" s="87"/>
      <c r="CE469" s="87"/>
      <c r="CF469" s="87"/>
      <c r="CG469" s="87"/>
      <c r="CH469" s="87"/>
      <c r="CI469" s="87"/>
      <c r="CJ469" s="87"/>
      <c r="CK469" s="87"/>
      <c r="CL469" s="87"/>
      <c r="CM469" s="87"/>
      <c r="CN469" s="87"/>
      <c r="CO469" s="87"/>
      <c r="CP469" s="87"/>
      <c r="CQ469" s="87"/>
      <c r="CR469" s="87"/>
      <c r="CS469" s="87"/>
      <c r="CT469" s="87"/>
      <c r="CU469" s="87"/>
      <c r="CV469" s="87"/>
      <c r="CW469" s="87"/>
      <c r="CX469" s="87"/>
      <c r="CY469" s="87"/>
      <c r="CZ469" s="87"/>
      <c r="DA469" s="87"/>
      <c r="DB469" s="87"/>
      <c r="DC469" s="87"/>
      <c r="DD469" s="87"/>
      <c r="DE469" s="87"/>
      <c r="DF469" s="87"/>
      <c r="DG469" s="87"/>
      <c r="DH469" s="87"/>
      <c r="DI469" s="87"/>
      <c r="DJ469" s="87"/>
      <c r="DK469" s="87"/>
      <c r="DL469" s="87"/>
      <c r="DM469" s="87"/>
      <c r="DN469" s="8"/>
    </row>
    <row r="470" spans="2:118" x14ac:dyDescent="0.2">
      <c r="B470" s="13">
        <f t="shared" si="16"/>
        <v>456</v>
      </c>
      <c r="C470" s="1"/>
      <c r="D470" s="1"/>
      <c r="E470" s="1"/>
      <c r="F470" s="1"/>
      <c r="G470" s="1"/>
      <c r="H470" s="1"/>
      <c r="I470" s="1"/>
      <c r="J470" s="1"/>
      <c r="K470" s="1"/>
      <c r="L470" s="1"/>
      <c r="M470" s="1"/>
      <c r="N470" s="20"/>
      <c r="O470" s="12">
        <v>0</v>
      </c>
      <c r="P470" s="1"/>
      <c r="Q470" s="1"/>
      <c r="R470" s="1"/>
      <c r="S470" s="1"/>
      <c r="T470" s="1"/>
      <c r="U470" s="87"/>
      <c r="AD470" s="13">
        <f t="shared" si="15"/>
        <v>469</v>
      </c>
      <c r="AE470" s="79"/>
      <c r="AF470" s="79"/>
      <c r="AG470" s="79"/>
      <c r="AH470" s="79"/>
      <c r="AI470" s="152">
        <v>27616</v>
      </c>
      <c r="AJ470" s="79"/>
      <c r="AK470" s="13"/>
      <c r="AL470" s="87"/>
      <c r="AM470" s="87"/>
      <c r="AN470" s="87"/>
      <c r="AO470" s="87"/>
      <c r="AP470" s="87"/>
      <c r="AQ470" s="87"/>
      <c r="AR470" s="118"/>
      <c r="AS470" s="118"/>
      <c r="AT470" s="87"/>
      <c r="AU470" s="118"/>
      <c r="AV470" s="87"/>
      <c r="AW470" s="87"/>
      <c r="AX470" s="87"/>
      <c r="AY470" s="87"/>
      <c r="AZ470" s="118"/>
      <c r="BA470" s="87"/>
      <c r="BB470" s="87"/>
      <c r="BC470" s="87"/>
      <c r="BD470" s="87"/>
      <c r="BE470" s="87"/>
      <c r="BF470" s="87"/>
      <c r="BG470" s="87"/>
      <c r="BH470" s="118"/>
      <c r="BI470" s="87"/>
      <c r="BJ470" s="87"/>
      <c r="BK470" s="87"/>
      <c r="BL470" s="87"/>
      <c r="BM470" s="87"/>
      <c r="BN470" s="87"/>
      <c r="BO470" s="87"/>
      <c r="BP470" s="118"/>
      <c r="BQ470" s="87"/>
      <c r="BR470" s="87"/>
      <c r="BS470" s="87"/>
      <c r="BT470" s="87"/>
      <c r="BU470" s="87"/>
      <c r="BV470" s="87"/>
      <c r="BW470" s="87"/>
      <c r="BX470" s="87"/>
      <c r="BY470" s="87"/>
      <c r="BZ470" s="87"/>
      <c r="CA470" s="87"/>
      <c r="CB470" s="87"/>
      <c r="CC470" s="87"/>
      <c r="CD470" s="87"/>
      <c r="CE470" s="87"/>
      <c r="CF470" s="87"/>
      <c r="CG470" s="87"/>
      <c r="CH470" s="87"/>
      <c r="CI470" s="87"/>
      <c r="CJ470" s="87"/>
      <c r="CK470" s="87"/>
      <c r="CL470" s="87"/>
      <c r="CM470" s="87"/>
      <c r="CN470" s="87"/>
      <c r="CO470" s="87"/>
      <c r="CP470" s="87"/>
      <c r="CQ470" s="87"/>
      <c r="CR470" s="87"/>
      <c r="CS470" s="87"/>
      <c r="CT470" s="87"/>
      <c r="CU470" s="87"/>
      <c r="CV470" s="87"/>
      <c r="CW470" s="87"/>
      <c r="CX470" s="87"/>
      <c r="CY470" s="87"/>
      <c r="CZ470" s="87"/>
      <c r="DA470" s="87"/>
      <c r="DB470" s="87"/>
      <c r="DC470" s="87"/>
      <c r="DD470" s="87"/>
      <c r="DE470" s="87"/>
      <c r="DF470" s="87"/>
      <c r="DG470" s="87"/>
      <c r="DH470" s="87"/>
      <c r="DI470" s="87"/>
      <c r="DJ470" s="87"/>
      <c r="DK470" s="87"/>
      <c r="DL470" s="87"/>
      <c r="DM470" s="87"/>
      <c r="DN470" s="8"/>
    </row>
    <row r="471" spans="2:118" x14ac:dyDescent="0.2">
      <c r="B471" s="13">
        <f t="shared" si="16"/>
        <v>457</v>
      </c>
      <c r="C471" s="1"/>
      <c r="D471" s="1"/>
      <c r="E471" s="1"/>
      <c r="F471" s="1"/>
      <c r="G471" s="1"/>
      <c r="H471" s="1"/>
      <c r="I471" s="1"/>
      <c r="J471" s="1"/>
      <c r="K471" s="1"/>
      <c r="L471" s="1"/>
      <c r="M471" s="1"/>
      <c r="N471" s="20"/>
      <c r="O471" s="12">
        <v>0</v>
      </c>
      <c r="P471" s="1"/>
      <c r="Q471" s="1"/>
      <c r="R471" s="1"/>
      <c r="S471" s="1"/>
      <c r="T471" s="1"/>
      <c r="U471" s="87"/>
      <c r="AD471" s="13">
        <f t="shared" si="15"/>
        <v>470</v>
      </c>
      <c r="AE471" s="79"/>
      <c r="AF471" s="79"/>
      <c r="AG471" s="79"/>
      <c r="AH471" s="79"/>
      <c r="AI471" s="152">
        <v>27621</v>
      </c>
      <c r="AJ471" s="79"/>
      <c r="AK471" s="13"/>
      <c r="AL471" s="87"/>
      <c r="AM471" s="87"/>
      <c r="AN471" s="87"/>
      <c r="AO471" s="87"/>
      <c r="AP471" s="87"/>
      <c r="AQ471" s="87"/>
      <c r="AR471" s="118"/>
      <c r="AS471" s="118"/>
      <c r="AT471" s="87"/>
      <c r="AU471" s="118"/>
      <c r="AV471" s="87"/>
      <c r="AW471" s="87"/>
      <c r="AX471" s="87"/>
      <c r="AY471" s="87"/>
      <c r="AZ471" s="118"/>
      <c r="BA471" s="87"/>
      <c r="BB471" s="87"/>
      <c r="BC471" s="87"/>
      <c r="BD471" s="87"/>
      <c r="BE471" s="87"/>
      <c r="BF471" s="87"/>
      <c r="BG471" s="87"/>
      <c r="BH471" s="118"/>
      <c r="BI471" s="87"/>
      <c r="BJ471" s="87"/>
      <c r="BK471" s="87"/>
      <c r="BL471" s="87"/>
      <c r="BM471" s="87"/>
      <c r="BN471" s="87"/>
      <c r="BO471" s="87"/>
      <c r="BP471" s="118"/>
      <c r="BQ471" s="87"/>
      <c r="BR471" s="87"/>
      <c r="BS471" s="87"/>
      <c r="BT471" s="87"/>
      <c r="BU471" s="87"/>
      <c r="BV471" s="87"/>
      <c r="BW471" s="87"/>
      <c r="BX471" s="87"/>
      <c r="BY471" s="87"/>
      <c r="BZ471" s="87"/>
      <c r="CA471" s="87"/>
      <c r="CB471" s="87"/>
      <c r="CC471" s="87"/>
      <c r="CD471" s="87"/>
      <c r="CE471" s="87"/>
      <c r="CF471" s="87"/>
      <c r="CG471" s="87"/>
      <c r="CH471" s="87"/>
      <c r="CI471" s="87"/>
      <c r="CJ471" s="87"/>
      <c r="CK471" s="87"/>
      <c r="CL471" s="87"/>
      <c r="CM471" s="87"/>
      <c r="CN471" s="87"/>
      <c r="CO471" s="87"/>
      <c r="CP471" s="87"/>
      <c r="CQ471" s="87"/>
      <c r="CR471" s="87"/>
      <c r="CS471" s="87"/>
      <c r="CT471" s="87"/>
      <c r="CU471" s="87"/>
      <c r="CV471" s="87"/>
      <c r="CW471" s="87"/>
      <c r="CX471" s="87"/>
      <c r="CY471" s="87"/>
      <c r="CZ471" s="87"/>
      <c r="DA471" s="87"/>
      <c r="DB471" s="87"/>
      <c r="DC471" s="87"/>
      <c r="DD471" s="87"/>
      <c r="DE471" s="87"/>
      <c r="DF471" s="87"/>
      <c r="DG471" s="87"/>
      <c r="DH471" s="87"/>
      <c r="DI471" s="87"/>
      <c r="DJ471" s="87"/>
      <c r="DK471" s="87"/>
      <c r="DL471" s="87"/>
      <c r="DM471" s="87"/>
      <c r="DN471" s="8"/>
    </row>
    <row r="472" spans="2:118" x14ac:dyDescent="0.2">
      <c r="B472" s="13">
        <f t="shared" si="16"/>
        <v>458</v>
      </c>
      <c r="C472" s="1"/>
      <c r="D472" s="1"/>
      <c r="E472" s="1"/>
      <c r="F472" s="1"/>
      <c r="G472" s="1"/>
      <c r="H472" s="1"/>
      <c r="I472" s="1"/>
      <c r="J472" s="1"/>
      <c r="K472" s="1"/>
      <c r="L472" s="1"/>
      <c r="M472" s="1"/>
      <c r="N472" s="20"/>
      <c r="O472" s="12">
        <v>0</v>
      </c>
      <c r="P472" s="1"/>
      <c r="Q472" s="1"/>
      <c r="R472" s="1"/>
      <c r="S472" s="1"/>
      <c r="T472" s="1"/>
      <c r="U472" s="87"/>
      <c r="AD472" s="13">
        <f t="shared" si="15"/>
        <v>471</v>
      </c>
      <c r="AE472" s="79"/>
      <c r="AF472" s="79"/>
      <c r="AG472" s="79"/>
      <c r="AH472" s="79"/>
      <c r="AI472" s="152">
        <v>27631</v>
      </c>
      <c r="AJ472" s="79"/>
      <c r="AK472" s="13"/>
      <c r="AL472" s="87"/>
      <c r="AM472" s="87"/>
      <c r="AN472" s="87"/>
      <c r="AO472" s="87"/>
      <c r="AP472" s="87"/>
      <c r="AQ472" s="87"/>
      <c r="AR472" s="118"/>
      <c r="AS472" s="118"/>
      <c r="AT472" s="87"/>
      <c r="AU472" s="118"/>
      <c r="AV472" s="87"/>
      <c r="AW472" s="87"/>
      <c r="AX472" s="87"/>
      <c r="AY472" s="87"/>
      <c r="AZ472" s="118"/>
      <c r="BA472" s="87"/>
      <c r="BB472" s="87"/>
      <c r="BC472" s="87"/>
      <c r="BD472" s="87"/>
      <c r="BE472" s="87"/>
      <c r="BF472" s="87"/>
      <c r="BG472" s="87"/>
      <c r="BH472" s="118"/>
      <c r="BI472" s="87"/>
      <c r="BJ472" s="87"/>
      <c r="BK472" s="87"/>
      <c r="BL472" s="87"/>
      <c r="BM472" s="87"/>
      <c r="BN472" s="87"/>
      <c r="BO472" s="87"/>
      <c r="BP472" s="118"/>
      <c r="BQ472" s="87"/>
      <c r="BR472" s="87"/>
      <c r="BS472" s="87"/>
      <c r="BT472" s="87"/>
      <c r="BU472" s="87"/>
      <c r="BV472" s="87"/>
      <c r="BW472" s="87"/>
      <c r="BX472" s="87"/>
      <c r="BY472" s="87"/>
      <c r="BZ472" s="87"/>
      <c r="CA472" s="87"/>
      <c r="CB472" s="87"/>
      <c r="CC472" s="87"/>
      <c r="CD472" s="87"/>
      <c r="CE472" s="87"/>
      <c r="CF472" s="87"/>
      <c r="CG472" s="87"/>
      <c r="CH472" s="87"/>
      <c r="CI472" s="87"/>
      <c r="CJ472" s="87"/>
      <c r="CK472" s="87"/>
      <c r="CL472" s="87"/>
      <c r="CM472" s="87"/>
      <c r="CN472" s="87"/>
      <c r="CO472" s="87"/>
      <c r="CP472" s="87"/>
      <c r="CQ472" s="87"/>
      <c r="CR472" s="87"/>
      <c r="CS472" s="87"/>
      <c r="CT472" s="87"/>
      <c r="CU472" s="87"/>
      <c r="CV472" s="87"/>
      <c r="CW472" s="87"/>
      <c r="CX472" s="87"/>
      <c r="CY472" s="87"/>
      <c r="CZ472" s="87"/>
      <c r="DA472" s="87"/>
      <c r="DB472" s="87"/>
      <c r="DC472" s="87"/>
      <c r="DD472" s="87"/>
      <c r="DE472" s="87"/>
      <c r="DF472" s="87"/>
      <c r="DG472" s="87"/>
      <c r="DH472" s="87"/>
      <c r="DI472" s="87"/>
      <c r="DJ472" s="87"/>
      <c r="DK472" s="87"/>
      <c r="DL472" s="87"/>
      <c r="DM472" s="87"/>
      <c r="DN472" s="8"/>
    </row>
    <row r="473" spans="2:118" x14ac:dyDescent="0.2">
      <c r="B473" s="13">
        <f t="shared" si="16"/>
        <v>459</v>
      </c>
      <c r="C473" s="1"/>
      <c r="D473" s="1"/>
      <c r="E473" s="1"/>
      <c r="F473" s="1"/>
      <c r="G473" s="1"/>
      <c r="H473" s="1"/>
      <c r="I473" s="1"/>
      <c r="J473" s="1"/>
      <c r="K473" s="1"/>
      <c r="L473" s="1"/>
      <c r="M473" s="1"/>
      <c r="N473" s="20"/>
      <c r="O473" s="12">
        <v>0</v>
      </c>
      <c r="P473" s="1"/>
      <c r="Q473" s="1"/>
      <c r="R473" s="1"/>
      <c r="S473" s="1"/>
      <c r="T473" s="1"/>
      <c r="U473" s="87"/>
      <c r="AD473" s="13">
        <f t="shared" si="15"/>
        <v>472</v>
      </c>
      <c r="AE473" s="79"/>
      <c r="AF473" s="79"/>
      <c r="AG473" s="79"/>
      <c r="AH473" s="79"/>
      <c r="AI473" s="152">
        <v>27637</v>
      </c>
      <c r="AJ473" s="79"/>
      <c r="AK473" s="13"/>
      <c r="AL473" s="87"/>
      <c r="AM473" s="87"/>
      <c r="AN473" s="87"/>
      <c r="AO473" s="87"/>
      <c r="AP473" s="87"/>
      <c r="AQ473" s="87"/>
      <c r="AR473" s="118"/>
      <c r="AS473" s="118"/>
      <c r="AT473" s="87"/>
      <c r="AU473" s="118"/>
      <c r="AV473" s="87"/>
      <c r="AW473" s="87"/>
      <c r="AX473" s="87"/>
      <c r="AY473" s="87"/>
      <c r="AZ473" s="118"/>
      <c r="BA473" s="87"/>
      <c r="BB473" s="87"/>
      <c r="BC473" s="87"/>
      <c r="BD473" s="87"/>
      <c r="BE473" s="87"/>
      <c r="BF473" s="87"/>
      <c r="BG473" s="87"/>
      <c r="BH473" s="118"/>
      <c r="BI473" s="87"/>
      <c r="BJ473" s="87"/>
      <c r="BK473" s="87"/>
      <c r="BL473" s="87"/>
      <c r="BM473" s="87"/>
      <c r="BN473" s="87"/>
      <c r="BO473" s="87"/>
      <c r="BP473" s="118"/>
      <c r="BQ473" s="87"/>
      <c r="BR473" s="87"/>
      <c r="BS473" s="87"/>
      <c r="BT473" s="87"/>
      <c r="BU473" s="87"/>
      <c r="BV473" s="87"/>
      <c r="BW473" s="87"/>
      <c r="BX473" s="87"/>
      <c r="BY473" s="87"/>
      <c r="BZ473" s="87"/>
      <c r="CA473" s="87"/>
      <c r="CB473" s="87"/>
      <c r="CC473" s="87"/>
      <c r="CD473" s="87"/>
      <c r="CE473" s="87"/>
      <c r="CF473" s="87"/>
      <c r="CG473" s="87"/>
      <c r="CH473" s="87"/>
      <c r="CI473" s="87"/>
      <c r="CJ473" s="87"/>
      <c r="CK473" s="87"/>
      <c r="CL473" s="87"/>
      <c r="CM473" s="87"/>
      <c r="CN473" s="87"/>
      <c r="CO473" s="87"/>
      <c r="CP473" s="87"/>
      <c r="CQ473" s="87"/>
      <c r="CR473" s="87"/>
      <c r="CS473" s="87"/>
      <c r="CT473" s="87"/>
      <c r="CU473" s="87"/>
      <c r="CV473" s="87"/>
      <c r="CW473" s="87"/>
      <c r="CX473" s="87"/>
      <c r="CY473" s="87"/>
      <c r="CZ473" s="87"/>
      <c r="DA473" s="87"/>
      <c r="DB473" s="87"/>
      <c r="DC473" s="87"/>
      <c r="DD473" s="87"/>
      <c r="DE473" s="87"/>
      <c r="DF473" s="87"/>
      <c r="DG473" s="87"/>
      <c r="DH473" s="87"/>
      <c r="DI473" s="87"/>
      <c r="DJ473" s="87"/>
      <c r="DK473" s="87"/>
      <c r="DL473" s="87"/>
      <c r="DM473" s="87"/>
      <c r="DN473" s="8"/>
    </row>
    <row r="474" spans="2:118" x14ac:dyDescent="0.2">
      <c r="B474" s="13">
        <f t="shared" si="16"/>
        <v>460</v>
      </c>
      <c r="C474" s="1"/>
      <c r="D474" s="1"/>
      <c r="E474" s="1"/>
      <c r="F474" s="1"/>
      <c r="G474" s="1"/>
      <c r="H474" s="1"/>
      <c r="I474" s="1"/>
      <c r="J474" s="1"/>
      <c r="K474" s="1"/>
      <c r="L474" s="1"/>
      <c r="M474" s="1"/>
      <c r="N474" s="20"/>
      <c r="O474" s="12">
        <v>0</v>
      </c>
      <c r="P474" s="1"/>
      <c r="Q474" s="1"/>
      <c r="R474" s="1"/>
      <c r="S474" s="1"/>
      <c r="T474" s="1"/>
      <c r="U474" s="87"/>
      <c r="AD474" s="13">
        <f t="shared" si="15"/>
        <v>473</v>
      </c>
      <c r="AE474" s="79"/>
      <c r="AF474" s="79"/>
      <c r="AG474" s="79"/>
      <c r="AH474" s="79"/>
      <c r="AI474" s="152">
        <v>27638</v>
      </c>
      <c r="AJ474" s="79"/>
      <c r="AK474" s="13"/>
      <c r="AL474" s="87"/>
      <c r="AM474" s="87"/>
      <c r="AN474" s="87"/>
      <c r="AO474" s="87"/>
      <c r="AP474" s="87"/>
      <c r="AQ474" s="87"/>
      <c r="AR474" s="118"/>
      <c r="AS474" s="118"/>
      <c r="AT474" s="87"/>
      <c r="AU474" s="118"/>
      <c r="AV474" s="87"/>
      <c r="AW474" s="87"/>
      <c r="AX474" s="87"/>
      <c r="AY474" s="87"/>
      <c r="AZ474" s="118"/>
      <c r="BA474" s="87"/>
      <c r="BB474" s="87"/>
      <c r="BC474" s="87"/>
      <c r="BD474" s="87"/>
      <c r="BE474" s="87"/>
      <c r="BF474" s="87"/>
      <c r="BG474" s="87"/>
      <c r="BH474" s="118"/>
      <c r="BI474" s="87"/>
      <c r="BJ474" s="87"/>
      <c r="BK474" s="87"/>
      <c r="BL474" s="87"/>
      <c r="BM474" s="87"/>
      <c r="BN474" s="87"/>
      <c r="BO474" s="87"/>
      <c r="BP474" s="118"/>
      <c r="BQ474" s="87"/>
      <c r="BR474" s="87"/>
      <c r="BS474" s="87"/>
      <c r="BT474" s="87"/>
      <c r="BU474" s="87"/>
      <c r="BV474" s="87"/>
      <c r="BW474" s="87"/>
      <c r="BX474" s="87"/>
      <c r="BY474" s="87"/>
      <c r="BZ474" s="87"/>
      <c r="CA474" s="87"/>
      <c r="CB474" s="87"/>
      <c r="CC474" s="87"/>
      <c r="CD474" s="87"/>
      <c r="CE474" s="87"/>
      <c r="CF474" s="87"/>
      <c r="CG474" s="87"/>
      <c r="CH474" s="87"/>
      <c r="CI474" s="87"/>
      <c r="CJ474" s="87"/>
      <c r="CK474" s="87"/>
      <c r="CL474" s="87"/>
      <c r="CM474" s="87"/>
      <c r="CN474" s="87"/>
      <c r="CO474" s="87"/>
      <c r="CP474" s="87"/>
      <c r="CQ474" s="87"/>
      <c r="CR474" s="87"/>
      <c r="CS474" s="87"/>
      <c r="CT474" s="87"/>
      <c r="CU474" s="87"/>
      <c r="CV474" s="87"/>
      <c r="CW474" s="87"/>
      <c r="CX474" s="87"/>
      <c r="CY474" s="87"/>
      <c r="CZ474" s="87"/>
      <c r="DA474" s="87"/>
      <c r="DB474" s="87"/>
      <c r="DC474" s="87"/>
      <c r="DD474" s="87"/>
      <c r="DE474" s="87"/>
      <c r="DF474" s="87"/>
      <c r="DG474" s="87"/>
      <c r="DH474" s="87"/>
      <c r="DI474" s="87"/>
      <c r="DJ474" s="87"/>
      <c r="DK474" s="87"/>
      <c r="DL474" s="87"/>
      <c r="DM474" s="87"/>
      <c r="DN474" s="8"/>
    </row>
    <row r="475" spans="2:118" x14ac:dyDescent="0.2">
      <c r="B475" s="13">
        <f t="shared" si="16"/>
        <v>461</v>
      </c>
      <c r="C475" s="1"/>
      <c r="D475" s="1"/>
      <c r="E475" s="1"/>
      <c r="F475" s="1"/>
      <c r="G475" s="1"/>
      <c r="H475" s="1"/>
      <c r="I475" s="1"/>
      <c r="J475" s="1"/>
      <c r="K475" s="1"/>
      <c r="L475" s="1"/>
      <c r="M475" s="1"/>
      <c r="N475" s="20"/>
      <c r="O475" s="12">
        <v>0</v>
      </c>
      <c r="P475" s="1"/>
      <c r="Q475" s="1"/>
      <c r="R475" s="1"/>
      <c r="S475" s="1"/>
      <c r="T475" s="1"/>
      <c r="U475" s="87"/>
      <c r="AD475" s="13">
        <f t="shared" si="15"/>
        <v>474</v>
      </c>
      <c r="AE475" s="79"/>
      <c r="AF475" s="79"/>
      <c r="AG475" s="79"/>
      <c r="AH475" s="79"/>
      <c r="AI475" s="152">
        <v>27639</v>
      </c>
      <c r="AJ475" s="79"/>
      <c r="AK475" s="13"/>
      <c r="AL475" s="87"/>
      <c r="AM475" s="87"/>
      <c r="AN475" s="87"/>
      <c r="AO475" s="87"/>
      <c r="AP475" s="87"/>
      <c r="AQ475" s="87"/>
      <c r="AR475" s="118"/>
      <c r="AS475" s="118"/>
      <c r="AT475" s="87"/>
      <c r="AU475" s="118"/>
      <c r="AV475" s="87"/>
      <c r="AW475" s="87"/>
      <c r="AX475" s="87"/>
      <c r="AY475" s="87"/>
      <c r="AZ475" s="118"/>
      <c r="BA475" s="87"/>
      <c r="BB475" s="87"/>
      <c r="BC475" s="87"/>
      <c r="BD475" s="87"/>
      <c r="BE475" s="87"/>
      <c r="BF475" s="87"/>
      <c r="BG475" s="87"/>
      <c r="BH475" s="118"/>
      <c r="BI475" s="87"/>
      <c r="BJ475" s="87"/>
      <c r="BK475" s="87"/>
      <c r="BL475" s="87"/>
      <c r="BM475" s="87"/>
      <c r="BN475" s="87"/>
      <c r="BO475" s="87"/>
      <c r="BP475" s="118"/>
      <c r="BQ475" s="87"/>
      <c r="BR475" s="87"/>
      <c r="BS475" s="87"/>
      <c r="BT475" s="87"/>
      <c r="BU475" s="87"/>
      <c r="BV475" s="87"/>
      <c r="BW475" s="87"/>
      <c r="BX475" s="87"/>
      <c r="BY475" s="87"/>
      <c r="BZ475" s="87"/>
      <c r="CA475" s="87"/>
      <c r="CB475" s="87"/>
      <c r="CC475" s="87"/>
      <c r="CD475" s="87"/>
      <c r="CE475" s="87"/>
      <c r="CF475" s="87"/>
      <c r="CG475" s="87"/>
      <c r="CH475" s="87"/>
      <c r="CI475" s="87"/>
      <c r="CJ475" s="87"/>
      <c r="CK475" s="87"/>
      <c r="CL475" s="87"/>
      <c r="CM475" s="87"/>
      <c r="CN475" s="87"/>
      <c r="CO475" s="87"/>
      <c r="CP475" s="87"/>
      <c r="CQ475" s="87"/>
      <c r="CR475" s="87"/>
      <c r="CS475" s="87"/>
      <c r="CT475" s="87"/>
      <c r="CU475" s="87"/>
      <c r="CV475" s="87"/>
      <c r="CW475" s="87"/>
      <c r="CX475" s="87"/>
      <c r="CY475" s="87"/>
      <c r="CZ475" s="87"/>
      <c r="DA475" s="87"/>
      <c r="DB475" s="87"/>
      <c r="DC475" s="87"/>
      <c r="DD475" s="87"/>
      <c r="DE475" s="87"/>
      <c r="DF475" s="87"/>
      <c r="DG475" s="87"/>
      <c r="DH475" s="87"/>
      <c r="DI475" s="87"/>
      <c r="DJ475" s="87"/>
      <c r="DK475" s="87"/>
      <c r="DL475" s="87"/>
      <c r="DM475" s="87"/>
      <c r="DN475" s="8"/>
    </row>
    <row r="476" spans="2:118" x14ac:dyDescent="0.2">
      <c r="B476" s="13">
        <f t="shared" si="16"/>
        <v>462</v>
      </c>
      <c r="C476" s="1"/>
      <c r="D476" s="1"/>
      <c r="E476" s="1"/>
      <c r="F476" s="1"/>
      <c r="G476" s="1"/>
      <c r="H476" s="1"/>
      <c r="I476" s="1"/>
      <c r="J476" s="1"/>
      <c r="K476" s="1"/>
      <c r="L476" s="1"/>
      <c r="M476" s="1"/>
      <c r="N476" s="20"/>
      <c r="O476" s="12">
        <v>0</v>
      </c>
      <c r="P476" s="1"/>
      <c r="Q476" s="1"/>
      <c r="R476" s="1"/>
      <c r="S476" s="1"/>
      <c r="T476" s="1"/>
      <c r="U476" s="87"/>
      <c r="AD476" s="13">
        <f t="shared" si="15"/>
        <v>475</v>
      </c>
      <c r="AE476" s="79"/>
      <c r="AF476" s="79"/>
      <c r="AG476" s="79"/>
      <c r="AH476" s="79"/>
      <c r="AI476" s="152">
        <v>27640</v>
      </c>
      <c r="AJ476" s="79"/>
      <c r="AK476" s="13"/>
      <c r="AL476" s="87"/>
      <c r="AM476" s="87"/>
      <c r="AN476" s="87"/>
      <c r="AO476" s="87"/>
      <c r="AP476" s="87"/>
      <c r="AQ476" s="87"/>
      <c r="AR476" s="118"/>
      <c r="AS476" s="118"/>
      <c r="AT476" s="87"/>
      <c r="AU476" s="118"/>
      <c r="AV476" s="87"/>
      <c r="AW476" s="87"/>
      <c r="AX476" s="87"/>
      <c r="AY476" s="87"/>
      <c r="AZ476" s="118"/>
      <c r="BA476" s="87"/>
      <c r="BB476" s="87"/>
      <c r="BC476" s="87"/>
      <c r="BD476" s="87"/>
      <c r="BE476" s="87"/>
      <c r="BF476" s="87"/>
      <c r="BG476" s="87"/>
      <c r="BH476" s="118"/>
      <c r="BI476" s="87"/>
      <c r="BJ476" s="87"/>
      <c r="BK476" s="87"/>
      <c r="BL476" s="87"/>
      <c r="BM476" s="87"/>
      <c r="BN476" s="87"/>
      <c r="BO476" s="87"/>
      <c r="BP476" s="118"/>
      <c r="BQ476" s="87"/>
      <c r="BR476" s="87"/>
      <c r="BS476" s="87"/>
      <c r="BT476" s="87"/>
      <c r="BU476" s="87"/>
      <c r="BV476" s="87"/>
      <c r="BW476" s="87"/>
      <c r="BX476" s="87"/>
      <c r="BY476" s="87"/>
      <c r="BZ476" s="87"/>
      <c r="CA476" s="87"/>
      <c r="CB476" s="87"/>
      <c r="CC476" s="87"/>
      <c r="CD476" s="87"/>
      <c r="CE476" s="87"/>
      <c r="CF476" s="87"/>
      <c r="CG476" s="87"/>
      <c r="CH476" s="87"/>
      <c r="CI476" s="87"/>
      <c r="CJ476" s="87"/>
      <c r="CK476" s="87"/>
      <c r="CL476" s="87"/>
      <c r="CM476" s="87"/>
      <c r="CN476" s="87"/>
      <c r="CO476" s="87"/>
      <c r="CP476" s="87"/>
      <c r="CQ476" s="87"/>
      <c r="CR476" s="87"/>
      <c r="CS476" s="87"/>
      <c r="CT476" s="87"/>
      <c r="CU476" s="87"/>
      <c r="CV476" s="87"/>
      <c r="CW476" s="87"/>
      <c r="CX476" s="87"/>
      <c r="CY476" s="87"/>
      <c r="CZ476" s="87"/>
      <c r="DA476" s="87"/>
      <c r="DB476" s="87"/>
      <c r="DC476" s="87"/>
      <c r="DD476" s="87"/>
      <c r="DE476" s="87"/>
      <c r="DF476" s="87"/>
      <c r="DG476" s="87"/>
      <c r="DH476" s="87"/>
      <c r="DI476" s="87"/>
      <c r="DJ476" s="87"/>
      <c r="DK476" s="87"/>
      <c r="DL476" s="87"/>
      <c r="DM476" s="87"/>
      <c r="DN476" s="8"/>
    </row>
    <row r="477" spans="2:118" x14ac:dyDescent="0.2">
      <c r="B477" s="13">
        <f t="shared" si="16"/>
        <v>463</v>
      </c>
      <c r="C477" s="1"/>
      <c r="D477" s="1"/>
      <c r="E477" s="1"/>
      <c r="F477" s="1"/>
      <c r="G477" s="1"/>
      <c r="H477" s="1"/>
      <c r="I477" s="1"/>
      <c r="J477" s="1"/>
      <c r="K477" s="1"/>
      <c r="L477" s="1"/>
      <c r="M477" s="1"/>
      <c r="N477" s="20"/>
      <c r="O477" s="12">
        <v>0</v>
      </c>
      <c r="P477" s="1"/>
      <c r="Q477" s="1"/>
      <c r="R477" s="1"/>
      <c r="S477" s="1"/>
      <c r="T477" s="1"/>
      <c r="U477" s="87"/>
      <c r="AD477" s="13">
        <f t="shared" si="15"/>
        <v>476</v>
      </c>
      <c r="AE477" s="79"/>
      <c r="AF477" s="79"/>
      <c r="AG477" s="79"/>
      <c r="AH477" s="79"/>
      <c r="AI477" s="152">
        <v>27642</v>
      </c>
      <c r="AJ477" s="79"/>
      <c r="AK477" s="13"/>
      <c r="AL477" s="87"/>
      <c r="AM477" s="87"/>
      <c r="AN477" s="87"/>
      <c r="AO477" s="87"/>
      <c r="AP477" s="87"/>
      <c r="AQ477" s="87"/>
      <c r="AR477" s="118"/>
      <c r="AS477" s="118"/>
      <c r="AT477" s="87"/>
      <c r="AU477" s="118"/>
      <c r="AV477" s="87"/>
      <c r="AW477" s="87"/>
      <c r="AX477" s="87"/>
      <c r="AY477" s="87"/>
      <c r="AZ477" s="118"/>
      <c r="BA477" s="87"/>
      <c r="BB477" s="87"/>
      <c r="BC477" s="87"/>
      <c r="BD477" s="87"/>
      <c r="BE477" s="87"/>
      <c r="BF477" s="87"/>
      <c r="BG477" s="87"/>
      <c r="BH477" s="118"/>
      <c r="BI477" s="87"/>
      <c r="BJ477" s="87"/>
      <c r="BK477" s="87"/>
      <c r="BL477" s="87"/>
      <c r="BM477" s="87"/>
      <c r="BN477" s="87"/>
      <c r="BO477" s="87"/>
      <c r="BP477" s="118"/>
      <c r="BQ477" s="87"/>
      <c r="BR477" s="87"/>
      <c r="BS477" s="87"/>
      <c r="BT477" s="87"/>
      <c r="BU477" s="87"/>
      <c r="BV477" s="87"/>
      <c r="BW477" s="87"/>
      <c r="BX477" s="87"/>
      <c r="BY477" s="87"/>
      <c r="BZ477" s="87"/>
      <c r="CA477" s="87"/>
      <c r="CB477" s="87"/>
      <c r="CC477" s="87"/>
      <c r="CD477" s="87"/>
      <c r="CE477" s="87"/>
      <c r="CF477" s="87"/>
      <c r="CG477" s="87"/>
      <c r="CH477" s="87"/>
      <c r="CI477" s="87"/>
      <c r="CJ477" s="87"/>
      <c r="CK477" s="87"/>
      <c r="CL477" s="87"/>
      <c r="CM477" s="87"/>
      <c r="CN477" s="87"/>
      <c r="CO477" s="87"/>
      <c r="CP477" s="87"/>
      <c r="CQ477" s="87"/>
      <c r="CR477" s="87"/>
      <c r="CS477" s="87"/>
      <c r="CT477" s="87"/>
      <c r="CU477" s="87"/>
      <c r="CV477" s="87"/>
      <c r="CW477" s="87"/>
      <c r="CX477" s="87"/>
      <c r="CY477" s="87"/>
      <c r="CZ477" s="87"/>
      <c r="DA477" s="87"/>
      <c r="DB477" s="87"/>
      <c r="DC477" s="87"/>
      <c r="DD477" s="87"/>
      <c r="DE477" s="87"/>
      <c r="DF477" s="87"/>
      <c r="DG477" s="87"/>
      <c r="DH477" s="87"/>
      <c r="DI477" s="87"/>
      <c r="DJ477" s="87"/>
      <c r="DK477" s="87"/>
      <c r="DL477" s="87"/>
      <c r="DM477" s="87"/>
      <c r="DN477" s="8"/>
    </row>
    <row r="478" spans="2:118" x14ac:dyDescent="0.2">
      <c r="B478" s="13">
        <f t="shared" si="16"/>
        <v>464</v>
      </c>
      <c r="C478" s="1"/>
      <c r="D478" s="1"/>
      <c r="E478" s="1"/>
      <c r="F478" s="1"/>
      <c r="G478" s="1"/>
      <c r="H478" s="1"/>
      <c r="I478" s="1"/>
      <c r="J478" s="1"/>
      <c r="K478" s="1"/>
      <c r="L478" s="1"/>
      <c r="M478" s="1"/>
      <c r="N478" s="20"/>
      <c r="O478" s="12">
        <v>0</v>
      </c>
      <c r="P478" s="1"/>
      <c r="Q478" s="1"/>
      <c r="R478" s="1"/>
      <c r="S478" s="1"/>
      <c r="T478" s="1"/>
      <c r="U478" s="87"/>
      <c r="AD478" s="13">
        <f t="shared" si="15"/>
        <v>477</v>
      </c>
      <c r="AE478" s="79"/>
      <c r="AF478" s="79"/>
      <c r="AG478" s="79"/>
      <c r="AH478" s="79"/>
      <c r="AI478" s="152">
        <v>27647</v>
      </c>
      <c r="AJ478" s="79"/>
      <c r="AK478" s="13"/>
      <c r="AL478" s="87"/>
      <c r="AM478" s="87"/>
      <c r="AN478" s="87"/>
      <c r="AO478" s="87"/>
      <c r="AP478" s="87"/>
      <c r="AQ478" s="87"/>
      <c r="AR478" s="118"/>
      <c r="AS478" s="118"/>
      <c r="AT478" s="87"/>
      <c r="AU478" s="118"/>
      <c r="AV478" s="87"/>
      <c r="AW478" s="87"/>
      <c r="AX478" s="87"/>
      <c r="AY478" s="87"/>
      <c r="AZ478" s="118"/>
      <c r="BA478" s="87"/>
      <c r="BB478" s="87"/>
      <c r="BC478" s="87"/>
      <c r="BD478" s="87"/>
      <c r="BE478" s="87"/>
      <c r="BF478" s="87"/>
      <c r="BG478" s="87"/>
      <c r="BH478" s="118"/>
      <c r="BI478" s="87"/>
      <c r="BJ478" s="87"/>
      <c r="BK478" s="87"/>
      <c r="BL478" s="87"/>
      <c r="BM478" s="87"/>
      <c r="BN478" s="87"/>
      <c r="BO478" s="87"/>
      <c r="BP478" s="118"/>
      <c r="BQ478" s="87"/>
      <c r="BR478" s="87"/>
      <c r="BS478" s="87"/>
      <c r="BT478" s="87"/>
      <c r="BU478" s="87"/>
      <c r="BV478" s="87"/>
      <c r="BW478" s="87"/>
      <c r="BX478" s="87"/>
      <c r="BY478" s="87"/>
      <c r="BZ478" s="87"/>
      <c r="CA478" s="87"/>
      <c r="CB478" s="87"/>
      <c r="CC478" s="87"/>
      <c r="CD478" s="87"/>
      <c r="CE478" s="87"/>
      <c r="CF478" s="87"/>
      <c r="CG478" s="87"/>
      <c r="CH478" s="87"/>
      <c r="CI478" s="87"/>
      <c r="CJ478" s="87"/>
      <c r="CK478" s="87"/>
      <c r="CL478" s="87"/>
      <c r="CM478" s="87"/>
      <c r="CN478" s="87"/>
      <c r="CO478" s="87"/>
      <c r="CP478" s="87"/>
      <c r="CQ478" s="87"/>
      <c r="CR478" s="87"/>
      <c r="CS478" s="87"/>
      <c r="CT478" s="87"/>
      <c r="CU478" s="87"/>
      <c r="CV478" s="87"/>
      <c r="CW478" s="87"/>
      <c r="CX478" s="87"/>
      <c r="CY478" s="87"/>
      <c r="CZ478" s="87"/>
      <c r="DA478" s="87"/>
      <c r="DB478" s="87"/>
      <c r="DC478" s="87"/>
      <c r="DD478" s="87"/>
      <c r="DE478" s="87"/>
      <c r="DF478" s="87"/>
      <c r="DG478" s="87"/>
      <c r="DH478" s="87"/>
      <c r="DI478" s="87"/>
      <c r="DJ478" s="87"/>
      <c r="DK478" s="87"/>
      <c r="DL478" s="87"/>
      <c r="DM478" s="87"/>
      <c r="DN478" s="8"/>
    </row>
    <row r="479" spans="2:118" x14ac:dyDescent="0.2">
      <c r="B479" s="13">
        <f t="shared" si="16"/>
        <v>465</v>
      </c>
      <c r="C479" s="1"/>
      <c r="D479" s="1"/>
      <c r="E479" s="1"/>
      <c r="F479" s="1"/>
      <c r="G479" s="1"/>
      <c r="H479" s="1"/>
      <c r="I479" s="1"/>
      <c r="J479" s="1"/>
      <c r="K479" s="1"/>
      <c r="L479" s="1"/>
      <c r="M479" s="1"/>
      <c r="N479" s="20"/>
      <c r="O479" s="12">
        <v>0</v>
      </c>
      <c r="P479" s="1"/>
      <c r="Q479" s="1"/>
      <c r="R479" s="1"/>
      <c r="S479" s="1"/>
      <c r="T479" s="1"/>
      <c r="U479" s="87"/>
      <c r="AD479" s="13">
        <f t="shared" si="15"/>
        <v>478</v>
      </c>
      <c r="AE479" s="79"/>
      <c r="AF479" s="79"/>
      <c r="AG479" s="79"/>
      <c r="AH479" s="79"/>
      <c r="AI479" s="152">
        <v>27652</v>
      </c>
      <c r="AJ479" s="79"/>
      <c r="AK479" s="13"/>
      <c r="AL479" s="87"/>
      <c r="AM479" s="87"/>
      <c r="AN479" s="87"/>
      <c r="AO479" s="87"/>
      <c r="AP479" s="87"/>
      <c r="AQ479" s="87"/>
      <c r="AR479" s="118"/>
      <c r="AS479" s="118"/>
      <c r="AT479" s="87"/>
      <c r="AU479" s="118"/>
      <c r="AV479" s="87"/>
      <c r="AW479" s="87"/>
      <c r="AX479" s="87"/>
      <c r="AY479" s="87"/>
      <c r="AZ479" s="118"/>
      <c r="BA479" s="87"/>
      <c r="BB479" s="87"/>
      <c r="BC479" s="87"/>
      <c r="BD479" s="87"/>
      <c r="BE479" s="87"/>
      <c r="BF479" s="87"/>
      <c r="BG479" s="87"/>
      <c r="BH479" s="118"/>
      <c r="BI479" s="87"/>
      <c r="BJ479" s="87"/>
      <c r="BK479" s="87"/>
      <c r="BL479" s="87"/>
      <c r="BM479" s="87"/>
      <c r="BN479" s="87"/>
      <c r="BO479" s="87"/>
      <c r="BP479" s="118"/>
      <c r="BQ479" s="87"/>
      <c r="BR479" s="87"/>
      <c r="BS479" s="87"/>
      <c r="BT479" s="87"/>
      <c r="BU479" s="87"/>
      <c r="BV479" s="87"/>
      <c r="BW479" s="87"/>
      <c r="BX479" s="87"/>
      <c r="BY479" s="87"/>
      <c r="BZ479" s="87"/>
      <c r="CA479" s="87"/>
      <c r="CB479" s="87"/>
      <c r="CC479" s="87"/>
      <c r="CD479" s="87"/>
      <c r="CE479" s="87"/>
      <c r="CF479" s="87"/>
      <c r="CG479" s="87"/>
      <c r="CH479" s="87"/>
      <c r="CI479" s="87"/>
      <c r="CJ479" s="87"/>
      <c r="CK479" s="87"/>
      <c r="CL479" s="87"/>
      <c r="CM479" s="87"/>
      <c r="CN479" s="87"/>
      <c r="CO479" s="87"/>
      <c r="CP479" s="87"/>
      <c r="CQ479" s="87"/>
      <c r="CR479" s="87"/>
      <c r="CS479" s="87"/>
      <c r="CT479" s="87"/>
      <c r="CU479" s="87"/>
      <c r="CV479" s="87"/>
      <c r="CW479" s="87"/>
      <c r="CX479" s="87"/>
      <c r="CY479" s="87"/>
      <c r="CZ479" s="87"/>
      <c r="DA479" s="87"/>
      <c r="DB479" s="87"/>
      <c r="DC479" s="87"/>
      <c r="DD479" s="87"/>
      <c r="DE479" s="87"/>
      <c r="DF479" s="87"/>
      <c r="DG479" s="87"/>
      <c r="DH479" s="87"/>
      <c r="DI479" s="87"/>
      <c r="DJ479" s="87"/>
      <c r="DK479" s="87"/>
      <c r="DL479" s="87"/>
      <c r="DM479" s="87"/>
      <c r="DN479" s="8"/>
    </row>
    <row r="480" spans="2:118" x14ac:dyDescent="0.2">
      <c r="B480" s="13">
        <f t="shared" si="16"/>
        <v>466</v>
      </c>
      <c r="C480" s="1"/>
      <c r="D480" s="1"/>
      <c r="E480" s="1"/>
      <c r="F480" s="1"/>
      <c r="G480" s="1"/>
      <c r="H480" s="1"/>
      <c r="I480" s="1"/>
      <c r="J480" s="1"/>
      <c r="K480" s="1"/>
      <c r="L480" s="1"/>
      <c r="M480" s="1"/>
      <c r="N480" s="20"/>
      <c r="O480" s="12">
        <v>0</v>
      </c>
      <c r="P480" s="1"/>
      <c r="Q480" s="1"/>
      <c r="R480" s="1"/>
      <c r="S480" s="1"/>
      <c r="T480" s="1"/>
      <c r="U480" s="87"/>
      <c r="AD480" s="13">
        <f t="shared" si="15"/>
        <v>479</v>
      </c>
      <c r="AE480" s="79"/>
      <c r="AF480" s="79"/>
      <c r="AG480" s="79"/>
      <c r="AH480" s="79"/>
      <c r="AI480" s="152">
        <v>27657</v>
      </c>
      <c r="AJ480" s="79"/>
      <c r="AK480" s="13"/>
      <c r="AL480" s="87"/>
      <c r="AM480" s="87"/>
      <c r="AN480" s="87"/>
      <c r="AO480" s="87"/>
      <c r="AP480" s="87"/>
      <c r="AQ480" s="87"/>
      <c r="AR480" s="118"/>
      <c r="AS480" s="118"/>
      <c r="AT480" s="87"/>
      <c r="AU480" s="118"/>
      <c r="AV480" s="87"/>
      <c r="AW480" s="87"/>
      <c r="AX480" s="87"/>
      <c r="AY480" s="87"/>
      <c r="AZ480" s="118"/>
      <c r="BA480" s="87"/>
      <c r="BB480" s="87"/>
      <c r="BC480" s="87"/>
      <c r="BD480" s="87"/>
      <c r="BE480" s="87"/>
      <c r="BF480" s="87"/>
      <c r="BG480" s="87"/>
      <c r="BH480" s="118"/>
      <c r="BI480" s="87"/>
      <c r="BJ480" s="87"/>
      <c r="BK480" s="87"/>
      <c r="BL480" s="87"/>
      <c r="BM480" s="87"/>
      <c r="BN480" s="87"/>
      <c r="BO480" s="87"/>
      <c r="BP480" s="118"/>
      <c r="BQ480" s="87"/>
      <c r="BR480" s="87"/>
      <c r="BS480" s="87"/>
      <c r="BT480" s="87"/>
      <c r="BU480" s="87"/>
      <c r="BV480" s="87"/>
      <c r="BW480" s="87"/>
      <c r="BX480" s="87"/>
      <c r="BY480" s="87"/>
      <c r="BZ480" s="87"/>
      <c r="CA480" s="87"/>
      <c r="CB480" s="87"/>
      <c r="CC480" s="87"/>
      <c r="CD480" s="87"/>
      <c r="CE480" s="87"/>
      <c r="CF480" s="87"/>
      <c r="CG480" s="87"/>
      <c r="CH480" s="87"/>
      <c r="CI480" s="87"/>
      <c r="CJ480" s="87"/>
      <c r="CK480" s="87"/>
      <c r="CL480" s="87"/>
      <c r="CM480" s="87"/>
      <c r="CN480" s="87"/>
      <c r="CO480" s="87"/>
      <c r="CP480" s="87"/>
      <c r="CQ480" s="87"/>
      <c r="CR480" s="87"/>
      <c r="CS480" s="87"/>
      <c r="CT480" s="87"/>
      <c r="CU480" s="87"/>
      <c r="CV480" s="87"/>
      <c r="CW480" s="87"/>
      <c r="CX480" s="87"/>
      <c r="CY480" s="87"/>
      <c r="CZ480" s="87"/>
      <c r="DA480" s="87"/>
      <c r="DB480" s="87"/>
      <c r="DC480" s="87"/>
      <c r="DD480" s="87"/>
      <c r="DE480" s="87"/>
      <c r="DF480" s="87"/>
      <c r="DG480" s="87"/>
      <c r="DH480" s="87"/>
      <c r="DI480" s="87"/>
      <c r="DJ480" s="87"/>
      <c r="DK480" s="87"/>
      <c r="DL480" s="87"/>
      <c r="DM480" s="87"/>
      <c r="DN480" s="8"/>
    </row>
    <row r="481" spans="2:118" x14ac:dyDescent="0.2">
      <c r="B481" s="13">
        <f t="shared" si="16"/>
        <v>467</v>
      </c>
      <c r="C481" s="1"/>
      <c r="D481" s="1"/>
      <c r="E481" s="1"/>
      <c r="F481" s="1"/>
      <c r="G481" s="1"/>
      <c r="H481" s="1"/>
      <c r="I481" s="1"/>
      <c r="J481" s="1"/>
      <c r="K481" s="1"/>
      <c r="L481" s="1"/>
      <c r="M481" s="1"/>
      <c r="N481" s="20"/>
      <c r="O481" s="12">
        <v>0</v>
      </c>
      <c r="P481" s="1"/>
      <c r="Q481" s="1"/>
      <c r="R481" s="1"/>
      <c r="S481" s="1"/>
      <c r="T481" s="1"/>
      <c r="U481" s="87"/>
      <c r="AD481" s="13">
        <f t="shared" si="15"/>
        <v>480</v>
      </c>
      <c r="AE481" s="79"/>
      <c r="AF481" s="79"/>
      <c r="AG481" s="79"/>
      <c r="AH481" s="79"/>
      <c r="AI481" s="152">
        <v>27661</v>
      </c>
      <c r="AJ481" s="79"/>
      <c r="AK481" s="13"/>
      <c r="AL481" s="87"/>
      <c r="AM481" s="87"/>
      <c r="AN481" s="87"/>
      <c r="AO481" s="87"/>
      <c r="AP481" s="87"/>
      <c r="AQ481" s="87"/>
      <c r="AR481" s="118"/>
      <c r="AS481" s="118"/>
      <c r="AT481" s="87"/>
      <c r="AU481" s="118"/>
      <c r="AV481" s="87"/>
      <c r="AW481" s="87"/>
      <c r="AX481" s="87"/>
      <c r="AY481" s="87"/>
      <c r="AZ481" s="118"/>
      <c r="BA481" s="87"/>
      <c r="BB481" s="87"/>
      <c r="BC481" s="87"/>
      <c r="BD481" s="87"/>
      <c r="BE481" s="87"/>
      <c r="BF481" s="87"/>
      <c r="BG481" s="87"/>
      <c r="BH481" s="118"/>
      <c r="BI481" s="87"/>
      <c r="BJ481" s="87"/>
      <c r="BK481" s="87"/>
      <c r="BL481" s="87"/>
      <c r="BM481" s="87"/>
      <c r="BN481" s="87"/>
      <c r="BO481" s="87"/>
      <c r="BP481" s="118"/>
      <c r="BQ481" s="87"/>
      <c r="BR481" s="87"/>
      <c r="BS481" s="87"/>
      <c r="BT481" s="87"/>
      <c r="BU481" s="87"/>
      <c r="BV481" s="87"/>
      <c r="BW481" s="87"/>
      <c r="BX481" s="87"/>
      <c r="BY481" s="87"/>
      <c r="BZ481" s="87"/>
      <c r="CA481" s="87"/>
      <c r="CB481" s="87"/>
      <c r="CC481" s="87"/>
      <c r="CD481" s="87"/>
      <c r="CE481" s="87"/>
      <c r="CF481" s="87"/>
      <c r="CG481" s="87"/>
      <c r="CH481" s="87"/>
      <c r="CI481" s="87"/>
      <c r="CJ481" s="87"/>
      <c r="CK481" s="87"/>
      <c r="CL481" s="87"/>
      <c r="CM481" s="87"/>
      <c r="CN481" s="87"/>
      <c r="CO481" s="87"/>
      <c r="CP481" s="87"/>
      <c r="CQ481" s="87"/>
      <c r="CR481" s="87"/>
      <c r="CS481" s="87"/>
      <c r="CT481" s="87"/>
      <c r="CU481" s="87"/>
      <c r="CV481" s="87"/>
      <c r="CW481" s="87"/>
      <c r="CX481" s="87"/>
      <c r="CY481" s="87"/>
      <c r="CZ481" s="87"/>
      <c r="DA481" s="87"/>
      <c r="DB481" s="87"/>
      <c r="DC481" s="87"/>
      <c r="DD481" s="87"/>
      <c r="DE481" s="87"/>
      <c r="DF481" s="87"/>
      <c r="DG481" s="87"/>
      <c r="DH481" s="87"/>
      <c r="DI481" s="87"/>
      <c r="DJ481" s="87"/>
      <c r="DK481" s="87"/>
      <c r="DL481" s="87"/>
      <c r="DM481" s="87"/>
      <c r="DN481" s="8"/>
    </row>
    <row r="482" spans="2:118" x14ac:dyDescent="0.2">
      <c r="B482" s="13">
        <f t="shared" si="16"/>
        <v>468</v>
      </c>
      <c r="C482" s="1"/>
      <c r="D482" s="1"/>
      <c r="E482" s="1"/>
      <c r="F482" s="1"/>
      <c r="G482" s="1"/>
      <c r="H482" s="1"/>
      <c r="I482" s="1"/>
      <c r="J482" s="1"/>
      <c r="K482" s="1"/>
      <c r="L482" s="1"/>
      <c r="M482" s="1"/>
      <c r="N482" s="20"/>
      <c r="O482" s="12">
        <v>0</v>
      </c>
      <c r="P482" s="1"/>
      <c r="Q482" s="1"/>
      <c r="R482" s="1"/>
      <c r="S482" s="1"/>
      <c r="T482" s="1"/>
      <c r="U482" s="87"/>
      <c r="AD482" s="13">
        <f t="shared" si="15"/>
        <v>481</v>
      </c>
      <c r="AE482" s="79"/>
      <c r="AF482" s="79"/>
      <c r="AG482" s="79"/>
      <c r="AH482" s="79"/>
      <c r="AI482" s="152">
        <v>27663</v>
      </c>
      <c r="AJ482" s="79"/>
      <c r="AK482" s="13"/>
      <c r="AL482" s="87"/>
      <c r="AM482" s="87"/>
      <c r="AN482" s="87"/>
      <c r="AO482" s="87"/>
      <c r="AP482" s="87"/>
      <c r="AQ482" s="87"/>
      <c r="AR482" s="118"/>
      <c r="AS482" s="118"/>
      <c r="AT482" s="87"/>
      <c r="AU482" s="118"/>
      <c r="AV482" s="87"/>
      <c r="AW482" s="87"/>
      <c r="AX482" s="87"/>
      <c r="AY482" s="87"/>
      <c r="AZ482" s="118"/>
      <c r="BA482" s="87"/>
      <c r="BB482" s="87"/>
      <c r="BC482" s="87"/>
      <c r="BD482" s="87"/>
      <c r="BE482" s="87"/>
      <c r="BF482" s="87"/>
      <c r="BG482" s="87"/>
      <c r="BH482" s="118"/>
      <c r="BI482" s="87"/>
      <c r="BJ482" s="87"/>
      <c r="BK482" s="87"/>
      <c r="BL482" s="87"/>
      <c r="BM482" s="87"/>
      <c r="BN482" s="87"/>
      <c r="BO482" s="87"/>
      <c r="BP482" s="118"/>
      <c r="BQ482" s="87"/>
      <c r="BR482" s="87"/>
      <c r="BS482" s="87"/>
      <c r="BT482" s="87"/>
      <c r="BU482" s="87"/>
      <c r="BV482" s="87"/>
      <c r="BW482" s="87"/>
      <c r="BX482" s="87"/>
      <c r="BY482" s="87"/>
      <c r="BZ482" s="87"/>
      <c r="CA482" s="87"/>
      <c r="CB482" s="87"/>
      <c r="CC482" s="87"/>
      <c r="CD482" s="87"/>
      <c r="CE482" s="87"/>
      <c r="CF482" s="87"/>
      <c r="CG482" s="87"/>
      <c r="CH482" s="87"/>
      <c r="CI482" s="87"/>
      <c r="CJ482" s="87"/>
      <c r="CK482" s="87"/>
      <c r="CL482" s="87"/>
      <c r="CM482" s="87"/>
      <c r="CN482" s="87"/>
      <c r="CO482" s="87"/>
      <c r="CP482" s="87"/>
      <c r="CQ482" s="87"/>
      <c r="CR482" s="87"/>
      <c r="CS482" s="87"/>
      <c r="CT482" s="87"/>
      <c r="CU482" s="87"/>
      <c r="CV482" s="87"/>
      <c r="CW482" s="87"/>
      <c r="CX482" s="87"/>
      <c r="CY482" s="87"/>
      <c r="CZ482" s="87"/>
      <c r="DA482" s="87"/>
      <c r="DB482" s="87"/>
      <c r="DC482" s="87"/>
      <c r="DD482" s="87"/>
      <c r="DE482" s="87"/>
      <c r="DF482" s="87"/>
      <c r="DG482" s="87"/>
      <c r="DH482" s="87"/>
      <c r="DI482" s="87"/>
      <c r="DJ482" s="87"/>
      <c r="DK482" s="87"/>
      <c r="DL482" s="87"/>
      <c r="DM482" s="87"/>
      <c r="DN482" s="8"/>
    </row>
    <row r="483" spans="2:118" x14ac:dyDescent="0.2">
      <c r="B483" s="13">
        <f t="shared" si="16"/>
        <v>469</v>
      </c>
      <c r="C483" s="1"/>
      <c r="D483" s="1"/>
      <c r="E483" s="1"/>
      <c r="F483" s="1"/>
      <c r="G483" s="1"/>
      <c r="H483" s="1"/>
      <c r="I483" s="1"/>
      <c r="J483" s="1"/>
      <c r="K483" s="1"/>
      <c r="L483" s="1"/>
      <c r="M483" s="1"/>
      <c r="N483" s="20"/>
      <c r="O483" s="12">
        <v>0</v>
      </c>
      <c r="P483" s="1"/>
      <c r="Q483" s="1"/>
      <c r="R483" s="1"/>
      <c r="S483" s="1"/>
      <c r="T483" s="1"/>
      <c r="U483" s="87"/>
      <c r="AD483" s="13">
        <f t="shared" si="15"/>
        <v>482</v>
      </c>
      <c r="AE483" s="79"/>
      <c r="AF483" s="79"/>
      <c r="AG483" s="79"/>
      <c r="AH483" s="79"/>
      <c r="AI483" s="152">
        <v>27667</v>
      </c>
      <c r="AJ483" s="79"/>
      <c r="AK483" s="13"/>
      <c r="AL483" s="87"/>
      <c r="AM483" s="87"/>
      <c r="AN483" s="87"/>
      <c r="AO483" s="87"/>
      <c r="AP483" s="87"/>
      <c r="AQ483" s="87"/>
      <c r="AR483" s="118"/>
      <c r="AS483" s="118"/>
      <c r="AT483" s="87"/>
      <c r="AU483" s="118"/>
      <c r="AV483" s="87"/>
      <c r="AW483" s="87"/>
      <c r="AX483" s="87"/>
      <c r="AY483" s="87"/>
      <c r="AZ483" s="118"/>
      <c r="BA483" s="87"/>
      <c r="BB483" s="87"/>
      <c r="BC483" s="87"/>
      <c r="BD483" s="87"/>
      <c r="BE483" s="87"/>
      <c r="BF483" s="87"/>
      <c r="BG483" s="87"/>
      <c r="BH483" s="118"/>
      <c r="BI483" s="87"/>
      <c r="BJ483" s="87"/>
      <c r="BK483" s="87"/>
      <c r="BL483" s="87"/>
      <c r="BM483" s="87"/>
      <c r="BN483" s="87"/>
      <c r="BO483" s="87"/>
      <c r="BP483" s="118"/>
      <c r="BQ483" s="87"/>
      <c r="BR483" s="87"/>
      <c r="BS483" s="87"/>
      <c r="BT483" s="87"/>
      <c r="BU483" s="87"/>
      <c r="BV483" s="87"/>
      <c r="BW483" s="87"/>
      <c r="BX483" s="87"/>
      <c r="BY483" s="87"/>
      <c r="BZ483" s="87"/>
      <c r="CA483" s="87"/>
      <c r="CB483" s="87"/>
      <c r="CC483" s="87"/>
      <c r="CD483" s="87"/>
      <c r="CE483" s="87"/>
      <c r="CF483" s="87"/>
      <c r="CG483" s="87"/>
      <c r="CH483" s="87"/>
      <c r="CI483" s="87"/>
      <c r="CJ483" s="87"/>
      <c r="CK483" s="87"/>
      <c r="CL483" s="87"/>
      <c r="CM483" s="87"/>
      <c r="CN483" s="87"/>
      <c r="CO483" s="87"/>
      <c r="CP483" s="87"/>
      <c r="CQ483" s="87"/>
      <c r="CR483" s="87"/>
      <c r="CS483" s="87"/>
      <c r="CT483" s="87"/>
      <c r="CU483" s="87"/>
      <c r="CV483" s="87"/>
      <c r="CW483" s="87"/>
      <c r="CX483" s="87"/>
      <c r="CY483" s="87"/>
      <c r="CZ483" s="87"/>
      <c r="DA483" s="87"/>
      <c r="DB483" s="87"/>
      <c r="DC483" s="87"/>
      <c r="DD483" s="87"/>
      <c r="DE483" s="87"/>
      <c r="DF483" s="87"/>
      <c r="DG483" s="87"/>
      <c r="DH483" s="87"/>
      <c r="DI483" s="87"/>
      <c r="DJ483" s="87"/>
      <c r="DK483" s="87"/>
      <c r="DL483" s="87"/>
      <c r="DM483" s="87"/>
      <c r="DN483" s="8"/>
    </row>
    <row r="484" spans="2:118" x14ac:dyDescent="0.2">
      <c r="B484" s="13">
        <f t="shared" si="16"/>
        <v>470</v>
      </c>
      <c r="C484" s="1"/>
      <c r="D484" s="1"/>
      <c r="E484" s="1"/>
      <c r="F484" s="1"/>
      <c r="G484" s="1"/>
      <c r="H484" s="1"/>
      <c r="I484" s="1"/>
      <c r="J484" s="1"/>
      <c r="K484" s="1"/>
      <c r="L484" s="1"/>
      <c r="M484" s="1"/>
      <c r="N484" s="20"/>
      <c r="O484" s="12">
        <v>0</v>
      </c>
      <c r="P484" s="1"/>
      <c r="Q484" s="1"/>
      <c r="R484" s="1"/>
      <c r="S484" s="1"/>
      <c r="T484" s="1"/>
      <c r="U484" s="87"/>
      <c r="AD484" s="13">
        <f t="shared" si="15"/>
        <v>483</v>
      </c>
      <c r="AE484" s="79"/>
      <c r="AF484" s="79"/>
      <c r="AG484" s="79"/>
      <c r="AH484" s="79"/>
      <c r="AI484" s="152">
        <v>27669</v>
      </c>
      <c r="AJ484" s="79"/>
      <c r="AK484" s="13"/>
      <c r="AL484" s="87"/>
      <c r="AM484" s="87"/>
      <c r="AN484" s="87"/>
      <c r="AO484" s="87"/>
      <c r="AP484" s="87"/>
      <c r="AQ484" s="87"/>
      <c r="AR484" s="118"/>
      <c r="AS484" s="118"/>
      <c r="AT484" s="87"/>
      <c r="AU484" s="118"/>
      <c r="AV484" s="87"/>
      <c r="AW484" s="87"/>
      <c r="AX484" s="87"/>
      <c r="AY484" s="87"/>
      <c r="AZ484" s="118"/>
      <c r="BA484" s="87"/>
      <c r="BB484" s="87"/>
      <c r="BC484" s="87"/>
      <c r="BD484" s="87"/>
      <c r="BE484" s="87"/>
      <c r="BF484" s="87"/>
      <c r="BG484" s="87"/>
      <c r="BH484" s="118"/>
      <c r="BI484" s="87"/>
      <c r="BJ484" s="87"/>
      <c r="BK484" s="87"/>
      <c r="BL484" s="87"/>
      <c r="BM484" s="87"/>
      <c r="BN484" s="87"/>
      <c r="BO484" s="87"/>
      <c r="BP484" s="118"/>
      <c r="BQ484" s="87"/>
      <c r="BR484" s="87"/>
      <c r="BS484" s="87"/>
      <c r="BT484" s="87"/>
      <c r="BU484" s="87"/>
      <c r="BV484" s="87"/>
      <c r="BW484" s="87"/>
      <c r="BX484" s="87"/>
      <c r="BY484" s="87"/>
      <c r="BZ484" s="87"/>
      <c r="CA484" s="87"/>
      <c r="CB484" s="87"/>
      <c r="CC484" s="87"/>
      <c r="CD484" s="87"/>
      <c r="CE484" s="87"/>
      <c r="CF484" s="87"/>
      <c r="CG484" s="87"/>
      <c r="CH484" s="87"/>
      <c r="CI484" s="87"/>
      <c r="CJ484" s="87"/>
      <c r="CK484" s="87"/>
      <c r="CL484" s="87"/>
      <c r="CM484" s="87"/>
      <c r="CN484" s="87"/>
      <c r="CO484" s="87"/>
      <c r="CP484" s="87"/>
      <c r="CQ484" s="87"/>
      <c r="CR484" s="87"/>
      <c r="CS484" s="87"/>
      <c r="CT484" s="87"/>
      <c r="CU484" s="87"/>
      <c r="CV484" s="87"/>
      <c r="CW484" s="87"/>
      <c r="CX484" s="87"/>
      <c r="CY484" s="87"/>
      <c r="CZ484" s="87"/>
      <c r="DA484" s="87"/>
      <c r="DB484" s="87"/>
      <c r="DC484" s="87"/>
      <c r="DD484" s="87"/>
      <c r="DE484" s="87"/>
      <c r="DF484" s="87"/>
      <c r="DG484" s="87"/>
      <c r="DH484" s="87"/>
      <c r="DI484" s="87"/>
      <c r="DJ484" s="87"/>
      <c r="DK484" s="87"/>
      <c r="DL484" s="87"/>
      <c r="DM484" s="87"/>
      <c r="DN484" s="8"/>
    </row>
    <row r="485" spans="2:118" x14ac:dyDescent="0.2">
      <c r="B485" s="13">
        <f t="shared" si="16"/>
        <v>471</v>
      </c>
      <c r="C485" s="1"/>
      <c r="D485" s="1"/>
      <c r="E485" s="1"/>
      <c r="F485" s="1"/>
      <c r="G485" s="1"/>
      <c r="H485" s="1"/>
      <c r="I485" s="1"/>
      <c r="J485" s="1"/>
      <c r="K485" s="1"/>
      <c r="L485" s="1"/>
      <c r="M485" s="1"/>
      <c r="N485" s="20"/>
      <c r="O485" s="12">
        <v>0</v>
      </c>
      <c r="P485" s="1"/>
      <c r="Q485" s="1"/>
      <c r="R485" s="1"/>
      <c r="S485" s="1"/>
      <c r="T485" s="1"/>
      <c r="U485" s="87"/>
      <c r="AD485" s="13">
        <f t="shared" si="15"/>
        <v>484</v>
      </c>
      <c r="AE485" s="79"/>
      <c r="AF485" s="79"/>
      <c r="AG485" s="79"/>
      <c r="AH485" s="79"/>
      <c r="AI485" s="152">
        <v>27672</v>
      </c>
      <c r="AJ485" s="79"/>
      <c r="AK485" s="13"/>
      <c r="AL485" s="87"/>
      <c r="AM485" s="87"/>
      <c r="AN485" s="87"/>
      <c r="AO485" s="87"/>
      <c r="AP485" s="87"/>
      <c r="AQ485" s="87"/>
      <c r="AR485" s="118"/>
      <c r="AS485" s="118"/>
      <c r="AT485" s="87"/>
      <c r="AU485" s="118"/>
      <c r="AV485" s="87"/>
      <c r="AW485" s="87"/>
      <c r="AX485" s="87"/>
      <c r="AY485" s="87"/>
      <c r="AZ485" s="118"/>
      <c r="BA485" s="87"/>
      <c r="BB485" s="87"/>
      <c r="BC485" s="87"/>
      <c r="BD485" s="87"/>
      <c r="BE485" s="87"/>
      <c r="BF485" s="87"/>
      <c r="BG485" s="87"/>
      <c r="BH485" s="118"/>
      <c r="BI485" s="87"/>
      <c r="BJ485" s="87"/>
      <c r="BK485" s="87"/>
      <c r="BL485" s="87"/>
      <c r="BM485" s="87"/>
      <c r="BN485" s="87"/>
      <c r="BO485" s="87"/>
      <c r="BP485" s="118"/>
      <c r="BQ485" s="87"/>
      <c r="BR485" s="87"/>
      <c r="BS485" s="87"/>
      <c r="BT485" s="87"/>
      <c r="BU485" s="87"/>
      <c r="BV485" s="87"/>
      <c r="BW485" s="87"/>
      <c r="BX485" s="87"/>
      <c r="BY485" s="87"/>
      <c r="BZ485" s="87"/>
      <c r="CA485" s="87"/>
      <c r="CB485" s="87"/>
      <c r="CC485" s="87"/>
      <c r="CD485" s="87"/>
      <c r="CE485" s="87"/>
      <c r="CF485" s="87"/>
      <c r="CG485" s="87"/>
      <c r="CH485" s="87"/>
      <c r="CI485" s="87"/>
      <c r="CJ485" s="87"/>
      <c r="CK485" s="87"/>
      <c r="CL485" s="87"/>
      <c r="CM485" s="87"/>
      <c r="CN485" s="87"/>
      <c r="CO485" s="87"/>
      <c r="CP485" s="87"/>
      <c r="CQ485" s="87"/>
      <c r="CR485" s="87"/>
      <c r="CS485" s="87"/>
      <c r="CT485" s="87"/>
      <c r="CU485" s="87"/>
      <c r="CV485" s="87"/>
      <c r="CW485" s="87"/>
      <c r="CX485" s="87"/>
      <c r="CY485" s="87"/>
      <c r="CZ485" s="87"/>
      <c r="DA485" s="87"/>
      <c r="DB485" s="87"/>
      <c r="DC485" s="87"/>
      <c r="DD485" s="87"/>
      <c r="DE485" s="87"/>
      <c r="DF485" s="87"/>
      <c r="DG485" s="87"/>
      <c r="DH485" s="87"/>
      <c r="DI485" s="87"/>
      <c r="DJ485" s="87"/>
      <c r="DK485" s="87"/>
      <c r="DL485" s="87"/>
      <c r="DM485" s="87"/>
      <c r="DN485" s="8"/>
    </row>
    <row r="486" spans="2:118" x14ac:dyDescent="0.2">
      <c r="B486" s="13">
        <f t="shared" si="16"/>
        <v>472</v>
      </c>
      <c r="C486" s="1"/>
      <c r="D486" s="1"/>
      <c r="E486" s="1"/>
      <c r="F486" s="1"/>
      <c r="G486" s="1"/>
      <c r="H486" s="1"/>
      <c r="I486" s="1"/>
      <c r="J486" s="1"/>
      <c r="K486" s="1"/>
      <c r="L486" s="1"/>
      <c r="M486" s="1"/>
      <c r="N486" s="20"/>
      <c r="O486" s="12">
        <v>0</v>
      </c>
      <c r="P486" s="1"/>
      <c r="Q486" s="1"/>
      <c r="R486" s="1"/>
      <c r="S486" s="1"/>
      <c r="T486" s="1"/>
      <c r="U486" s="87"/>
      <c r="AD486" s="13">
        <f t="shared" si="15"/>
        <v>485</v>
      </c>
      <c r="AE486" s="79"/>
      <c r="AF486" s="79"/>
      <c r="AG486" s="79"/>
      <c r="AH486" s="79"/>
      <c r="AI486" s="152">
        <v>27682</v>
      </c>
      <c r="AJ486" s="79"/>
      <c r="AK486" s="13"/>
      <c r="AL486" s="87"/>
      <c r="AM486" s="87"/>
      <c r="AN486" s="87"/>
      <c r="AO486" s="87"/>
      <c r="AP486" s="87"/>
      <c r="AQ486" s="87"/>
      <c r="AR486" s="118"/>
      <c r="AS486" s="118"/>
      <c r="AT486" s="87"/>
      <c r="AU486" s="118"/>
      <c r="AV486" s="87"/>
      <c r="AW486" s="87"/>
      <c r="AX486" s="87"/>
      <c r="AY486" s="87"/>
      <c r="AZ486" s="118"/>
      <c r="BA486" s="87"/>
      <c r="BB486" s="87"/>
      <c r="BC486" s="87"/>
      <c r="BD486" s="87"/>
      <c r="BE486" s="87"/>
      <c r="BF486" s="87"/>
      <c r="BG486" s="87"/>
      <c r="BH486" s="118"/>
      <c r="BI486" s="87"/>
      <c r="BJ486" s="87"/>
      <c r="BK486" s="87"/>
      <c r="BL486" s="87"/>
      <c r="BM486" s="87"/>
      <c r="BN486" s="87"/>
      <c r="BO486" s="87"/>
      <c r="BP486" s="118"/>
      <c r="BQ486" s="87"/>
      <c r="BR486" s="87"/>
      <c r="BS486" s="87"/>
      <c r="BT486" s="87"/>
      <c r="BU486" s="87"/>
      <c r="BV486" s="87"/>
      <c r="BW486" s="87"/>
      <c r="BX486" s="87"/>
      <c r="BY486" s="87"/>
      <c r="BZ486" s="87"/>
      <c r="CA486" s="87"/>
      <c r="CB486" s="87"/>
      <c r="CC486" s="87"/>
      <c r="CD486" s="87"/>
      <c r="CE486" s="87"/>
      <c r="CF486" s="87"/>
      <c r="CG486" s="87"/>
      <c r="CH486" s="87"/>
      <c r="CI486" s="87"/>
      <c r="CJ486" s="87"/>
      <c r="CK486" s="87"/>
      <c r="CL486" s="87"/>
      <c r="CM486" s="87"/>
      <c r="CN486" s="87"/>
      <c r="CO486" s="87"/>
      <c r="CP486" s="87"/>
      <c r="CQ486" s="87"/>
      <c r="CR486" s="87"/>
      <c r="CS486" s="87"/>
      <c r="CT486" s="87"/>
      <c r="CU486" s="87"/>
      <c r="CV486" s="87"/>
      <c r="CW486" s="87"/>
      <c r="CX486" s="87"/>
      <c r="CY486" s="87"/>
      <c r="CZ486" s="87"/>
      <c r="DA486" s="87"/>
      <c r="DB486" s="87"/>
      <c r="DC486" s="87"/>
      <c r="DD486" s="87"/>
      <c r="DE486" s="87"/>
      <c r="DF486" s="87"/>
      <c r="DG486" s="87"/>
      <c r="DH486" s="87"/>
      <c r="DI486" s="87"/>
      <c r="DJ486" s="87"/>
      <c r="DK486" s="87"/>
      <c r="DL486" s="87"/>
      <c r="DM486" s="87"/>
      <c r="DN486" s="8"/>
    </row>
    <row r="487" spans="2:118" x14ac:dyDescent="0.2">
      <c r="B487" s="13">
        <f t="shared" si="16"/>
        <v>473</v>
      </c>
      <c r="C487" s="1"/>
      <c r="D487" s="1"/>
      <c r="E487" s="1"/>
      <c r="F487" s="1"/>
      <c r="G487" s="1"/>
      <c r="H487" s="1"/>
      <c r="I487" s="1"/>
      <c r="J487" s="1"/>
      <c r="K487" s="1"/>
      <c r="L487" s="1"/>
      <c r="M487" s="1"/>
      <c r="N487" s="20"/>
      <c r="O487" s="12">
        <v>0</v>
      </c>
      <c r="P487" s="1"/>
      <c r="Q487" s="1"/>
      <c r="R487" s="1"/>
      <c r="S487" s="1"/>
      <c r="T487" s="1"/>
      <c r="U487" s="87"/>
      <c r="AD487" s="13">
        <f t="shared" si="15"/>
        <v>486</v>
      </c>
      <c r="AE487" s="79"/>
      <c r="AF487" s="79"/>
      <c r="AG487" s="79"/>
      <c r="AH487" s="79"/>
      <c r="AI487" s="152">
        <v>27691</v>
      </c>
      <c r="AJ487" s="79"/>
      <c r="AK487" s="13"/>
      <c r="AL487" s="87"/>
      <c r="AM487" s="87"/>
      <c r="AN487" s="87"/>
      <c r="AO487" s="87"/>
      <c r="AP487" s="87"/>
      <c r="AQ487" s="87"/>
      <c r="AR487" s="118"/>
      <c r="AS487" s="118"/>
      <c r="AT487" s="87"/>
      <c r="AU487" s="118"/>
      <c r="AV487" s="87"/>
      <c r="AW487" s="87"/>
      <c r="AX487" s="87"/>
      <c r="AY487" s="87"/>
      <c r="AZ487" s="118"/>
      <c r="BA487" s="87"/>
      <c r="BB487" s="87"/>
      <c r="BC487" s="87"/>
      <c r="BD487" s="87"/>
      <c r="BE487" s="87"/>
      <c r="BF487" s="87"/>
      <c r="BG487" s="87"/>
      <c r="BH487" s="118"/>
      <c r="BI487" s="87"/>
      <c r="BJ487" s="87"/>
      <c r="BK487" s="87"/>
      <c r="BL487" s="87"/>
      <c r="BM487" s="87"/>
      <c r="BN487" s="87"/>
      <c r="BO487" s="87"/>
      <c r="BP487" s="118"/>
      <c r="BQ487" s="87"/>
      <c r="BR487" s="87"/>
      <c r="BS487" s="87"/>
      <c r="BT487" s="87"/>
      <c r="BU487" s="87"/>
      <c r="BV487" s="87"/>
      <c r="BW487" s="87"/>
      <c r="BX487" s="87"/>
      <c r="BY487" s="87"/>
      <c r="BZ487" s="87"/>
      <c r="CA487" s="87"/>
      <c r="CB487" s="87"/>
      <c r="CC487" s="87"/>
      <c r="CD487" s="87"/>
      <c r="CE487" s="87"/>
      <c r="CF487" s="87"/>
      <c r="CG487" s="87"/>
      <c r="CH487" s="87"/>
      <c r="CI487" s="87"/>
      <c r="CJ487" s="87"/>
      <c r="CK487" s="87"/>
      <c r="CL487" s="87"/>
      <c r="CM487" s="87"/>
      <c r="CN487" s="87"/>
      <c r="CO487" s="87"/>
      <c r="CP487" s="87"/>
      <c r="CQ487" s="87"/>
      <c r="CR487" s="87"/>
      <c r="CS487" s="87"/>
      <c r="CT487" s="87"/>
      <c r="CU487" s="87"/>
      <c r="CV487" s="87"/>
      <c r="CW487" s="87"/>
      <c r="CX487" s="87"/>
      <c r="CY487" s="87"/>
      <c r="CZ487" s="87"/>
      <c r="DA487" s="87"/>
      <c r="DB487" s="87"/>
      <c r="DC487" s="87"/>
      <c r="DD487" s="87"/>
      <c r="DE487" s="87"/>
      <c r="DF487" s="87"/>
      <c r="DG487" s="87"/>
      <c r="DH487" s="87"/>
      <c r="DI487" s="87"/>
      <c r="DJ487" s="87"/>
      <c r="DK487" s="87"/>
      <c r="DL487" s="87"/>
      <c r="DM487" s="87"/>
      <c r="DN487" s="8"/>
    </row>
    <row r="488" spans="2:118" x14ac:dyDescent="0.2">
      <c r="B488" s="13">
        <f t="shared" si="16"/>
        <v>474</v>
      </c>
      <c r="C488" s="1"/>
      <c r="D488" s="1"/>
      <c r="E488" s="1"/>
      <c r="F488" s="1"/>
      <c r="G488" s="1"/>
      <c r="H488" s="1"/>
      <c r="I488" s="1"/>
      <c r="J488" s="1"/>
      <c r="K488" s="1"/>
      <c r="L488" s="1"/>
      <c r="M488" s="1"/>
      <c r="N488" s="20"/>
      <c r="O488" s="12">
        <v>0</v>
      </c>
      <c r="P488" s="1"/>
      <c r="Q488" s="1"/>
      <c r="R488" s="1"/>
      <c r="S488" s="1"/>
      <c r="T488" s="1"/>
      <c r="U488" s="87"/>
      <c r="AD488" s="13">
        <f t="shared" si="15"/>
        <v>487</v>
      </c>
      <c r="AE488" s="79"/>
      <c r="AF488" s="79"/>
      <c r="AG488" s="79"/>
      <c r="AH488" s="79"/>
      <c r="AI488" s="152">
        <v>27692</v>
      </c>
      <c r="AJ488" s="79"/>
      <c r="AK488" s="13"/>
      <c r="AL488" s="87"/>
      <c r="AM488" s="87"/>
      <c r="AN488" s="87"/>
      <c r="AO488" s="87"/>
      <c r="AP488" s="87"/>
      <c r="AQ488" s="87"/>
      <c r="AR488" s="118"/>
      <c r="AS488" s="118"/>
      <c r="AT488" s="87"/>
      <c r="AU488" s="118"/>
      <c r="AV488" s="87"/>
      <c r="AW488" s="87"/>
      <c r="AX488" s="87"/>
      <c r="AY488" s="87"/>
      <c r="AZ488" s="118"/>
      <c r="BA488" s="87"/>
      <c r="BB488" s="87"/>
      <c r="BC488" s="87"/>
      <c r="BD488" s="87"/>
      <c r="BE488" s="87"/>
      <c r="BF488" s="87"/>
      <c r="BG488" s="87"/>
      <c r="BH488" s="118"/>
      <c r="BI488" s="87"/>
      <c r="BJ488" s="87"/>
      <c r="BK488" s="87"/>
      <c r="BL488" s="87"/>
      <c r="BM488" s="87"/>
      <c r="BN488" s="87"/>
      <c r="BO488" s="87"/>
      <c r="BP488" s="118"/>
      <c r="BQ488" s="87"/>
      <c r="BR488" s="87"/>
      <c r="BS488" s="87"/>
      <c r="BT488" s="87"/>
      <c r="BU488" s="87"/>
      <c r="BV488" s="87"/>
      <c r="BW488" s="87"/>
      <c r="BX488" s="87"/>
      <c r="BY488" s="87"/>
      <c r="BZ488" s="87"/>
      <c r="CA488" s="87"/>
      <c r="CB488" s="87"/>
      <c r="CC488" s="87"/>
      <c r="CD488" s="87"/>
      <c r="CE488" s="87"/>
      <c r="CF488" s="87"/>
      <c r="CG488" s="87"/>
      <c r="CH488" s="87"/>
      <c r="CI488" s="87"/>
      <c r="CJ488" s="87"/>
      <c r="CK488" s="87"/>
      <c r="CL488" s="87"/>
      <c r="CM488" s="87"/>
      <c r="CN488" s="87"/>
      <c r="CO488" s="87"/>
      <c r="CP488" s="87"/>
      <c r="CQ488" s="87"/>
      <c r="CR488" s="87"/>
      <c r="CS488" s="87"/>
      <c r="CT488" s="87"/>
      <c r="CU488" s="87"/>
      <c r="CV488" s="87"/>
      <c r="CW488" s="87"/>
      <c r="CX488" s="87"/>
      <c r="CY488" s="87"/>
      <c r="CZ488" s="87"/>
      <c r="DA488" s="87"/>
      <c r="DB488" s="87"/>
      <c r="DC488" s="87"/>
      <c r="DD488" s="87"/>
      <c r="DE488" s="87"/>
      <c r="DF488" s="87"/>
      <c r="DG488" s="87"/>
      <c r="DH488" s="87"/>
      <c r="DI488" s="87"/>
      <c r="DJ488" s="87"/>
      <c r="DK488" s="87"/>
      <c r="DL488" s="87"/>
      <c r="DM488" s="87"/>
      <c r="DN488" s="8"/>
    </row>
    <row r="489" spans="2:118" x14ac:dyDescent="0.2">
      <c r="B489" s="13">
        <f t="shared" si="16"/>
        <v>475</v>
      </c>
      <c r="C489" s="1"/>
      <c r="D489" s="1"/>
      <c r="E489" s="1"/>
      <c r="F489" s="1"/>
      <c r="G489" s="1"/>
      <c r="H489" s="1"/>
      <c r="I489" s="1"/>
      <c r="J489" s="1"/>
      <c r="K489" s="1"/>
      <c r="L489" s="1"/>
      <c r="M489" s="1"/>
      <c r="N489" s="20"/>
      <c r="O489" s="12">
        <v>0</v>
      </c>
      <c r="P489" s="1"/>
      <c r="Q489" s="1"/>
      <c r="R489" s="1"/>
      <c r="S489" s="1"/>
      <c r="T489" s="1"/>
      <c r="U489" s="87"/>
      <c r="AD489" s="13">
        <f t="shared" si="15"/>
        <v>488</v>
      </c>
      <c r="AE489" s="79"/>
      <c r="AF489" s="79"/>
      <c r="AG489" s="79"/>
      <c r="AH489" s="79"/>
      <c r="AI489" s="152">
        <v>27694</v>
      </c>
      <c r="AJ489" s="79"/>
      <c r="AK489" s="13"/>
      <c r="AL489" s="87"/>
      <c r="AM489" s="87"/>
      <c r="AN489" s="87"/>
      <c r="AO489" s="87"/>
      <c r="AP489" s="87"/>
      <c r="AQ489" s="87"/>
      <c r="AR489" s="118"/>
      <c r="AS489" s="118"/>
      <c r="AT489" s="87"/>
      <c r="AU489" s="118"/>
      <c r="AV489" s="87"/>
      <c r="AW489" s="87"/>
      <c r="AX489" s="87"/>
      <c r="AY489" s="87"/>
      <c r="AZ489" s="118"/>
      <c r="BA489" s="87"/>
      <c r="BB489" s="87"/>
      <c r="BC489" s="87"/>
      <c r="BD489" s="87"/>
      <c r="BE489" s="87"/>
      <c r="BF489" s="87"/>
      <c r="BG489" s="87"/>
      <c r="BH489" s="118"/>
      <c r="BI489" s="87"/>
      <c r="BJ489" s="87"/>
      <c r="BK489" s="87"/>
      <c r="BL489" s="87"/>
      <c r="BM489" s="87"/>
      <c r="BN489" s="87"/>
      <c r="BO489" s="87"/>
      <c r="BP489" s="118"/>
      <c r="BQ489" s="87"/>
      <c r="BR489" s="87"/>
      <c r="BS489" s="87"/>
      <c r="BT489" s="87"/>
      <c r="BU489" s="87"/>
      <c r="BV489" s="87"/>
      <c r="BW489" s="87"/>
      <c r="BX489" s="87"/>
      <c r="BY489" s="87"/>
      <c r="BZ489" s="87"/>
      <c r="CA489" s="87"/>
      <c r="CB489" s="87"/>
      <c r="CC489" s="87"/>
      <c r="CD489" s="87"/>
      <c r="CE489" s="87"/>
      <c r="CF489" s="87"/>
      <c r="CG489" s="87"/>
      <c r="CH489" s="87"/>
      <c r="CI489" s="87"/>
      <c r="CJ489" s="87"/>
      <c r="CK489" s="87"/>
      <c r="CL489" s="87"/>
      <c r="CM489" s="87"/>
      <c r="CN489" s="87"/>
      <c r="CO489" s="87"/>
      <c r="CP489" s="87"/>
      <c r="CQ489" s="87"/>
      <c r="CR489" s="87"/>
      <c r="CS489" s="87"/>
      <c r="CT489" s="87"/>
      <c r="CU489" s="87"/>
      <c r="CV489" s="87"/>
      <c r="CW489" s="87"/>
      <c r="CX489" s="87"/>
      <c r="CY489" s="87"/>
      <c r="CZ489" s="87"/>
      <c r="DA489" s="87"/>
      <c r="DB489" s="87"/>
      <c r="DC489" s="87"/>
      <c r="DD489" s="87"/>
      <c r="DE489" s="87"/>
      <c r="DF489" s="87"/>
      <c r="DG489" s="87"/>
      <c r="DH489" s="87"/>
      <c r="DI489" s="87"/>
      <c r="DJ489" s="87"/>
      <c r="DK489" s="87"/>
      <c r="DL489" s="87"/>
      <c r="DM489" s="87"/>
      <c r="DN489" s="8"/>
    </row>
    <row r="490" spans="2:118" x14ac:dyDescent="0.2">
      <c r="B490" s="13">
        <f t="shared" si="16"/>
        <v>476</v>
      </c>
      <c r="C490" s="1"/>
      <c r="D490" s="1"/>
      <c r="E490" s="1"/>
      <c r="F490" s="1"/>
      <c r="G490" s="1"/>
      <c r="H490" s="1"/>
      <c r="I490" s="1"/>
      <c r="J490" s="1"/>
      <c r="K490" s="1"/>
      <c r="L490" s="1"/>
      <c r="M490" s="1"/>
      <c r="N490" s="20"/>
      <c r="O490" s="12">
        <v>0</v>
      </c>
      <c r="P490" s="1"/>
      <c r="Q490" s="1"/>
      <c r="R490" s="1"/>
      <c r="S490" s="1"/>
      <c r="T490" s="1"/>
      <c r="U490" s="87"/>
      <c r="AD490" s="13">
        <f t="shared" si="15"/>
        <v>489</v>
      </c>
      <c r="AE490" s="79"/>
      <c r="AF490" s="79"/>
      <c r="AG490" s="79"/>
      <c r="AH490" s="79"/>
      <c r="AI490" s="152">
        <v>27698</v>
      </c>
      <c r="AJ490" s="79"/>
      <c r="AK490" s="13"/>
      <c r="AL490" s="87"/>
      <c r="AM490" s="87"/>
      <c r="AN490" s="87"/>
      <c r="AO490" s="87"/>
      <c r="AP490" s="87"/>
      <c r="AQ490" s="87"/>
      <c r="AR490" s="118"/>
      <c r="AS490" s="118"/>
      <c r="AT490" s="87"/>
      <c r="AU490" s="118"/>
      <c r="AV490" s="87"/>
      <c r="AW490" s="87"/>
      <c r="AX490" s="87"/>
      <c r="AY490" s="87"/>
      <c r="AZ490" s="118"/>
      <c r="BA490" s="87"/>
      <c r="BB490" s="87"/>
      <c r="BC490" s="87"/>
      <c r="BD490" s="87"/>
      <c r="BE490" s="87"/>
      <c r="BF490" s="87"/>
      <c r="BG490" s="87"/>
      <c r="BH490" s="118"/>
      <c r="BI490" s="87"/>
      <c r="BJ490" s="87"/>
      <c r="BK490" s="87"/>
      <c r="BL490" s="87"/>
      <c r="BM490" s="87"/>
      <c r="BN490" s="87"/>
      <c r="BO490" s="87"/>
      <c r="BP490" s="118"/>
      <c r="BQ490" s="87"/>
      <c r="BR490" s="87"/>
      <c r="BS490" s="87"/>
      <c r="BT490" s="87"/>
      <c r="BU490" s="87"/>
      <c r="BV490" s="87"/>
      <c r="BW490" s="87"/>
      <c r="BX490" s="87"/>
      <c r="BY490" s="87"/>
      <c r="BZ490" s="87"/>
      <c r="CA490" s="87"/>
      <c r="CB490" s="87"/>
      <c r="CC490" s="87"/>
      <c r="CD490" s="87"/>
      <c r="CE490" s="87"/>
      <c r="CF490" s="87"/>
      <c r="CG490" s="87"/>
      <c r="CH490" s="87"/>
      <c r="CI490" s="87"/>
      <c r="CJ490" s="87"/>
      <c r="CK490" s="87"/>
      <c r="CL490" s="87"/>
      <c r="CM490" s="87"/>
      <c r="CN490" s="87"/>
      <c r="CO490" s="87"/>
      <c r="CP490" s="87"/>
      <c r="CQ490" s="87"/>
      <c r="CR490" s="87"/>
      <c r="CS490" s="87"/>
      <c r="CT490" s="87"/>
      <c r="CU490" s="87"/>
      <c r="CV490" s="87"/>
      <c r="CW490" s="87"/>
      <c r="CX490" s="87"/>
      <c r="CY490" s="87"/>
      <c r="CZ490" s="87"/>
      <c r="DA490" s="87"/>
      <c r="DB490" s="87"/>
      <c r="DC490" s="87"/>
      <c r="DD490" s="87"/>
      <c r="DE490" s="87"/>
      <c r="DF490" s="87"/>
      <c r="DG490" s="87"/>
      <c r="DH490" s="87"/>
      <c r="DI490" s="87"/>
      <c r="DJ490" s="87"/>
      <c r="DK490" s="87"/>
      <c r="DL490" s="87"/>
      <c r="DM490" s="87"/>
      <c r="DN490" s="8"/>
    </row>
    <row r="491" spans="2:118" x14ac:dyDescent="0.2">
      <c r="B491" s="13">
        <f t="shared" si="16"/>
        <v>477</v>
      </c>
      <c r="C491" s="1"/>
      <c r="D491" s="1"/>
      <c r="E491" s="1"/>
      <c r="F491" s="1"/>
      <c r="G491" s="1"/>
      <c r="H491" s="1"/>
      <c r="I491" s="1"/>
      <c r="J491" s="1"/>
      <c r="K491" s="1"/>
      <c r="L491" s="1"/>
      <c r="M491" s="1"/>
      <c r="N491" s="20"/>
      <c r="O491" s="12">
        <v>0</v>
      </c>
      <c r="P491" s="1"/>
      <c r="Q491" s="1"/>
      <c r="R491" s="1"/>
      <c r="S491" s="1"/>
      <c r="T491" s="1"/>
      <c r="U491" s="87"/>
      <c r="AD491" s="13">
        <f t="shared" si="15"/>
        <v>490</v>
      </c>
      <c r="AE491" s="79"/>
      <c r="AF491" s="79"/>
      <c r="AG491" s="79"/>
      <c r="AH491" s="79"/>
      <c r="AI491" s="152">
        <v>27699</v>
      </c>
      <c r="AJ491" s="79"/>
      <c r="AK491" s="13"/>
      <c r="AL491" s="87"/>
      <c r="AM491" s="87"/>
      <c r="AN491" s="87"/>
      <c r="AO491" s="87"/>
      <c r="AP491" s="87"/>
      <c r="AQ491" s="87"/>
      <c r="AR491" s="118"/>
      <c r="AS491" s="118"/>
      <c r="AT491" s="87"/>
      <c r="AU491" s="118"/>
      <c r="AV491" s="87"/>
      <c r="AW491" s="87"/>
      <c r="AX491" s="87"/>
      <c r="AY491" s="87"/>
      <c r="AZ491" s="118"/>
      <c r="BA491" s="87"/>
      <c r="BB491" s="87"/>
      <c r="BC491" s="87"/>
      <c r="BD491" s="87"/>
      <c r="BE491" s="87"/>
      <c r="BF491" s="87"/>
      <c r="BG491" s="87"/>
      <c r="BH491" s="118"/>
      <c r="BI491" s="87"/>
      <c r="BJ491" s="87"/>
      <c r="BK491" s="87"/>
      <c r="BL491" s="87"/>
      <c r="BM491" s="87"/>
      <c r="BN491" s="87"/>
      <c r="BO491" s="87"/>
      <c r="BP491" s="118"/>
      <c r="BQ491" s="87"/>
      <c r="BR491" s="87"/>
      <c r="BS491" s="87"/>
      <c r="BT491" s="87"/>
      <c r="BU491" s="87"/>
      <c r="BV491" s="87"/>
      <c r="BW491" s="87"/>
      <c r="BX491" s="87"/>
      <c r="BY491" s="87"/>
      <c r="BZ491" s="87"/>
      <c r="CA491" s="87"/>
      <c r="CB491" s="87"/>
      <c r="CC491" s="87"/>
      <c r="CD491" s="87"/>
      <c r="CE491" s="87"/>
      <c r="CF491" s="87"/>
      <c r="CG491" s="87"/>
      <c r="CH491" s="87"/>
      <c r="CI491" s="87"/>
      <c r="CJ491" s="87"/>
      <c r="CK491" s="87"/>
      <c r="CL491" s="87"/>
      <c r="CM491" s="87"/>
      <c r="CN491" s="87"/>
      <c r="CO491" s="87"/>
      <c r="CP491" s="87"/>
      <c r="CQ491" s="87"/>
      <c r="CR491" s="87"/>
      <c r="CS491" s="87"/>
      <c r="CT491" s="87"/>
      <c r="CU491" s="87"/>
      <c r="CV491" s="87"/>
      <c r="CW491" s="87"/>
      <c r="CX491" s="87"/>
      <c r="CY491" s="87"/>
      <c r="CZ491" s="87"/>
      <c r="DA491" s="87"/>
      <c r="DB491" s="87"/>
      <c r="DC491" s="87"/>
      <c r="DD491" s="87"/>
      <c r="DE491" s="87"/>
      <c r="DF491" s="87"/>
      <c r="DG491" s="87"/>
      <c r="DH491" s="87"/>
      <c r="DI491" s="87"/>
      <c r="DJ491" s="87"/>
      <c r="DK491" s="87"/>
      <c r="DL491" s="87"/>
      <c r="DM491" s="87"/>
      <c r="DN491" s="8"/>
    </row>
    <row r="492" spans="2:118" x14ac:dyDescent="0.2">
      <c r="B492" s="13">
        <f t="shared" si="16"/>
        <v>478</v>
      </c>
      <c r="C492" s="1"/>
      <c r="D492" s="1"/>
      <c r="E492" s="1"/>
      <c r="F492" s="1"/>
      <c r="G492" s="1"/>
      <c r="H492" s="1"/>
      <c r="I492" s="1"/>
      <c r="J492" s="1"/>
      <c r="K492" s="1"/>
      <c r="L492" s="1"/>
      <c r="M492" s="1"/>
      <c r="N492" s="20"/>
      <c r="O492" s="12">
        <v>0</v>
      </c>
      <c r="P492" s="1"/>
      <c r="Q492" s="1"/>
      <c r="R492" s="1"/>
      <c r="S492" s="1"/>
      <c r="T492" s="1"/>
      <c r="U492" s="87"/>
      <c r="AD492" s="13">
        <f t="shared" si="15"/>
        <v>491</v>
      </c>
      <c r="AE492" s="79"/>
      <c r="AF492" s="79"/>
      <c r="AG492" s="79"/>
      <c r="AH492" s="79"/>
      <c r="AI492" s="152">
        <v>27701</v>
      </c>
      <c r="AJ492" s="79"/>
      <c r="AK492" s="13"/>
      <c r="AL492" s="87"/>
      <c r="AM492" s="87"/>
      <c r="AN492" s="87"/>
      <c r="AO492" s="87"/>
      <c r="AP492" s="87"/>
      <c r="AQ492" s="87"/>
      <c r="AR492" s="118"/>
      <c r="AS492" s="118"/>
      <c r="AT492" s="87"/>
      <c r="AU492" s="118"/>
      <c r="AV492" s="87"/>
      <c r="AW492" s="87"/>
      <c r="AX492" s="87"/>
      <c r="AY492" s="87"/>
      <c r="AZ492" s="118"/>
      <c r="BA492" s="87"/>
      <c r="BB492" s="87"/>
      <c r="BC492" s="87"/>
      <c r="BD492" s="87"/>
      <c r="BE492" s="87"/>
      <c r="BF492" s="87"/>
      <c r="BG492" s="87"/>
      <c r="BH492" s="118"/>
      <c r="BI492" s="87"/>
      <c r="BJ492" s="87"/>
      <c r="BK492" s="87"/>
      <c r="BL492" s="87"/>
      <c r="BM492" s="87"/>
      <c r="BN492" s="87"/>
      <c r="BO492" s="87"/>
      <c r="BP492" s="118"/>
      <c r="BQ492" s="87"/>
      <c r="BR492" s="87"/>
      <c r="BS492" s="87"/>
      <c r="BT492" s="87"/>
      <c r="BU492" s="87"/>
      <c r="BV492" s="87"/>
      <c r="BW492" s="87"/>
      <c r="BX492" s="87"/>
      <c r="BY492" s="87"/>
      <c r="BZ492" s="87"/>
      <c r="CA492" s="87"/>
      <c r="CB492" s="87"/>
      <c r="CC492" s="87"/>
      <c r="CD492" s="87"/>
      <c r="CE492" s="87"/>
      <c r="CF492" s="87"/>
      <c r="CG492" s="87"/>
      <c r="CH492" s="87"/>
      <c r="CI492" s="87"/>
      <c r="CJ492" s="87"/>
      <c r="CK492" s="87"/>
      <c r="CL492" s="87"/>
      <c r="CM492" s="87"/>
      <c r="CN492" s="87"/>
      <c r="CO492" s="87"/>
      <c r="CP492" s="87"/>
      <c r="CQ492" s="87"/>
      <c r="CR492" s="87"/>
      <c r="CS492" s="87"/>
      <c r="CT492" s="87"/>
      <c r="CU492" s="87"/>
      <c r="CV492" s="87"/>
      <c r="CW492" s="87"/>
      <c r="CX492" s="87"/>
      <c r="CY492" s="87"/>
      <c r="CZ492" s="87"/>
      <c r="DA492" s="87"/>
      <c r="DB492" s="87"/>
      <c r="DC492" s="87"/>
      <c r="DD492" s="87"/>
      <c r="DE492" s="87"/>
      <c r="DF492" s="87"/>
      <c r="DG492" s="87"/>
      <c r="DH492" s="87"/>
      <c r="DI492" s="87"/>
      <c r="DJ492" s="87"/>
      <c r="DK492" s="87"/>
      <c r="DL492" s="87"/>
      <c r="DM492" s="87"/>
      <c r="DN492" s="8"/>
    </row>
    <row r="493" spans="2:118" x14ac:dyDescent="0.2">
      <c r="B493" s="13">
        <f t="shared" si="16"/>
        <v>479</v>
      </c>
      <c r="C493" s="1"/>
      <c r="D493" s="1"/>
      <c r="E493" s="1"/>
      <c r="F493" s="1"/>
      <c r="G493" s="1"/>
      <c r="H493" s="1"/>
      <c r="I493" s="1"/>
      <c r="J493" s="1"/>
      <c r="K493" s="1"/>
      <c r="L493" s="1"/>
      <c r="M493" s="1"/>
      <c r="N493" s="20"/>
      <c r="O493" s="12">
        <v>0</v>
      </c>
      <c r="P493" s="1"/>
      <c r="Q493" s="1"/>
      <c r="R493" s="1"/>
      <c r="S493" s="1"/>
      <c r="T493" s="1"/>
      <c r="U493" s="87"/>
      <c r="AD493" s="13">
        <f t="shared" si="15"/>
        <v>492</v>
      </c>
      <c r="AE493" s="79"/>
      <c r="AF493" s="79"/>
      <c r="AG493" s="79"/>
      <c r="AH493" s="79"/>
      <c r="AI493" s="152">
        <v>27703</v>
      </c>
      <c r="AJ493" s="79"/>
      <c r="AK493" s="13"/>
      <c r="AL493" s="87"/>
      <c r="AM493" s="87"/>
      <c r="AN493" s="87"/>
      <c r="AO493" s="87"/>
      <c r="AP493" s="87"/>
      <c r="AQ493" s="87"/>
      <c r="AR493" s="118"/>
      <c r="AS493" s="118"/>
      <c r="AT493" s="87"/>
      <c r="AU493" s="118"/>
      <c r="AV493" s="87"/>
      <c r="AW493" s="87"/>
      <c r="AX493" s="87"/>
      <c r="AY493" s="87"/>
      <c r="AZ493" s="118"/>
      <c r="BA493" s="87"/>
      <c r="BB493" s="87"/>
      <c r="BC493" s="87"/>
      <c r="BD493" s="87"/>
      <c r="BE493" s="87"/>
      <c r="BF493" s="87"/>
      <c r="BG493" s="87"/>
      <c r="BH493" s="118"/>
      <c r="BI493" s="87"/>
      <c r="BJ493" s="87"/>
      <c r="BK493" s="87"/>
      <c r="BL493" s="87"/>
      <c r="BM493" s="87"/>
      <c r="BN493" s="87"/>
      <c r="BO493" s="87"/>
      <c r="BP493" s="118"/>
      <c r="BQ493" s="87"/>
      <c r="BR493" s="87"/>
      <c r="BS493" s="87"/>
      <c r="BT493" s="87"/>
      <c r="BU493" s="87"/>
      <c r="BV493" s="87"/>
      <c r="BW493" s="87"/>
      <c r="BX493" s="87"/>
      <c r="BY493" s="87"/>
      <c r="BZ493" s="87"/>
      <c r="CA493" s="87"/>
      <c r="CB493" s="87"/>
      <c r="CC493" s="87"/>
      <c r="CD493" s="87"/>
      <c r="CE493" s="87"/>
      <c r="CF493" s="87"/>
      <c r="CG493" s="87"/>
      <c r="CH493" s="87"/>
      <c r="CI493" s="87"/>
      <c r="CJ493" s="87"/>
      <c r="CK493" s="87"/>
      <c r="CL493" s="87"/>
      <c r="CM493" s="87"/>
      <c r="CN493" s="87"/>
      <c r="CO493" s="87"/>
      <c r="CP493" s="87"/>
      <c r="CQ493" s="87"/>
      <c r="CR493" s="87"/>
      <c r="CS493" s="87"/>
      <c r="CT493" s="87"/>
      <c r="CU493" s="87"/>
      <c r="CV493" s="87"/>
      <c r="CW493" s="87"/>
      <c r="CX493" s="87"/>
      <c r="CY493" s="87"/>
      <c r="CZ493" s="87"/>
      <c r="DA493" s="87"/>
      <c r="DB493" s="87"/>
      <c r="DC493" s="87"/>
      <c r="DD493" s="87"/>
      <c r="DE493" s="87"/>
      <c r="DF493" s="87"/>
      <c r="DG493" s="87"/>
      <c r="DH493" s="87"/>
      <c r="DI493" s="87"/>
      <c r="DJ493" s="87"/>
      <c r="DK493" s="87"/>
      <c r="DL493" s="87"/>
      <c r="DM493" s="87"/>
      <c r="DN493" s="8"/>
    </row>
    <row r="494" spans="2:118" x14ac:dyDescent="0.2">
      <c r="B494" s="13">
        <f t="shared" si="16"/>
        <v>480</v>
      </c>
      <c r="C494" s="1"/>
      <c r="D494" s="1"/>
      <c r="E494" s="1"/>
      <c r="F494" s="1"/>
      <c r="G494" s="1"/>
      <c r="H494" s="1"/>
      <c r="I494" s="1"/>
      <c r="J494" s="1"/>
      <c r="K494" s="1"/>
      <c r="L494" s="1"/>
      <c r="M494" s="1"/>
      <c r="N494" s="20"/>
      <c r="O494" s="12">
        <v>0</v>
      </c>
      <c r="P494" s="1"/>
      <c r="Q494" s="1"/>
      <c r="R494" s="1"/>
      <c r="S494" s="1"/>
      <c r="T494" s="1"/>
      <c r="U494" s="87"/>
      <c r="AD494" s="13">
        <f t="shared" si="15"/>
        <v>493</v>
      </c>
      <c r="AE494" s="79"/>
      <c r="AF494" s="79"/>
      <c r="AG494" s="79"/>
      <c r="AH494" s="79"/>
      <c r="AI494" s="152">
        <v>27708</v>
      </c>
      <c r="AJ494" s="79"/>
      <c r="AK494" s="13"/>
      <c r="AL494" s="87"/>
      <c r="AM494" s="87"/>
      <c r="AN494" s="87"/>
      <c r="AO494" s="87"/>
      <c r="AP494" s="87"/>
      <c r="AQ494" s="87"/>
      <c r="AR494" s="118"/>
      <c r="AS494" s="118"/>
      <c r="AT494" s="87"/>
      <c r="AU494" s="118"/>
      <c r="AV494" s="87"/>
      <c r="AW494" s="87"/>
      <c r="AX494" s="87"/>
      <c r="AY494" s="87"/>
      <c r="AZ494" s="118"/>
      <c r="BA494" s="87"/>
      <c r="BB494" s="87"/>
      <c r="BC494" s="87"/>
      <c r="BD494" s="87"/>
      <c r="BE494" s="87"/>
      <c r="BF494" s="87"/>
      <c r="BG494" s="87"/>
      <c r="BH494" s="118"/>
      <c r="BI494" s="87"/>
      <c r="BJ494" s="87"/>
      <c r="BK494" s="87"/>
      <c r="BL494" s="87"/>
      <c r="BM494" s="87"/>
      <c r="BN494" s="87"/>
      <c r="BO494" s="87"/>
      <c r="BP494" s="118"/>
      <c r="BQ494" s="87"/>
      <c r="BR494" s="87"/>
      <c r="BS494" s="87"/>
      <c r="BT494" s="87"/>
      <c r="BU494" s="87"/>
      <c r="BV494" s="87"/>
      <c r="BW494" s="87"/>
      <c r="BX494" s="87"/>
      <c r="BY494" s="87"/>
      <c r="BZ494" s="87"/>
      <c r="CA494" s="87"/>
      <c r="CB494" s="87"/>
      <c r="CC494" s="87"/>
      <c r="CD494" s="87"/>
      <c r="CE494" s="87"/>
      <c r="CF494" s="87"/>
      <c r="CG494" s="87"/>
      <c r="CH494" s="87"/>
      <c r="CI494" s="87"/>
      <c r="CJ494" s="87"/>
      <c r="CK494" s="87"/>
      <c r="CL494" s="87"/>
      <c r="CM494" s="87"/>
      <c r="CN494" s="87"/>
      <c r="CO494" s="87"/>
      <c r="CP494" s="87"/>
      <c r="CQ494" s="87"/>
      <c r="CR494" s="87"/>
      <c r="CS494" s="87"/>
      <c r="CT494" s="87"/>
      <c r="CU494" s="87"/>
      <c r="CV494" s="87"/>
      <c r="CW494" s="87"/>
      <c r="CX494" s="87"/>
      <c r="CY494" s="87"/>
      <c r="CZ494" s="87"/>
      <c r="DA494" s="87"/>
      <c r="DB494" s="87"/>
      <c r="DC494" s="87"/>
      <c r="DD494" s="87"/>
      <c r="DE494" s="87"/>
      <c r="DF494" s="87"/>
      <c r="DG494" s="87"/>
      <c r="DH494" s="87"/>
      <c r="DI494" s="87"/>
      <c r="DJ494" s="87"/>
      <c r="DK494" s="87"/>
      <c r="DL494" s="87"/>
      <c r="DM494" s="87"/>
      <c r="DN494" s="8"/>
    </row>
    <row r="495" spans="2:118" x14ac:dyDescent="0.2">
      <c r="B495" s="13">
        <f t="shared" si="16"/>
        <v>481</v>
      </c>
      <c r="C495" s="1"/>
      <c r="D495" s="1"/>
      <c r="E495" s="1"/>
      <c r="F495" s="1"/>
      <c r="G495" s="1"/>
      <c r="H495" s="1"/>
      <c r="I495" s="1"/>
      <c r="J495" s="1"/>
      <c r="K495" s="1"/>
      <c r="L495" s="1"/>
      <c r="M495" s="1"/>
      <c r="N495" s="20"/>
      <c r="O495" s="12">
        <v>0</v>
      </c>
      <c r="P495" s="1"/>
      <c r="Q495" s="1"/>
      <c r="R495" s="1"/>
      <c r="S495" s="1"/>
      <c r="T495" s="1"/>
      <c r="U495" s="87"/>
      <c r="AD495" s="13">
        <f t="shared" si="15"/>
        <v>494</v>
      </c>
      <c r="AE495" s="79"/>
      <c r="AF495" s="79"/>
      <c r="AG495" s="79"/>
      <c r="AH495" s="79"/>
      <c r="AI495" s="152">
        <v>27710</v>
      </c>
      <c r="AJ495" s="79"/>
      <c r="AK495" s="13"/>
      <c r="AL495" s="87"/>
      <c r="AM495" s="87"/>
      <c r="AN495" s="87"/>
      <c r="AO495" s="87"/>
      <c r="AP495" s="87"/>
      <c r="AQ495" s="87"/>
      <c r="AR495" s="118"/>
      <c r="AS495" s="118"/>
      <c r="AT495" s="87"/>
      <c r="AU495" s="118"/>
      <c r="AV495" s="87"/>
      <c r="AW495" s="87"/>
      <c r="AX495" s="87"/>
      <c r="AY495" s="87"/>
      <c r="AZ495" s="118"/>
      <c r="BA495" s="87"/>
      <c r="BB495" s="87"/>
      <c r="BC495" s="87"/>
      <c r="BD495" s="87"/>
      <c r="BE495" s="87"/>
      <c r="BF495" s="87"/>
      <c r="BG495" s="87"/>
      <c r="BH495" s="118"/>
      <c r="BI495" s="87"/>
      <c r="BJ495" s="87"/>
      <c r="BK495" s="87"/>
      <c r="BL495" s="87"/>
      <c r="BM495" s="87"/>
      <c r="BN495" s="87"/>
      <c r="BO495" s="87"/>
      <c r="BP495" s="118"/>
      <c r="BQ495" s="87"/>
      <c r="BR495" s="87"/>
      <c r="BS495" s="87"/>
      <c r="BT495" s="87"/>
      <c r="BU495" s="87"/>
      <c r="BV495" s="87"/>
      <c r="BW495" s="87"/>
      <c r="BX495" s="87"/>
      <c r="BY495" s="87"/>
      <c r="BZ495" s="87"/>
      <c r="CA495" s="87"/>
      <c r="CB495" s="87"/>
      <c r="CC495" s="87"/>
      <c r="CD495" s="87"/>
      <c r="CE495" s="87"/>
      <c r="CF495" s="87"/>
      <c r="CG495" s="87"/>
      <c r="CH495" s="87"/>
      <c r="CI495" s="87"/>
      <c r="CJ495" s="87"/>
      <c r="CK495" s="87"/>
      <c r="CL495" s="87"/>
      <c r="CM495" s="87"/>
      <c r="CN495" s="87"/>
      <c r="CO495" s="87"/>
      <c r="CP495" s="87"/>
      <c r="CQ495" s="87"/>
      <c r="CR495" s="87"/>
      <c r="CS495" s="87"/>
      <c r="CT495" s="87"/>
      <c r="CU495" s="87"/>
      <c r="CV495" s="87"/>
      <c r="CW495" s="87"/>
      <c r="CX495" s="87"/>
      <c r="CY495" s="87"/>
      <c r="CZ495" s="87"/>
      <c r="DA495" s="87"/>
      <c r="DB495" s="87"/>
      <c r="DC495" s="87"/>
      <c r="DD495" s="87"/>
      <c r="DE495" s="87"/>
      <c r="DF495" s="87"/>
      <c r="DG495" s="87"/>
      <c r="DH495" s="87"/>
      <c r="DI495" s="87"/>
      <c r="DJ495" s="87"/>
      <c r="DK495" s="87"/>
      <c r="DL495" s="87"/>
      <c r="DM495" s="87"/>
      <c r="DN495" s="8"/>
    </row>
    <row r="496" spans="2:118" x14ac:dyDescent="0.2">
      <c r="B496" s="13">
        <f t="shared" si="16"/>
        <v>482</v>
      </c>
      <c r="C496" s="1"/>
      <c r="D496" s="1"/>
      <c r="E496" s="1"/>
      <c r="F496" s="1"/>
      <c r="G496" s="1"/>
      <c r="H496" s="1"/>
      <c r="I496" s="1"/>
      <c r="J496" s="1"/>
      <c r="K496" s="1"/>
      <c r="L496" s="1"/>
      <c r="M496" s="1"/>
      <c r="N496" s="20"/>
      <c r="O496" s="12">
        <v>0</v>
      </c>
      <c r="P496" s="1"/>
      <c r="Q496" s="1"/>
      <c r="R496" s="1"/>
      <c r="S496" s="1"/>
      <c r="T496" s="1"/>
      <c r="U496" s="87"/>
      <c r="AD496" s="13">
        <f t="shared" si="15"/>
        <v>495</v>
      </c>
      <c r="AE496" s="79"/>
      <c r="AF496" s="79"/>
      <c r="AG496" s="79"/>
      <c r="AH496" s="79"/>
      <c r="AI496" s="152">
        <v>27713</v>
      </c>
      <c r="AJ496" s="79"/>
      <c r="AK496" s="13"/>
      <c r="AL496" s="87"/>
      <c r="AM496" s="87"/>
      <c r="AN496" s="87"/>
      <c r="AO496" s="87"/>
      <c r="AP496" s="87"/>
      <c r="AQ496" s="87"/>
      <c r="AR496" s="118"/>
      <c r="AS496" s="118"/>
      <c r="AT496" s="87"/>
      <c r="AU496" s="118"/>
      <c r="AV496" s="87"/>
      <c r="AW496" s="87"/>
      <c r="AX496" s="87"/>
      <c r="AY496" s="87"/>
      <c r="AZ496" s="118"/>
      <c r="BA496" s="87"/>
      <c r="BB496" s="87"/>
      <c r="BC496" s="87"/>
      <c r="BD496" s="87"/>
      <c r="BE496" s="87"/>
      <c r="BF496" s="87"/>
      <c r="BG496" s="87"/>
      <c r="BH496" s="118"/>
      <c r="BI496" s="87"/>
      <c r="BJ496" s="87"/>
      <c r="BK496" s="87"/>
      <c r="BL496" s="87"/>
      <c r="BM496" s="87"/>
      <c r="BN496" s="87"/>
      <c r="BO496" s="87"/>
      <c r="BP496" s="118"/>
      <c r="BQ496" s="87"/>
      <c r="BR496" s="87"/>
      <c r="BS496" s="87"/>
      <c r="BT496" s="87"/>
      <c r="BU496" s="87"/>
      <c r="BV496" s="87"/>
      <c r="BW496" s="87"/>
      <c r="BX496" s="87"/>
      <c r="BY496" s="87"/>
      <c r="BZ496" s="87"/>
      <c r="CA496" s="87"/>
      <c r="CB496" s="87"/>
      <c r="CC496" s="87"/>
      <c r="CD496" s="87"/>
      <c r="CE496" s="87"/>
      <c r="CF496" s="87"/>
      <c r="CG496" s="87"/>
      <c r="CH496" s="87"/>
      <c r="CI496" s="87"/>
      <c r="CJ496" s="87"/>
      <c r="CK496" s="87"/>
      <c r="CL496" s="87"/>
      <c r="CM496" s="87"/>
      <c r="CN496" s="87"/>
      <c r="CO496" s="87"/>
      <c r="CP496" s="87"/>
      <c r="CQ496" s="87"/>
      <c r="CR496" s="87"/>
      <c r="CS496" s="87"/>
      <c r="CT496" s="87"/>
      <c r="CU496" s="87"/>
      <c r="CV496" s="87"/>
      <c r="CW496" s="87"/>
      <c r="CX496" s="87"/>
      <c r="CY496" s="87"/>
      <c r="CZ496" s="87"/>
      <c r="DA496" s="87"/>
      <c r="DB496" s="87"/>
      <c r="DC496" s="87"/>
      <c r="DD496" s="87"/>
      <c r="DE496" s="87"/>
      <c r="DF496" s="87"/>
      <c r="DG496" s="87"/>
      <c r="DH496" s="87"/>
      <c r="DI496" s="87"/>
      <c r="DJ496" s="87"/>
      <c r="DK496" s="87"/>
      <c r="DL496" s="87"/>
      <c r="DM496" s="87"/>
      <c r="DN496" s="8"/>
    </row>
    <row r="497" spans="2:118" x14ac:dyDescent="0.2">
      <c r="B497" s="13">
        <f t="shared" si="16"/>
        <v>483</v>
      </c>
      <c r="C497" s="1"/>
      <c r="D497" s="1"/>
      <c r="E497" s="1"/>
      <c r="F497" s="1"/>
      <c r="G497" s="1"/>
      <c r="H497" s="1"/>
      <c r="I497" s="1"/>
      <c r="J497" s="1"/>
      <c r="K497" s="1"/>
      <c r="L497" s="1"/>
      <c r="M497" s="1"/>
      <c r="N497" s="20"/>
      <c r="O497" s="12">
        <v>0</v>
      </c>
      <c r="P497" s="1"/>
      <c r="Q497" s="1"/>
      <c r="R497" s="1"/>
      <c r="S497" s="1"/>
      <c r="T497" s="1"/>
      <c r="U497" s="87"/>
      <c r="AD497" s="13">
        <f t="shared" si="15"/>
        <v>496</v>
      </c>
      <c r="AE497" s="79"/>
      <c r="AF497" s="79"/>
      <c r="AG497" s="79"/>
      <c r="AH497" s="79"/>
      <c r="AI497" s="152">
        <v>27718</v>
      </c>
      <c r="AJ497" s="79"/>
      <c r="AK497" s="13"/>
      <c r="AL497" s="87"/>
      <c r="AM497" s="87"/>
      <c r="AN497" s="87"/>
      <c r="AO497" s="87"/>
      <c r="AP497" s="87"/>
      <c r="AQ497" s="87"/>
      <c r="AR497" s="118"/>
      <c r="AS497" s="118"/>
      <c r="AT497" s="87"/>
      <c r="AU497" s="118"/>
      <c r="AV497" s="87"/>
      <c r="AW497" s="87"/>
      <c r="AX497" s="87"/>
      <c r="AY497" s="87"/>
      <c r="AZ497" s="118"/>
      <c r="BA497" s="87"/>
      <c r="BB497" s="87"/>
      <c r="BC497" s="87"/>
      <c r="BD497" s="87"/>
      <c r="BE497" s="87"/>
      <c r="BF497" s="87"/>
      <c r="BG497" s="87"/>
      <c r="BH497" s="118"/>
      <c r="BI497" s="87"/>
      <c r="BJ497" s="87"/>
      <c r="BK497" s="87"/>
      <c r="BL497" s="87"/>
      <c r="BM497" s="87"/>
      <c r="BN497" s="87"/>
      <c r="BO497" s="87"/>
      <c r="BP497" s="118"/>
      <c r="BQ497" s="87"/>
      <c r="BR497" s="87"/>
      <c r="BS497" s="87"/>
      <c r="BT497" s="87"/>
      <c r="BU497" s="87"/>
      <c r="BV497" s="87"/>
      <c r="BW497" s="87"/>
      <c r="BX497" s="87"/>
      <c r="BY497" s="87"/>
      <c r="BZ497" s="87"/>
      <c r="CA497" s="87"/>
      <c r="CB497" s="87"/>
      <c r="CC497" s="87"/>
      <c r="CD497" s="87"/>
      <c r="CE497" s="87"/>
      <c r="CF497" s="87"/>
      <c r="CG497" s="87"/>
      <c r="CH497" s="87"/>
      <c r="CI497" s="87"/>
      <c r="CJ497" s="87"/>
      <c r="CK497" s="87"/>
      <c r="CL497" s="87"/>
      <c r="CM497" s="87"/>
      <c r="CN497" s="87"/>
      <c r="CO497" s="87"/>
      <c r="CP497" s="87"/>
      <c r="CQ497" s="87"/>
      <c r="CR497" s="87"/>
      <c r="CS497" s="87"/>
      <c r="CT497" s="87"/>
      <c r="CU497" s="87"/>
      <c r="CV497" s="87"/>
      <c r="CW497" s="87"/>
      <c r="CX497" s="87"/>
      <c r="CY497" s="87"/>
      <c r="CZ497" s="87"/>
      <c r="DA497" s="87"/>
      <c r="DB497" s="87"/>
      <c r="DC497" s="87"/>
      <c r="DD497" s="87"/>
      <c r="DE497" s="87"/>
      <c r="DF497" s="87"/>
      <c r="DG497" s="87"/>
      <c r="DH497" s="87"/>
      <c r="DI497" s="87"/>
      <c r="DJ497" s="87"/>
      <c r="DK497" s="87"/>
      <c r="DL497" s="87"/>
      <c r="DM497" s="87"/>
      <c r="DN497" s="8"/>
    </row>
    <row r="498" spans="2:118" x14ac:dyDescent="0.2">
      <c r="B498" s="13">
        <f t="shared" si="16"/>
        <v>484</v>
      </c>
      <c r="C498" s="1"/>
      <c r="D498" s="1"/>
      <c r="E498" s="1"/>
      <c r="F498" s="1"/>
      <c r="G498" s="1"/>
      <c r="H498" s="1"/>
      <c r="I498" s="1"/>
      <c r="J498" s="1"/>
      <c r="K498" s="1"/>
      <c r="L498" s="1"/>
      <c r="M498" s="1"/>
      <c r="N498" s="20"/>
      <c r="O498" s="12">
        <v>0</v>
      </c>
      <c r="P498" s="1"/>
      <c r="Q498" s="1"/>
      <c r="R498" s="1"/>
      <c r="S498" s="1"/>
      <c r="T498" s="1"/>
      <c r="U498" s="87"/>
      <c r="AD498" s="13">
        <f t="shared" si="15"/>
        <v>497</v>
      </c>
      <c r="AE498" s="79"/>
      <c r="AF498" s="79"/>
      <c r="AG498" s="79"/>
      <c r="AH498" s="79"/>
      <c r="AI498" s="152">
        <v>27723</v>
      </c>
      <c r="AJ498" s="79"/>
      <c r="AK498" s="13"/>
      <c r="AL498" s="87"/>
      <c r="AM498" s="87"/>
      <c r="AN498" s="87"/>
      <c r="AO498" s="87"/>
      <c r="AP498" s="87"/>
      <c r="AQ498" s="87"/>
      <c r="AR498" s="118"/>
      <c r="AS498" s="118"/>
      <c r="AT498" s="87"/>
      <c r="AU498" s="118"/>
      <c r="AV498" s="87"/>
      <c r="AW498" s="87"/>
      <c r="AX498" s="87"/>
      <c r="AY498" s="87"/>
      <c r="AZ498" s="118"/>
      <c r="BA498" s="87"/>
      <c r="BB498" s="87"/>
      <c r="BC498" s="87"/>
      <c r="BD498" s="87"/>
      <c r="BE498" s="87"/>
      <c r="BF498" s="87"/>
      <c r="BG498" s="87"/>
      <c r="BH498" s="118"/>
      <c r="BI498" s="87"/>
      <c r="BJ498" s="87"/>
      <c r="BK498" s="87"/>
      <c r="BL498" s="87"/>
      <c r="BM498" s="87"/>
      <c r="BN498" s="87"/>
      <c r="BO498" s="87"/>
      <c r="BP498" s="118"/>
      <c r="BQ498" s="87"/>
      <c r="BR498" s="87"/>
      <c r="BS498" s="87"/>
      <c r="BT498" s="87"/>
      <c r="BU498" s="87"/>
      <c r="BV498" s="87"/>
      <c r="BW498" s="87"/>
      <c r="BX498" s="87"/>
      <c r="BY498" s="87"/>
      <c r="BZ498" s="87"/>
      <c r="CA498" s="87"/>
      <c r="CB498" s="87"/>
      <c r="CC498" s="87"/>
      <c r="CD498" s="87"/>
      <c r="CE498" s="87"/>
      <c r="CF498" s="87"/>
      <c r="CG498" s="87"/>
      <c r="CH498" s="87"/>
      <c r="CI498" s="87"/>
      <c r="CJ498" s="87"/>
      <c r="CK498" s="87"/>
      <c r="CL498" s="87"/>
      <c r="CM498" s="87"/>
      <c r="CN498" s="87"/>
      <c r="CO498" s="87"/>
      <c r="CP498" s="87"/>
      <c r="CQ498" s="87"/>
      <c r="CR498" s="87"/>
      <c r="CS498" s="87"/>
      <c r="CT498" s="87"/>
      <c r="CU498" s="87"/>
      <c r="CV498" s="87"/>
      <c r="CW498" s="87"/>
      <c r="CX498" s="87"/>
      <c r="CY498" s="87"/>
      <c r="CZ498" s="87"/>
      <c r="DA498" s="87"/>
      <c r="DB498" s="87"/>
      <c r="DC498" s="87"/>
      <c r="DD498" s="87"/>
      <c r="DE498" s="87"/>
      <c r="DF498" s="87"/>
      <c r="DG498" s="87"/>
      <c r="DH498" s="87"/>
      <c r="DI498" s="87"/>
      <c r="DJ498" s="87"/>
      <c r="DK498" s="87"/>
      <c r="DL498" s="87"/>
      <c r="DM498" s="87"/>
      <c r="DN498" s="8"/>
    </row>
    <row r="499" spans="2:118" x14ac:dyDescent="0.2">
      <c r="B499" s="13">
        <f t="shared" si="16"/>
        <v>485</v>
      </c>
      <c r="C499" s="1"/>
      <c r="D499" s="1"/>
      <c r="E499" s="1"/>
      <c r="F499" s="1"/>
      <c r="G499" s="1"/>
      <c r="H499" s="1"/>
      <c r="I499" s="1"/>
      <c r="J499" s="1"/>
      <c r="K499" s="1"/>
      <c r="L499" s="1"/>
      <c r="M499" s="1"/>
      <c r="N499" s="20"/>
      <c r="O499" s="12">
        <v>0</v>
      </c>
      <c r="P499" s="1"/>
      <c r="Q499" s="1"/>
      <c r="R499" s="1"/>
      <c r="S499" s="1"/>
      <c r="T499" s="1"/>
      <c r="U499" s="87"/>
      <c r="AD499" s="13">
        <f t="shared" si="15"/>
        <v>498</v>
      </c>
      <c r="AE499" s="79"/>
      <c r="AF499" s="79"/>
      <c r="AG499" s="79"/>
      <c r="AH499" s="79"/>
      <c r="AI499" s="152">
        <v>27724</v>
      </c>
      <c r="AJ499" s="79"/>
      <c r="AK499" s="13"/>
      <c r="AL499" s="87"/>
      <c r="AM499" s="87"/>
      <c r="AN499" s="87"/>
      <c r="AO499" s="87"/>
      <c r="AP499" s="87"/>
      <c r="AQ499" s="87"/>
      <c r="AR499" s="118"/>
      <c r="AS499" s="118"/>
      <c r="AT499" s="87"/>
      <c r="AU499" s="118"/>
      <c r="AV499" s="87"/>
      <c r="AW499" s="87"/>
      <c r="AX499" s="87"/>
      <c r="AY499" s="87"/>
      <c r="AZ499" s="118"/>
      <c r="BA499" s="87"/>
      <c r="BB499" s="87"/>
      <c r="BC499" s="87"/>
      <c r="BD499" s="87"/>
      <c r="BE499" s="87"/>
      <c r="BF499" s="87"/>
      <c r="BG499" s="87"/>
      <c r="BH499" s="118"/>
      <c r="BI499" s="87"/>
      <c r="BJ499" s="87"/>
      <c r="BK499" s="87"/>
      <c r="BL499" s="87"/>
      <c r="BM499" s="87"/>
      <c r="BN499" s="87"/>
      <c r="BO499" s="87"/>
      <c r="BP499" s="118"/>
      <c r="BQ499" s="87"/>
      <c r="BR499" s="87"/>
      <c r="BS499" s="87"/>
      <c r="BT499" s="87"/>
      <c r="BU499" s="87"/>
      <c r="BV499" s="87"/>
      <c r="BW499" s="87"/>
      <c r="BX499" s="87"/>
      <c r="BY499" s="87"/>
      <c r="BZ499" s="87"/>
      <c r="CA499" s="87"/>
      <c r="CB499" s="87"/>
      <c r="CC499" s="87"/>
      <c r="CD499" s="87"/>
      <c r="CE499" s="87"/>
      <c r="CF499" s="87"/>
      <c r="CG499" s="87"/>
      <c r="CH499" s="87"/>
      <c r="CI499" s="87"/>
      <c r="CJ499" s="87"/>
      <c r="CK499" s="87"/>
      <c r="CL499" s="87"/>
      <c r="CM499" s="87"/>
      <c r="CN499" s="87"/>
      <c r="CO499" s="87"/>
      <c r="CP499" s="87"/>
      <c r="CQ499" s="87"/>
      <c r="CR499" s="87"/>
      <c r="CS499" s="87"/>
      <c r="CT499" s="87"/>
      <c r="CU499" s="87"/>
      <c r="CV499" s="87"/>
      <c r="CW499" s="87"/>
      <c r="CX499" s="87"/>
      <c r="CY499" s="87"/>
      <c r="CZ499" s="87"/>
      <c r="DA499" s="87"/>
      <c r="DB499" s="87"/>
      <c r="DC499" s="87"/>
      <c r="DD499" s="87"/>
      <c r="DE499" s="87"/>
      <c r="DF499" s="87"/>
      <c r="DG499" s="87"/>
      <c r="DH499" s="87"/>
      <c r="DI499" s="87"/>
      <c r="DJ499" s="87"/>
      <c r="DK499" s="87"/>
      <c r="DL499" s="87"/>
      <c r="DM499" s="87"/>
      <c r="DN499" s="8"/>
    </row>
    <row r="500" spans="2:118" x14ac:dyDescent="0.2">
      <c r="B500" s="13">
        <f t="shared" si="16"/>
        <v>486</v>
      </c>
      <c r="C500" s="1"/>
      <c r="D500" s="1"/>
      <c r="E500" s="1"/>
      <c r="F500" s="1"/>
      <c r="G500" s="1"/>
      <c r="H500" s="1"/>
      <c r="I500" s="1"/>
      <c r="J500" s="1"/>
      <c r="K500" s="1"/>
      <c r="L500" s="1"/>
      <c r="M500" s="1"/>
      <c r="N500" s="20"/>
      <c r="O500" s="12">
        <v>0</v>
      </c>
      <c r="P500" s="1"/>
      <c r="Q500" s="1"/>
      <c r="R500" s="1"/>
      <c r="S500" s="1"/>
      <c r="T500" s="1"/>
      <c r="U500" s="87"/>
      <c r="AD500" s="13">
        <f t="shared" si="15"/>
        <v>499</v>
      </c>
      <c r="AE500" s="79"/>
      <c r="AF500" s="79"/>
      <c r="AG500" s="79"/>
      <c r="AH500" s="79"/>
      <c r="AI500" s="152">
        <v>27726</v>
      </c>
      <c r="AJ500" s="79"/>
      <c r="AK500" s="13"/>
      <c r="AL500" s="87"/>
      <c r="AM500" s="87"/>
      <c r="AN500" s="87"/>
      <c r="AO500" s="87"/>
      <c r="AP500" s="87"/>
      <c r="AQ500" s="87"/>
      <c r="AR500" s="118"/>
      <c r="AS500" s="118"/>
      <c r="AT500" s="87"/>
      <c r="AU500" s="118"/>
      <c r="AV500" s="87"/>
      <c r="AW500" s="87"/>
      <c r="AX500" s="87"/>
      <c r="AY500" s="87"/>
      <c r="AZ500" s="118"/>
      <c r="BA500" s="87"/>
      <c r="BB500" s="87"/>
      <c r="BC500" s="87"/>
      <c r="BD500" s="87"/>
      <c r="BE500" s="87"/>
      <c r="BF500" s="87"/>
      <c r="BG500" s="87"/>
      <c r="BH500" s="118"/>
      <c r="BI500" s="87"/>
      <c r="BJ500" s="87"/>
      <c r="BK500" s="87"/>
      <c r="BL500" s="87"/>
      <c r="BM500" s="87"/>
      <c r="BN500" s="87"/>
      <c r="BO500" s="87"/>
      <c r="BP500" s="118"/>
      <c r="BQ500" s="87"/>
      <c r="BR500" s="87"/>
      <c r="BS500" s="87"/>
      <c r="BT500" s="87"/>
      <c r="BU500" s="87"/>
      <c r="BV500" s="87"/>
      <c r="BW500" s="87"/>
      <c r="BX500" s="87"/>
      <c r="BY500" s="87"/>
      <c r="BZ500" s="87"/>
      <c r="CA500" s="87"/>
      <c r="CB500" s="87"/>
      <c r="CC500" s="87"/>
      <c r="CD500" s="87"/>
      <c r="CE500" s="87"/>
      <c r="CF500" s="87"/>
      <c r="CG500" s="87"/>
      <c r="CH500" s="87"/>
      <c r="CI500" s="87"/>
      <c r="CJ500" s="87"/>
      <c r="CK500" s="87"/>
      <c r="CL500" s="87"/>
      <c r="CM500" s="87"/>
      <c r="CN500" s="87"/>
      <c r="CO500" s="87"/>
      <c r="CP500" s="87"/>
      <c r="CQ500" s="87"/>
      <c r="CR500" s="87"/>
      <c r="CS500" s="87"/>
      <c r="CT500" s="87"/>
      <c r="CU500" s="87"/>
      <c r="CV500" s="87"/>
      <c r="CW500" s="87"/>
      <c r="CX500" s="87"/>
      <c r="CY500" s="87"/>
      <c r="CZ500" s="87"/>
      <c r="DA500" s="87"/>
      <c r="DB500" s="87"/>
      <c r="DC500" s="87"/>
      <c r="DD500" s="87"/>
      <c r="DE500" s="87"/>
      <c r="DF500" s="87"/>
      <c r="DG500" s="87"/>
      <c r="DH500" s="87"/>
      <c r="DI500" s="87"/>
      <c r="DJ500" s="87"/>
      <c r="DK500" s="87"/>
      <c r="DL500" s="87"/>
      <c r="DM500" s="87"/>
      <c r="DN500" s="8"/>
    </row>
    <row r="501" spans="2:118" x14ac:dyDescent="0.2">
      <c r="B501" s="13">
        <f t="shared" si="16"/>
        <v>487</v>
      </c>
      <c r="C501" s="1"/>
      <c r="D501" s="1"/>
      <c r="E501" s="1"/>
      <c r="F501" s="1"/>
      <c r="G501" s="1"/>
      <c r="H501" s="1"/>
      <c r="I501" s="1"/>
      <c r="J501" s="1"/>
      <c r="K501" s="1"/>
      <c r="L501" s="1"/>
      <c r="M501" s="1"/>
      <c r="N501" s="20"/>
      <c r="O501" s="12">
        <v>0</v>
      </c>
      <c r="P501" s="1"/>
      <c r="Q501" s="1"/>
      <c r="R501" s="1"/>
      <c r="S501" s="1"/>
      <c r="T501" s="1"/>
      <c r="U501" s="87"/>
      <c r="AD501" s="13">
        <f t="shared" si="15"/>
        <v>500</v>
      </c>
      <c r="AE501" s="79"/>
      <c r="AF501" s="79"/>
      <c r="AG501" s="79"/>
      <c r="AH501" s="79"/>
      <c r="AI501" s="152">
        <v>27728</v>
      </c>
      <c r="AJ501" s="79"/>
      <c r="AK501" s="13"/>
      <c r="AL501" s="87"/>
      <c r="AM501" s="87"/>
      <c r="AN501" s="87"/>
      <c r="AO501" s="87"/>
      <c r="AP501" s="87"/>
      <c r="AQ501" s="87"/>
      <c r="AR501" s="118"/>
      <c r="AS501" s="118"/>
      <c r="AT501" s="87"/>
      <c r="AU501" s="118"/>
      <c r="AV501" s="87"/>
      <c r="AW501" s="87"/>
      <c r="AX501" s="87"/>
      <c r="AY501" s="87"/>
      <c r="AZ501" s="118"/>
      <c r="BA501" s="87"/>
      <c r="BB501" s="87"/>
      <c r="BC501" s="87"/>
      <c r="BD501" s="87"/>
      <c r="BE501" s="87"/>
      <c r="BF501" s="87"/>
      <c r="BG501" s="87"/>
      <c r="BH501" s="118"/>
      <c r="BI501" s="87"/>
      <c r="BJ501" s="87"/>
      <c r="BK501" s="87"/>
      <c r="BL501" s="87"/>
      <c r="BM501" s="87"/>
      <c r="BN501" s="87"/>
      <c r="BO501" s="87"/>
      <c r="BP501" s="118"/>
      <c r="BQ501" s="87"/>
      <c r="BR501" s="87"/>
      <c r="BS501" s="87"/>
      <c r="BT501" s="87"/>
      <c r="BU501" s="87"/>
      <c r="BV501" s="87"/>
      <c r="BW501" s="87"/>
      <c r="BX501" s="87"/>
      <c r="BY501" s="87"/>
      <c r="BZ501" s="87"/>
      <c r="CA501" s="87"/>
      <c r="CB501" s="87"/>
      <c r="CC501" s="87"/>
      <c r="CD501" s="87"/>
      <c r="CE501" s="87"/>
      <c r="CF501" s="87"/>
      <c r="CG501" s="87"/>
      <c r="CH501" s="87"/>
      <c r="CI501" s="87"/>
      <c r="CJ501" s="87"/>
      <c r="CK501" s="87"/>
      <c r="CL501" s="87"/>
      <c r="CM501" s="87"/>
      <c r="CN501" s="87"/>
      <c r="CO501" s="87"/>
      <c r="CP501" s="87"/>
      <c r="CQ501" s="87"/>
      <c r="CR501" s="87"/>
      <c r="CS501" s="87"/>
      <c r="CT501" s="87"/>
      <c r="CU501" s="87"/>
      <c r="CV501" s="87"/>
      <c r="CW501" s="87"/>
      <c r="CX501" s="87"/>
      <c r="CY501" s="87"/>
      <c r="CZ501" s="87"/>
      <c r="DA501" s="87"/>
      <c r="DB501" s="87"/>
      <c r="DC501" s="87"/>
      <c r="DD501" s="87"/>
      <c r="DE501" s="87"/>
      <c r="DF501" s="87"/>
      <c r="DG501" s="87"/>
      <c r="DH501" s="87"/>
      <c r="DI501" s="87"/>
      <c r="DJ501" s="87"/>
      <c r="DK501" s="87"/>
      <c r="DL501" s="87"/>
      <c r="DM501" s="87"/>
      <c r="DN501" s="8"/>
    </row>
    <row r="502" spans="2:118" x14ac:dyDescent="0.2">
      <c r="B502" s="13">
        <f t="shared" si="16"/>
        <v>488</v>
      </c>
      <c r="C502" s="1"/>
      <c r="D502" s="1"/>
      <c r="E502" s="1"/>
      <c r="F502" s="1"/>
      <c r="G502" s="1"/>
      <c r="H502" s="1"/>
      <c r="I502" s="1"/>
      <c r="J502" s="1"/>
      <c r="K502" s="1"/>
      <c r="L502" s="1"/>
      <c r="M502" s="1"/>
      <c r="N502" s="20"/>
      <c r="O502" s="12">
        <v>0</v>
      </c>
      <c r="P502" s="1"/>
      <c r="Q502" s="1"/>
      <c r="R502" s="1"/>
      <c r="S502" s="1"/>
      <c r="T502" s="1"/>
      <c r="U502" s="87"/>
      <c r="AD502" s="13">
        <f t="shared" si="15"/>
        <v>501</v>
      </c>
      <c r="AE502" s="79"/>
      <c r="AF502" s="79"/>
      <c r="AG502" s="79"/>
      <c r="AH502" s="79"/>
      <c r="AI502" s="152">
        <v>27729</v>
      </c>
      <c r="AJ502" s="79"/>
      <c r="AK502" s="13"/>
      <c r="AL502" s="87"/>
      <c r="AM502" s="87"/>
      <c r="AN502" s="87"/>
      <c r="AO502" s="87"/>
      <c r="AP502" s="87"/>
      <c r="AQ502" s="87"/>
      <c r="AR502" s="118"/>
      <c r="AS502" s="118"/>
      <c r="AT502" s="87"/>
      <c r="AU502" s="118"/>
      <c r="AV502" s="87"/>
      <c r="AW502" s="87"/>
      <c r="AX502" s="87"/>
      <c r="AY502" s="87"/>
      <c r="AZ502" s="118"/>
      <c r="BA502" s="87"/>
      <c r="BB502" s="87"/>
      <c r="BC502" s="87"/>
      <c r="BD502" s="87"/>
      <c r="BE502" s="87"/>
      <c r="BF502" s="87"/>
      <c r="BG502" s="87"/>
      <c r="BH502" s="118"/>
      <c r="BI502" s="87"/>
      <c r="BJ502" s="87"/>
      <c r="BK502" s="87"/>
      <c r="BL502" s="87"/>
      <c r="BM502" s="87"/>
      <c r="BN502" s="87"/>
      <c r="BO502" s="87"/>
      <c r="BP502" s="118"/>
      <c r="BQ502" s="87"/>
      <c r="BR502" s="87"/>
      <c r="BS502" s="87"/>
      <c r="BT502" s="87"/>
      <c r="BU502" s="87"/>
      <c r="BV502" s="87"/>
      <c r="BW502" s="87"/>
      <c r="BX502" s="87"/>
      <c r="BY502" s="87"/>
      <c r="BZ502" s="87"/>
      <c r="CA502" s="87"/>
      <c r="CB502" s="87"/>
      <c r="CC502" s="87"/>
      <c r="CD502" s="87"/>
      <c r="CE502" s="87"/>
      <c r="CF502" s="87"/>
      <c r="CG502" s="87"/>
      <c r="CH502" s="87"/>
      <c r="CI502" s="87"/>
      <c r="CJ502" s="87"/>
      <c r="CK502" s="87"/>
      <c r="CL502" s="87"/>
      <c r="CM502" s="87"/>
      <c r="CN502" s="87"/>
      <c r="CO502" s="87"/>
      <c r="CP502" s="87"/>
      <c r="CQ502" s="87"/>
      <c r="CR502" s="87"/>
      <c r="CS502" s="87"/>
      <c r="CT502" s="87"/>
      <c r="CU502" s="87"/>
      <c r="CV502" s="87"/>
      <c r="CW502" s="87"/>
      <c r="CX502" s="87"/>
      <c r="CY502" s="87"/>
      <c r="CZ502" s="87"/>
      <c r="DA502" s="87"/>
      <c r="DB502" s="87"/>
      <c r="DC502" s="87"/>
      <c r="DD502" s="87"/>
      <c r="DE502" s="87"/>
      <c r="DF502" s="87"/>
      <c r="DG502" s="87"/>
      <c r="DH502" s="87"/>
      <c r="DI502" s="87"/>
      <c r="DJ502" s="87"/>
      <c r="DK502" s="87"/>
      <c r="DL502" s="87"/>
      <c r="DM502" s="87"/>
      <c r="DN502" s="8"/>
    </row>
    <row r="503" spans="2:118" x14ac:dyDescent="0.2">
      <c r="B503" s="13">
        <f t="shared" si="16"/>
        <v>489</v>
      </c>
      <c r="C503" s="1"/>
      <c r="D503" s="1"/>
      <c r="E503" s="1"/>
      <c r="F503" s="1"/>
      <c r="G503" s="1"/>
      <c r="H503" s="1"/>
      <c r="I503" s="1"/>
      <c r="J503" s="1"/>
      <c r="K503" s="1"/>
      <c r="L503" s="1"/>
      <c r="M503" s="1"/>
      <c r="N503" s="20"/>
      <c r="O503" s="12">
        <v>0</v>
      </c>
      <c r="P503" s="1"/>
      <c r="Q503" s="1"/>
      <c r="R503" s="1"/>
      <c r="S503" s="1"/>
      <c r="T503" s="1"/>
      <c r="U503" s="87"/>
      <c r="AD503" s="13">
        <f t="shared" si="15"/>
        <v>502</v>
      </c>
      <c r="AE503" s="79"/>
      <c r="AF503" s="79"/>
      <c r="AG503" s="79"/>
      <c r="AH503" s="79"/>
      <c r="AI503" s="152">
        <v>27730</v>
      </c>
      <c r="AJ503" s="79"/>
      <c r="AK503" s="13"/>
      <c r="AL503" s="87"/>
      <c r="AM503" s="87"/>
      <c r="AN503" s="87"/>
      <c r="AO503" s="87"/>
      <c r="AP503" s="87"/>
      <c r="AQ503" s="87"/>
      <c r="AR503" s="118"/>
      <c r="AS503" s="118"/>
      <c r="AT503" s="87"/>
      <c r="AU503" s="118"/>
      <c r="AV503" s="87"/>
      <c r="AW503" s="87"/>
      <c r="AX503" s="87"/>
      <c r="AY503" s="87"/>
      <c r="AZ503" s="118"/>
      <c r="BA503" s="87"/>
      <c r="BB503" s="87"/>
      <c r="BC503" s="87"/>
      <c r="BD503" s="87"/>
      <c r="BE503" s="87"/>
      <c r="BF503" s="87"/>
      <c r="BG503" s="87"/>
      <c r="BH503" s="118"/>
      <c r="BI503" s="87"/>
      <c r="BJ503" s="87"/>
      <c r="BK503" s="87"/>
      <c r="BL503" s="87"/>
      <c r="BM503" s="87"/>
      <c r="BN503" s="87"/>
      <c r="BO503" s="87"/>
      <c r="BP503" s="118"/>
      <c r="BQ503" s="87"/>
      <c r="BR503" s="87"/>
      <c r="BS503" s="87"/>
      <c r="BT503" s="87"/>
      <c r="BU503" s="87"/>
      <c r="BV503" s="87"/>
      <c r="BW503" s="87"/>
      <c r="BX503" s="87"/>
      <c r="BY503" s="87"/>
      <c r="BZ503" s="87"/>
      <c r="CA503" s="87"/>
      <c r="CB503" s="87"/>
      <c r="CC503" s="87"/>
      <c r="CD503" s="87"/>
      <c r="CE503" s="87"/>
      <c r="CF503" s="87"/>
      <c r="CG503" s="87"/>
      <c r="CH503" s="87"/>
      <c r="CI503" s="87"/>
      <c r="CJ503" s="87"/>
      <c r="CK503" s="87"/>
      <c r="CL503" s="87"/>
      <c r="CM503" s="87"/>
      <c r="CN503" s="87"/>
      <c r="CO503" s="87"/>
      <c r="CP503" s="87"/>
      <c r="CQ503" s="87"/>
      <c r="CR503" s="87"/>
      <c r="CS503" s="87"/>
      <c r="CT503" s="87"/>
      <c r="CU503" s="87"/>
      <c r="CV503" s="87"/>
      <c r="CW503" s="87"/>
      <c r="CX503" s="87"/>
      <c r="CY503" s="87"/>
      <c r="CZ503" s="87"/>
      <c r="DA503" s="87"/>
      <c r="DB503" s="87"/>
      <c r="DC503" s="87"/>
      <c r="DD503" s="87"/>
      <c r="DE503" s="87"/>
      <c r="DF503" s="87"/>
      <c r="DG503" s="87"/>
      <c r="DH503" s="87"/>
      <c r="DI503" s="87"/>
      <c r="DJ503" s="87"/>
      <c r="DK503" s="87"/>
      <c r="DL503" s="87"/>
      <c r="DM503" s="87"/>
      <c r="DN503" s="8"/>
    </row>
    <row r="504" spans="2:118" x14ac:dyDescent="0.2">
      <c r="B504" s="13">
        <f t="shared" si="16"/>
        <v>490</v>
      </c>
      <c r="C504" s="1"/>
      <c r="D504" s="1"/>
      <c r="E504" s="1"/>
      <c r="F504" s="1"/>
      <c r="G504" s="1"/>
      <c r="H504" s="1"/>
      <c r="I504" s="1"/>
      <c r="J504" s="1"/>
      <c r="K504" s="1"/>
      <c r="L504" s="1"/>
      <c r="M504" s="1"/>
      <c r="N504" s="20"/>
      <c r="O504" s="12">
        <v>0</v>
      </c>
      <c r="P504" s="1"/>
      <c r="Q504" s="1"/>
      <c r="R504" s="1"/>
      <c r="S504" s="1"/>
      <c r="T504" s="1"/>
      <c r="U504" s="87"/>
      <c r="AD504" s="13">
        <f t="shared" si="15"/>
        <v>503</v>
      </c>
      <c r="AE504" s="79"/>
      <c r="AF504" s="79"/>
      <c r="AG504" s="79"/>
      <c r="AH504" s="79"/>
      <c r="AI504" s="152">
        <v>27731</v>
      </c>
      <c r="AJ504" s="79"/>
      <c r="AK504" s="13"/>
      <c r="AL504" s="87"/>
      <c r="AM504" s="87"/>
      <c r="AN504" s="87"/>
      <c r="AO504" s="87"/>
      <c r="AP504" s="87"/>
      <c r="AQ504" s="87"/>
      <c r="AR504" s="118"/>
      <c r="AS504" s="118"/>
      <c r="AT504" s="87"/>
      <c r="AU504" s="118"/>
      <c r="AV504" s="87"/>
      <c r="AW504" s="87"/>
      <c r="AX504" s="87"/>
      <c r="AY504" s="87"/>
      <c r="AZ504" s="118"/>
      <c r="BA504" s="87"/>
      <c r="BB504" s="87"/>
      <c r="BC504" s="87"/>
      <c r="BD504" s="87"/>
      <c r="BE504" s="87"/>
      <c r="BF504" s="87"/>
      <c r="BG504" s="87"/>
      <c r="BH504" s="118"/>
      <c r="BI504" s="87"/>
      <c r="BJ504" s="87"/>
      <c r="BK504" s="87"/>
      <c r="BL504" s="87"/>
      <c r="BM504" s="87"/>
      <c r="BN504" s="87"/>
      <c r="BO504" s="87"/>
      <c r="BP504" s="118"/>
      <c r="BQ504" s="87"/>
      <c r="BR504" s="87"/>
      <c r="BS504" s="87"/>
      <c r="BT504" s="87"/>
      <c r="BU504" s="87"/>
      <c r="BV504" s="87"/>
      <c r="BW504" s="87"/>
      <c r="BX504" s="87"/>
      <c r="BY504" s="87"/>
      <c r="BZ504" s="87"/>
      <c r="CA504" s="87"/>
      <c r="CB504" s="87"/>
      <c r="CC504" s="87"/>
      <c r="CD504" s="87"/>
      <c r="CE504" s="87"/>
      <c r="CF504" s="87"/>
      <c r="CG504" s="87"/>
      <c r="CH504" s="87"/>
      <c r="CI504" s="87"/>
      <c r="CJ504" s="87"/>
      <c r="CK504" s="87"/>
      <c r="CL504" s="87"/>
      <c r="CM504" s="87"/>
      <c r="CN504" s="87"/>
      <c r="CO504" s="87"/>
      <c r="CP504" s="87"/>
      <c r="CQ504" s="87"/>
      <c r="CR504" s="87"/>
      <c r="CS504" s="87"/>
      <c r="CT504" s="87"/>
      <c r="CU504" s="87"/>
      <c r="CV504" s="87"/>
      <c r="CW504" s="87"/>
      <c r="CX504" s="87"/>
      <c r="CY504" s="87"/>
      <c r="CZ504" s="87"/>
      <c r="DA504" s="87"/>
      <c r="DB504" s="87"/>
      <c r="DC504" s="87"/>
      <c r="DD504" s="87"/>
      <c r="DE504" s="87"/>
      <c r="DF504" s="87"/>
      <c r="DG504" s="87"/>
      <c r="DH504" s="87"/>
      <c r="DI504" s="87"/>
      <c r="DJ504" s="87"/>
      <c r="DK504" s="87"/>
      <c r="DL504" s="87"/>
      <c r="DM504" s="87"/>
      <c r="DN504" s="8"/>
    </row>
    <row r="505" spans="2:118" x14ac:dyDescent="0.2">
      <c r="B505" s="13">
        <f t="shared" si="16"/>
        <v>491</v>
      </c>
      <c r="C505" s="1"/>
      <c r="D505" s="1"/>
      <c r="E505" s="1"/>
      <c r="F505" s="1"/>
      <c r="G505" s="1"/>
      <c r="H505" s="1"/>
      <c r="I505" s="1"/>
      <c r="J505" s="1"/>
      <c r="K505" s="1"/>
      <c r="L505" s="1"/>
      <c r="M505" s="1"/>
      <c r="N505" s="20"/>
      <c r="O505" s="12">
        <v>0</v>
      </c>
      <c r="P505" s="1"/>
      <c r="Q505" s="1"/>
      <c r="R505" s="1"/>
      <c r="S505" s="1"/>
      <c r="T505" s="1"/>
      <c r="U505" s="87"/>
      <c r="AD505" s="13">
        <f t="shared" si="15"/>
        <v>504</v>
      </c>
      <c r="AE505" s="79"/>
      <c r="AF505" s="79"/>
      <c r="AG505" s="79"/>
      <c r="AH505" s="79"/>
      <c r="AI505" s="152">
        <v>27737</v>
      </c>
      <c r="AJ505" s="79"/>
      <c r="AK505" s="13"/>
      <c r="AL505" s="87"/>
      <c r="AM505" s="87"/>
      <c r="AN505" s="87"/>
      <c r="AO505" s="87"/>
      <c r="AP505" s="87"/>
      <c r="AQ505" s="87"/>
      <c r="AR505" s="118"/>
      <c r="AS505" s="118"/>
      <c r="AT505" s="87"/>
      <c r="AU505" s="118"/>
      <c r="AV505" s="87"/>
      <c r="AW505" s="87"/>
      <c r="AX505" s="87"/>
      <c r="AY505" s="87"/>
      <c r="AZ505" s="118"/>
      <c r="BA505" s="87"/>
      <c r="BB505" s="87"/>
      <c r="BC505" s="87"/>
      <c r="BD505" s="87"/>
      <c r="BE505" s="87"/>
      <c r="BF505" s="87"/>
      <c r="BG505" s="87"/>
      <c r="BH505" s="118"/>
      <c r="BI505" s="87"/>
      <c r="BJ505" s="87"/>
      <c r="BK505" s="87"/>
      <c r="BL505" s="87"/>
      <c r="BM505" s="87"/>
      <c r="BN505" s="87"/>
      <c r="BO505" s="87"/>
      <c r="BP505" s="118"/>
      <c r="BQ505" s="87"/>
      <c r="BR505" s="87"/>
      <c r="BS505" s="87"/>
      <c r="BT505" s="87"/>
      <c r="BU505" s="87"/>
      <c r="BV505" s="87"/>
      <c r="BW505" s="87"/>
      <c r="BX505" s="87"/>
      <c r="BY505" s="87"/>
      <c r="BZ505" s="87"/>
      <c r="CA505" s="87"/>
      <c r="CB505" s="87"/>
      <c r="CC505" s="87"/>
      <c r="CD505" s="87"/>
      <c r="CE505" s="87"/>
      <c r="CF505" s="87"/>
      <c r="CG505" s="87"/>
      <c r="CH505" s="87"/>
      <c r="CI505" s="87"/>
      <c r="CJ505" s="87"/>
      <c r="CK505" s="87"/>
      <c r="CL505" s="87"/>
      <c r="CM505" s="87"/>
      <c r="CN505" s="87"/>
      <c r="CO505" s="87"/>
      <c r="CP505" s="87"/>
      <c r="CQ505" s="87"/>
      <c r="CR505" s="87"/>
      <c r="CS505" s="87"/>
      <c r="CT505" s="87"/>
      <c r="CU505" s="87"/>
      <c r="CV505" s="87"/>
      <c r="CW505" s="87"/>
      <c r="CX505" s="87"/>
      <c r="CY505" s="87"/>
      <c r="CZ505" s="87"/>
      <c r="DA505" s="87"/>
      <c r="DB505" s="87"/>
      <c r="DC505" s="87"/>
      <c r="DD505" s="87"/>
      <c r="DE505" s="87"/>
      <c r="DF505" s="87"/>
      <c r="DG505" s="87"/>
      <c r="DH505" s="87"/>
      <c r="DI505" s="87"/>
      <c r="DJ505" s="87"/>
      <c r="DK505" s="87"/>
      <c r="DL505" s="87"/>
      <c r="DM505" s="87"/>
      <c r="DN505" s="8"/>
    </row>
    <row r="506" spans="2:118" x14ac:dyDescent="0.2">
      <c r="B506" s="13">
        <f t="shared" si="16"/>
        <v>492</v>
      </c>
      <c r="C506" s="1"/>
      <c r="D506" s="1"/>
      <c r="E506" s="1"/>
      <c r="F506" s="1"/>
      <c r="G506" s="1"/>
      <c r="H506" s="1"/>
      <c r="I506" s="1"/>
      <c r="J506" s="1"/>
      <c r="K506" s="1"/>
      <c r="L506" s="1"/>
      <c r="M506" s="1"/>
      <c r="N506" s="20"/>
      <c r="O506" s="12">
        <v>0</v>
      </c>
      <c r="P506" s="1"/>
      <c r="Q506" s="1"/>
      <c r="R506" s="1"/>
      <c r="S506" s="1"/>
      <c r="T506" s="1"/>
      <c r="U506" s="87"/>
      <c r="AD506" s="13">
        <f t="shared" si="15"/>
        <v>505</v>
      </c>
      <c r="AE506" s="79"/>
      <c r="AF506" s="79"/>
      <c r="AG506" s="79"/>
      <c r="AH506" s="79"/>
      <c r="AI506" s="152">
        <v>27738</v>
      </c>
      <c r="AJ506" s="79"/>
      <c r="AK506" s="13"/>
      <c r="AL506" s="87"/>
      <c r="AM506" s="87"/>
      <c r="AN506" s="87"/>
      <c r="AO506" s="87"/>
      <c r="AP506" s="87"/>
      <c r="AQ506" s="87"/>
      <c r="AR506" s="118"/>
      <c r="AS506" s="118"/>
      <c r="AT506" s="87"/>
      <c r="AU506" s="118"/>
      <c r="AV506" s="87"/>
      <c r="AW506" s="87"/>
      <c r="AX506" s="87"/>
      <c r="AY506" s="87"/>
      <c r="AZ506" s="118"/>
      <c r="BA506" s="87"/>
      <c r="BB506" s="87"/>
      <c r="BC506" s="87"/>
      <c r="BD506" s="87"/>
      <c r="BE506" s="87"/>
      <c r="BF506" s="87"/>
      <c r="BG506" s="87"/>
      <c r="BH506" s="118"/>
      <c r="BI506" s="87"/>
      <c r="BJ506" s="87"/>
      <c r="BK506" s="87"/>
      <c r="BL506" s="87"/>
      <c r="BM506" s="87"/>
      <c r="BN506" s="87"/>
      <c r="BO506" s="87"/>
      <c r="BP506" s="118"/>
      <c r="BQ506" s="87"/>
      <c r="BR506" s="87"/>
      <c r="BS506" s="87"/>
      <c r="BT506" s="87"/>
      <c r="BU506" s="87"/>
      <c r="BV506" s="87"/>
      <c r="BW506" s="87"/>
      <c r="BX506" s="87"/>
      <c r="BY506" s="87"/>
      <c r="BZ506" s="87"/>
      <c r="CA506" s="87"/>
      <c r="CB506" s="87"/>
      <c r="CC506" s="87"/>
      <c r="CD506" s="87"/>
      <c r="CE506" s="87"/>
      <c r="CF506" s="87"/>
      <c r="CG506" s="87"/>
      <c r="CH506" s="87"/>
      <c r="CI506" s="87"/>
      <c r="CJ506" s="87"/>
      <c r="CK506" s="87"/>
      <c r="CL506" s="87"/>
      <c r="CM506" s="87"/>
      <c r="CN506" s="87"/>
      <c r="CO506" s="87"/>
      <c r="CP506" s="87"/>
      <c r="CQ506" s="87"/>
      <c r="CR506" s="87"/>
      <c r="CS506" s="87"/>
      <c r="CT506" s="87"/>
      <c r="CU506" s="87"/>
      <c r="CV506" s="87"/>
      <c r="CW506" s="87"/>
      <c r="CX506" s="87"/>
      <c r="CY506" s="87"/>
      <c r="CZ506" s="87"/>
      <c r="DA506" s="87"/>
      <c r="DB506" s="87"/>
      <c r="DC506" s="87"/>
      <c r="DD506" s="87"/>
      <c r="DE506" s="87"/>
      <c r="DF506" s="87"/>
      <c r="DG506" s="87"/>
      <c r="DH506" s="87"/>
      <c r="DI506" s="87"/>
      <c r="DJ506" s="87"/>
      <c r="DK506" s="87"/>
      <c r="DL506" s="87"/>
      <c r="DM506" s="87"/>
      <c r="DN506" s="8"/>
    </row>
    <row r="507" spans="2:118" x14ac:dyDescent="0.2">
      <c r="B507" s="13">
        <f t="shared" si="16"/>
        <v>493</v>
      </c>
      <c r="C507" s="1"/>
      <c r="D507" s="1"/>
      <c r="E507" s="1"/>
      <c r="F507" s="1"/>
      <c r="G507" s="1"/>
      <c r="H507" s="1"/>
      <c r="I507" s="1"/>
      <c r="J507" s="1"/>
      <c r="K507" s="1"/>
      <c r="L507" s="1"/>
      <c r="M507" s="1"/>
      <c r="N507" s="20"/>
      <c r="O507" s="12">
        <v>0</v>
      </c>
      <c r="P507" s="1"/>
      <c r="Q507" s="1"/>
      <c r="R507" s="1"/>
      <c r="S507" s="1"/>
      <c r="T507" s="1"/>
      <c r="U507" s="87"/>
      <c r="AD507" s="13">
        <f t="shared" si="15"/>
        <v>506</v>
      </c>
      <c r="AE507" s="79"/>
      <c r="AF507" s="79"/>
      <c r="AG507" s="79"/>
      <c r="AH507" s="79"/>
      <c r="AI507" s="152">
        <v>27743</v>
      </c>
      <c r="AJ507" s="79"/>
      <c r="AK507" s="13"/>
      <c r="AL507" s="87"/>
      <c r="AM507" s="87"/>
      <c r="AN507" s="87"/>
      <c r="AO507" s="87"/>
      <c r="AP507" s="87"/>
      <c r="AQ507" s="87"/>
      <c r="AR507" s="118"/>
      <c r="AS507" s="118"/>
      <c r="AT507" s="87"/>
      <c r="AU507" s="118"/>
      <c r="AV507" s="87"/>
      <c r="AW507" s="87"/>
      <c r="AX507" s="87"/>
      <c r="AY507" s="87"/>
      <c r="AZ507" s="118"/>
      <c r="BA507" s="87"/>
      <c r="BB507" s="87"/>
      <c r="BC507" s="87"/>
      <c r="BD507" s="87"/>
      <c r="BE507" s="87"/>
      <c r="BF507" s="87"/>
      <c r="BG507" s="87"/>
      <c r="BH507" s="118"/>
      <c r="BI507" s="87"/>
      <c r="BJ507" s="87"/>
      <c r="BK507" s="87"/>
      <c r="BL507" s="87"/>
      <c r="BM507" s="87"/>
      <c r="BN507" s="87"/>
      <c r="BO507" s="87"/>
      <c r="BP507" s="118"/>
      <c r="BQ507" s="87"/>
      <c r="BR507" s="87"/>
      <c r="BS507" s="87"/>
      <c r="BT507" s="87"/>
      <c r="BU507" s="87"/>
      <c r="BV507" s="87"/>
      <c r="BW507" s="87"/>
      <c r="BX507" s="87"/>
      <c r="BY507" s="87"/>
      <c r="BZ507" s="87"/>
      <c r="CA507" s="87"/>
      <c r="CB507" s="87"/>
      <c r="CC507" s="87"/>
      <c r="CD507" s="87"/>
      <c r="CE507" s="87"/>
      <c r="CF507" s="87"/>
      <c r="CG507" s="87"/>
      <c r="CH507" s="87"/>
      <c r="CI507" s="87"/>
      <c r="CJ507" s="87"/>
      <c r="CK507" s="87"/>
      <c r="CL507" s="87"/>
      <c r="CM507" s="87"/>
      <c r="CN507" s="87"/>
      <c r="CO507" s="87"/>
      <c r="CP507" s="87"/>
      <c r="CQ507" s="87"/>
      <c r="CR507" s="87"/>
      <c r="CS507" s="87"/>
      <c r="CT507" s="87"/>
      <c r="CU507" s="87"/>
      <c r="CV507" s="87"/>
      <c r="CW507" s="87"/>
      <c r="CX507" s="87"/>
      <c r="CY507" s="87"/>
      <c r="CZ507" s="87"/>
      <c r="DA507" s="87"/>
      <c r="DB507" s="87"/>
      <c r="DC507" s="87"/>
      <c r="DD507" s="87"/>
      <c r="DE507" s="87"/>
      <c r="DF507" s="87"/>
      <c r="DG507" s="87"/>
      <c r="DH507" s="87"/>
      <c r="DI507" s="87"/>
      <c r="DJ507" s="87"/>
      <c r="DK507" s="87"/>
      <c r="DL507" s="87"/>
      <c r="DM507" s="87"/>
      <c r="DN507" s="8"/>
    </row>
    <row r="508" spans="2:118" x14ac:dyDescent="0.2">
      <c r="B508" s="13">
        <f t="shared" si="16"/>
        <v>494</v>
      </c>
      <c r="C508" s="1"/>
      <c r="D508" s="1"/>
      <c r="E508" s="1"/>
      <c r="F508" s="1"/>
      <c r="G508" s="1"/>
      <c r="H508" s="1"/>
      <c r="I508" s="1"/>
      <c r="J508" s="1"/>
      <c r="K508" s="1"/>
      <c r="L508" s="1"/>
      <c r="M508" s="1"/>
      <c r="N508" s="20"/>
      <c r="O508" s="12">
        <v>0</v>
      </c>
      <c r="P508" s="1"/>
      <c r="Q508" s="1"/>
      <c r="R508" s="1"/>
      <c r="S508" s="1"/>
      <c r="T508" s="1"/>
      <c r="U508" s="87"/>
      <c r="AD508" s="13">
        <f t="shared" si="15"/>
        <v>507</v>
      </c>
      <c r="AE508" s="79"/>
      <c r="AF508" s="79"/>
      <c r="AG508" s="79"/>
      <c r="AH508" s="79"/>
      <c r="AI508" s="152">
        <v>27746</v>
      </c>
      <c r="AJ508" s="79"/>
      <c r="AK508" s="13"/>
      <c r="AL508" s="87"/>
      <c r="AM508" s="87"/>
      <c r="AN508" s="87"/>
      <c r="AO508" s="87"/>
      <c r="AP508" s="87"/>
      <c r="AQ508" s="87"/>
      <c r="AR508" s="118"/>
      <c r="AS508" s="118"/>
      <c r="AT508" s="87"/>
      <c r="AU508" s="118"/>
      <c r="AV508" s="87"/>
      <c r="AW508" s="87"/>
      <c r="AX508" s="87"/>
      <c r="AY508" s="87"/>
      <c r="AZ508" s="118"/>
      <c r="BA508" s="87"/>
      <c r="BB508" s="87"/>
      <c r="BC508" s="87"/>
      <c r="BD508" s="87"/>
      <c r="BE508" s="87"/>
      <c r="BF508" s="87"/>
      <c r="BG508" s="87"/>
      <c r="BH508" s="118"/>
      <c r="BI508" s="87"/>
      <c r="BJ508" s="87"/>
      <c r="BK508" s="87"/>
      <c r="BL508" s="87"/>
      <c r="BM508" s="87"/>
      <c r="BN508" s="87"/>
      <c r="BO508" s="87"/>
      <c r="BP508" s="118"/>
      <c r="BQ508" s="87"/>
      <c r="BR508" s="87"/>
      <c r="BS508" s="87"/>
      <c r="BT508" s="87"/>
      <c r="BU508" s="87"/>
      <c r="BV508" s="87"/>
      <c r="BW508" s="87"/>
      <c r="BX508" s="87"/>
      <c r="BY508" s="87"/>
      <c r="BZ508" s="87"/>
      <c r="CA508" s="87"/>
      <c r="CB508" s="87"/>
      <c r="CC508" s="87"/>
      <c r="CD508" s="87"/>
      <c r="CE508" s="87"/>
      <c r="CF508" s="87"/>
      <c r="CG508" s="87"/>
      <c r="CH508" s="87"/>
      <c r="CI508" s="87"/>
      <c r="CJ508" s="87"/>
      <c r="CK508" s="87"/>
      <c r="CL508" s="87"/>
      <c r="CM508" s="87"/>
      <c r="CN508" s="87"/>
      <c r="CO508" s="87"/>
      <c r="CP508" s="87"/>
      <c r="CQ508" s="87"/>
      <c r="CR508" s="87"/>
      <c r="CS508" s="87"/>
      <c r="CT508" s="87"/>
      <c r="CU508" s="87"/>
      <c r="CV508" s="87"/>
      <c r="CW508" s="87"/>
      <c r="CX508" s="87"/>
      <c r="CY508" s="87"/>
      <c r="CZ508" s="87"/>
      <c r="DA508" s="87"/>
      <c r="DB508" s="87"/>
      <c r="DC508" s="87"/>
      <c r="DD508" s="87"/>
      <c r="DE508" s="87"/>
      <c r="DF508" s="87"/>
      <c r="DG508" s="87"/>
      <c r="DH508" s="87"/>
      <c r="DI508" s="87"/>
      <c r="DJ508" s="87"/>
      <c r="DK508" s="87"/>
      <c r="DL508" s="87"/>
      <c r="DM508" s="87"/>
      <c r="DN508" s="8"/>
    </row>
    <row r="509" spans="2:118" x14ac:dyDescent="0.2">
      <c r="B509" s="13">
        <f t="shared" si="16"/>
        <v>495</v>
      </c>
      <c r="C509" s="1"/>
      <c r="D509" s="1"/>
      <c r="E509" s="1"/>
      <c r="F509" s="1"/>
      <c r="G509" s="1"/>
      <c r="H509" s="1"/>
      <c r="I509" s="1"/>
      <c r="J509" s="1"/>
      <c r="K509" s="1"/>
      <c r="L509" s="1"/>
      <c r="M509" s="1"/>
      <c r="N509" s="20"/>
      <c r="O509" s="12">
        <v>0</v>
      </c>
      <c r="P509" s="1"/>
      <c r="Q509" s="1"/>
      <c r="R509" s="1"/>
      <c r="S509" s="1"/>
      <c r="T509" s="1"/>
      <c r="U509" s="87"/>
      <c r="AD509" s="13">
        <f t="shared" si="15"/>
        <v>508</v>
      </c>
      <c r="AE509" s="79"/>
      <c r="AF509" s="79"/>
      <c r="AG509" s="79"/>
      <c r="AH509" s="79"/>
      <c r="AI509" s="152">
        <v>27748</v>
      </c>
      <c r="AJ509" s="79"/>
      <c r="AK509" s="13"/>
      <c r="AL509" s="87"/>
      <c r="AM509" s="87"/>
      <c r="AN509" s="87"/>
      <c r="AO509" s="87"/>
      <c r="AP509" s="87"/>
      <c r="AQ509" s="87"/>
      <c r="AR509" s="118"/>
      <c r="AS509" s="118"/>
      <c r="AT509" s="87"/>
      <c r="AU509" s="118"/>
      <c r="AV509" s="87"/>
      <c r="AW509" s="87"/>
      <c r="AX509" s="87"/>
      <c r="AY509" s="87"/>
      <c r="AZ509" s="118"/>
      <c r="BA509" s="87"/>
      <c r="BB509" s="87"/>
      <c r="BC509" s="87"/>
      <c r="BD509" s="87"/>
      <c r="BE509" s="87"/>
      <c r="BF509" s="87"/>
      <c r="BG509" s="87"/>
      <c r="BH509" s="118"/>
      <c r="BI509" s="87"/>
      <c r="BJ509" s="87"/>
      <c r="BK509" s="87"/>
      <c r="BL509" s="87"/>
      <c r="BM509" s="87"/>
      <c r="BN509" s="87"/>
      <c r="BO509" s="87"/>
      <c r="BP509" s="118"/>
      <c r="BQ509" s="87"/>
      <c r="BR509" s="87"/>
      <c r="BS509" s="87"/>
      <c r="BT509" s="87"/>
      <c r="BU509" s="87"/>
      <c r="BV509" s="87"/>
      <c r="BW509" s="87"/>
      <c r="BX509" s="87"/>
      <c r="BY509" s="87"/>
      <c r="BZ509" s="87"/>
      <c r="CA509" s="87"/>
      <c r="CB509" s="87"/>
      <c r="CC509" s="87"/>
      <c r="CD509" s="87"/>
      <c r="CE509" s="87"/>
      <c r="CF509" s="87"/>
      <c r="CG509" s="87"/>
      <c r="CH509" s="87"/>
      <c r="CI509" s="87"/>
      <c r="CJ509" s="87"/>
      <c r="CK509" s="87"/>
      <c r="CL509" s="87"/>
      <c r="CM509" s="87"/>
      <c r="CN509" s="87"/>
      <c r="CO509" s="87"/>
      <c r="CP509" s="87"/>
      <c r="CQ509" s="87"/>
      <c r="CR509" s="87"/>
      <c r="CS509" s="87"/>
      <c r="CT509" s="87"/>
      <c r="CU509" s="87"/>
      <c r="CV509" s="87"/>
      <c r="CW509" s="87"/>
      <c r="CX509" s="87"/>
      <c r="CY509" s="87"/>
      <c r="CZ509" s="87"/>
      <c r="DA509" s="87"/>
      <c r="DB509" s="87"/>
      <c r="DC509" s="87"/>
      <c r="DD509" s="87"/>
      <c r="DE509" s="87"/>
      <c r="DF509" s="87"/>
      <c r="DG509" s="87"/>
      <c r="DH509" s="87"/>
      <c r="DI509" s="87"/>
      <c r="DJ509" s="87"/>
      <c r="DK509" s="87"/>
      <c r="DL509" s="87"/>
      <c r="DM509" s="87"/>
      <c r="DN509" s="8"/>
    </row>
    <row r="510" spans="2:118" x14ac:dyDescent="0.2">
      <c r="B510" s="13">
        <f t="shared" si="16"/>
        <v>496</v>
      </c>
      <c r="C510" s="1"/>
      <c r="D510" s="1"/>
      <c r="E510" s="1"/>
      <c r="F510" s="1"/>
      <c r="G510" s="1"/>
      <c r="H510" s="1"/>
      <c r="I510" s="1"/>
      <c r="J510" s="1"/>
      <c r="K510" s="1"/>
      <c r="L510" s="1"/>
      <c r="M510" s="1"/>
      <c r="N510" s="20"/>
      <c r="O510" s="12">
        <v>0</v>
      </c>
      <c r="P510" s="1"/>
      <c r="Q510" s="1"/>
      <c r="R510" s="1"/>
      <c r="S510" s="1"/>
      <c r="T510" s="1"/>
      <c r="U510" s="87"/>
      <c r="AD510" s="13">
        <f t="shared" si="15"/>
        <v>509</v>
      </c>
      <c r="AE510" s="79"/>
      <c r="AF510" s="79"/>
      <c r="AG510" s="79"/>
      <c r="AH510" s="79"/>
      <c r="AI510" s="152">
        <v>27753</v>
      </c>
      <c r="AJ510" s="79"/>
      <c r="AK510" s="13"/>
      <c r="AL510" s="87"/>
      <c r="AM510" s="87"/>
      <c r="AN510" s="87"/>
      <c r="AO510" s="87"/>
      <c r="AP510" s="87"/>
      <c r="AQ510" s="87"/>
      <c r="AR510" s="118"/>
      <c r="AS510" s="118"/>
      <c r="AT510" s="87"/>
      <c r="AU510" s="118"/>
      <c r="AV510" s="87"/>
      <c r="AW510" s="87"/>
      <c r="AX510" s="87"/>
      <c r="AY510" s="87"/>
      <c r="AZ510" s="118"/>
      <c r="BA510" s="87"/>
      <c r="BB510" s="87"/>
      <c r="BC510" s="87"/>
      <c r="BD510" s="87"/>
      <c r="BE510" s="87"/>
      <c r="BF510" s="87"/>
      <c r="BG510" s="87"/>
      <c r="BH510" s="118"/>
      <c r="BI510" s="87"/>
      <c r="BJ510" s="87"/>
      <c r="BK510" s="87"/>
      <c r="BL510" s="87"/>
      <c r="BM510" s="87"/>
      <c r="BN510" s="87"/>
      <c r="BO510" s="87"/>
      <c r="BP510" s="118"/>
      <c r="BQ510" s="87"/>
      <c r="BR510" s="87"/>
      <c r="BS510" s="87"/>
      <c r="BT510" s="87"/>
      <c r="BU510" s="87"/>
      <c r="BV510" s="87"/>
      <c r="BW510" s="87"/>
      <c r="BX510" s="87"/>
      <c r="BY510" s="87"/>
      <c r="BZ510" s="87"/>
      <c r="CA510" s="87"/>
      <c r="CB510" s="87"/>
      <c r="CC510" s="87"/>
      <c r="CD510" s="87"/>
      <c r="CE510" s="87"/>
      <c r="CF510" s="87"/>
      <c r="CG510" s="87"/>
      <c r="CH510" s="87"/>
      <c r="CI510" s="87"/>
      <c r="CJ510" s="87"/>
      <c r="CK510" s="87"/>
      <c r="CL510" s="87"/>
      <c r="CM510" s="87"/>
      <c r="CN510" s="87"/>
      <c r="CO510" s="87"/>
      <c r="CP510" s="87"/>
      <c r="CQ510" s="87"/>
      <c r="CR510" s="87"/>
      <c r="CS510" s="87"/>
      <c r="CT510" s="87"/>
      <c r="CU510" s="87"/>
      <c r="CV510" s="87"/>
      <c r="CW510" s="87"/>
      <c r="CX510" s="87"/>
      <c r="CY510" s="87"/>
      <c r="CZ510" s="87"/>
      <c r="DA510" s="87"/>
      <c r="DB510" s="87"/>
      <c r="DC510" s="87"/>
      <c r="DD510" s="87"/>
      <c r="DE510" s="87"/>
      <c r="DF510" s="87"/>
      <c r="DG510" s="87"/>
      <c r="DH510" s="87"/>
      <c r="DI510" s="87"/>
      <c r="DJ510" s="87"/>
      <c r="DK510" s="87"/>
      <c r="DL510" s="87"/>
      <c r="DM510" s="87"/>
      <c r="DN510" s="8"/>
    </row>
    <row r="511" spans="2:118" x14ac:dyDescent="0.2">
      <c r="B511" s="13">
        <f t="shared" si="16"/>
        <v>497</v>
      </c>
      <c r="C511" s="1"/>
      <c r="D511" s="1"/>
      <c r="E511" s="1"/>
      <c r="F511" s="1"/>
      <c r="G511" s="1"/>
      <c r="H511" s="1"/>
      <c r="I511" s="1"/>
      <c r="J511" s="1"/>
      <c r="K511" s="1"/>
      <c r="L511" s="1"/>
      <c r="M511" s="1"/>
      <c r="N511" s="20"/>
      <c r="O511" s="12">
        <v>0</v>
      </c>
      <c r="P511" s="1"/>
      <c r="Q511" s="1"/>
      <c r="R511" s="1"/>
      <c r="S511" s="1"/>
      <c r="T511" s="1"/>
      <c r="U511" s="87"/>
      <c r="AD511" s="13">
        <f t="shared" si="15"/>
        <v>510</v>
      </c>
      <c r="AE511" s="79"/>
      <c r="AF511" s="79"/>
      <c r="AG511" s="79"/>
      <c r="AH511" s="79"/>
      <c r="AI511" s="152">
        <v>27754</v>
      </c>
      <c r="AJ511" s="79"/>
      <c r="AK511" s="13"/>
      <c r="AL511" s="87"/>
      <c r="AM511" s="87"/>
      <c r="AN511" s="87"/>
      <c r="AO511" s="87"/>
      <c r="AP511" s="87"/>
      <c r="AQ511" s="87"/>
      <c r="AR511" s="118"/>
      <c r="AS511" s="118"/>
      <c r="AT511" s="87"/>
      <c r="AU511" s="118"/>
      <c r="AV511" s="87"/>
      <c r="AW511" s="87"/>
      <c r="AX511" s="87"/>
      <c r="AY511" s="87"/>
      <c r="AZ511" s="118"/>
      <c r="BA511" s="87"/>
      <c r="BB511" s="87"/>
      <c r="BC511" s="87"/>
      <c r="BD511" s="87"/>
      <c r="BE511" s="87"/>
      <c r="BF511" s="87"/>
      <c r="BG511" s="87"/>
      <c r="BH511" s="118"/>
      <c r="BI511" s="87"/>
      <c r="BJ511" s="87"/>
      <c r="BK511" s="87"/>
      <c r="BL511" s="87"/>
      <c r="BM511" s="87"/>
      <c r="BN511" s="87"/>
      <c r="BO511" s="87"/>
      <c r="BP511" s="118"/>
      <c r="BQ511" s="87"/>
      <c r="BR511" s="87"/>
      <c r="BS511" s="87"/>
      <c r="BT511" s="87"/>
      <c r="BU511" s="87"/>
      <c r="BV511" s="87"/>
      <c r="BW511" s="87"/>
      <c r="BX511" s="87"/>
      <c r="BY511" s="87"/>
      <c r="BZ511" s="87"/>
      <c r="CA511" s="87"/>
      <c r="CB511" s="87"/>
      <c r="CC511" s="87"/>
      <c r="CD511" s="87"/>
      <c r="CE511" s="87"/>
      <c r="CF511" s="87"/>
      <c r="CG511" s="87"/>
      <c r="CH511" s="87"/>
      <c r="CI511" s="87"/>
      <c r="CJ511" s="87"/>
      <c r="CK511" s="87"/>
      <c r="CL511" s="87"/>
      <c r="CM511" s="87"/>
      <c r="CN511" s="87"/>
      <c r="CO511" s="87"/>
      <c r="CP511" s="87"/>
      <c r="CQ511" s="87"/>
      <c r="CR511" s="87"/>
      <c r="CS511" s="87"/>
      <c r="CT511" s="87"/>
      <c r="CU511" s="87"/>
      <c r="CV511" s="87"/>
      <c r="CW511" s="87"/>
      <c r="CX511" s="87"/>
      <c r="CY511" s="87"/>
      <c r="CZ511" s="87"/>
      <c r="DA511" s="87"/>
      <c r="DB511" s="87"/>
      <c r="DC511" s="87"/>
      <c r="DD511" s="87"/>
      <c r="DE511" s="87"/>
      <c r="DF511" s="87"/>
      <c r="DG511" s="87"/>
      <c r="DH511" s="87"/>
      <c r="DI511" s="87"/>
      <c r="DJ511" s="87"/>
      <c r="DK511" s="87"/>
      <c r="DL511" s="87"/>
      <c r="DM511" s="87"/>
      <c r="DN511" s="8"/>
    </row>
    <row r="512" spans="2:118" x14ac:dyDescent="0.2">
      <c r="B512" s="13">
        <f t="shared" si="16"/>
        <v>498</v>
      </c>
      <c r="C512" s="1"/>
      <c r="D512" s="1"/>
      <c r="E512" s="1"/>
      <c r="F512" s="1"/>
      <c r="G512" s="1"/>
      <c r="H512" s="1"/>
      <c r="I512" s="1"/>
      <c r="J512" s="1"/>
      <c r="K512" s="1"/>
      <c r="L512" s="1"/>
      <c r="M512" s="1"/>
      <c r="N512" s="20"/>
      <c r="O512" s="12">
        <v>0</v>
      </c>
      <c r="P512" s="1"/>
      <c r="Q512" s="1"/>
      <c r="R512" s="1"/>
      <c r="S512" s="1"/>
      <c r="T512" s="1"/>
      <c r="U512" s="87"/>
      <c r="AD512" s="13">
        <f t="shared" si="15"/>
        <v>511</v>
      </c>
      <c r="AE512" s="79"/>
      <c r="AF512" s="79"/>
      <c r="AG512" s="79"/>
      <c r="AH512" s="79"/>
      <c r="AI512" s="152">
        <v>27758</v>
      </c>
      <c r="AJ512" s="79"/>
      <c r="AK512" s="13"/>
      <c r="AL512" s="87"/>
      <c r="AM512" s="87"/>
      <c r="AN512" s="87"/>
      <c r="AO512" s="87"/>
      <c r="AP512" s="87"/>
      <c r="AQ512" s="87"/>
      <c r="AR512" s="118"/>
      <c r="AS512" s="118"/>
      <c r="AT512" s="87"/>
      <c r="AU512" s="118"/>
      <c r="AV512" s="87"/>
      <c r="AW512" s="87"/>
      <c r="AX512" s="87"/>
      <c r="AY512" s="87"/>
      <c r="AZ512" s="118"/>
      <c r="BA512" s="87"/>
      <c r="BB512" s="87"/>
      <c r="BC512" s="87"/>
      <c r="BD512" s="87"/>
      <c r="BE512" s="87"/>
      <c r="BF512" s="87"/>
      <c r="BG512" s="87"/>
      <c r="BH512" s="118"/>
      <c r="BI512" s="87"/>
      <c r="BJ512" s="87"/>
      <c r="BK512" s="87"/>
      <c r="BL512" s="87"/>
      <c r="BM512" s="87"/>
      <c r="BN512" s="87"/>
      <c r="BO512" s="87"/>
      <c r="BP512" s="118"/>
      <c r="BQ512" s="87"/>
      <c r="BR512" s="87"/>
      <c r="BS512" s="87"/>
      <c r="BT512" s="87"/>
      <c r="BU512" s="87"/>
      <c r="BV512" s="87"/>
      <c r="BW512" s="87"/>
      <c r="BX512" s="87"/>
      <c r="BY512" s="87"/>
      <c r="BZ512" s="87"/>
      <c r="CA512" s="87"/>
      <c r="CB512" s="87"/>
      <c r="CC512" s="87"/>
      <c r="CD512" s="87"/>
      <c r="CE512" s="87"/>
      <c r="CF512" s="87"/>
      <c r="CG512" s="87"/>
      <c r="CH512" s="87"/>
      <c r="CI512" s="87"/>
      <c r="CJ512" s="87"/>
      <c r="CK512" s="87"/>
      <c r="CL512" s="87"/>
      <c r="CM512" s="87"/>
      <c r="CN512" s="87"/>
      <c r="CO512" s="87"/>
      <c r="CP512" s="87"/>
      <c r="CQ512" s="87"/>
      <c r="CR512" s="87"/>
      <c r="CS512" s="87"/>
      <c r="CT512" s="87"/>
      <c r="CU512" s="87"/>
      <c r="CV512" s="87"/>
      <c r="CW512" s="87"/>
      <c r="CX512" s="87"/>
      <c r="CY512" s="87"/>
      <c r="CZ512" s="87"/>
      <c r="DA512" s="87"/>
      <c r="DB512" s="87"/>
      <c r="DC512" s="87"/>
      <c r="DD512" s="87"/>
      <c r="DE512" s="87"/>
      <c r="DF512" s="87"/>
      <c r="DG512" s="87"/>
      <c r="DH512" s="87"/>
      <c r="DI512" s="87"/>
      <c r="DJ512" s="87"/>
      <c r="DK512" s="87"/>
      <c r="DL512" s="87"/>
      <c r="DM512" s="87"/>
      <c r="DN512" s="8"/>
    </row>
    <row r="513" spans="2:118" x14ac:dyDescent="0.2">
      <c r="B513" s="13">
        <f t="shared" si="16"/>
        <v>499</v>
      </c>
      <c r="C513" s="1"/>
      <c r="D513" s="1"/>
      <c r="E513" s="1"/>
      <c r="F513" s="1"/>
      <c r="G513" s="1"/>
      <c r="H513" s="1"/>
      <c r="I513" s="1"/>
      <c r="J513" s="1"/>
      <c r="K513" s="1"/>
      <c r="L513" s="1"/>
      <c r="M513" s="1"/>
      <c r="N513" s="20"/>
      <c r="O513" s="12">
        <v>0</v>
      </c>
      <c r="P513" s="1"/>
      <c r="Q513" s="1"/>
      <c r="R513" s="1"/>
      <c r="S513" s="1"/>
      <c r="T513" s="1"/>
      <c r="U513" s="87"/>
      <c r="AD513" s="13">
        <f t="shared" si="15"/>
        <v>512</v>
      </c>
      <c r="AE513" s="79"/>
      <c r="AF513" s="79"/>
      <c r="AG513" s="79"/>
      <c r="AH513" s="79"/>
      <c r="AI513" s="152">
        <v>27759</v>
      </c>
      <c r="AJ513" s="79"/>
      <c r="AK513" s="13"/>
      <c r="AL513" s="87"/>
      <c r="AM513" s="87"/>
      <c r="AN513" s="87"/>
      <c r="AO513" s="87"/>
      <c r="AP513" s="87"/>
      <c r="AQ513" s="87"/>
      <c r="AR513" s="118"/>
      <c r="AS513" s="118"/>
      <c r="AT513" s="87"/>
      <c r="AU513" s="118"/>
      <c r="AV513" s="87"/>
      <c r="AW513" s="87"/>
      <c r="AX513" s="87"/>
      <c r="AY513" s="87"/>
      <c r="AZ513" s="118"/>
      <c r="BA513" s="87"/>
      <c r="BB513" s="87"/>
      <c r="BC513" s="87"/>
      <c r="BD513" s="87"/>
      <c r="BE513" s="87"/>
      <c r="BF513" s="87"/>
      <c r="BG513" s="87"/>
      <c r="BH513" s="118"/>
      <c r="BI513" s="87"/>
      <c r="BJ513" s="87"/>
      <c r="BK513" s="87"/>
      <c r="BL513" s="87"/>
      <c r="BM513" s="87"/>
      <c r="BN513" s="87"/>
      <c r="BO513" s="87"/>
      <c r="BP513" s="118"/>
      <c r="BQ513" s="87"/>
      <c r="BR513" s="87"/>
      <c r="BS513" s="87"/>
      <c r="BT513" s="87"/>
      <c r="BU513" s="87"/>
      <c r="BV513" s="87"/>
      <c r="BW513" s="87"/>
      <c r="BX513" s="87"/>
      <c r="BY513" s="87"/>
      <c r="BZ513" s="87"/>
      <c r="CA513" s="87"/>
      <c r="CB513" s="87"/>
      <c r="CC513" s="87"/>
      <c r="CD513" s="87"/>
      <c r="CE513" s="87"/>
      <c r="CF513" s="87"/>
      <c r="CG513" s="87"/>
      <c r="CH513" s="87"/>
      <c r="CI513" s="87"/>
      <c r="CJ513" s="87"/>
      <c r="CK513" s="87"/>
      <c r="CL513" s="87"/>
      <c r="CM513" s="87"/>
      <c r="CN513" s="87"/>
      <c r="CO513" s="87"/>
      <c r="CP513" s="87"/>
      <c r="CQ513" s="87"/>
      <c r="CR513" s="87"/>
      <c r="CS513" s="87"/>
      <c r="CT513" s="87"/>
      <c r="CU513" s="87"/>
      <c r="CV513" s="87"/>
      <c r="CW513" s="87"/>
      <c r="CX513" s="87"/>
      <c r="CY513" s="87"/>
      <c r="CZ513" s="87"/>
      <c r="DA513" s="87"/>
      <c r="DB513" s="87"/>
      <c r="DC513" s="87"/>
      <c r="DD513" s="87"/>
      <c r="DE513" s="87"/>
      <c r="DF513" s="87"/>
      <c r="DG513" s="87"/>
      <c r="DH513" s="87"/>
      <c r="DI513" s="87"/>
      <c r="DJ513" s="87"/>
      <c r="DK513" s="87"/>
      <c r="DL513" s="87"/>
      <c r="DM513" s="87"/>
      <c r="DN513" s="8"/>
    </row>
    <row r="514" spans="2:118" x14ac:dyDescent="0.2">
      <c r="B514" s="13">
        <f t="shared" si="16"/>
        <v>500</v>
      </c>
      <c r="C514" s="1"/>
      <c r="D514" s="1"/>
      <c r="E514" s="1"/>
      <c r="F514" s="1"/>
      <c r="G514" s="1"/>
      <c r="H514" s="1"/>
      <c r="I514" s="1"/>
      <c r="J514" s="1"/>
      <c r="K514" s="1"/>
      <c r="L514" s="1"/>
      <c r="M514" s="1"/>
      <c r="N514" s="20"/>
      <c r="O514" s="12">
        <v>0</v>
      </c>
      <c r="P514" s="1"/>
      <c r="Q514" s="1"/>
      <c r="R514" s="1"/>
      <c r="S514" s="1"/>
      <c r="T514" s="1"/>
      <c r="U514" s="87"/>
      <c r="AD514" s="13">
        <f t="shared" si="15"/>
        <v>513</v>
      </c>
      <c r="AE514" s="79"/>
      <c r="AF514" s="79"/>
      <c r="AG514" s="79"/>
      <c r="AH514" s="79"/>
      <c r="AI514" s="152">
        <v>27760</v>
      </c>
      <c r="AJ514" s="79"/>
      <c r="AK514" s="13"/>
      <c r="AL514" s="87"/>
      <c r="AM514" s="87"/>
      <c r="AN514" s="87"/>
      <c r="AO514" s="87"/>
      <c r="AP514" s="87"/>
      <c r="AQ514" s="87"/>
      <c r="AR514" s="118"/>
      <c r="AS514" s="118"/>
      <c r="AT514" s="87"/>
      <c r="AU514" s="118"/>
      <c r="AV514" s="87"/>
      <c r="AW514" s="87"/>
      <c r="AX514" s="87"/>
      <c r="AY514" s="87"/>
      <c r="AZ514" s="118"/>
      <c r="BA514" s="87"/>
      <c r="BB514" s="87"/>
      <c r="BC514" s="87"/>
      <c r="BD514" s="87"/>
      <c r="BE514" s="87"/>
      <c r="BF514" s="87"/>
      <c r="BG514" s="87"/>
      <c r="BH514" s="118"/>
      <c r="BI514" s="87"/>
      <c r="BJ514" s="87"/>
      <c r="BK514" s="87"/>
      <c r="BL514" s="87"/>
      <c r="BM514" s="87"/>
      <c r="BN514" s="87"/>
      <c r="BO514" s="87"/>
      <c r="BP514" s="118"/>
      <c r="BQ514" s="87"/>
      <c r="BR514" s="87"/>
      <c r="BS514" s="87"/>
      <c r="BT514" s="87"/>
      <c r="BU514" s="87"/>
      <c r="BV514" s="87"/>
      <c r="BW514" s="87"/>
      <c r="BX514" s="87"/>
      <c r="BY514" s="87"/>
      <c r="BZ514" s="87"/>
      <c r="CA514" s="87"/>
      <c r="CB514" s="87"/>
      <c r="CC514" s="87"/>
      <c r="CD514" s="87"/>
      <c r="CE514" s="87"/>
      <c r="CF514" s="87"/>
      <c r="CG514" s="87"/>
      <c r="CH514" s="87"/>
      <c r="CI514" s="87"/>
      <c r="CJ514" s="87"/>
      <c r="CK514" s="87"/>
      <c r="CL514" s="87"/>
      <c r="CM514" s="87"/>
      <c r="CN514" s="87"/>
      <c r="CO514" s="87"/>
      <c r="CP514" s="87"/>
      <c r="CQ514" s="87"/>
      <c r="CR514" s="87"/>
      <c r="CS514" s="87"/>
      <c r="CT514" s="87"/>
      <c r="CU514" s="87"/>
      <c r="CV514" s="87"/>
      <c r="CW514" s="87"/>
      <c r="CX514" s="87"/>
      <c r="CY514" s="87"/>
      <c r="CZ514" s="87"/>
      <c r="DA514" s="87"/>
      <c r="DB514" s="87"/>
      <c r="DC514" s="87"/>
      <c r="DD514" s="87"/>
      <c r="DE514" s="87"/>
      <c r="DF514" s="87"/>
      <c r="DG514" s="87"/>
      <c r="DH514" s="87"/>
      <c r="DI514" s="87"/>
      <c r="DJ514" s="87"/>
      <c r="DK514" s="87"/>
      <c r="DL514" s="87"/>
      <c r="DM514" s="87"/>
      <c r="DN514" s="8"/>
    </row>
    <row r="515" spans="2:118" x14ac:dyDescent="0.2">
      <c r="B515" s="13">
        <f t="shared" si="16"/>
        <v>501</v>
      </c>
      <c r="C515" s="1"/>
      <c r="D515" s="1"/>
      <c r="E515" s="1"/>
      <c r="F515" s="1"/>
      <c r="G515" s="1"/>
      <c r="H515" s="1"/>
      <c r="I515" s="1"/>
      <c r="J515" s="1"/>
      <c r="K515" s="1"/>
      <c r="L515" s="1"/>
      <c r="M515" s="1"/>
      <c r="N515" s="20"/>
      <c r="O515" s="12">
        <v>0</v>
      </c>
      <c r="P515" s="1"/>
      <c r="Q515" s="1"/>
      <c r="R515" s="1"/>
      <c r="S515" s="1"/>
      <c r="T515" s="1"/>
      <c r="U515" s="87"/>
      <c r="AD515" s="13">
        <f t="shared" si="15"/>
        <v>514</v>
      </c>
      <c r="AE515" s="79"/>
      <c r="AF515" s="79"/>
      <c r="AG515" s="79"/>
      <c r="AH515" s="79"/>
      <c r="AI515" s="152">
        <v>27763</v>
      </c>
      <c r="AJ515" s="79"/>
      <c r="AK515" s="13"/>
      <c r="AL515" s="87"/>
      <c r="AM515" s="87"/>
      <c r="AN515" s="87"/>
      <c r="AO515" s="87"/>
      <c r="AP515" s="87"/>
      <c r="AQ515" s="87"/>
      <c r="AR515" s="118"/>
      <c r="AS515" s="118"/>
      <c r="AT515" s="87"/>
      <c r="AU515" s="118"/>
      <c r="AV515" s="87"/>
      <c r="AW515" s="87"/>
      <c r="AX515" s="87"/>
      <c r="AY515" s="87"/>
      <c r="AZ515" s="118"/>
      <c r="BA515" s="87"/>
      <c r="BB515" s="87"/>
      <c r="BC515" s="87"/>
      <c r="BD515" s="87"/>
      <c r="BE515" s="87"/>
      <c r="BF515" s="87"/>
      <c r="BG515" s="87"/>
      <c r="BH515" s="118"/>
      <c r="BI515" s="87"/>
      <c r="BJ515" s="87"/>
      <c r="BK515" s="87"/>
      <c r="BL515" s="87"/>
      <c r="BM515" s="87"/>
      <c r="BN515" s="87"/>
      <c r="BO515" s="87"/>
      <c r="BP515" s="118"/>
      <c r="BQ515" s="87"/>
      <c r="BR515" s="87"/>
      <c r="BS515" s="87"/>
      <c r="BT515" s="87"/>
      <c r="BU515" s="87"/>
      <c r="BV515" s="87"/>
      <c r="BW515" s="87"/>
      <c r="BX515" s="87"/>
      <c r="BY515" s="87"/>
      <c r="BZ515" s="87"/>
      <c r="CA515" s="87"/>
      <c r="CB515" s="87"/>
      <c r="CC515" s="87"/>
      <c r="CD515" s="87"/>
      <c r="CE515" s="87"/>
      <c r="CF515" s="87"/>
      <c r="CG515" s="87"/>
      <c r="CH515" s="87"/>
      <c r="CI515" s="87"/>
      <c r="CJ515" s="87"/>
      <c r="CK515" s="87"/>
      <c r="CL515" s="87"/>
      <c r="CM515" s="87"/>
      <c r="CN515" s="87"/>
      <c r="CO515" s="87"/>
      <c r="CP515" s="87"/>
      <c r="CQ515" s="87"/>
      <c r="CR515" s="87"/>
      <c r="CS515" s="87"/>
      <c r="CT515" s="87"/>
      <c r="CU515" s="87"/>
      <c r="CV515" s="87"/>
      <c r="CW515" s="87"/>
      <c r="CX515" s="87"/>
      <c r="CY515" s="87"/>
      <c r="CZ515" s="87"/>
      <c r="DA515" s="87"/>
      <c r="DB515" s="87"/>
      <c r="DC515" s="87"/>
      <c r="DD515" s="87"/>
      <c r="DE515" s="87"/>
      <c r="DF515" s="87"/>
      <c r="DG515" s="87"/>
      <c r="DH515" s="87"/>
      <c r="DI515" s="87"/>
      <c r="DJ515" s="87"/>
      <c r="DK515" s="87"/>
      <c r="DL515" s="87"/>
      <c r="DM515" s="87"/>
      <c r="DN515" s="8"/>
    </row>
    <row r="516" spans="2:118" x14ac:dyDescent="0.2">
      <c r="B516" s="13">
        <f t="shared" si="16"/>
        <v>502</v>
      </c>
      <c r="C516" s="1"/>
      <c r="D516" s="1"/>
      <c r="E516" s="1"/>
      <c r="F516" s="1"/>
      <c r="G516" s="1"/>
      <c r="H516" s="1"/>
      <c r="I516" s="1"/>
      <c r="J516" s="1"/>
      <c r="K516" s="1"/>
      <c r="L516" s="1"/>
      <c r="M516" s="1"/>
      <c r="N516" s="20"/>
      <c r="O516" s="12">
        <v>0</v>
      </c>
      <c r="P516" s="1"/>
      <c r="Q516" s="1"/>
      <c r="R516" s="1"/>
      <c r="S516" s="1"/>
      <c r="T516" s="1"/>
      <c r="U516" s="87"/>
      <c r="AD516" s="13">
        <f t="shared" ref="AD516:AD579" si="17">AD515+1</f>
        <v>515</v>
      </c>
      <c r="AE516" s="79"/>
      <c r="AF516" s="79"/>
      <c r="AG516" s="79"/>
      <c r="AH516" s="79"/>
      <c r="AI516" s="152">
        <v>27764</v>
      </c>
      <c r="AJ516" s="79"/>
      <c r="AK516" s="13"/>
      <c r="AL516" s="87"/>
      <c r="AM516" s="87"/>
      <c r="AN516" s="87"/>
      <c r="AO516" s="87"/>
      <c r="AP516" s="87"/>
      <c r="AQ516" s="87"/>
      <c r="AR516" s="118"/>
      <c r="AS516" s="118"/>
      <c r="AT516" s="87"/>
      <c r="AU516" s="118"/>
      <c r="AV516" s="87"/>
      <c r="AW516" s="87"/>
      <c r="AX516" s="87"/>
      <c r="AY516" s="87"/>
      <c r="AZ516" s="118"/>
      <c r="BA516" s="87"/>
      <c r="BB516" s="87"/>
      <c r="BC516" s="87"/>
      <c r="BD516" s="87"/>
      <c r="BE516" s="87"/>
      <c r="BF516" s="87"/>
      <c r="BG516" s="87"/>
      <c r="BH516" s="118"/>
      <c r="BI516" s="87"/>
      <c r="BJ516" s="87"/>
      <c r="BK516" s="87"/>
      <c r="BL516" s="87"/>
      <c r="BM516" s="87"/>
      <c r="BN516" s="87"/>
      <c r="BO516" s="87"/>
      <c r="BP516" s="118"/>
      <c r="BQ516" s="87"/>
      <c r="BR516" s="87"/>
      <c r="BS516" s="87"/>
      <c r="BT516" s="87"/>
      <c r="BU516" s="87"/>
      <c r="BV516" s="87"/>
      <c r="BW516" s="87"/>
      <c r="BX516" s="87"/>
      <c r="BY516" s="87"/>
      <c r="BZ516" s="87"/>
      <c r="CA516" s="87"/>
      <c r="CB516" s="87"/>
      <c r="CC516" s="87"/>
      <c r="CD516" s="87"/>
      <c r="CE516" s="87"/>
      <c r="CF516" s="87"/>
      <c r="CG516" s="87"/>
      <c r="CH516" s="87"/>
      <c r="CI516" s="87"/>
      <c r="CJ516" s="87"/>
      <c r="CK516" s="87"/>
      <c r="CL516" s="87"/>
      <c r="CM516" s="87"/>
      <c r="CN516" s="87"/>
      <c r="CO516" s="87"/>
      <c r="CP516" s="87"/>
      <c r="CQ516" s="87"/>
      <c r="CR516" s="87"/>
      <c r="CS516" s="87"/>
      <c r="CT516" s="87"/>
      <c r="CU516" s="87"/>
      <c r="CV516" s="87"/>
      <c r="CW516" s="87"/>
      <c r="CX516" s="87"/>
      <c r="CY516" s="87"/>
      <c r="CZ516" s="87"/>
      <c r="DA516" s="87"/>
      <c r="DB516" s="87"/>
      <c r="DC516" s="87"/>
      <c r="DD516" s="87"/>
      <c r="DE516" s="87"/>
      <c r="DF516" s="87"/>
      <c r="DG516" s="87"/>
      <c r="DH516" s="87"/>
      <c r="DI516" s="87"/>
      <c r="DJ516" s="87"/>
      <c r="DK516" s="87"/>
      <c r="DL516" s="87"/>
      <c r="DM516" s="87"/>
      <c r="DN516" s="8"/>
    </row>
    <row r="517" spans="2:118" x14ac:dyDescent="0.2">
      <c r="B517" s="13">
        <f t="shared" si="16"/>
        <v>503</v>
      </c>
      <c r="C517" s="1"/>
      <c r="D517" s="1"/>
      <c r="E517" s="1"/>
      <c r="F517" s="1"/>
      <c r="G517" s="1"/>
      <c r="H517" s="1"/>
      <c r="I517" s="1"/>
      <c r="J517" s="1"/>
      <c r="K517" s="1"/>
      <c r="L517" s="1"/>
      <c r="M517" s="1"/>
      <c r="N517" s="20"/>
      <c r="O517" s="12">
        <v>0</v>
      </c>
      <c r="P517" s="1"/>
      <c r="Q517" s="1"/>
      <c r="R517" s="1"/>
      <c r="S517" s="1"/>
      <c r="T517" s="1"/>
      <c r="U517" s="87"/>
      <c r="AD517" s="13">
        <f t="shared" si="17"/>
        <v>516</v>
      </c>
      <c r="AE517" s="79"/>
      <c r="AF517" s="79"/>
      <c r="AG517" s="79"/>
      <c r="AH517" s="79"/>
      <c r="AI517" s="152">
        <v>27768</v>
      </c>
      <c r="AJ517" s="79"/>
      <c r="AK517" s="13"/>
      <c r="AL517" s="87"/>
      <c r="AM517" s="87"/>
      <c r="AN517" s="87"/>
      <c r="AO517" s="87"/>
      <c r="AP517" s="87"/>
      <c r="AQ517" s="87"/>
      <c r="AR517" s="118"/>
      <c r="AS517" s="118"/>
      <c r="AT517" s="87"/>
      <c r="AU517" s="118"/>
      <c r="AV517" s="87"/>
      <c r="AW517" s="87"/>
      <c r="AX517" s="87"/>
      <c r="AY517" s="87"/>
      <c r="AZ517" s="118"/>
      <c r="BA517" s="87"/>
      <c r="BB517" s="87"/>
      <c r="BC517" s="87"/>
      <c r="BD517" s="87"/>
      <c r="BE517" s="87"/>
      <c r="BF517" s="87"/>
      <c r="BG517" s="87"/>
      <c r="BH517" s="118"/>
      <c r="BI517" s="87"/>
      <c r="BJ517" s="87"/>
      <c r="BK517" s="87"/>
      <c r="BL517" s="87"/>
      <c r="BM517" s="87"/>
      <c r="BN517" s="87"/>
      <c r="BO517" s="87"/>
      <c r="BP517" s="118"/>
      <c r="BQ517" s="87"/>
      <c r="BR517" s="87"/>
      <c r="BS517" s="87"/>
      <c r="BT517" s="87"/>
      <c r="BU517" s="87"/>
      <c r="BV517" s="87"/>
      <c r="BW517" s="87"/>
      <c r="BX517" s="87"/>
      <c r="BY517" s="87"/>
      <c r="BZ517" s="87"/>
      <c r="CA517" s="87"/>
      <c r="CB517" s="87"/>
      <c r="CC517" s="87"/>
      <c r="CD517" s="87"/>
      <c r="CE517" s="87"/>
      <c r="CF517" s="87"/>
      <c r="CG517" s="87"/>
      <c r="CH517" s="87"/>
      <c r="CI517" s="87"/>
      <c r="CJ517" s="87"/>
      <c r="CK517" s="87"/>
      <c r="CL517" s="87"/>
      <c r="CM517" s="87"/>
      <c r="CN517" s="87"/>
      <c r="CO517" s="87"/>
      <c r="CP517" s="87"/>
      <c r="CQ517" s="87"/>
      <c r="CR517" s="87"/>
      <c r="CS517" s="87"/>
      <c r="CT517" s="87"/>
      <c r="CU517" s="87"/>
      <c r="CV517" s="87"/>
      <c r="CW517" s="87"/>
      <c r="CX517" s="87"/>
      <c r="CY517" s="87"/>
      <c r="CZ517" s="87"/>
      <c r="DA517" s="87"/>
      <c r="DB517" s="87"/>
      <c r="DC517" s="87"/>
      <c r="DD517" s="87"/>
      <c r="DE517" s="87"/>
      <c r="DF517" s="87"/>
      <c r="DG517" s="87"/>
      <c r="DH517" s="87"/>
      <c r="DI517" s="87"/>
      <c r="DJ517" s="87"/>
      <c r="DK517" s="87"/>
      <c r="DL517" s="87"/>
      <c r="DM517" s="87"/>
      <c r="DN517" s="8"/>
    </row>
    <row r="518" spans="2:118" x14ac:dyDescent="0.2">
      <c r="B518" s="13">
        <f t="shared" si="16"/>
        <v>504</v>
      </c>
      <c r="C518" s="1"/>
      <c r="D518" s="1"/>
      <c r="E518" s="1"/>
      <c r="F518" s="1"/>
      <c r="G518" s="1"/>
      <c r="H518" s="1"/>
      <c r="I518" s="1"/>
      <c r="J518" s="1"/>
      <c r="K518" s="1"/>
      <c r="L518" s="1"/>
      <c r="M518" s="1"/>
      <c r="N518" s="20"/>
      <c r="O518" s="12">
        <v>0</v>
      </c>
      <c r="P518" s="1"/>
      <c r="Q518" s="1"/>
      <c r="R518" s="1"/>
      <c r="S518" s="1"/>
      <c r="T518" s="1"/>
      <c r="U518" s="87"/>
      <c r="AD518" s="13">
        <f t="shared" si="17"/>
        <v>517</v>
      </c>
      <c r="AE518" s="79"/>
      <c r="AF518" s="79"/>
      <c r="AG518" s="79"/>
      <c r="AH518" s="79"/>
      <c r="AI518" s="152">
        <v>27773</v>
      </c>
      <c r="AJ518" s="79"/>
      <c r="AK518" s="13"/>
      <c r="AL518" s="87"/>
      <c r="AM518" s="87"/>
      <c r="AN518" s="87"/>
      <c r="AO518" s="87"/>
      <c r="AP518" s="87"/>
      <c r="AQ518" s="87"/>
      <c r="AR518" s="118"/>
      <c r="AS518" s="118"/>
      <c r="AT518" s="87"/>
      <c r="AU518" s="118"/>
      <c r="AV518" s="87"/>
      <c r="AW518" s="87"/>
      <c r="AX518" s="87"/>
      <c r="AY518" s="87"/>
      <c r="AZ518" s="118"/>
      <c r="BA518" s="87"/>
      <c r="BB518" s="87"/>
      <c r="BC518" s="87"/>
      <c r="BD518" s="87"/>
      <c r="BE518" s="87"/>
      <c r="BF518" s="87"/>
      <c r="BG518" s="87"/>
      <c r="BH518" s="118"/>
      <c r="BI518" s="87"/>
      <c r="BJ518" s="87"/>
      <c r="BK518" s="87"/>
      <c r="BL518" s="87"/>
      <c r="BM518" s="87"/>
      <c r="BN518" s="87"/>
      <c r="BO518" s="87"/>
      <c r="BP518" s="118"/>
      <c r="BQ518" s="87"/>
      <c r="BR518" s="87"/>
      <c r="BS518" s="87"/>
      <c r="BT518" s="87"/>
      <c r="BU518" s="87"/>
      <c r="BV518" s="87"/>
      <c r="BW518" s="87"/>
      <c r="BX518" s="87"/>
      <c r="BY518" s="87"/>
      <c r="BZ518" s="87"/>
      <c r="CA518" s="87"/>
      <c r="CB518" s="87"/>
      <c r="CC518" s="87"/>
      <c r="CD518" s="87"/>
      <c r="CE518" s="87"/>
      <c r="CF518" s="87"/>
      <c r="CG518" s="87"/>
      <c r="CH518" s="87"/>
      <c r="CI518" s="87"/>
      <c r="CJ518" s="87"/>
      <c r="CK518" s="87"/>
      <c r="CL518" s="87"/>
      <c r="CM518" s="87"/>
      <c r="CN518" s="87"/>
      <c r="CO518" s="87"/>
      <c r="CP518" s="87"/>
      <c r="CQ518" s="87"/>
      <c r="CR518" s="87"/>
      <c r="CS518" s="87"/>
      <c r="CT518" s="87"/>
      <c r="CU518" s="87"/>
      <c r="CV518" s="87"/>
      <c r="CW518" s="87"/>
      <c r="CX518" s="87"/>
      <c r="CY518" s="87"/>
      <c r="CZ518" s="87"/>
      <c r="DA518" s="87"/>
      <c r="DB518" s="87"/>
      <c r="DC518" s="87"/>
      <c r="DD518" s="87"/>
      <c r="DE518" s="87"/>
      <c r="DF518" s="87"/>
      <c r="DG518" s="87"/>
      <c r="DH518" s="87"/>
      <c r="DI518" s="87"/>
      <c r="DJ518" s="87"/>
      <c r="DK518" s="87"/>
      <c r="DL518" s="87"/>
      <c r="DM518" s="87"/>
      <c r="DN518" s="8"/>
    </row>
    <row r="519" spans="2:118" x14ac:dyDescent="0.2">
      <c r="B519" s="13">
        <f t="shared" si="16"/>
        <v>505</v>
      </c>
      <c r="C519" s="1"/>
      <c r="D519" s="1"/>
      <c r="E519" s="1"/>
      <c r="F519" s="1"/>
      <c r="G519" s="1"/>
      <c r="H519" s="1"/>
      <c r="I519" s="1"/>
      <c r="J519" s="1"/>
      <c r="K519" s="1"/>
      <c r="L519" s="1"/>
      <c r="M519" s="1"/>
      <c r="N519" s="20"/>
      <c r="O519" s="12">
        <v>0</v>
      </c>
      <c r="P519" s="1"/>
      <c r="Q519" s="1"/>
      <c r="R519" s="1"/>
      <c r="S519" s="1"/>
      <c r="T519" s="1"/>
      <c r="U519" s="87"/>
      <c r="AD519" s="13">
        <f t="shared" si="17"/>
        <v>518</v>
      </c>
      <c r="AE519" s="79"/>
      <c r="AF519" s="79"/>
      <c r="AG519" s="79"/>
      <c r="AH519" s="79"/>
      <c r="AI519" s="152">
        <v>27774</v>
      </c>
      <c r="AJ519" s="79"/>
      <c r="AK519" s="13"/>
      <c r="AL519" s="87"/>
      <c r="AM519" s="87"/>
      <c r="AN519" s="87"/>
      <c r="AO519" s="87"/>
      <c r="AP519" s="87"/>
      <c r="AQ519" s="87"/>
      <c r="AR519" s="118"/>
      <c r="AS519" s="118"/>
      <c r="AT519" s="87"/>
      <c r="AU519" s="118"/>
      <c r="AV519" s="87"/>
      <c r="AW519" s="87"/>
      <c r="AX519" s="87"/>
      <c r="AY519" s="87"/>
      <c r="AZ519" s="118"/>
      <c r="BA519" s="87"/>
      <c r="BB519" s="87"/>
      <c r="BC519" s="87"/>
      <c r="BD519" s="87"/>
      <c r="BE519" s="87"/>
      <c r="BF519" s="87"/>
      <c r="BG519" s="87"/>
      <c r="BH519" s="118"/>
      <c r="BI519" s="87"/>
      <c r="BJ519" s="87"/>
      <c r="BK519" s="87"/>
      <c r="BL519" s="87"/>
      <c r="BM519" s="87"/>
      <c r="BN519" s="87"/>
      <c r="BO519" s="87"/>
      <c r="BP519" s="118"/>
      <c r="BQ519" s="87"/>
      <c r="BR519" s="87"/>
      <c r="BS519" s="87"/>
      <c r="BT519" s="87"/>
      <c r="BU519" s="87"/>
      <c r="BV519" s="87"/>
      <c r="BW519" s="87"/>
      <c r="BX519" s="87"/>
      <c r="BY519" s="87"/>
      <c r="BZ519" s="87"/>
      <c r="CA519" s="87"/>
      <c r="CB519" s="87"/>
      <c r="CC519" s="87"/>
      <c r="CD519" s="87"/>
      <c r="CE519" s="87"/>
      <c r="CF519" s="87"/>
      <c r="CG519" s="87"/>
      <c r="CH519" s="87"/>
      <c r="CI519" s="87"/>
      <c r="CJ519" s="87"/>
      <c r="CK519" s="87"/>
      <c r="CL519" s="87"/>
      <c r="CM519" s="87"/>
      <c r="CN519" s="87"/>
      <c r="CO519" s="87"/>
      <c r="CP519" s="87"/>
      <c r="CQ519" s="87"/>
      <c r="CR519" s="87"/>
      <c r="CS519" s="87"/>
      <c r="CT519" s="87"/>
      <c r="CU519" s="87"/>
      <c r="CV519" s="87"/>
      <c r="CW519" s="87"/>
      <c r="CX519" s="87"/>
      <c r="CY519" s="87"/>
      <c r="CZ519" s="87"/>
      <c r="DA519" s="87"/>
      <c r="DB519" s="87"/>
      <c r="DC519" s="87"/>
      <c r="DD519" s="87"/>
      <c r="DE519" s="87"/>
      <c r="DF519" s="87"/>
      <c r="DG519" s="87"/>
      <c r="DH519" s="87"/>
      <c r="DI519" s="87"/>
      <c r="DJ519" s="87"/>
      <c r="DK519" s="87"/>
      <c r="DL519" s="87"/>
      <c r="DM519" s="87"/>
      <c r="DN519" s="8"/>
    </row>
    <row r="520" spans="2:118" x14ac:dyDescent="0.2">
      <c r="B520" s="13">
        <f t="shared" si="16"/>
        <v>506</v>
      </c>
      <c r="C520" s="1"/>
      <c r="D520" s="1"/>
      <c r="E520" s="1"/>
      <c r="F520" s="1"/>
      <c r="G520" s="1"/>
      <c r="H520" s="1"/>
      <c r="I520" s="1"/>
      <c r="J520" s="1"/>
      <c r="K520" s="1"/>
      <c r="L520" s="1"/>
      <c r="M520" s="1"/>
      <c r="N520" s="20"/>
      <c r="O520" s="12">
        <v>0</v>
      </c>
      <c r="P520" s="1"/>
      <c r="Q520" s="1"/>
      <c r="R520" s="1"/>
      <c r="S520" s="1"/>
      <c r="T520" s="1"/>
      <c r="U520" s="87"/>
      <c r="AD520" s="13">
        <f t="shared" si="17"/>
        <v>519</v>
      </c>
      <c r="AE520" s="79"/>
      <c r="AF520" s="79"/>
      <c r="AG520" s="79"/>
      <c r="AH520" s="79"/>
      <c r="AI520" s="152">
        <v>27778</v>
      </c>
      <c r="AJ520" s="79"/>
      <c r="AK520" s="13"/>
      <c r="AL520" s="87"/>
      <c r="AM520" s="87"/>
      <c r="AN520" s="87"/>
      <c r="AO520" s="87"/>
      <c r="AP520" s="87"/>
      <c r="AQ520" s="87"/>
      <c r="AR520" s="118"/>
      <c r="AS520" s="118"/>
      <c r="AT520" s="87"/>
      <c r="AU520" s="118"/>
      <c r="AV520" s="87"/>
      <c r="AW520" s="87"/>
      <c r="AX520" s="87"/>
      <c r="AY520" s="87"/>
      <c r="AZ520" s="118"/>
      <c r="BA520" s="87"/>
      <c r="BB520" s="87"/>
      <c r="BC520" s="87"/>
      <c r="BD520" s="87"/>
      <c r="BE520" s="87"/>
      <c r="BF520" s="87"/>
      <c r="BG520" s="87"/>
      <c r="BH520" s="118"/>
      <c r="BI520" s="87"/>
      <c r="BJ520" s="87"/>
      <c r="BK520" s="87"/>
      <c r="BL520" s="87"/>
      <c r="BM520" s="87"/>
      <c r="BN520" s="87"/>
      <c r="BO520" s="87"/>
      <c r="BP520" s="118"/>
      <c r="BQ520" s="87"/>
      <c r="BR520" s="87"/>
      <c r="BS520" s="87"/>
      <c r="BT520" s="87"/>
      <c r="BU520" s="87"/>
      <c r="BV520" s="87"/>
      <c r="BW520" s="87"/>
      <c r="BX520" s="87"/>
      <c r="BY520" s="87"/>
      <c r="BZ520" s="87"/>
      <c r="CA520" s="87"/>
      <c r="CB520" s="87"/>
      <c r="CC520" s="87"/>
      <c r="CD520" s="87"/>
      <c r="CE520" s="87"/>
      <c r="CF520" s="87"/>
      <c r="CG520" s="87"/>
      <c r="CH520" s="87"/>
      <c r="CI520" s="87"/>
      <c r="CJ520" s="87"/>
      <c r="CK520" s="87"/>
      <c r="CL520" s="87"/>
      <c r="CM520" s="87"/>
      <c r="CN520" s="87"/>
      <c r="CO520" s="87"/>
      <c r="CP520" s="87"/>
      <c r="CQ520" s="87"/>
      <c r="CR520" s="87"/>
      <c r="CS520" s="87"/>
      <c r="CT520" s="87"/>
      <c r="CU520" s="87"/>
      <c r="CV520" s="87"/>
      <c r="CW520" s="87"/>
      <c r="CX520" s="87"/>
      <c r="CY520" s="87"/>
      <c r="CZ520" s="87"/>
      <c r="DA520" s="87"/>
      <c r="DB520" s="87"/>
      <c r="DC520" s="87"/>
      <c r="DD520" s="87"/>
      <c r="DE520" s="87"/>
      <c r="DF520" s="87"/>
      <c r="DG520" s="87"/>
      <c r="DH520" s="87"/>
      <c r="DI520" s="87"/>
      <c r="DJ520" s="87"/>
      <c r="DK520" s="87"/>
      <c r="DL520" s="87"/>
      <c r="DM520" s="87"/>
      <c r="DN520" s="8"/>
    </row>
    <row r="521" spans="2:118" x14ac:dyDescent="0.2">
      <c r="B521" s="13">
        <f t="shared" si="16"/>
        <v>507</v>
      </c>
      <c r="C521" s="1"/>
      <c r="D521" s="1"/>
      <c r="E521" s="1"/>
      <c r="F521" s="1"/>
      <c r="G521" s="1"/>
      <c r="H521" s="1"/>
      <c r="I521" s="1"/>
      <c r="J521" s="1"/>
      <c r="K521" s="1"/>
      <c r="L521" s="1"/>
      <c r="M521" s="1"/>
      <c r="N521" s="20"/>
      <c r="O521" s="12">
        <v>0</v>
      </c>
      <c r="P521" s="1"/>
      <c r="Q521" s="1"/>
      <c r="R521" s="1"/>
      <c r="S521" s="1"/>
      <c r="T521" s="1"/>
      <c r="U521" s="87"/>
      <c r="AD521" s="13">
        <f t="shared" si="17"/>
        <v>520</v>
      </c>
      <c r="AE521" s="79"/>
      <c r="AF521" s="79"/>
      <c r="AG521" s="79"/>
      <c r="AH521" s="79"/>
      <c r="AI521" s="152">
        <v>27779</v>
      </c>
      <c r="AJ521" s="79"/>
      <c r="AK521" s="13"/>
      <c r="AL521" s="87"/>
      <c r="AM521" s="87"/>
      <c r="AN521" s="87"/>
      <c r="AO521" s="87"/>
      <c r="AP521" s="87"/>
      <c r="AQ521" s="87"/>
      <c r="AR521" s="118"/>
      <c r="AS521" s="118"/>
      <c r="AT521" s="87"/>
      <c r="AU521" s="118"/>
      <c r="AV521" s="87"/>
      <c r="AW521" s="87"/>
      <c r="AX521" s="87"/>
      <c r="AY521" s="87"/>
      <c r="AZ521" s="118"/>
      <c r="BA521" s="87"/>
      <c r="BB521" s="87"/>
      <c r="BC521" s="87"/>
      <c r="BD521" s="87"/>
      <c r="BE521" s="87"/>
      <c r="BF521" s="87"/>
      <c r="BG521" s="87"/>
      <c r="BH521" s="118"/>
      <c r="BI521" s="87"/>
      <c r="BJ521" s="87"/>
      <c r="BK521" s="87"/>
      <c r="BL521" s="87"/>
      <c r="BM521" s="87"/>
      <c r="BN521" s="87"/>
      <c r="BO521" s="87"/>
      <c r="BP521" s="118"/>
      <c r="BQ521" s="87"/>
      <c r="BR521" s="87"/>
      <c r="BS521" s="87"/>
      <c r="BT521" s="87"/>
      <c r="BU521" s="87"/>
      <c r="BV521" s="87"/>
      <c r="BW521" s="87"/>
      <c r="BX521" s="87"/>
      <c r="BY521" s="87"/>
      <c r="BZ521" s="87"/>
      <c r="CA521" s="87"/>
      <c r="CB521" s="87"/>
      <c r="CC521" s="87"/>
      <c r="CD521" s="87"/>
      <c r="CE521" s="87"/>
      <c r="CF521" s="87"/>
      <c r="CG521" s="87"/>
      <c r="CH521" s="87"/>
      <c r="CI521" s="87"/>
      <c r="CJ521" s="87"/>
      <c r="CK521" s="87"/>
      <c r="CL521" s="87"/>
      <c r="CM521" s="87"/>
      <c r="CN521" s="87"/>
      <c r="CO521" s="87"/>
      <c r="CP521" s="87"/>
      <c r="CQ521" s="87"/>
      <c r="CR521" s="87"/>
      <c r="CS521" s="87"/>
      <c r="CT521" s="87"/>
      <c r="CU521" s="87"/>
      <c r="CV521" s="87"/>
      <c r="CW521" s="87"/>
      <c r="CX521" s="87"/>
      <c r="CY521" s="87"/>
      <c r="CZ521" s="87"/>
      <c r="DA521" s="87"/>
      <c r="DB521" s="87"/>
      <c r="DC521" s="87"/>
      <c r="DD521" s="87"/>
      <c r="DE521" s="87"/>
      <c r="DF521" s="87"/>
      <c r="DG521" s="87"/>
      <c r="DH521" s="87"/>
      <c r="DI521" s="87"/>
      <c r="DJ521" s="87"/>
      <c r="DK521" s="87"/>
      <c r="DL521" s="87"/>
      <c r="DM521" s="87"/>
      <c r="DN521" s="8"/>
    </row>
    <row r="522" spans="2:118" x14ac:dyDescent="0.2">
      <c r="B522" s="13">
        <f t="shared" si="16"/>
        <v>508</v>
      </c>
      <c r="C522" s="1"/>
      <c r="D522" s="1"/>
      <c r="E522" s="1"/>
      <c r="F522" s="1"/>
      <c r="G522" s="1"/>
      <c r="H522" s="1"/>
      <c r="I522" s="1"/>
      <c r="J522" s="1"/>
      <c r="K522" s="1"/>
      <c r="L522" s="1"/>
      <c r="M522" s="1"/>
      <c r="N522" s="20"/>
      <c r="O522" s="12">
        <v>0</v>
      </c>
      <c r="P522" s="1"/>
      <c r="Q522" s="1"/>
      <c r="R522" s="1"/>
      <c r="S522" s="1"/>
      <c r="T522" s="1"/>
      <c r="U522" s="87"/>
      <c r="AD522" s="13">
        <f t="shared" si="17"/>
        <v>521</v>
      </c>
      <c r="AE522" s="79"/>
      <c r="AF522" s="79"/>
      <c r="AG522" s="79"/>
      <c r="AH522" s="79"/>
      <c r="AI522" s="152">
        <v>27780</v>
      </c>
      <c r="AJ522" s="79"/>
      <c r="AK522" s="13"/>
      <c r="AL522" s="87"/>
      <c r="AM522" s="87"/>
      <c r="AN522" s="87"/>
      <c r="AO522" s="87"/>
      <c r="AP522" s="87"/>
      <c r="AQ522" s="87"/>
      <c r="AR522" s="118"/>
      <c r="AS522" s="118"/>
      <c r="AT522" s="87"/>
      <c r="AU522" s="118"/>
      <c r="AV522" s="87"/>
      <c r="AW522" s="87"/>
      <c r="AX522" s="87"/>
      <c r="AY522" s="87"/>
      <c r="AZ522" s="118"/>
      <c r="BA522" s="87"/>
      <c r="BB522" s="87"/>
      <c r="BC522" s="87"/>
      <c r="BD522" s="87"/>
      <c r="BE522" s="87"/>
      <c r="BF522" s="87"/>
      <c r="BG522" s="87"/>
      <c r="BH522" s="118"/>
      <c r="BI522" s="87"/>
      <c r="BJ522" s="87"/>
      <c r="BK522" s="87"/>
      <c r="BL522" s="87"/>
      <c r="BM522" s="87"/>
      <c r="BN522" s="87"/>
      <c r="BO522" s="87"/>
      <c r="BP522" s="118"/>
      <c r="BQ522" s="87"/>
      <c r="BR522" s="87"/>
      <c r="BS522" s="87"/>
      <c r="BT522" s="87"/>
      <c r="BU522" s="87"/>
      <c r="BV522" s="87"/>
      <c r="BW522" s="87"/>
      <c r="BX522" s="87"/>
      <c r="BY522" s="87"/>
      <c r="BZ522" s="87"/>
      <c r="CA522" s="87"/>
      <c r="CB522" s="87"/>
      <c r="CC522" s="87"/>
      <c r="CD522" s="87"/>
      <c r="CE522" s="87"/>
      <c r="CF522" s="87"/>
      <c r="CG522" s="87"/>
      <c r="CH522" s="87"/>
      <c r="CI522" s="87"/>
      <c r="CJ522" s="87"/>
      <c r="CK522" s="87"/>
      <c r="CL522" s="87"/>
      <c r="CM522" s="87"/>
      <c r="CN522" s="87"/>
      <c r="CO522" s="87"/>
      <c r="CP522" s="87"/>
      <c r="CQ522" s="87"/>
      <c r="CR522" s="87"/>
      <c r="CS522" s="87"/>
      <c r="CT522" s="87"/>
      <c r="CU522" s="87"/>
      <c r="CV522" s="87"/>
      <c r="CW522" s="87"/>
      <c r="CX522" s="87"/>
      <c r="CY522" s="87"/>
      <c r="CZ522" s="87"/>
      <c r="DA522" s="87"/>
      <c r="DB522" s="87"/>
      <c r="DC522" s="87"/>
      <c r="DD522" s="87"/>
      <c r="DE522" s="87"/>
      <c r="DF522" s="87"/>
      <c r="DG522" s="87"/>
      <c r="DH522" s="87"/>
      <c r="DI522" s="87"/>
      <c r="DJ522" s="87"/>
      <c r="DK522" s="87"/>
      <c r="DL522" s="87"/>
      <c r="DM522" s="87"/>
      <c r="DN522" s="8"/>
    </row>
    <row r="523" spans="2:118" x14ac:dyDescent="0.2">
      <c r="B523" s="13">
        <f t="shared" si="16"/>
        <v>509</v>
      </c>
      <c r="C523" s="1"/>
      <c r="D523" s="1"/>
      <c r="E523" s="1"/>
      <c r="F523" s="1"/>
      <c r="G523" s="1"/>
      <c r="H523" s="1"/>
      <c r="I523" s="1"/>
      <c r="J523" s="1"/>
      <c r="K523" s="1"/>
      <c r="L523" s="1"/>
      <c r="M523" s="1"/>
      <c r="N523" s="20"/>
      <c r="O523" s="12">
        <v>0</v>
      </c>
      <c r="P523" s="1"/>
      <c r="Q523" s="1"/>
      <c r="R523" s="1"/>
      <c r="S523" s="1"/>
      <c r="T523" s="1"/>
      <c r="U523" s="87"/>
      <c r="AD523" s="13">
        <f t="shared" si="17"/>
        <v>522</v>
      </c>
      <c r="AE523" s="79"/>
      <c r="AF523" s="79"/>
      <c r="AG523" s="79"/>
      <c r="AH523" s="79"/>
      <c r="AI523" s="152">
        <v>27783</v>
      </c>
      <c r="AJ523" s="79"/>
      <c r="AK523" s="13"/>
      <c r="AL523" s="87"/>
      <c r="AM523" s="87"/>
      <c r="AN523" s="87"/>
      <c r="AO523" s="87"/>
      <c r="AP523" s="87"/>
      <c r="AQ523" s="87"/>
      <c r="AR523" s="118"/>
      <c r="AS523" s="118"/>
      <c r="AT523" s="87"/>
      <c r="AU523" s="118"/>
      <c r="AV523" s="87"/>
      <c r="AW523" s="87"/>
      <c r="AX523" s="87"/>
      <c r="AY523" s="87"/>
      <c r="AZ523" s="118"/>
      <c r="BA523" s="87"/>
      <c r="BB523" s="87"/>
      <c r="BC523" s="87"/>
      <c r="BD523" s="87"/>
      <c r="BE523" s="87"/>
      <c r="BF523" s="87"/>
      <c r="BG523" s="87"/>
      <c r="BH523" s="118"/>
      <c r="BI523" s="87"/>
      <c r="BJ523" s="87"/>
      <c r="BK523" s="87"/>
      <c r="BL523" s="87"/>
      <c r="BM523" s="87"/>
      <c r="BN523" s="87"/>
      <c r="BO523" s="87"/>
      <c r="BP523" s="118"/>
      <c r="BQ523" s="87"/>
      <c r="BR523" s="87"/>
      <c r="BS523" s="87"/>
      <c r="BT523" s="87"/>
      <c r="BU523" s="87"/>
      <c r="BV523" s="87"/>
      <c r="BW523" s="87"/>
      <c r="BX523" s="87"/>
      <c r="BY523" s="87"/>
      <c r="BZ523" s="87"/>
      <c r="CA523" s="87"/>
      <c r="CB523" s="87"/>
      <c r="CC523" s="87"/>
      <c r="CD523" s="87"/>
      <c r="CE523" s="87"/>
      <c r="CF523" s="87"/>
      <c r="CG523" s="87"/>
      <c r="CH523" s="87"/>
      <c r="CI523" s="87"/>
      <c r="CJ523" s="87"/>
      <c r="CK523" s="87"/>
      <c r="CL523" s="87"/>
      <c r="CM523" s="87"/>
      <c r="CN523" s="87"/>
      <c r="CO523" s="87"/>
      <c r="CP523" s="87"/>
      <c r="CQ523" s="87"/>
      <c r="CR523" s="87"/>
      <c r="CS523" s="87"/>
      <c r="CT523" s="87"/>
      <c r="CU523" s="87"/>
      <c r="CV523" s="87"/>
      <c r="CW523" s="87"/>
      <c r="CX523" s="87"/>
      <c r="CY523" s="87"/>
      <c r="CZ523" s="87"/>
      <c r="DA523" s="87"/>
      <c r="DB523" s="87"/>
      <c r="DC523" s="87"/>
      <c r="DD523" s="87"/>
      <c r="DE523" s="87"/>
      <c r="DF523" s="87"/>
      <c r="DG523" s="87"/>
      <c r="DH523" s="87"/>
      <c r="DI523" s="87"/>
      <c r="DJ523" s="87"/>
      <c r="DK523" s="87"/>
      <c r="DL523" s="87"/>
      <c r="DM523" s="87"/>
      <c r="DN523" s="8"/>
    </row>
    <row r="524" spans="2:118" x14ac:dyDescent="0.2">
      <c r="B524" s="13">
        <f t="shared" si="16"/>
        <v>510</v>
      </c>
      <c r="C524" s="1"/>
      <c r="D524" s="1"/>
      <c r="E524" s="1"/>
      <c r="F524" s="1"/>
      <c r="G524" s="1"/>
      <c r="H524" s="1"/>
      <c r="I524" s="1"/>
      <c r="J524" s="1"/>
      <c r="K524" s="1"/>
      <c r="L524" s="1"/>
      <c r="M524" s="1"/>
      <c r="N524" s="20"/>
      <c r="O524" s="12">
        <v>0</v>
      </c>
      <c r="P524" s="1"/>
      <c r="Q524" s="1"/>
      <c r="R524" s="1"/>
      <c r="S524" s="1"/>
      <c r="T524" s="1"/>
      <c r="U524" s="87"/>
      <c r="AD524" s="13">
        <f t="shared" si="17"/>
        <v>523</v>
      </c>
      <c r="AE524" s="79"/>
      <c r="AF524" s="79"/>
      <c r="AG524" s="79"/>
      <c r="AH524" s="79"/>
      <c r="AI524" s="152">
        <v>27784</v>
      </c>
      <c r="AJ524" s="79"/>
      <c r="AK524" s="13"/>
      <c r="AL524" s="87"/>
      <c r="AM524" s="87"/>
      <c r="AN524" s="87"/>
      <c r="AO524" s="87"/>
      <c r="AP524" s="87"/>
      <c r="AQ524" s="87"/>
      <c r="AR524" s="118"/>
      <c r="AS524" s="118"/>
      <c r="AT524" s="87"/>
      <c r="AU524" s="118"/>
      <c r="AV524" s="87"/>
      <c r="AW524" s="87"/>
      <c r="AX524" s="87"/>
      <c r="AY524" s="87"/>
      <c r="AZ524" s="118"/>
      <c r="BA524" s="87"/>
      <c r="BB524" s="87"/>
      <c r="BC524" s="87"/>
      <c r="BD524" s="87"/>
      <c r="BE524" s="87"/>
      <c r="BF524" s="87"/>
      <c r="BG524" s="87"/>
      <c r="BH524" s="118"/>
      <c r="BI524" s="87"/>
      <c r="BJ524" s="87"/>
      <c r="BK524" s="87"/>
      <c r="BL524" s="87"/>
      <c r="BM524" s="87"/>
      <c r="BN524" s="87"/>
      <c r="BO524" s="87"/>
      <c r="BP524" s="118"/>
      <c r="BQ524" s="87"/>
      <c r="BR524" s="87"/>
      <c r="BS524" s="87"/>
      <c r="BT524" s="87"/>
      <c r="BU524" s="87"/>
      <c r="BV524" s="87"/>
      <c r="BW524" s="87"/>
      <c r="BX524" s="87"/>
      <c r="BY524" s="87"/>
      <c r="BZ524" s="87"/>
      <c r="CA524" s="87"/>
      <c r="CB524" s="87"/>
      <c r="CC524" s="87"/>
      <c r="CD524" s="87"/>
      <c r="CE524" s="87"/>
      <c r="CF524" s="87"/>
      <c r="CG524" s="87"/>
      <c r="CH524" s="87"/>
      <c r="CI524" s="87"/>
      <c r="CJ524" s="87"/>
      <c r="CK524" s="87"/>
      <c r="CL524" s="87"/>
      <c r="CM524" s="87"/>
      <c r="CN524" s="87"/>
      <c r="CO524" s="87"/>
      <c r="CP524" s="87"/>
      <c r="CQ524" s="87"/>
      <c r="CR524" s="87"/>
      <c r="CS524" s="87"/>
      <c r="CT524" s="87"/>
      <c r="CU524" s="87"/>
      <c r="CV524" s="87"/>
      <c r="CW524" s="87"/>
      <c r="CX524" s="87"/>
      <c r="CY524" s="87"/>
      <c r="CZ524" s="87"/>
      <c r="DA524" s="87"/>
      <c r="DB524" s="87"/>
      <c r="DC524" s="87"/>
      <c r="DD524" s="87"/>
      <c r="DE524" s="87"/>
      <c r="DF524" s="87"/>
      <c r="DG524" s="87"/>
      <c r="DH524" s="87"/>
      <c r="DI524" s="87"/>
      <c r="DJ524" s="87"/>
      <c r="DK524" s="87"/>
      <c r="DL524" s="87"/>
      <c r="DM524" s="87"/>
      <c r="DN524" s="8"/>
    </row>
    <row r="525" spans="2:118" x14ac:dyDescent="0.2">
      <c r="B525" s="13">
        <f t="shared" si="16"/>
        <v>511</v>
      </c>
      <c r="C525" s="1"/>
      <c r="D525" s="1"/>
      <c r="E525" s="1"/>
      <c r="F525" s="1"/>
      <c r="G525" s="1"/>
      <c r="H525" s="1"/>
      <c r="I525" s="1"/>
      <c r="J525" s="1"/>
      <c r="K525" s="1"/>
      <c r="L525" s="1"/>
      <c r="M525" s="1"/>
      <c r="N525" s="20"/>
      <c r="O525" s="12">
        <v>0</v>
      </c>
      <c r="P525" s="1"/>
      <c r="Q525" s="1"/>
      <c r="R525" s="1"/>
      <c r="S525" s="1"/>
      <c r="T525" s="1"/>
      <c r="U525" s="87"/>
      <c r="AD525" s="13">
        <f t="shared" si="17"/>
        <v>524</v>
      </c>
      <c r="AE525" s="79"/>
      <c r="AF525" s="79"/>
      <c r="AG525" s="79"/>
      <c r="AH525" s="79"/>
      <c r="AI525" s="152">
        <v>27785</v>
      </c>
      <c r="AJ525" s="79"/>
      <c r="AK525" s="13"/>
      <c r="AL525" s="87"/>
      <c r="AM525" s="87"/>
      <c r="AN525" s="87"/>
      <c r="AO525" s="87"/>
      <c r="AP525" s="87"/>
      <c r="AQ525" s="87"/>
      <c r="AR525" s="118"/>
      <c r="AS525" s="118"/>
      <c r="AT525" s="87"/>
      <c r="AU525" s="118"/>
      <c r="AV525" s="87"/>
      <c r="AW525" s="87"/>
      <c r="AX525" s="87"/>
      <c r="AY525" s="87"/>
      <c r="AZ525" s="118"/>
      <c r="BA525" s="87"/>
      <c r="BB525" s="87"/>
      <c r="BC525" s="87"/>
      <c r="BD525" s="87"/>
      <c r="BE525" s="87"/>
      <c r="BF525" s="87"/>
      <c r="BG525" s="87"/>
      <c r="BH525" s="118"/>
      <c r="BI525" s="87"/>
      <c r="BJ525" s="87"/>
      <c r="BK525" s="87"/>
      <c r="BL525" s="87"/>
      <c r="BM525" s="87"/>
      <c r="BN525" s="87"/>
      <c r="BO525" s="87"/>
      <c r="BP525" s="118"/>
      <c r="BQ525" s="87"/>
      <c r="BR525" s="87"/>
      <c r="BS525" s="87"/>
      <c r="BT525" s="87"/>
      <c r="BU525" s="87"/>
      <c r="BV525" s="87"/>
      <c r="BW525" s="87"/>
      <c r="BX525" s="87"/>
      <c r="BY525" s="87"/>
      <c r="BZ525" s="87"/>
      <c r="CA525" s="87"/>
      <c r="CB525" s="87"/>
      <c r="CC525" s="87"/>
      <c r="CD525" s="87"/>
      <c r="CE525" s="87"/>
      <c r="CF525" s="87"/>
      <c r="CG525" s="87"/>
      <c r="CH525" s="87"/>
      <c r="CI525" s="87"/>
      <c r="CJ525" s="87"/>
      <c r="CK525" s="87"/>
      <c r="CL525" s="87"/>
      <c r="CM525" s="87"/>
      <c r="CN525" s="87"/>
      <c r="CO525" s="87"/>
      <c r="CP525" s="87"/>
      <c r="CQ525" s="87"/>
      <c r="CR525" s="87"/>
      <c r="CS525" s="87"/>
      <c r="CT525" s="87"/>
      <c r="CU525" s="87"/>
      <c r="CV525" s="87"/>
      <c r="CW525" s="87"/>
      <c r="CX525" s="87"/>
      <c r="CY525" s="87"/>
      <c r="CZ525" s="87"/>
      <c r="DA525" s="87"/>
      <c r="DB525" s="87"/>
      <c r="DC525" s="87"/>
      <c r="DD525" s="87"/>
      <c r="DE525" s="87"/>
      <c r="DF525" s="87"/>
      <c r="DG525" s="87"/>
      <c r="DH525" s="87"/>
      <c r="DI525" s="87"/>
      <c r="DJ525" s="87"/>
      <c r="DK525" s="87"/>
      <c r="DL525" s="87"/>
      <c r="DM525" s="87"/>
      <c r="DN525" s="8"/>
    </row>
    <row r="526" spans="2:118" x14ac:dyDescent="0.2">
      <c r="B526" s="13">
        <f t="shared" si="16"/>
        <v>512</v>
      </c>
      <c r="C526" s="1"/>
      <c r="D526" s="1"/>
      <c r="E526" s="1"/>
      <c r="F526" s="1"/>
      <c r="G526" s="1"/>
      <c r="H526" s="1"/>
      <c r="I526" s="1"/>
      <c r="J526" s="1"/>
      <c r="K526" s="1"/>
      <c r="L526" s="1"/>
      <c r="M526" s="1"/>
      <c r="N526" s="20"/>
      <c r="O526" s="12">
        <v>0</v>
      </c>
      <c r="P526" s="1"/>
      <c r="Q526" s="1"/>
      <c r="R526" s="1"/>
      <c r="S526" s="1"/>
      <c r="T526" s="1"/>
      <c r="U526" s="87"/>
      <c r="AD526" s="13">
        <f t="shared" si="17"/>
        <v>525</v>
      </c>
      <c r="AE526" s="79"/>
      <c r="AF526" s="79"/>
      <c r="AG526" s="79"/>
      <c r="AH526" s="79"/>
      <c r="AI526" s="152">
        <v>27786</v>
      </c>
      <c r="AJ526" s="79"/>
      <c r="AK526" s="13"/>
      <c r="AL526" s="87"/>
      <c r="AM526" s="87"/>
      <c r="AN526" s="87"/>
      <c r="AO526" s="87"/>
      <c r="AP526" s="87"/>
      <c r="AQ526" s="87"/>
      <c r="AR526" s="118"/>
      <c r="AS526" s="118"/>
      <c r="AT526" s="87"/>
      <c r="AU526" s="118"/>
      <c r="AV526" s="87"/>
      <c r="AW526" s="87"/>
      <c r="AX526" s="87"/>
      <c r="AY526" s="87"/>
      <c r="AZ526" s="118"/>
      <c r="BA526" s="87"/>
      <c r="BB526" s="87"/>
      <c r="BC526" s="87"/>
      <c r="BD526" s="87"/>
      <c r="BE526" s="87"/>
      <c r="BF526" s="87"/>
      <c r="BG526" s="87"/>
      <c r="BH526" s="118"/>
      <c r="BI526" s="87"/>
      <c r="BJ526" s="87"/>
      <c r="BK526" s="87"/>
      <c r="BL526" s="87"/>
      <c r="BM526" s="87"/>
      <c r="BN526" s="87"/>
      <c r="BO526" s="87"/>
      <c r="BP526" s="118"/>
      <c r="BQ526" s="87"/>
      <c r="BR526" s="87"/>
      <c r="BS526" s="87"/>
      <c r="BT526" s="87"/>
      <c r="BU526" s="87"/>
      <c r="BV526" s="87"/>
      <c r="BW526" s="87"/>
      <c r="BX526" s="87"/>
      <c r="BY526" s="87"/>
      <c r="BZ526" s="87"/>
      <c r="CA526" s="87"/>
      <c r="CB526" s="87"/>
      <c r="CC526" s="87"/>
      <c r="CD526" s="87"/>
      <c r="CE526" s="87"/>
      <c r="CF526" s="87"/>
      <c r="CG526" s="87"/>
      <c r="CH526" s="87"/>
      <c r="CI526" s="87"/>
      <c r="CJ526" s="87"/>
      <c r="CK526" s="87"/>
      <c r="CL526" s="87"/>
      <c r="CM526" s="87"/>
      <c r="CN526" s="87"/>
      <c r="CO526" s="87"/>
      <c r="CP526" s="87"/>
      <c r="CQ526" s="87"/>
      <c r="CR526" s="87"/>
      <c r="CS526" s="87"/>
      <c r="CT526" s="87"/>
      <c r="CU526" s="87"/>
      <c r="CV526" s="87"/>
      <c r="CW526" s="87"/>
      <c r="CX526" s="87"/>
      <c r="CY526" s="87"/>
      <c r="CZ526" s="87"/>
      <c r="DA526" s="87"/>
      <c r="DB526" s="87"/>
      <c r="DC526" s="87"/>
      <c r="DD526" s="87"/>
      <c r="DE526" s="87"/>
      <c r="DF526" s="87"/>
      <c r="DG526" s="87"/>
      <c r="DH526" s="87"/>
      <c r="DI526" s="87"/>
      <c r="DJ526" s="87"/>
      <c r="DK526" s="87"/>
      <c r="DL526" s="87"/>
      <c r="DM526" s="87"/>
      <c r="DN526" s="8"/>
    </row>
    <row r="527" spans="2:118" x14ac:dyDescent="0.2">
      <c r="B527" s="13">
        <f t="shared" ref="B527:B590" si="18">B526+1</f>
        <v>513</v>
      </c>
      <c r="C527" s="1"/>
      <c r="D527" s="1"/>
      <c r="E527" s="1"/>
      <c r="F527" s="1"/>
      <c r="G527" s="1"/>
      <c r="H527" s="1"/>
      <c r="I527" s="1"/>
      <c r="J527" s="1"/>
      <c r="K527" s="1"/>
      <c r="L527" s="1"/>
      <c r="M527" s="1"/>
      <c r="N527" s="20"/>
      <c r="O527" s="12">
        <v>0</v>
      </c>
      <c r="P527" s="1"/>
      <c r="Q527" s="1"/>
      <c r="R527" s="1"/>
      <c r="S527" s="1"/>
      <c r="T527" s="1"/>
      <c r="U527" s="87"/>
      <c r="AD527" s="13">
        <f t="shared" si="17"/>
        <v>526</v>
      </c>
      <c r="AE527" s="79"/>
      <c r="AF527" s="79"/>
      <c r="AG527" s="79"/>
      <c r="AH527" s="79"/>
      <c r="AI527" s="152">
        <v>27787</v>
      </c>
      <c r="AJ527" s="79"/>
      <c r="AK527" s="13"/>
      <c r="AL527" s="87"/>
      <c r="AM527" s="87"/>
      <c r="AN527" s="87"/>
      <c r="AO527" s="87"/>
      <c r="AP527" s="87"/>
      <c r="AQ527" s="87"/>
      <c r="AR527" s="118"/>
      <c r="AS527" s="118"/>
      <c r="AT527" s="87"/>
      <c r="AU527" s="118"/>
      <c r="AV527" s="87"/>
      <c r="AW527" s="87"/>
      <c r="AX527" s="87"/>
      <c r="AY527" s="87"/>
      <c r="AZ527" s="118"/>
      <c r="BA527" s="87"/>
      <c r="BB527" s="87"/>
      <c r="BC527" s="87"/>
      <c r="BD527" s="87"/>
      <c r="BE527" s="87"/>
      <c r="BF527" s="87"/>
      <c r="BG527" s="87"/>
      <c r="BH527" s="118"/>
      <c r="BI527" s="87"/>
      <c r="BJ527" s="87"/>
      <c r="BK527" s="87"/>
      <c r="BL527" s="87"/>
      <c r="BM527" s="87"/>
      <c r="BN527" s="87"/>
      <c r="BO527" s="87"/>
      <c r="BP527" s="118"/>
      <c r="BQ527" s="87"/>
      <c r="BR527" s="87"/>
      <c r="BS527" s="87"/>
      <c r="BT527" s="87"/>
      <c r="BU527" s="87"/>
      <c r="BV527" s="87"/>
      <c r="BW527" s="87"/>
      <c r="BX527" s="87"/>
      <c r="BY527" s="87"/>
      <c r="BZ527" s="87"/>
      <c r="CA527" s="87"/>
      <c r="CB527" s="87"/>
      <c r="CC527" s="87"/>
      <c r="CD527" s="87"/>
      <c r="CE527" s="87"/>
      <c r="CF527" s="87"/>
      <c r="CG527" s="87"/>
      <c r="CH527" s="87"/>
      <c r="CI527" s="87"/>
      <c r="CJ527" s="87"/>
      <c r="CK527" s="87"/>
      <c r="CL527" s="87"/>
      <c r="CM527" s="87"/>
      <c r="CN527" s="87"/>
      <c r="CO527" s="87"/>
      <c r="CP527" s="87"/>
      <c r="CQ527" s="87"/>
      <c r="CR527" s="87"/>
      <c r="CS527" s="87"/>
      <c r="CT527" s="87"/>
      <c r="CU527" s="87"/>
      <c r="CV527" s="87"/>
      <c r="CW527" s="87"/>
      <c r="CX527" s="87"/>
      <c r="CY527" s="87"/>
      <c r="CZ527" s="87"/>
      <c r="DA527" s="87"/>
      <c r="DB527" s="87"/>
      <c r="DC527" s="87"/>
      <c r="DD527" s="87"/>
      <c r="DE527" s="87"/>
      <c r="DF527" s="87"/>
      <c r="DG527" s="87"/>
      <c r="DH527" s="87"/>
      <c r="DI527" s="87"/>
      <c r="DJ527" s="87"/>
      <c r="DK527" s="87"/>
      <c r="DL527" s="87"/>
      <c r="DM527" s="87"/>
      <c r="DN527" s="8"/>
    </row>
    <row r="528" spans="2:118" x14ac:dyDescent="0.2">
      <c r="B528" s="13">
        <f t="shared" si="18"/>
        <v>514</v>
      </c>
      <c r="C528" s="1"/>
      <c r="D528" s="1"/>
      <c r="E528" s="1"/>
      <c r="F528" s="1"/>
      <c r="G528" s="1"/>
      <c r="H528" s="1"/>
      <c r="I528" s="1"/>
      <c r="J528" s="1"/>
      <c r="K528" s="1"/>
      <c r="L528" s="1"/>
      <c r="M528" s="1"/>
      <c r="N528" s="20"/>
      <c r="O528" s="12">
        <v>0</v>
      </c>
      <c r="P528" s="1"/>
      <c r="Q528" s="1"/>
      <c r="R528" s="1"/>
      <c r="S528" s="1"/>
      <c r="T528" s="1"/>
      <c r="U528" s="87"/>
      <c r="AD528" s="13">
        <f t="shared" si="17"/>
        <v>527</v>
      </c>
      <c r="AE528" s="79"/>
      <c r="AF528" s="79"/>
      <c r="AG528" s="79"/>
      <c r="AH528" s="79"/>
      <c r="AI528" s="152">
        <v>27788</v>
      </c>
      <c r="AJ528" s="79"/>
      <c r="AK528" s="13"/>
      <c r="AL528" s="87"/>
      <c r="AM528" s="87"/>
      <c r="AN528" s="87"/>
      <c r="AO528" s="87"/>
      <c r="AP528" s="87"/>
      <c r="AQ528" s="87"/>
      <c r="AR528" s="118"/>
      <c r="AS528" s="118"/>
      <c r="AT528" s="87"/>
      <c r="AU528" s="118"/>
      <c r="AV528" s="87"/>
      <c r="AW528" s="87"/>
      <c r="AX528" s="87"/>
      <c r="AY528" s="87"/>
      <c r="AZ528" s="118"/>
      <c r="BA528" s="87"/>
      <c r="BB528" s="87"/>
      <c r="BC528" s="87"/>
      <c r="BD528" s="87"/>
      <c r="BE528" s="87"/>
      <c r="BF528" s="87"/>
      <c r="BG528" s="87"/>
      <c r="BH528" s="118"/>
      <c r="BI528" s="87"/>
      <c r="BJ528" s="87"/>
      <c r="BK528" s="87"/>
      <c r="BL528" s="87"/>
      <c r="BM528" s="87"/>
      <c r="BN528" s="87"/>
      <c r="BO528" s="87"/>
      <c r="BP528" s="118"/>
      <c r="BQ528" s="87"/>
      <c r="BR528" s="87"/>
      <c r="BS528" s="87"/>
      <c r="BT528" s="87"/>
      <c r="BU528" s="87"/>
      <c r="BV528" s="87"/>
      <c r="BW528" s="87"/>
      <c r="BX528" s="87"/>
      <c r="BY528" s="87"/>
      <c r="BZ528" s="87"/>
      <c r="CA528" s="87"/>
      <c r="CB528" s="87"/>
      <c r="CC528" s="87"/>
      <c r="CD528" s="87"/>
      <c r="CE528" s="87"/>
      <c r="CF528" s="87"/>
      <c r="CG528" s="87"/>
      <c r="CH528" s="87"/>
      <c r="CI528" s="87"/>
      <c r="CJ528" s="87"/>
      <c r="CK528" s="87"/>
      <c r="CL528" s="87"/>
      <c r="CM528" s="87"/>
      <c r="CN528" s="87"/>
      <c r="CO528" s="87"/>
      <c r="CP528" s="87"/>
      <c r="CQ528" s="87"/>
      <c r="CR528" s="87"/>
      <c r="CS528" s="87"/>
      <c r="CT528" s="87"/>
      <c r="CU528" s="87"/>
      <c r="CV528" s="87"/>
      <c r="CW528" s="87"/>
      <c r="CX528" s="87"/>
      <c r="CY528" s="87"/>
      <c r="CZ528" s="87"/>
      <c r="DA528" s="87"/>
      <c r="DB528" s="87"/>
      <c r="DC528" s="87"/>
      <c r="DD528" s="87"/>
      <c r="DE528" s="87"/>
      <c r="DF528" s="87"/>
      <c r="DG528" s="87"/>
      <c r="DH528" s="87"/>
      <c r="DI528" s="87"/>
      <c r="DJ528" s="87"/>
      <c r="DK528" s="87"/>
      <c r="DL528" s="87"/>
      <c r="DM528" s="87"/>
      <c r="DN528" s="8"/>
    </row>
    <row r="529" spans="2:118" x14ac:dyDescent="0.2">
      <c r="B529" s="13">
        <f t="shared" si="18"/>
        <v>515</v>
      </c>
      <c r="C529" s="1"/>
      <c r="D529" s="1"/>
      <c r="E529" s="1"/>
      <c r="F529" s="1"/>
      <c r="G529" s="1"/>
      <c r="H529" s="1"/>
      <c r="I529" s="1"/>
      <c r="J529" s="1"/>
      <c r="K529" s="1"/>
      <c r="L529" s="1"/>
      <c r="M529" s="1"/>
      <c r="N529" s="20"/>
      <c r="O529" s="12">
        <v>0</v>
      </c>
      <c r="P529" s="1"/>
      <c r="Q529" s="1"/>
      <c r="R529" s="1"/>
      <c r="S529" s="1"/>
      <c r="T529" s="1"/>
      <c r="U529" s="87"/>
      <c r="AD529" s="13">
        <f t="shared" si="17"/>
        <v>528</v>
      </c>
      <c r="AE529" s="79"/>
      <c r="AF529" s="79"/>
      <c r="AG529" s="79"/>
      <c r="AH529" s="79"/>
      <c r="AI529" s="152">
        <v>27790</v>
      </c>
      <c r="AJ529" s="79"/>
      <c r="AK529" s="13"/>
      <c r="AL529" s="87"/>
      <c r="AM529" s="87"/>
      <c r="AN529" s="87"/>
      <c r="AO529" s="87"/>
      <c r="AP529" s="87"/>
      <c r="AQ529" s="87"/>
      <c r="AR529" s="118"/>
      <c r="AS529" s="118"/>
      <c r="AT529" s="87"/>
      <c r="AU529" s="118"/>
      <c r="AV529" s="87"/>
      <c r="AW529" s="87"/>
      <c r="AX529" s="87"/>
      <c r="AY529" s="87"/>
      <c r="AZ529" s="118"/>
      <c r="BA529" s="87"/>
      <c r="BB529" s="87"/>
      <c r="BC529" s="87"/>
      <c r="BD529" s="87"/>
      <c r="BE529" s="87"/>
      <c r="BF529" s="87"/>
      <c r="BG529" s="87"/>
      <c r="BH529" s="118"/>
      <c r="BI529" s="87"/>
      <c r="BJ529" s="87"/>
      <c r="BK529" s="87"/>
      <c r="BL529" s="87"/>
      <c r="BM529" s="87"/>
      <c r="BN529" s="87"/>
      <c r="BO529" s="87"/>
      <c r="BP529" s="118"/>
      <c r="BQ529" s="87"/>
      <c r="BR529" s="87"/>
      <c r="BS529" s="87"/>
      <c r="BT529" s="87"/>
      <c r="BU529" s="87"/>
      <c r="BV529" s="87"/>
      <c r="BW529" s="87"/>
      <c r="BX529" s="87"/>
      <c r="BY529" s="87"/>
      <c r="BZ529" s="87"/>
      <c r="CA529" s="87"/>
      <c r="CB529" s="87"/>
      <c r="CC529" s="87"/>
      <c r="CD529" s="87"/>
      <c r="CE529" s="87"/>
      <c r="CF529" s="87"/>
      <c r="CG529" s="87"/>
      <c r="CH529" s="87"/>
      <c r="CI529" s="87"/>
      <c r="CJ529" s="87"/>
      <c r="CK529" s="87"/>
      <c r="CL529" s="87"/>
      <c r="CM529" s="87"/>
      <c r="CN529" s="87"/>
      <c r="CO529" s="87"/>
      <c r="CP529" s="87"/>
      <c r="CQ529" s="87"/>
      <c r="CR529" s="87"/>
      <c r="CS529" s="87"/>
      <c r="CT529" s="87"/>
      <c r="CU529" s="87"/>
      <c r="CV529" s="87"/>
      <c r="CW529" s="87"/>
      <c r="CX529" s="87"/>
      <c r="CY529" s="87"/>
      <c r="CZ529" s="87"/>
      <c r="DA529" s="87"/>
      <c r="DB529" s="87"/>
      <c r="DC529" s="87"/>
      <c r="DD529" s="87"/>
      <c r="DE529" s="87"/>
      <c r="DF529" s="87"/>
      <c r="DG529" s="87"/>
      <c r="DH529" s="87"/>
      <c r="DI529" s="87"/>
      <c r="DJ529" s="87"/>
      <c r="DK529" s="87"/>
      <c r="DL529" s="87"/>
      <c r="DM529" s="87"/>
      <c r="DN529" s="8"/>
    </row>
    <row r="530" spans="2:118" x14ac:dyDescent="0.2">
      <c r="B530" s="13">
        <f t="shared" si="18"/>
        <v>516</v>
      </c>
      <c r="C530" s="1"/>
      <c r="D530" s="1"/>
      <c r="E530" s="1"/>
      <c r="F530" s="1"/>
      <c r="G530" s="1"/>
      <c r="H530" s="1"/>
      <c r="I530" s="1"/>
      <c r="J530" s="1"/>
      <c r="K530" s="1"/>
      <c r="L530" s="1"/>
      <c r="M530" s="1"/>
      <c r="N530" s="20"/>
      <c r="O530" s="12">
        <v>0</v>
      </c>
      <c r="P530" s="1"/>
      <c r="Q530" s="1"/>
      <c r="R530" s="1"/>
      <c r="S530" s="1"/>
      <c r="T530" s="1"/>
      <c r="U530" s="87"/>
      <c r="AD530" s="13">
        <f t="shared" si="17"/>
        <v>529</v>
      </c>
      <c r="AE530" s="79"/>
      <c r="AF530" s="79"/>
      <c r="AG530" s="79"/>
      <c r="AH530" s="79"/>
      <c r="AI530" s="152">
        <v>27791</v>
      </c>
      <c r="AJ530" s="79"/>
      <c r="AK530" s="13"/>
      <c r="AL530" s="87"/>
      <c r="AM530" s="87"/>
      <c r="AN530" s="87"/>
      <c r="AO530" s="87"/>
      <c r="AP530" s="87"/>
      <c r="AQ530" s="87"/>
      <c r="AR530" s="118"/>
      <c r="AS530" s="118"/>
      <c r="AT530" s="87"/>
      <c r="AU530" s="118"/>
      <c r="AV530" s="87"/>
      <c r="AW530" s="87"/>
      <c r="AX530" s="87"/>
      <c r="AY530" s="87"/>
      <c r="AZ530" s="118"/>
      <c r="BA530" s="87"/>
      <c r="BB530" s="87"/>
      <c r="BC530" s="87"/>
      <c r="BD530" s="87"/>
      <c r="BE530" s="87"/>
      <c r="BF530" s="87"/>
      <c r="BG530" s="87"/>
      <c r="BH530" s="118"/>
      <c r="BI530" s="87"/>
      <c r="BJ530" s="87"/>
      <c r="BK530" s="87"/>
      <c r="BL530" s="87"/>
      <c r="BM530" s="87"/>
      <c r="BN530" s="87"/>
      <c r="BO530" s="87"/>
      <c r="BP530" s="118"/>
      <c r="BQ530" s="87"/>
      <c r="BR530" s="87"/>
      <c r="BS530" s="87"/>
      <c r="BT530" s="87"/>
      <c r="BU530" s="87"/>
      <c r="BV530" s="87"/>
      <c r="BW530" s="87"/>
      <c r="BX530" s="87"/>
      <c r="BY530" s="87"/>
      <c r="BZ530" s="87"/>
      <c r="CA530" s="87"/>
      <c r="CB530" s="87"/>
      <c r="CC530" s="87"/>
      <c r="CD530" s="87"/>
      <c r="CE530" s="87"/>
      <c r="CF530" s="87"/>
      <c r="CG530" s="87"/>
      <c r="CH530" s="87"/>
      <c r="CI530" s="87"/>
      <c r="CJ530" s="87"/>
      <c r="CK530" s="87"/>
      <c r="CL530" s="87"/>
      <c r="CM530" s="87"/>
      <c r="CN530" s="87"/>
      <c r="CO530" s="87"/>
      <c r="CP530" s="87"/>
      <c r="CQ530" s="87"/>
      <c r="CR530" s="87"/>
      <c r="CS530" s="87"/>
      <c r="CT530" s="87"/>
      <c r="CU530" s="87"/>
      <c r="CV530" s="87"/>
      <c r="CW530" s="87"/>
      <c r="CX530" s="87"/>
      <c r="CY530" s="87"/>
      <c r="CZ530" s="87"/>
      <c r="DA530" s="87"/>
      <c r="DB530" s="87"/>
      <c r="DC530" s="87"/>
      <c r="DD530" s="87"/>
      <c r="DE530" s="87"/>
      <c r="DF530" s="87"/>
      <c r="DG530" s="87"/>
      <c r="DH530" s="87"/>
      <c r="DI530" s="87"/>
      <c r="DJ530" s="87"/>
      <c r="DK530" s="87"/>
      <c r="DL530" s="87"/>
      <c r="DM530" s="87"/>
      <c r="DN530" s="8"/>
    </row>
    <row r="531" spans="2:118" x14ac:dyDescent="0.2">
      <c r="B531" s="13">
        <f t="shared" si="18"/>
        <v>517</v>
      </c>
      <c r="C531" s="1"/>
      <c r="D531" s="1"/>
      <c r="E531" s="1"/>
      <c r="F531" s="1"/>
      <c r="G531" s="1"/>
      <c r="H531" s="1"/>
      <c r="I531" s="1"/>
      <c r="J531" s="1"/>
      <c r="K531" s="1"/>
      <c r="L531" s="1"/>
      <c r="M531" s="1"/>
      <c r="N531" s="20"/>
      <c r="O531" s="12">
        <v>0</v>
      </c>
      <c r="P531" s="1"/>
      <c r="Q531" s="1"/>
      <c r="R531" s="1"/>
      <c r="S531" s="1"/>
      <c r="T531" s="1"/>
      <c r="U531" s="87"/>
      <c r="AD531" s="13">
        <f t="shared" si="17"/>
        <v>530</v>
      </c>
      <c r="AE531" s="79"/>
      <c r="AF531" s="79"/>
      <c r="AG531" s="79"/>
      <c r="AH531" s="79"/>
      <c r="AI531" s="152">
        <v>27792</v>
      </c>
      <c r="AJ531" s="79"/>
      <c r="AK531" s="13"/>
      <c r="AL531" s="87"/>
      <c r="AM531" s="87"/>
      <c r="AN531" s="87"/>
      <c r="AO531" s="87"/>
      <c r="AP531" s="87"/>
      <c r="AQ531" s="87"/>
      <c r="AR531" s="118"/>
      <c r="AS531" s="118"/>
      <c r="AT531" s="87"/>
      <c r="AU531" s="118"/>
      <c r="AV531" s="87"/>
      <c r="AW531" s="87"/>
      <c r="AX531" s="87"/>
      <c r="AY531" s="87"/>
      <c r="AZ531" s="118"/>
      <c r="BA531" s="87"/>
      <c r="BB531" s="87"/>
      <c r="BC531" s="87"/>
      <c r="BD531" s="87"/>
      <c r="BE531" s="87"/>
      <c r="BF531" s="87"/>
      <c r="BG531" s="87"/>
      <c r="BH531" s="118"/>
      <c r="BI531" s="87"/>
      <c r="BJ531" s="87"/>
      <c r="BK531" s="87"/>
      <c r="BL531" s="87"/>
      <c r="BM531" s="87"/>
      <c r="BN531" s="87"/>
      <c r="BO531" s="87"/>
      <c r="BP531" s="118"/>
      <c r="BQ531" s="87"/>
      <c r="BR531" s="87"/>
      <c r="BS531" s="87"/>
      <c r="BT531" s="87"/>
      <c r="BU531" s="87"/>
      <c r="BV531" s="87"/>
      <c r="BW531" s="87"/>
      <c r="BX531" s="87"/>
      <c r="BY531" s="87"/>
      <c r="BZ531" s="87"/>
      <c r="CA531" s="87"/>
      <c r="CB531" s="87"/>
      <c r="CC531" s="87"/>
      <c r="CD531" s="87"/>
      <c r="CE531" s="87"/>
      <c r="CF531" s="87"/>
      <c r="CG531" s="87"/>
      <c r="CH531" s="87"/>
      <c r="CI531" s="87"/>
      <c r="CJ531" s="87"/>
      <c r="CK531" s="87"/>
      <c r="CL531" s="87"/>
      <c r="CM531" s="87"/>
      <c r="CN531" s="87"/>
      <c r="CO531" s="87"/>
      <c r="CP531" s="87"/>
      <c r="CQ531" s="87"/>
      <c r="CR531" s="87"/>
      <c r="CS531" s="87"/>
      <c r="CT531" s="87"/>
      <c r="CU531" s="87"/>
      <c r="CV531" s="87"/>
      <c r="CW531" s="87"/>
      <c r="CX531" s="87"/>
      <c r="CY531" s="87"/>
      <c r="CZ531" s="87"/>
      <c r="DA531" s="87"/>
      <c r="DB531" s="87"/>
      <c r="DC531" s="87"/>
      <c r="DD531" s="87"/>
      <c r="DE531" s="87"/>
      <c r="DF531" s="87"/>
      <c r="DG531" s="87"/>
      <c r="DH531" s="87"/>
      <c r="DI531" s="87"/>
      <c r="DJ531" s="87"/>
      <c r="DK531" s="87"/>
      <c r="DL531" s="87"/>
      <c r="DM531" s="87"/>
      <c r="DN531" s="8"/>
    </row>
    <row r="532" spans="2:118" x14ac:dyDescent="0.2">
      <c r="B532" s="13">
        <f t="shared" si="18"/>
        <v>518</v>
      </c>
      <c r="C532" s="1"/>
      <c r="D532" s="1"/>
      <c r="E532" s="1"/>
      <c r="F532" s="1"/>
      <c r="G532" s="1"/>
      <c r="H532" s="1"/>
      <c r="I532" s="1"/>
      <c r="J532" s="1"/>
      <c r="K532" s="1"/>
      <c r="L532" s="1"/>
      <c r="M532" s="1"/>
      <c r="N532" s="20"/>
      <c r="O532" s="12">
        <v>0</v>
      </c>
      <c r="P532" s="1"/>
      <c r="Q532" s="1"/>
      <c r="R532" s="1"/>
      <c r="S532" s="1"/>
      <c r="T532" s="1"/>
      <c r="U532" s="87"/>
      <c r="AD532" s="13">
        <f t="shared" si="17"/>
        <v>531</v>
      </c>
      <c r="AE532" s="79"/>
      <c r="AF532" s="79"/>
      <c r="AG532" s="79"/>
      <c r="AH532" s="79"/>
      <c r="AI532" s="152">
        <v>27795</v>
      </c>
      <c r="AJ532" s="79"/>
      <c r="AK532" s="13"/>
      <c r="AL532" s="87"/>
      <c r="AM532" s="87"/>
      <c r="AN532" s="87"/>
      <c r="AO532" s="87"/>
      <c r="AP532" s="87"/>
      <c r="AQ532" s="87"/>
      <c r="AR532" s="118"/>
      <c r="AS532" s="118"/>
      <c r="AT532" s="87"/>
      <c r="AU532" s="118"/>
      <c r="AV532" s="87"/>
      <c r="AW532" s="87"/>
      <c r="AX532" s="87"/>
      <c r="AY532" s="87"/>
      <c r="AZ532" s="118"/>
      <c r="BA532" s="87"/>
      <c r="BB532" s="87"/>
      <c r="BC532" s="87"/>
      <c r="BD532" s="87"/>
      <c r="BE532" s="87"/>
      <c r="BF532" s="87"/>
      <c r="BG532" s="87"/>
      <c r="BH532" s="118"/>
      <c r="BI532" s="87"/>
      <c r="BJ532" s="87"/>
      <c r="BK532" s="87"/>
      <c r="BL532" s="87"/>
      <c r="BM532" s="87"/>
      <c r="BN532" s="87"/>
      <c r="BO532" s="87"/>
      <c r="BP532" s="118"/>
      <c r="BQ532" s="87"/>
      <c r="BR532" s="87"/>
      <c r="BS532" s="87"/>
      <c r="BT532" s="87"/>
      <c r="BU532" s="87"/>
      <c r="BV532" s="87"/>
      <c r="BW532" s="87"/>
      <c r="BX532" s="87"/>
      <c r="BY532" s="87"/>
      <c r="BZ532" s="87"/>
      <c r="CA532" s="87"/>
      <c r="CB532" s="87"/>
      <c r="CC532" s="87"/>
      <c r="CD532" s="87"/>
      <c r="CE532" s="87"/>
      <c r="CF532" s="87"/>
      <c r="CG532" s="87"/>
      <c r="CH532" s="87"/>
      <c r="CI532" s="87"/>
      <c r="CJ532" s="87"/>
      <c r="CK532" s="87"/>
      <c r="CL532" s="87"/>
      <c r="CM532" s="87"/>
      <c r="CN532" s="87"/>
      <c r="CO532" s="87"/>
      <c r="CP532" s="87"/>
      <c r="CQ532" s="87"/>
      <c r="CR532" s="87"/>
      <c r="CS532" s="87"/>
      <c r="CT532" s="87"/>
      <c r="CU532" s="87"/>
      <c r="CV532" s="87"/>
      <c r="CW532" s="87"/>
      <c r="CX532" s="87"/>
      <c r="CY532" s="87"/>
      <c r="CZ532" s="87"/>
      <c r="DA532" s="87"/>
      <c r="DB532" s="87"/>
      <c r="DC532" s="87"/>
      <c r="DD532" s="87"/>
      <c r="DE532" s="87"/>
      <c r="DF532" s="87"/>
      <c r="DG532" s="87"/>
      <c r="DH532" s="87"/>
      <c r="DI532" s="87"/>
      <c r="DJ532" s="87"/>
      <c r="DK532" s="87"/>
      <c r="DL532" s="87"/>
      <c r="DM532" s="87"/>
      <c r="DN532" s="8"/>
    </row>
    <row r="533" spans="2:118" x14ac:dyDescent="0.2">
      <c r="B533" s="13">
        <f t="shared" si="18"/>
        <v>519</v>
      </c>
      <c r="C533" s="1"/>
      <c r="D533" s="1"/>
      <c r="E533" s="1"/>
      <c r="F533" s="1"/>
      <c r="G533" s="1"/>
      <c r="H533" s="1"/>
      <c r="I533" s="1"/>
      <c r="J533" s="1"/>
      <c r="K533" s="1"/>
      <c r="L533" s="1"/>
      <c r="M533" s="1"/>
      <c r="N533" s="20"/>
      <c r="O533" s="12">
        <v>0</v>
      </c>
      <c r="P533" s="1"/>
      <c r="Q533" s="1"/>
      <c r="R533" s="1"/>
      <c r="S533" s="1"/>
      <c r="T533" s="1"/>
      <c r="U533" s="87"/>
      <c r="AD533" s="13">
        <f t="shared" si="17"/>
        <v>532</v>
      </c>
      <c r="AE533" s="79"/>
      <c r="AF533" s="79"/>
      <c r="AG533" s="79"/>
      <c r="AH533" s="79"/>
      <c r="AI533" s="152">
        <v>27797</v>
      </c>
      <c r="AJ533" s="79"/>
      <c r="AK533" s="13"/>
      <c r="AL533" s="87"/>
      <c r="AM533" s="87"/>
      <c r="AN533" s="87"/>
      <c r="AO533" s="87"/>
      <c r="AP533" s="87"/>
      <c r="AQ533" s="87"/>
      <c r="AR533" s="118"/>
      <c r="AS533" s="118"/>
      <c r="AT533" s="87"/>
      <c r="AU533" s="118"/>
      <c r="AV533" s="87"/>
      <c r="AW533" s="87"/>
      <c r="AX533" s="87"/>
      <c r="AY533" s="87"/>
      <c r="AZ533" s="118"/>
      <c r="BA533" s="87"/>
      <c r="BB533" s="87"/>
      <c r="BC533" s="87"/>
      <c r="BD533" s="87"/>
      <c r="BE533" s="87"/>
      <c r="BF533" s="87"/>
      <c r="BG533" s="87"/>
      <c r="BH533" s="118"/>
      <c r="BI533" s="87"/>
      <c r="BJ533" s="87"/>
      <c r="BK533" s="87"/>
      <c r="BL533" s="87"/>
      <c r="BM533" s="87"/>
      <c r="BN533" s="87"/>
      <c r="BO533" s="87"/>
      <c r="BP533" s="118"/>
      <c r="BQ533" s="87"/>
      <c r="BR533" s="87"/>
      <c r="BS533" s="87"/>
      <c r="BT533" s="87"/>
      <c r="BU533" s="87"/>
      <c r="BV533" s="87"/>
      <c r="BW533" s="87"/>
      <c r="BX533" s="87"/>
      <c r="BY533" s="87"/>
      <c r="BZ533" s="87"/>
      <c r="CA533" s="87"/>
      <c r="CB533" s="87"/>
      <c r="CC533" s="87"/>
      <c r="CD533" s="87"/>
      <c r="CE533" s="87"/>
      <c r="CF533" s="87"/>
      <c r="CG533" s="87"/>
      <c r="CH533" s="87"/>
      <c r="CI533" s="87"/>
      <c r="CJ533" s="87"/>
      <c r="CK533" s="87"/>
      <c r="CL533" s="87"/>
      <c r="CM533" s="87"/>
      <c r="CN533" s="87"/>
      <c r="CO533" s="87"/>
      <c r="CP533" s="87"/>
      <c r="CQ533" s="87"/>
      <c r="CR533" s="87"/>
      <c r="CS533" s="87"/>
      <c r="CT533" s="87"/>
      <c r="CU533" s="87"/>
      <c r="CV533" s="87"/>
      <c r="CW533" s="87"/>
      <c r="CX533" s="87"/>
      <c r="CY533" s="87"/>
      <c r="CZ533" s="87"/>
      <c r="DA533" s="87"/>
      <c r="DB533" s="87"/>
      <c r="DC533" s="87"/>
      <c r="DD533" s="87"/>
      <c r="DE533" s="87"/>
      <c r="DF533" s="87"/>
      <c r="DG533" s="87"/>
      <c r="DH533" s="87"/>
      <c r="DI533" s="87"/>
      <c r="DJ533" s="87"/>
      <c r="DK533" s="87"/>
      <c r="DL533" s="87"/>
      <c r="DM533" s="87"/>
      <c r="DN533" s="8"/>
    </row>
    <row r="534" spans="2:118" x14ac:dyDescent="0.2">
      <c r="B534" s="13">
        <f t="shared" si="18"/>
        <v>520</v>
      </c>
      <c r="C534" s="1"/>
      <c r="D534" s="1"/>
      <c r="E534" s="1"/>
      <c r="F534" s="1"/>
      <c r="G534" s="1"/>
      <c r="H534" s="1"/>
      <c r="I534" s="1"/>
      <c r="J534" s="1"/>
      <c r="K534" s="1"/>
      <c r="L534" s="1"/>
      <c r="M534" s="1"/>
      <c r="N534" s="20"/>
      <c r="O534" s="12">
        <v>0</v>
      </c>
      <c r="P534" s="1"/>
      <c r="Q534" s="1"/>
      <c r="R534" s="1"/>
      <c r="S534" s="1"/>
      <c r="T534" s="1"/>
      <c r="U534" s="87"/>
      <c r="AD534" s="13">
        <f t="shared" si="17"/>
        <v>533</v>
      </c>
      <c r="AE534" s="79"/>
      <c r="AF534" s="79"/>
      <c r="AG534" s="79"/>
      <c r="AH534" s="79"/>
      <c r="AI534" s="152">
        <v>27798</v>
      </c>
      <c r="AJ534" s="79"/>
      <c r="AK534" s="13"/>
      <c r="AL534" s="87"/>
      <c r="AM534" s="87"/>
      <c r="AN534" s="87"/>
      <c r="AO534" s="87"/>
      <c r="AP534" s="87"/>
      <c r="AQ534" s="87"/>
      <c r="AR534" s="118"/>
      <c r="AS534" s="118"/>
      <c r="AT534" s="87"/>
      <c r="AU534" s="118"/>
      <c r="AV534" s="87"/>
      <c r="AW534" s="87"/>
      <c r="AX534" s="87"/>
      <c r="AY534" s="87"/>
      <c r="AZ534" s="118"/>
      <c r="BA534" s="87"/>
      <c r="BB534" s="87"/>
      <c r="BC534" s="87"/>
      <c r="BD534" s="87"/>
      <c r="BE534" s="87"/>
      <c r="BF534" s="87"/>
      <c r="BG534" s="87"/>
      <c r="BH534" s="118"/>
      <c r="BI534" s="87"/>
      <c r="BJ534" s="87"/>
      <c r="BK534" s="87"/>
      <c r="BL534" s="87"/>
      <c r="BM534" s="87"/>
      <c r="BN534" s="87"/>
      <c r="BO534" s="87"/>
      <c r="BP534" s="118"/>
      <c r="BQ534" s="87"/>
      <c r="BR534" s="87"/>
      <c r="BS534" s="87"/>
      <c r="BT534" s="87"/>
      <c r="BU534" s="87"/>
      <c r="BV534" s="87"/>
      <c r="BW534" s="87"/>
      <c r="BX534" s="87"/>
      <c r="BY534" s="87"/>
      <c r="BZ534" s="87"/>
      <c r="CA534" s="87"/>
      <c r="CB534" s="87"/>
      <c r="CC534" s="87"/>
      <c r="CD534" s="87"/>
      <c r="CE534" s="87"/>
      <c r="CF534" s="87"/>
      <c r="CG534" s="87"/>
      <c r="CH534" s="87"/>
      <c r="CI534" s="87"/>
      <c r="CJ534" s="87"/>
      <c r="CK534" s="87"/>
      <c r="CL534" s="87"/>
      <c r="CM534" s="87"/>
      <c r="CN534" s="87"/>
      <c r="CO534" s="87"/>
      <c r="CP534" s="87"/>
      <c r="CQ534" s="87"/>
      <c r="CR534" s="87"/>
      <c r="CS534" s="87"/>
      <c r="CT534" s="87"/>
      <c r="CU534" s="87"/>
      <c r="CV534" s="87"/>
      <c r="CW534" s="87"/>
      <c r="CX534" s="87"/>
      <c r="CY534" s="87"/>
      <c r="CZ534" s="87"/>
      <c r="DA534" s="87"/>
      <c r="DB534" s="87"/>
      <c r="DC534" s="87"/>
      <c r="DD534" s="87"/>
      <c r="DE534" s="87"/>
      <c r="DF534" s="87"/>
      <c r="DG534" s="87"/>
      <c r="DH534" s="87"/>
      <c r="DI534" s="87"/>
      <c r="DJ534" s="87"/>
      <c r="DK534" s="87"/>
      <c r="DL534" s="87"/>
      <c r="DM534" s="87"/>
      <c r="DN534" s="8"/>
    </row>
    <row r="535" spans="2:118" x14ac:dyDescent="0.2">
      <c r="B535" s="13">
        <f t="shared" si="18"/>
        <v>521</v>
      </c>
      <c r="C535" s="1"/>
      <c r="D535" s="1"/>
      <c r="E535" s="1"/>
      <c r="F535" s="1"/>
      <c r="G535" s="1"/>
      <c r="H535" s="1"/>
      <c r="I535" s="1"/>
      <c r="J535" s="1"/>
      <c r="K535" s="1"/>
      <c r="L535" s="1"/>
      <c r="M535" s="1"/>
      <c r="N535" s="20"/>
      <c r="O535" s="12">
        <v>0</v>
      </c>
      <c r="P535" s="1"/>
      <c r="Q535" s="1"/>
      <c r="R535" s="1"/>
      <c r="S535" s="1"/>
      <c r="T535" s="1"/>
      <c r="U535" s="87"/>
      <c r="AD535" s="13">
        <f t="shared" si="17"/>
        <v>534</v>
      </c>
      <c r="AE535" s="79"/>
      <c r="AF535" s="79"/>
      <c r="AG535" s="79"/>
      <c r="AH535" s="79"/>
      <c r="AI535" s="152">
        <v>27799</v>
      </c>
      <c r="AJ535" s="79"/>
      <c r="AK535" s="13"/>
      <c r="AL535" s="87"/>
      <c r="AM535" s="87"/>
      <c r="AN535" s="87"/>
      <c r="AO535" s="87"/>
      <c r="AP535" s="87"/>
      <c r="AQ535" s="87"/>
      <c r="AR535" s="118"/>
      <c r="AS535" s="118"/>
      <c r="AT535" s="87"/>
      <c r="AU535" s="118"/>
      <c r="AV535" s="87"/>
      <c r="AW535" s="87"/>
      <c r="AX535" s="87"/>
      <c r="AY535" s="87"/>
      <c r="AZ535" s="118"/>
      <c r="BA535" s="87"/>
      <c r="BB535" s="87"/>
      <c r="BC535" s="87"/>
      <c r="BD535" s="87"/>
      <c r="BE535" s="87"/>
      <c r="BF535" s="87"/>
      <c r="BG535" s="87"/>
      <c r="BH535" s="118"/>
      <c r="BI535" s="87"/>
      <c r="BJ535" s="87"/>
      <c r="BK535" s="87"/>
      <c r="BL535" s="87"/>
      <c r="BM535" s="87"/>
      <c r="BN535" s="87"/>
      <c r="BO535" s="87"/>
      <c r="BP535" s="118"/>
      <c r="BQ535" s="87"/>
      <c r="BR535" s="87"/>
      <c r="BS535" s="87"/>
      <c r="BT535" s="87"/>
      <c r="BU535" s="87"/>
      <c r="BV535" s="87"/>
      <c r="BW535" s="87"/>
      <c r="BX535" s="87"/>
      <c r="BY535" s="87"/>
      <c r="BZ535" s="87"/>
      <c r="CA535" s="87"/>
      <c r="CB535" s="87"/>
      <c r="CC535" s="87"/>
      <c r="CD535" s="87"/>
      <c r="CE535" s="87"/>
      <c r="CF535" s="87"/>
      <c r="CG535" s="87"/>
      <c r="CH535" s="87"/>
      <c r="CI535" s="87"/>
      <c r="CJ535" s="87"/>
      <c r="CK535" s="87"/>
      <c r="CL535" s="87"/>
      <c r="CM535" s="87"/>
      <c r="CN535" s="87"/>
      <c r="CO535" s="87"/>
      <c r="CP535" s="87"/>
      <c r="CQ535" s="87"/>
      <c r="CR535" s="87"/>
      <c r="CS535" s="87"/>
      <c r="CT535" s="87"/>
      <c r="CU535" s="87"/>
      <c r="CV535" s="87"/>
      <c r="CW535" s="87"/>
      <c r="CX535" s="87"/>
      <c r="CY535" s="87"/>
      <c r="CZ535" s="87"/>
      <c r="DA535" s="87"/>
      <c r="DB535" s="87"/>
      <c r="DC535" s="87"/>
      <c r="DD535" s="87"/>
      <c r="DE535" s="87"/>
      <c r="DF535" s="87"/>
      <c r="DG535" s="87"/>
      <c r="DH535" s="87"/>
      <c r="DI535" s="87"/>
      <c r="DJ535" s="87"/>
      <c r="DK535" s="87"/>
      <c r="DL535" s="87"/>
      <c r="DM535" s="87"/>
      <c r="DN535" s="8"/>
    </row>
    <row r="536" spans="2:118" x14ac:dyDescent="0.2">
      <c r="B536" s="13">
        <f t="shared" si="18"/>
        <v>522</v>
      </c>
      <c r="C536" s="1"/>
      <c r="D536" s="1"/>
      <c r="E536" s="1"/>
      <c r="F536" s="1"/>
      <c r="G536" s="1"/>
      <c r="H536" s="1"/>
      <c r="I536" s="1"/>
      <c r="J536" s="1"/>
      <c r="K536" s="1"/>
      <c r="L536" s="1"/>
      <c r="M536" s="1"/>
      <c r="N536" s="20"/>
      <c r="O536" s="12">
        <v>0</v>
      </c>
      <c r="P536" s="1"/>
      <c r="Q536" s="1"/>
      <c r="R536" s="1"/>
      <c r="S536" s="1"/>
      <c r="T536" s="1"/>
      <c r="U536" s="87"/>
      <c r="AD536" s="13">
        <f t="shared" si="17"/>
        <v>535</v>
      </c>
      <c r="AE536" s="79"/>
      <c r="AF536" s="79"/>
      <c r="AG536" s="79"/>
      <c r="AH536" s="79"/>
      <c r="AI536" s="152">
        <v>27800</v>
      </c>
      <c r="AJ536" s="79"/>
      <c r="AK536" s="13"/>
      <c r="AL536" s="87"/>
      <c r="AM536" s="87"/>
      <c r="AN536" s="87"/>
      <c r="AO536" s="87"/>
      <c r="AP536" s="87"/>
      <c r="AQ536" s="87"/>
      <c r="AR536" s="118"/>
      <c r="AS536" s="118"/>
      <c r="AT536" s="87"/>
      <c r="AU536" s="118"/>
      <c r="AV536" s="87"/>
      <c r="AW536" s="87"/>
      <c r="AX536" s="87"/>
      <c r="AY536" s="87"/>
      <c r="AZ536" s="118"/>
      <c r="BA536" s="87"/>
      <c r="BB536" s="87"/>
      <c r="BC536" s="87"/>
      <c r="BD536" s="87"/>
      <c r="BE536" s="87"/>
      <c r="BF536" s="87"/>
      <c r="BG536" s="87"/>
      <c r="BH536" s="118"/>
      <c r="BI536" s="87"/>
      <c r="BJ536" s="87"/>
      <c r="BK536" s="87"/>
      <c r="BL536" s="87"/>
      <c r="BM536" s="87"/>
      <c r="BN536" s="87"/>
      <c r="BO536" s="87"/>
      <c r="BP536" s="118"/>
      <c r="BQ536" s="87"/>
      <c r="BR536" s="87"/>
      <c r="BS536" s="87"/>
      <c r="BT536" s="87"/>
      <c r="BU536" s="87"/>
      <c r="BV536" s="87"/>
      <c r="BW536" s="87"/>
      <c r="BX536" s="87"/>
      <c r="BY536" s="87"/>
      <c r="BZ536" s="87"/>
      <c r="CA536" s="87"/>
      <c r="CB536" s="87"/>
      <c r="CC536" s="87"/>
      <c r="CD536" s="87"/>
      <c r="CE536" s="87"/>
      <c r="CF536" s="87"/>
      <c r="CG536" s="87"/>
      <c r="CH536" s="87"/>
      <c r="CI536" s="87"/>
      <c r="CJ536" s="87"/>
      <c r="CK536" s="87"/>
      <c r="CL536" s="87"/>
      <c r="CM536" s="87"/>
      <c r="CN536" s="87"/>
      <c r="CO536" s="87"/>
      <c r="CP536" s="87"/>
      <c r="CQ536" s="87"/>
      <c r="CR536" s="87"/>
      <c r="CS536" s="87"/>
      <c r="CT536" s="87"/>
      <c r="CU536" s="87"/>
      <c r="CV536" s="87"/>
      <c r="CW536" s="87"/>
      <c r="CX536" s="87"/>
      <c r="CY536" s="87"/>
      <c r="CZ536" s="87"/>
      <c r="DA536" s="87"/>
      <c r="DB536" s="87"/>
      <c r="DC536" s="87"/>
      <c r="DD536" s="87"/>
      <c r="DE536" s="87"/>
      <c r="DF536" s="87"/>
      <c r="DG536" s="87"/>
      <c r="DH536" s="87"/>
      <c r="DI536" s="87"/>
      <c r="DJ536" s="87"/>
      <c r="DK536" s="87"/>
      <c r="DL536" s="87"/>
      <c r="DM536" s="87"/>
      <c r="DN536" s="8"/>
    </row>
    <row r="537" spans="2:118" x14ac:dyDescent="0.2">
      <c r="B537" s="13">
        <f t="shared" si="18"/>
        <v>523</v>
      </c>
      <c r="C537" s="1"/>
      <c r="D537" s="1"/>
      <c r="E537" s="1"/>
      <c r="F537" s="1"/>
      <c r="G537" s="1"/>
      <c r="H537" s="1"/>
      <c r="I537" s="1"/>
      <c r="J537" s="1"/>
      <c r="K537" s="1"/>
      <c r="L537" s="1"/>
      <c r="M537" s="1"/>
      <c r="N537" s="20"/>
      <c r="O537" s="12">
        <v>0</v>
      </c>
      <c r="P537" s="1"/>
      <c r="Q537" s="1"/>
      <c r="R537" s="1"/>
      <c r="S537" s="1"/>
      <c r="T537" s="1"/>
      <c r="U537" s="87"/>
      <c r="AD537" s="13">
        <f t="shared" si="17"/>
        <v>536</v>
      </c>
      <c r="AE537" s="79"/>
      <c r="AF537" s="79"/>
      <c r="AG537" s="79"/>
      <c r="AH537" s="79"/>
      <c r="AI537" s="152">
        <v>27803</v>
      </c>
      <c r="AJ537" s="79"/>
      <c r="AK537" s="13"/>
      <c r="AL537" s="87"/>
      <c r="AM537" s="87"/>
      <c r="AN537" s="87"/>
      <c r="AO537" s="87"/>
      <c r="AP537" s="87"/>
      <c r="AQ537" s="87"/>
      <c r="AR537" s="118"/>
      <c r="AS537" s="118"/>
      <c r="AT537" s="87"/>
      <c r="AU537" s="118"/>
      <c r="AV537" s="87"/>
      <c r="AW537" s="87"/>
      <c r="AX537" s="87"/>
      <c r="AY537" s="87"/>
      <c r="AZ537" s="118"/>
      <c r="BA537" s="87"/>
      <c r="BB537" s="87"/>
      <c r="BC537" s="87"/>
      <c r="BD537" s="87"/>
      <c r="BE537" s="87"/>
      <c r="BF537" s="87"/>
      <c r="BG537" s="87"/>
      <c r="BH537" s="118"/>
      <c r="BI537" s="87"/>
      <c r="BJ537" s="87"/>
      <c r="BK537" s="87"/>
      <c r="BL537" s="87"/>
      <c r="BM537" s="87"/>
      <c r="BN537" s="87"/>
      <c r="BO537" s="87"/>
      <c r="BP537" s="118"/>
      <c r="BQ537" s="87"/>
      <c r="BR537" s="87"/>
      <c r="BS537" s="87"/>
      <c r="BT537" s="87"/>
      <c r="BU537" s="87"/>
      <c r="BV537" s="87"/>
      <c r="BW537" s="87"/>
      <c r="BX537" s="87"/>
      <c r="BY537" s="87"/>
      <c r="BZ537" s="87"/>
      <c r="CA537" s="87"/>
      <c r="CB537" s="87"/>
      <c r="CC537" s="87"/>
      <c r="CD537" s="87"/>
      <c r="CE537" s="87"/>
      <c r="CF537" s="87"/>
      <c r="CG537" s="87"/>
      <c r="CH537" s="87"/>
      <c r="CI537" s="87"/>
      <c r="CJ537" s="87"/>
      <c r="CK537" s="87"/>
      <c r="CL537" s="87"/>
      <c r="CM537" s="87"/>
      <c r="CN537" s="87"/>
      <c r="CO537" s="87"/>
      <c r="CP537" s="87"/>
      <c r="CQ537" s="87"/>
      <c r="CR537" s="87"/>
      <c r="CS537" s="87"/>
      <c r="CT537" s="87"/>
      <c r="CU537" s="87"/>
      <c r="CV537" s="87"/>
      <c r="CW537" s="87"/>
      <c r="CX537" s="87"/>
      <c r="CY537" s="87"/>
      <c r="CZ537" s="87"/>
      <c r="DA537" s="87"/>
      <c r="DB537" s="87"/>
      <c r="DC537" s="87"/>
      <c r="DD537" s="87"/>
      <c r="DE537" s="87"/>
      <c r="DF537" s="87"/>
      <c r="DG537" s="87"/>
      <c r="DH537" s="87"/>
      <c r="DI537" s="87"/>
      <c r="DJ537" s="87"/>
      <c r="DK537" s="87"/>
      <c r="DL537" s="87"/>
      <c r="DM537" s="87"/>
      <c r="DN537" s="8"/>
    </row>
    <row r="538" spans="2:118" x14ac:dyDescent="0.2">
      <c r="B538" s="13">
        <f t="shared" si="18"/>
        <v>524</v>
      </c>
      <c r="C538" s="1"/>
      <c r="D538" s="1"/>
      <c r="E538" s="1"/>
      <c r="F538" s="1"/>
      <c r="G538" s="1"/>
      <c r="H538" s="1"/>
      <c r="I538" s="1"/>
      <c r="J538" s="1"/>
      <c r="K538" s="1"/>
      <c r="L538" s="1"/>
      <c r="M538" s="1"/>
      <c r="N538" s="20"/>
      <c r="O538" s="12">
        <v>0</v>
      </c>
      <c r="P538" s="1"/>
      <c r="Q538" s="1"/>
      <c r="R538" s="1"/>
      <c r="S538" s="1"/>
      <c r="T538" s="1"/>
      <c r="U538" s="87"/>
      <c r="AD538" s="13">
        <f t="shared" si="17"/>
        <v>537</v>
      </c>
      <c r="AE538" s="79"/>
      <c r="AF538" s="79"/>
      <c r="AG538" s="79"/>
      <c r="AH538" s="79"/>
      <c r="AI538" s="152">
        <v>27805</v>
      </c>
      <c r="AJ538" s="79"/>
      <c r="AK538" s="13"/>
      <c r="AL538" s="87"/>
      <c r="AM538" s="87"/>
      <c r="AN538" s="87"/>
      <c r="AO538" s="87"/>
      <c r="AP538" s="87"/>
      <c r="AQ538" s="87"/>
      <c r="AR538" s="118"/>
      <c r="AS538" s="118"/>
      <c r="AT538" s="87"/>
      <c r="AU538" s="118"/>
      <c r="AV538" s="87"/>
      <c r="AW538" s="87"/>
      <c r="AX538" s="87"/>
      <c r="AY538" s="87"/>
      <c r="AZ538" s="118"/>
      <c r="BA538" s="87"/>
      <c r="BB538" s="87"/>
      <c r="BC538" s="87"/>
      <c r="BD538" s="87"/>
      <c r="BE538" s="87"/>
      <c r="BF538" s="87"/>
      <c r="BG538" s="87"/>
      <c r="BH538" s="118"/>
      <c r="BI538" s="87"/>
      <c r="BJ538" s="87"/>
      <c r="BK538" s="87"/>
      <c r="BL538" s="87"/>
      <c r="BM538" s="87"/>
      <c r="BN538" s="87"/>
      <c r="BO538" s="87"/>
      <c r="BP538" s="118"/>
      <c r="BQ538" s="87"/>
      <c r="BR538" s="87"/>
      <c r="BS538" s="87"/>
      <c r="BT538" s="87"/>
      <c r="BU538" s="87"/>
      <c r="BV538" s="87"/>
      <c r="BW538" s="87"/>
      <c r="BX538" s="87"/>
      <c r="BY538" s="87"/>
      <c r="BZ538" s="87"/>
      <c r="CA538" s="87"/>
      <c r="CB538" s="87"/>
      <c r="CC538" s="87"/>
      <c r="CD538" s="87"/>
      <c r="CE538" s="87"/>
      <c r="CF538" s="87"/>
      <c r="CG538" s="87"/>
      <c r="CH538" s="87"/>
      <c r="CI538" s="87"/>
      <c r="CJ538" s="87"/>
      <c r="CK538" s="87"/>
      <c r="CL538" s="87"/>
      <c r="CM538" s="87"/>
      <c r="CN538" s="87"/>
      <c r="CO538" s="87"/>
      <c r="CP538" s="87"/>
      <c r="CQ538" s="87"/>
      <c r="CR538" s="87"/>
      <c r="CS538" s="87"/>
      <c r="CT538" s="87"/>
      <c r="CU538" s="87"/>
      <c r="CV538" s="87"/>
      <c r="CW538" s="87"/>
      <c r="CX538" s="87"/>
      <c r="CY538" s="87"/>
      <c r="CZ538" s="87"/>
      <c r="DA538" s="87"/>
      <c r="DB538" s="87"/>
      <c r="DC538" s="87"/>
      <c r="DD538" s="87"/>
      <c r="DE538" s="87"/>
      <c r="DF538" s="87"/>
      <c r="DG538" s="87"/>
      <c r="DH538" s="87"/>
      <c r="DI538" s="87"/>
      <c r="DJ538" s="87"/>
      <c r="DK538" s="87"/>
      <c r="DL538" s="87"/>
      <c r="DM538" s="87"/>
      <c r="DN538" s="8"/>
    </row>
    <row r="539" spans="2:118" x14ac:dyDescent="0.2">
      <c r="B539" s="13">
        <f t="shared" si="18"/>
        <v>525</v>
      </c>
      <c r="C539" s="1"/>
      <c r="D539" s="1"/>
      <c r="E539" s="1"/>
      <c r="F539" s="1"/>
      <c r="G539" s="1"/>
      <c r="H539" s="1"/>
      <c r="I539" s="1"/>
      <c r="J539" s="1"/>
      <c r="K539" s="1"/>
      <c r="L539" s="1"/>
      <c r="M539" s="1"/>
      <c r="N539" s="20"/>
      <c r="O539" s="12">
        <v>0</v>
      </c>
      <c r="P539" s="1"/>
      <c r="Q539" s="1"/>
      <c r="R539" s="1"/>
      <c r="S539" s="1"/>
      <c r="T539" s="1"/>
      <c r="U539" s="87"/>
      <c r="AD539" s="13">
        <f t="shared" si="17"/>
        <v>538</v>
      </c>
      <c r="AE539" s="79"/>
      <c r="AF539" s="79"/>
      <c r="AG539" s="79"/>
      <c r="AH539" s="79"/>
      <c r="AI539" s="152">
        <v>27808</v>
      </c>
      <c r="AJ539" s="79"/>
      <c r="AK539" s="13"/>
      <c r="AL539" s="87"/>
      <c r="AM539" s="87"/>
      <c r="AN539" s="87"/>
      <c r="AO539" s="87"/>
      <c r="AP539" s="87"/>
      <c r="AQ539" s="87"/>
      <c r="AR539" s="118"/>
      <c r="AS539" s="118"/>
      <c r="AT539" s="87"/>
      <c r="AU539" s="118"/>
      <c r="AV539" s="87"/>
      <c r="AW539" s="87"/>
      <c r="AX539" s="87"/>
      <c r="AY539" s="87"/>
      <c r="AZ539" s="118"/>
      <c r="BA539" s="87"/>
      <c r="BB539" s="87"/>
      <c r="BC539" s="87"/>
      <c r="BD539" s="87"/>
      <c r="BE539" s="87"/>
      <c r="BF539" s="87"/>
      <c r="BG539" s="87"/>
      <c r="BH539" s="118"/>
      <c r="BI539" s="87"/>
      <c r="BJ539" s="87"/>
      <c r="BK539" s="87"/>
      <c r="BL539" s="87"/>
      <c r="BM539" s="87"/>
      <c r="BN539" s="87"/>
      <c r="BO539" s="87"/>
      <c r="BP539" s="118"/>
      <c r="BQ539" s="87"/>
      <c r="BR539" s="87"/>
      <c r="BS539" s="87"/>
      <c r="BT539" s="87"/>
      <c r="BU539" s="87"/>
      <c r="BV539" s="87"/>
      <c r="BW539" s="87"/>
      <c r="BX539" s="87"/>
      <c r="BY539" s="87"/>
      <c r="BZ539" s="87"/>
      <c r="CA539" s="87"/>
      <c r="CB539" s="87"/>
      <c r="CC539" s="87"/>
      <c r="CD539" s="87"/>
      <c r="CE539" s="87"/>
      <c r="CF539" s="87"/>
      <c r="CG539" s="87"/>
      <c r="CH539" s="87"/>
      <c r="CI539" s="87"/>
      <c r="CJ539" s="87"/>
      <c r="CK539" s="87"/>
      <c r="CL539" s="87"/>
      <c r="CM539" s="87"/>
      <c r="CN539" s="87"/>
      <c r="CO539" s="87"/>
      <c r="CP539" s="87"/>
      <c r="CQ539" s="87"/>
      <c r="CR539" s="87"/>
      <c r="CS539" s="87"/>
      <c r="CT539" s="87"/>
      <c r="CU539" s="87"/>
      <c r="CV539" s="87"/>
      <c r="CW539" s="87"/>
      <c r="CX539" s="87"/>
      <c r="CY539" s="87"/>
      <c r="CZ539" s="87"/>
      <c r="DA539" s="87"/>
      <c r="DB539" s="87"/>
      <c r="DC539" s="87"/>
      <c r="DD539" s="87"/>
      <c r="DE539" s="87"/>
      <c r="DF539" s="87"/>
      <c r="DG539" s="87"/>
      <c r="DH539" s="87"/>
      <c r="DI539" s="87"/>
      <c r="DJ539" s="87"/>
      <c r="DK539" s="87"/>
      <c r="DL539" s="87"/>
      <c r="DM539" s="87"/>
      <c r="DN539" s="8"/>
    </row>
    <row r="540" spans="2:118" x14ac:dyDescent="0.2">
      <c r="B540" s="13">
        <f t="shared" si="18"/>
        <v>526</v>
      </c>
      <c r="C540" s="1"/>
      <c r="D540" s="1"/>
      <c r="E540" s="1"/>
      <c r="F540" s="1"/>
      <c r="G540" s="1"/>
      <c r="H540" s="1"/>
      <c r="I540" s="1"/>
      <c r="J540" s="1"/>
      <c r="K540" s="1"/>
      <c r="L540" s="1"/>
      <c r="M540" s="1"/>
      <c r="N540" s="20"/>
      <c r="O540" s="12">
        <v>0</v>
      </c>
      <c r="P540" s="1"/>
      <c r="Q540" s="1"/>
      <c r="R540" s="1"/>
      <c r="S540" s="1"/>
      <c r="T540" s="1"/>
      <c r="U540" s="87"/>
      <c r="AD540" s="13">
        <f t="shared" si="17"/>
        <v>539</v>
      </c>
      <c r="AE540" s="79"/>
      <c r="AF540" s="79"/>
      <c r="AG540" s="79"/>
      <c r="AH540" s="79"/>
      <c r="AI540" s="152">
        <v>27809</v>
      </c>
      <c r="AJ540" s="79"/>
      <c r="AK540" s="13"/>
      <c r="AL540" s="87"/>
      <c r="AM540" s="87"/>
      <c r="AN540" s="87"/>
      <c r="AO540" s="87"/>
      <c r="AP540" s="87"/>
      <c r="AQ540" s="87"/>
      <c r="AR540" s="118"/>
      <c r="AS540" s="118"/>
      <c r="AT540" s="87"/>
      <c r="AU540" s="118"/>
      <c r="AV540" s="87"/>
      <c r="AW540" s="87"/>
      <c r="AX540" s="87"/>
      <c r="AY540" s="87"/>
      <c r="AZ540" s="118"/>
      <c r="BA540" s="87"/>
      <c r="BB540" s="87"/>
      <c r="BC540" s="87"/>
      <c r="BD540" s="87"/>
      <c r="BE540" s="87"/>
      <c r="BF540" s="87"/>
      <c r="BG540" s="87"/>
      <c r="BH540" s="118"/>
      <c r="BI540" s="87"/>
      <c r="BJ540" s="87"/>
      <c r="BK540" s="87"/>
      <c r="BL540" s="87"/>
      <c r="BM540" s="87"/>
      <c r="BN540" s="87"/>
      <c r="BO540" s="87"/>
      <c r="BP540" s="118"/>
      <c r="BQ540" s="87"/>
      <c r="BR540" s="87"/>
      <c r="BS540" s="87"/>
      <c r="BT540" s="87"/>
      <c r="BU540" s="87"/>
      <c r="BV540" s="87"/>
      <c r="BW540" s="87"/>
      <c r="BX540" s="87"/>
      <c r="BY540" s="87"/>
      <c r="BZ540" s="87"/>
      <c r="CA540" s="87"/>
      <c r="CB540" s="87"/>
      <c r="CC540" s="87"/>
      <c r="CD540" s="87"/>
      <c r="CE540" s="87"/>
      <c r="CF540" s="87"/>
      <c r="CG540" s="87"/>
      <c r="CH540" s="87"/>
      <c r="CI540" s="87"/>
      <c r="CJ540" s="87"/>
      <c r="CK540" s="87"/>
      <c r="CL540" s="87"/>
      <c r="CM540" s="87"/>
      <c r="CN540" s="87"/>
      <c r="CO540" s="87"/>
      <c r="CP540" s="87"/>
      <c r="CQ540" s="87"/>
      <c r="CR540" s="87"/>
      <c r="CS540" s="87"/>
      <c r="CT540" s="87"/>
      <c r="CU540" s="87"/>
      <c r="CV540" s="87"/>
      <c r="CW540" s="87"/>
      <c r="CX540" s="87"/>
      <c r="CY540" s="87"/>
      <c r="CZ540" s="87"/>
      <c r="DA540" s="87"/>
      <c r="DB540" s="87"/>
      <c r="DC540" s="87"/>
      <c r="DD540" s="87"/>
      <c r="DE540" s="87"/>
      <c r="DF540" s="87"/>
      <c r="DG540" s="87"/>
      <c r="DH540" s="87"/>
      <c r="DI540" s="87"/>
      <c r="DJ540" s="87"/>
      <c r="DK540" s="87"/>
      <c r="DL540" s="87"/>
      <c r="DM540" s="87"/>
      <c r="DN540" s="8"/>
    </row>
    <row r="541" spans="2:118" x14ac:dyDescent="0.2">
      <c r="B541" s="13">
        <f t="shared" si="18"/>
        <v>527</v>
      </c>
      <c r="C541" s="1"/>
      <c r="D541" s="1"/>
      <c r="E541" s="1"/>
      <c r="F541" s="1"/>
      <c r="G541" s="1"/>
      <c r="H541" s="1"/>
      <c r="I541" s="1"/>
      <c r="J541" s="1"/>
      <c r="K541" s="1"/>
      <c r="L541" s="1"/>
      <c r="M541" s="1"/>
      <c r="N541" s="20"/>
      <c r="O541" s="12">
        <v>0</v>
      </c>
      <c r="P541" s="1"/>
      <c r="Q541" s="1"/>
      <c r="R541" s="1"/>
      <c r="S541" s="1"/>
      <c r="T541" s="1"/>
      <c r="U541" s="87"/>
      <c r="AD541" s="13">
        <f t="shared" si="17"/>
        <v>540</v>
      </c>
      <c r="AE541" s="79"/>
      <c r="AF541" s="79"/>
      <c r="AG541" s="79"/>
      <c r="AH541" s="79"/>
      <c r="AI541" s="152">
        <v>27812</v>
      </c>
      <c r="AJ541" s="79"/>
      <c r="AK541" s="13"/>
      <c r="AL541" s="87"/>
      <c r="AM541" s="87"/>
      <c r="AN541" s="87"/>
      <c r="AO541" s="87"/>
      <c r="AP541" s="87"/>
      <c r="AQ541" s="87"/>
      <c r="AR541" s="118"/>
      <c r="AS541" s="118"/>
      <c r="AT541" s="87"/>
      <c r="AU541" s="118"/>
      <c r="AV541" s="87"/>
      <c r="AW541" s="87"/>
      <c r="AX541" s="87"/>
      <c r="AY541" s="87"/>
      <c r="AZ541" s="118"/>
      <c r="BA541" s="87"/>
      <c r="BB541" s="87"/>
      <c r="BC541" s="87"/>
      <c r="BD541" s="87"/>
      <c r="BE541" s="87"/>
      <c r="BF541" s="87"/>
      <c r="BG541" s="87"/>
      <c r="BH541" s="118"/>
      <c r="BI541" s="87"/>
      <c r="BJ541" s="87"/>
      <c r="BK541" s="87"/>
      <c r="BL541" s="87"/>
      <c r="BM541" s="87"/>
      <c r="BN541" s="87"/>
      <c r="BO541" s="87"/>
      <c r="BP541" s="118"/>
      <c r="BQ541" s="87"/>
      <c r="BR541" s="87"/>
      <c r="BS541" s="87"/>
      <c r="BT541" s="87"/>
      <c r="BU541" s="87"/>
      <c r="BV541" s="87"/>
      <c r="BW541" s="87"/>
      <c r="BX541" s="87"/>
      <c r="BY541" s="87"/>
      <c r="BZ541" s="87"/>
      <c r="CA541" s="87"/>
      <c r="CB541" s="87"/>
      <c r="CC541" s="87"/>
      <c r="CD541" s="87"/>
      <c r="CE541" s="87"/>
      <c r="CF541" s="87"/>
      <c r="CG541" s="87"/>
      <c r="CH541" s="87"/>
      <c r="CI541" s="87"/>
      <c r="CJ541" s="87"/>
      <c r="CK541" s="87"/>
      <c r="CL541" s="87"/>
      <c r="CM541" s="87"/>
      <c r="CN541" s="87"/>
      <c r="CO541" s="87"/>
      <c r="CP541" s="87"/>
      <c r="CQ541" s="87"/>
      <c r="CR541" s="87"/>
      <c r="CS541" s="87"/>
      <c r="CT541" s="87"/>
      <c r="CU541" s="87"/>
      <c r="CV541" s="87"/>
      <c r="CW541" s="87"/>
      <c r="CX541" s="87"/>
      <c r="CY541" s="87"/>
      <c r="CZ541" s="87"/>
      <c r="DA541" s="87"/>
      <c r="DB541" s="87"/>
      <c r="DC541" s="87"/>
      <c r="DD541" s="87"/>
      <c r="DE541" s="87"/>
      <c r="DF541" s="87"/>
      <c r="DG541" s="87"/>
      <c r="DH541" s="87"/>
      <c r="DI541" s="87"/>
      <c r="DJ541" s="87"/>
      <c r="DK541" s="87"/>
      <c r="DL541" s="87"/>
      <c r="DM541" s="87"/>
      <c r="DN541" s="8"/>
    </row>
    <row r="542" spans="2:118" x14ac:dyDescent="0.2">
      <c r="B542" s="13">
        <f t="shared" si="18"/>
        <v>528</v>
      </c>
      <c r="C542" s="1"/>
      <c r="D542" s="1"/>
      <c r="E542" s="1"/>
      <c r="F542" s="1"/>
      <c r="G542" s="1"/>
      <c r="H542" s="1"/>
      <c r="I542" s="1"/>
      <c r="J542" s="1"/>
      <c r="K542" s="1"/>
      <c r="L542" s="1"/>
      <c r="M542" s="1"/>
      <c r="N542" s="20"/>
      <c r="O542" s="12">
        <v>0</v>
      </c>
      <c r="P542" s="1"/>
      <c r="Q542" s="1"/>
      <c r="R542" s="1"/>
      <c r="S542" s="1"/>
      <c r="T542" s="1"/>
      <c r="U542" s="87"/>
      <c r="AD542" s="13">
        <f t="shared" si="17"/>
        <v>541</v>
      </c>
      <c r="AE542" s="79"/>
      <c r="AF542" s="79"/>
      <c r="AG542" s="79"/>
      <c r="AH542" s="79"/>
      <c r="AI542" s="152">
        <v>27813</v>
      </c>
      <c r="AJ542" s="79"/>
      <c r="AK542" s="13"/>
      <c r="AL542" s="87"/>
      <c r="AM542" s="87"/>
      <c r="AN542" s="87"/>
      <c r="AO542" s="87"/>
      <c r="AP542" s="87"/>
      <c r="AQ542" s="87"/>
      <c r="AR542" s="118"/>
      <c r="AS542" s="118"/>
      <c r="AT542" s="87"/>
      <c r="AU542" s="118"/>
      <c r="AV542" s="87"/>
      <c r="AW542" s="87"/>
      <c r="AX542" s="87"/>
      <c r="AY542" s="87"/>
      <c r="AZ542" s="118"/>
      <c r="BA542" s="87"/>
      <c r="BB542" s="87"/>
      <c r="BC542" s="87"/>
      <c r="BD542" s="87"/>
      <c r="BE542" s="87"/>
      <c r="BF542" s="87"/>
      <c r="BG542" s="87"/>
      <c r="BH542" s="118"/>
      <c r="BI542" s="87"/>
      <c r="BJ542" s="87"/>
      <c r="BK542" s="87"/>
      <c r="BL542" s="87"/>
      <c r="BM542" s="87"/>
      <c r="BN542" s="87"/>
      <c r="BO542" s="87"/>
      <c r="BP542" s="118"/>
      <c r="BQ542" s="87"/>
      <c r="BR542" s="87"/>
      <c r="BS542" s="87"/>
      <c r="BT542" s="87"/>
      <c r="BU542" s="87"/>
      <c r="BV542" s="87"/>
      <c r="BW542" s="87"/>
      <c r="BX542" s="87"/>
      <c r="BY542" s="87"/>
      <c r="BZ542" s="87"/>
      <c r="CA542" s="87"/>
      <c r="CB542" s="87"/>
      <c r="CC542" s="87"/>
      <c r="CD542" s="87"/>
      <c r="CE542" s="87"/>
      <c r="CF542" s="87"/>
      <c r="CG542" s="87"/>
      <c r="CH542" s="87"/>
      <c r="CI542" s="87"/>
      <c r="CJ542" s="87"/>
      <c r="CK542" s="87"/>
      <c r="CL542" s="87"/>
      <c r="CM542" s="87"/>
      <c r="CN542" s="87"/>
      <c r="CO542" s="87"/>
      <c r="CP542" s="87"/>
      <c r="CQ542" s="87"/>
      <c r="CR542" s="87"/>
      <c r="CS542" s="87"/>
      <c r="CT542" s="87"/>
      <c r="CU542" s="87"/>
      <c r="CV542" s="87"/>
      <c r="CW542" s="87"/>
      <c r="CX542" s="87"/>
      <c r="CY542" s="87"/>
      <c r="CZ542" s="87"/>
      <c r="DA542" s="87"/>
      <c r="DB542" s="87"/>
      <c r="DC542" s="87"/>
      <c r="DD542" s="87"/>
      <c r="DE542" s="87"/>
      <c r="DF542" s="87"/>
      <c r="DG542" s="87"/>
      <c r="DH542" s="87"/>
      <c r="DI542" s="87"/>
      <c r="DJ542" s="87"/>
      <c r="DK542" s="87"/>
      <c r="DL542" s="87"/>
      <c r="DM542" s="87"/>
      <c r="DN542" s="8"/>
    </row>
    <row r="543" spans="2:118" x14ac:dyDescent="0.2">
      <c r="B543" s="13">
        <f t="shared" si="18"/>
        <v>529</v>
      </c>
      <c r="C543" s="1"/>
      <c r="D543" s="1"/>
      <c r="E543" s="1"/>
      <c r="F543" s="1"/>
      <c r="G543" s="1"/>
      <c r="H543" s="1"/>
      <c r="I543" s="1"/>
      <c r="J543" s="1"/>
      <c r="K543" s="1"/>
      <c r="L543" s="1"/>
      <c r="M543" s="1"/>
      <c r="N543" s="20"/>
      <c r="O543" s="12">
        <v>0</v>
      </c>
      <c r="P543" s="1"/>
      <c r="Q543" s="1"/>
      <c r="R543" s="1"/>
      <c r="S543" s="1"/>
      <c r="T543" s="1"/>
      <c r="U543" s="87"/>
      <c r="AD543" s="13">
        <f t="shared" si="17"/>
        <v>542</v>
      </c>
      <c r="AE543" s="79"/>
      <c r="AF543" s="79"/>
      <c r="AG543" s="79"/>
      <c r="AH543" s="79"/>
      <c r="AI543" s="152">
        <v>27814</v>
      </c>
      <c r="AJ543" s="79"/>
      <c r="AK543" s="13"/>
      <c r="AL543" s="87"/>
      <c r="AM543" s="87"/>
      <c r="AN543" s="87"/>
      <c r="AO543" s="87"/>
      <c r="AP543" s="87"/>
      <c r="AQ543" s="87"/>
      <c r="AR543" s="118"/>
      <c r="AS543" s="118"/>
      <c r="AT543" s="87"/>
      <c r="AU543" s="118"/>
      <c r="AV543" s="87"/>
      <c r="AW543" s="87"/>
      <c r="AX543" s="87"/>
      <c r="AY543" s="87"/>
      <c r="AZ543" s="118"/>
      <c r="BA543" s="87"/>
      <c r="BB543" s="87"/>
      <c r="BC543" s="87"/>
      <c r="BD543" s="87"/>
      <c r="BE543" s="87"/>
      <c r="BF543" s="87"/>
      <c r="BG543" s="87"/>
      <c r="BH543" s="118"/>
      <c r="BI543" s="87"/>
      <c r="BJ543" s="87"/>
      <c r="BK543" s="87"/>
      <c r="BL543" s="87"/>
      <c r="BM543" s="87"/>
      <c r="BN543" s="87"/>
      <c r="BO543" s="87"/>
      <c r="BP543" s="118"/>
      <c r="BQ543" s="87"/>
      <c r="BR543" s="87"/>
      <c r="BS543" s="87"/>
      <c r="BT543" s="87"/>
      <c r="BU543" s="87"/>
      <c r="BV543" s="87"/>
      <c r="BW543" s="87"/>
      <c r="BX543" s="87"/>
      <c r="BY543" s="87"/>
      <c r="BZ543" s="87"/>
      <c r="CA543" s="87"/>
      <c r="CB543" s="87"/>
      <c r="CC543" s="87"/>
      <c r="CD543" s="87"/>
      <c r="CE543" s="87"/>
      <c r="CF543" s="87"/>
      <c r="CG543" s="87"/>
      <c r="CH543" s="87"/>
      <c r="CI543" s="87"/>
      <c r="CJ543" s="87"/>
      <c r="CK543" s="87"/>
      <c r="CL543" s="87"/>
      <c r="CM543" s="87"/>
      <c r="CN543" s="87"/>
      <c r="CO543" s="87"/>
      <c r="CP543" s="87"/>
      <c r="CQ543" s="87"/>
      <c r="CR543" s="87"/>
      <c r="CS543" s="87"/>
      <c r="CT543" s="87"/>
      <c r="CU543" s="87"/>
      <c r="CV543" s="87"/>
      <c r="CW543" s="87"/>
      <c r="CX543" s="87"/>
      <c r="CY543" s="87"/>
      <c r="CZ543" s="87"/>
      <c r="DA543" s="87"/>
      <c r="DB543" s="87"/>
      <c r="DC543" s="87"/>
      <c r="DD543" s="87"/>
      <c r="DE543" s="87"/>
      <c r="DF543" s="87"/>
      <c r="DG543" s="87"/>
      <c r="DH543" s="87"/>
      <c r="DI543" s="87"/>
      <c r="DJ543" s="87"/>
      <c r="DK543" s="87"/>
      <c r="DL543" s="87"/>
      <c r="DM543" s="87"/>
      <c r="DN543" s="8"/>
    </row>
    <row r="544" spans="2:118" x14ac:dyDescent="0.2">
      <c r="B544" s="13">
        <f t="shared" si="18"/>
        <v>530</v>
      </c>
      <c r="C544" s="1"/>
      <c r="D544" s="1"/>
      <c r="E544" s="1"/>
      <c r="F544" s="1"/>
      <c r="G544" s="1"/>
      <c r="H544" s="1"/>
      <c r="I544" s="1"/>
      <c r="J544" s="1"/>
      <c r="K544" s="1"/>
      <c r="L544" s="1"/>
      <c r="M544" s="1"/>
      <c r="N544" s="20"/>
      <c r="O544" s="12">
        <v>0</v>
      </c>
      <c r="P544" s="1"/>
      <c r="Q544" s="1"/>
      <c r="R544" s="1"/>
      <c r="S544" s="1"/>
      <c r="T544" s="1"/>
      <c r="U544" s="87"/>
      <c r="AD544" s="13">
        <f t="shared" si="17"/>
        <v>543</v>
      </c>
      <c r="AE544" s="79"/>
      <c r="AF544" s="79"/>
      <c r="AG544" s="79"/>
      <c r="AH544" s="79"/>
      <c r="AI544" s="152">
        <v>27815</v>
      </c>
      <c r="AJ544" s="79"/>
      <c r="AK544" s="13"/>
      <c r="AL544" s="87"/>
      <c r="AM544" s="87"/>
      <c r="AN544" s="87"/>
      <c r="AO544" s="87"/>
      <c r="AP544" s="87"/>
      <c r="AQ544" s="87"/>
      <c r="AR544" s="118"/>
      <c r="AS544" s="118"/>
      <c r="AT544" s="87"/>
      <c r="AU544" s="118"/>
      <c r="AV544" s="87"/>
      <c r="AW544" s="87"/>
      <c r="AX544" s="87"/>
      <c r="AY544" s="87"/>
      <c r="AZ544" s="118"/>
      <c r="BA544" s="87"/>
      <c r="BB544" s="87"/>
      <c r="BC544" s="87"/>
      <c r="BD544" s="87"/>
      <c r="BE544" s="87"/>
      <c r="BF544" s="87"/>
      <c r="BG544" s="87"/>
      <c r="BH544" s="118"/>
      <c r="BI544" s="87"/>
      <c r="BJ544" s="87"/>
      <c r="BK544" s="87"/>
      <c r="BL544" s="87"/>
      <c r="BM544" s="87"/>
      <c r="BN544" s="87"/>
      <c r="BO544" s="87"/>
      <c r="BP544" s="118"/>
      <c r="BQ544" s="87"/>
      <c r="BR544" s="87"/>
      <c r="BS544" s="87"/>
      <c r="BT544" s="87"/>
      <c r="BU544" s="87"/>
      <c r="BV544" s="87"/>
      <c r="BW544" s="87"/>
      <c r="BX544" s="87"/>
      <c r="BY544" s="87"/>
      <c r="BZ544" s="87"/>
      <c r="CA544" s="87"/>
      <c r="CB544" s="87"/>
      <c r="CC544" s="87"/>
      <c r="CD544" s="87"/>
      <c r="CE544" s="87"/>
      <c r="CF544" s="87"/>
      <c r="CG544" s="87"/>
      <c r="CH544" s="87"/>
      <c r="CI544" s="87"/>
      <c r="CJ544" s="87"/>
      <c r="CK544" s="87"/>
      <c r="CL544" s="87"/>
      <c r="CM544" s="87"/>
      <c r="CN544" s="87"/>
      <c r="CO544" s="87"/>
      <c r="CP544" s="87"/>
      <c r="CQ544" s="87"/>
      <c r="CR544" s="87"/>
      <c r="CS544" s="87"/>
      <c r="CT544" s="87"/>
      <c r="CU544" s="87"/>
      <c r="CV544" s="87"/>
      <c r="CW544" s="87"/>
      <c r="CX544" s="87"/>
      <c r="CY544" s="87"/>
      <c r="CZ544" s="87"/>
      <c r="DA544" s="87"/>
      <c r="DB544" s="87"/>
      <c r="DC544" s="87"/>
      <c r="DD544" s="87"/>
      <c r="DE544" s="87"/>
      <c r="DF544" s="87"/>
      <c r="DG544" s="87"/>
      <c r="DH544" s="87"/>
      <c r="DI544" s="87"/>
      <c r="DJ544" s="87"/>
      <c r="DK544" s="87"/>
      <c r="DL544" s="87"/>
      <c r="DM544" s="87"/>
      <c r="DN544" s="8"/>
    </row>
    <row r="545" spans="2:118" x14ac:dyDescent="0.2">
      <c r="B545" s="13">
        <f t="shared" si="18"/>
        <v>531</v>
      </c>
      <c r="C545" s="1"/>
      <c r="D545" s="1"/>
      <c r="E545" s="1"/>
      <c r="F545" s="1"/>
      <c r="G545" s="1"/>
      <c r="H545" s="1"/>
      <c r="I545" s="1"/>
      <c r="J545" s="1"/>
      <c r="K545" s="1"/>
      <c r="L545" s="1"/>
      <c r="M545" s="1"/>
      <c r="N545" s="20"/>
      <c r="O545" s="12">
        <v>0</v>
      </c>
      <c r="P545" s="1"/>
      <c r="Q545" s="1"/>
      <c r="R545" s="1"/>
      <c r="S545" s="1"/>
      <c r="T545" s="1"/>
      <c r="U545" s="87"/>
      <c r="AD545" s="13">
        <f t="shared" si="17"/>
        <v>544</v>
      </c>
      <c r="AE545" s="79"/>
      <c r="AF545" s="79"/>
      <c r="AG545" s="79"/>
      <c r="AH545" s="79"/>
      <c r="AI545" s="152">
        <v>27816</v>
      </c>
      <c r="AJ545" s="79"/>
      <c r="AK545" s="13"/>
      <c r="AL545" s="87"/>
      <c r="AM545" s="87"/>
      <c r="AN545" s="87"/>
      <c r="AO545" s="87"/>
      <c r="AP545" s="87"/>
      <c r="AQ545" s="87"/>
      <c r="AR545" s="118"/>
      <c r="AS545" s="118"/>
      <c r="AT545" s="87"/>
      <c r="AU545" s="118"/>
      <c r="AV545" s="87"/>
      <c r="AW545" s="87"/>
      <c r="AX545" s="87"/>
      <c r="AY545" s="87"/>
      <c r="AZ545" s="118"/>
      <c r="BA545" s="87"/>
      <c r="BB545" s="87"/>
      <c r="BC545" s="87"/>
      <c r="BD545" s="87"/>
      <c r="BE545" s="87"/>
      <c r="BF545" s="87"/>
      <c r="BG545" s="87"/>
      <c r="BH545" s="118"/>
      <c r="BI545" s="87"/>
      <c r="BJ545" s="87"/>
      <c r="BK545" s="87"/>
      <c r="BL545" s="87"/>
      <c r="BM545" s="87"/>
      <c r="BN545" s="87"/>
      <c r="BO545" s="87"/>
      <c r="BP545" s="118"/>
      <c r="BQ545" s="87"/>
      <c r="BR545" s="87"/>
      <c r="BS545" s="87"/>
      <c r="BT545" s="87"/>
      <c r="BU545" s="87"/>
      <c r="BV545" s="87"/>
      <c r="BW545" s="87"/>
      <c r="BX545" s="87"/>
      <c r="BY545" s="87"/>
      <c r="BZ545" s="87"/>
      <c r="CA545" s="87"/>
      <c r="CB545" s="87"/>
      <c r="CC545" s="87"/>
      <c r="CD545" s="87"/>
      <c r="CE545" s="87"/>
      <c r="CF545" s="87"/>
      <c r="CG545" s="87"/>
      <c r="CH545" s="87"/>
      <c r="CI545" s="87"/>
      <c r="CJ545" s="87"/>
      <c r="CK545" s="87"/>
      <c r="CL545" s="87"/>
      <c r="CM545" s="87"/>
      <c r="CN545" s="87"/>
      <c r="CO545" s="87"/>
      <c r="CP545" s="87"/>
      <c r="CQ545" s="87"/>
      <c r="CR545" s="87"/>
      <c r="CS545" s="87"/>
      <c r="CT545" s="87"/>
      <c r="CU545" s="87"/>
      <c r="CV545" s="87"/>
      <c r="CW545" s="87"/>
      <c r="CX545" s="87"/>
      <c r="CY545" s="87"/>
      <c r="CZ545" s="87"/>
      <c r="DA545" s="87"/>
      <c r="DB545" s="87"/>
      <c r="DC545" s="87"/>
      <c r="DD545" s="87"/>
      <c r="DE545" s="87"/>
      <c r="DF545" s="87"/>
      <c r="DG545" s="87"/>
      <c r="DH545" s="87"/>
      <c r="DI545" s="87"/>
      <c r="DJ545" s="87"/>
      <c r="DK545" s="87"/>
      <c r="DL545" s="87"/>
      <c r="DM545" s="87"/>
      <c r="DN545" s="8"/>
    </row>
    <row r="546" spans="2:118" x14ac:dyDescent="0.2">
      <c r="B546" s="13">
        <f t="shared" si="18"/>
        <v>532</v>
      </c>
      <c r="C546" s="1"/>
      <c r="D546" s="1"/>
      <c r="E546" s="1"/>
      <c r="F546" s="1"/>
      <c r="G546" s="1"/>
      <c r="H546" s="1"/>
      <c r="I546" s="1"/>
      <c r="J546" s="1"/>
      <c r="K546" s="1"/>
      <c r="L546" s="1"/>
      <c r="M546" s="1"/>
      <c r="N546" s="20"/>
      <c r="O546" s="12">
        <v>0</v>
      </c>
      <c r="P546" s="1"/>
      <c r="Q546" s="1"/>
      <c r="R546" s="1"/>
      <c r="S546" s="1"/>
      <c r="T546" s="1"/>
      <c r="U546" s="87"/>
      <c r="AD546" s="13">
        <f t="shared" si="17"/>
        <v>545</v>
      </c>
      <c r="AE546" s="79"/>
      <c r="AF546" s="79"/>
      <c r="AG546" s="79"/>
      <c r="AH546" s="79"/>
      <c r="AI546" s="152">
        <v>27818</v>
      </c>
      <c r="AJ546" s="79"/>
      <c r="AK546" s="13"/>
      <c r="AL546" s="87"/>
      <c r="AM546" s="87"/>
      <c r="AN546" s="87"/>
      <c r="AO546" s="87"/>
      <c r="AP546" s="87"/>
      <c r="AQ546" s="87"/>
      <c r="AR546" s="118"/>
      <c r="AS546" s="118"/>
      <c r="AT546" s="87"/>
      <c r="AU546" s="118"/>
      <c r="AV546" s="87"/>
      <c r="AW546" s="87"/>
      <c r="AX546" s="87"/>
      <c r="AY546" s="87"/>
      <c r="AZ546" s="118"/>
      <c r="BA546" s="87"/>
      <c r="BB546" s="87"/>
      <c r="BC546" s="87"/>
      <c r="BD546" s="87"/>
      <c r="BE546" s="87"/>
      <c r="BF546" s="87"/>
      <c r="BG546" s="87"/>
      <c r="BH546" s="118"/>
      <c r="BI546" s="87"/>
      <c r="BJ546" s="87"/>
      <c r="BK546" s="87"/>
      <c r="BL546" s="87"/>
      <c r="BM546" s="87"/>
      <c r="BN546" s="87"/>
      <c r="BO546" s="87"/>
      <c r="BP546" s="118"/>
      <c r="BQ546" s="87"/>
      <c r="BR546" s="87"/>
      <c r="BS546" s="87"/>
      <c r="BT546" s="87"/>
      <c r="BU546" s="87"/>
      <c r="BV546" s="87"/>
      <c r="BW546" s="87"/>
      <c r="BX546" s="87"/>
      <c r="BY546" s="87"/>
      <c r="BZ546" s="87"/>
      <c r="CA546" s="87"/>
      <c r="CB546" s="87"/>
      <c r="CC546" s="87"/>
      <c r="CD546" s="87"/>
      <c r="CE546" s="87"/>
      <c r="CF546" s="87"/>
      <c r="CG546" s="87"/>
      <c r="CH546" s="87"/>
      <c r="CI546" s="87"/>
      <c r="CJ546" s="87"/>
      <c r="CK546" s="87"/>
      <c r="CL546" s="87"/>
      <c r="CM546" s="87"/>
      <c r="CN546" s="87"/>
      <c r="CO546" s="87"/>
      <c r="CP546" s="87"/>
      <c r="CQ546" s="87"/>
      <c r="CR546" s="87"/>
      <c r="CS546" s="87"/>
      <c r="CT546" s="87"/>
      <c r="CU546" s="87"/>
      <c r="CV546" s="87"/>
      <c r="CW546" s="87"/>
      <c r="CX546" s="87"/>
      <c r="CY546" s="87"/>
      <c r="CZ546" s="87"/>
      <c r="DA546" s="87"/>
      <c r="DB546" s="87"/>
      <c r="DC546" s="87"/>
      <c r="DD546" s="87"/>
      <c r="DE546" s="87"/>
      <c r="DF546" s="87"/>
      <c r="DG546" s="87"/>
      <c r="DH546" s="87"/>
      <c r="DI546" s="87"/>
      <c r="DJ546" s="87"/>
      <c r="DK546" s="87"/>
      <c r="DL546" s="87"/>
      <c r="DM546" s="87"/>
      <c r="DN546" s="8"/>
    </row>
    <row r="547" spans="2:118" x14ac:dyDescent="0.2">
      <c r="B547" s="13">
        <f t="shared" si="18"/>
        <v>533</v>
      </c>
      <c r="C547" s="1"/>
      <c r="D547" s="1"/>
      <c r="E547" s="1"/>
      <c r="F547" s="1"/>
      <c r="G547" s="1"/>
      <c r="H547" s="1"/>
      <c r="I547" s="1"/>
      <c r="J547" s="1"/>
      <c r="K547" s="1"/>
      <c r="L547" s="1"/>
      <c r="M547" s="1"/>
      <c r="N547" s="20"/>
      <c r="O547" s="12">
        <v>0</v>
      </c>
      <c r="P547" s="1"/>
      <c r="Q547" s="1"/>
      <c r="R547" s="1"/>
      <c r="S547" s="1"/>
      <c r="T547" s="1"/>
      <c r="U547" s="87"/>
      <c r="AD547" s="13">
        <f t="shared" si="17"/>
        <v>546</v>
      </c>
      <c r="AE547" s="79"/>
      <c r="AF547" s="79"/>
      <c r="AG547" s="79"/>
      <c r="AH547" s="79"/>
      <c r="AI547" s="152">
        <v>27820</v>
      </c>
      <c r="AJ547" s="79"/>
      <c r="AK547" s="13"/>
      <c r="AL547" s="87"/>
      <c r="AM547" s="87"/>
      <c r="AN547" s="87"/>
      <c r="AO547" s="87"/>
      <c r="AP547" s="87"/>
      <c r="AQ547" s="87"/>
      <c r="AR547" s="118"/>
      <c r="AS547" s="118"/>
      <c r="AT547" s="87"/>
      <c r="AU547" s="118"/>
      <c r="AV547" s="87"/>
      <c r="AW547" s="87"/>
      <c r="AX547" s="87"/>
      <c r="AY547" s="87"/>
      <c r="AZ547" s="118"/>
      <c r="BA547" s="87"/>
      <c r="BB547" s="87"/>
      <c r="BC547" s="87"/>
      <c r="BD547" s="87"/>
      <c r="BE547" s="87"/>
      <c r="BF547" s="87"/>
      <c r="BG547" s="87"/>
      <c r="BH547" s="118"/>
      <c r="BI547" s="87"/>
      <c r="BJ547" s="87"/>
      <c r="BK547" s="87"/>
      <c r="BL547" s="87"/>
      <c r="BM547" s="87"/>
      <c r="BN547" s="87"/>
      <c r="BO547" s="87"/>
      <c r="BP547" s="118"/>
      <c r="BQ547" s="87"/>
      <c r="BR547" s="87"/>
      <c r="BS547" s="87"/>
      <c r="BT547" s="87"/>
      <c r="BU547" s="87"/>
      <c r="BV547" s="87"/>
      <c r="BW547" s="87"/>
      <c r="BX547" s="87"/>
      <c r="BY547" s="87"/>
      <c r="BZ547" s="87"/>
      <c r="CA547" s="87"/>
      <c r="CB547" s="87"/>
      <c r="CC547" s="87"/>
      <c r="CD547" s="87"/>
      <c r="CE547" s="87"/>
      <c r="CF547" s="87"/>
      <c r="CG547" s="87"/>
      <c r="CH547" s="87"/>
      <c r="CI547" s="87"/>
      <c r="CJ547" s="87"/>
      <c r="CK547" s="87"/>
      <c r="CL547" s="87"/>
      <c r="CM547" s="87"/>
      <c r="CN547" s="87"/>
      <c r="CO547" s="87"/>
      <c r="CP547" s="87"/>
      <c r="CQ547" s="87"/>
      <c r="CR547" s="87"/>
      <c r="CS547" s="87"/>
      <c r="CT547" s="87"/>
      <c r="CU547" s="87"/>
      <c r="CV547" s="87"/>
      <c r="CW547" s="87"/>
      <c r="CX547" s="87"/>
      <c r="CY547" s="87"/>
      <c r="CZ547" s="87"/>
      <c r="DA547" s="87"/>
      <c r="DB547" s="87"/>
      <c r="DC547" s="87"/>
      <c r="DD547" s="87"/>
      <c r="DE547" s="87"/>
      <c r="DF547" s="87"/>
      <c r="DG547" s="87"/>
      <c r="DH547" s="87"/>
      <c r="DI547" s="87"/>
      <c r="DJ547" s="87"/>
      <c r="DK547" s="87"/>
      <c r="DL547" s="87"/>
      <c r="DM547" s="87"/>
      <c r="DN547" s="8"/>
    </row>
    <row r="548" spans="2:118" x14ac:dyDescent="0.2">
      <c r="B548" s="13">
        <f t="shared" si="18"/>
        <v>534</v>
      </c>
      <c r="C548" s="1"/>
      <c r="D548" s="1"/>
      <c r="E548" s="1"/>
      <c r="F548" s="1"/>
      <c r="G548" s="1"/>
      <c r="H548" s="1"/>
      <c r="I548" s="1"/>
      <c r="J548" s="1"/>
      <c r="K548" s="1"/>
      <c r="L548" s="1"/>
      <c r="M548" s="1"/>
      <c r="N548" s="20"/>
      <c r="O548" s="12">
        <v>0</v>
      </c>
      <c r="P548" s="1"/>
      <c r="Q548" s="1"/>
      <c r="R548" s="1"/>
      <c r="S548" s="1"/>
      <c r="T548" s="1"/>
      <c r="U548" s="87"/>
      <c r="AD548" s="13">
        <f t="shared" si="17"/>
        <v>547</v>
      </c>
      <c r="AE548" s="79"/>
      <c r="AF548" s="79"/>
      <c r="AG548" s="79"/>
      <c r="AH548" s="79"/>
      <c r="AI548" s="152">
        <v>27821</v>
      </c>
      <c r="AJ548" s="79"/>
      <c r="AK548" s="13"/>
      <c r="AL548" s="87"/>
      <c r="AM548" s="87"/>
      <c r="AN548" s="87"/>
      <c r="AO548" s="87"/>
      <c r="AP548" s="87"/>
      <c r="AQ548" s="87"/>
      <c r="AR548" s="118"/>
      <c r="AS548" s="118"/>
      <c r="AT548" s="87"/>
      <c r="AU548" s="118"/>
      <c r="AV548" s="87"/>
      <c r="AW548" s="87"/>
      <c r="AX548" s="87"/>
      <c r="AY548" s="87"/>
      <c r="AZ548" s="118"/>
      <c r="BA548" s="87"/>
      <c r="BB548" s="87"/>
      <c r="BC548" s="87"/>
      <c r="BD548" s="87"/>
      <c r="BE548" s="87"/>
      <c r="BF548" s="87"/>
      <c r="BG548" s="87"/>
      <c r="BH548" s="118"/>
      <c r="BI548" s="87"/>
      <c r="BJ548" s="87"/>
      <c r="BK548" s="87"/>
      <c r="BL548" s="87"/>
      <c r="BM548" s="87"/>
      <c r="BN548" s="87"/>
      <c r="BO548" s="87"/>
      <c r="BP548" s="118"/>
      <c r="BQ548" s="87"/>
      <c r="BR548" s="87"/>
      <c r="BS548" s="87"/>
      <c r="BT548" s="87"/>
      <c r="BU548" s="87"/>
      <c r="BV548" s="87"/>
      <c r="BW548" s="87"/>
      <c r="BX548" s="87"/>
      <c r="BY548" s="87"/>
      <c r="BZ548" s="87"/>
      <c r="CA548" s="87"/>
      <c r="CB548" s="87"/>
      <c r="CC548" s="87"/>
      <c r="CD548" s="87"/>
      <c r="CE548" s="87"/>
      <c r="CF548" s="87"/>
      <c r="CG548" s="87"/>
      <c r="CH548" s="87"/>
      <c r="CI548" s="87"/>
      <c r="CJ548" s="87"/>
      <c r="CK548" s="87"/>
      <c r="CL548" s="87"/>
      <c r="CM548" s="87"/>
      <c r="CN548" s="87"/>
      <c r="CO548" s="87"/>
      <c r="CP548" s="87"/>
      <c r="CQ548" s="87"/>
      <c r="CR548" s="87"/>
      <c r="CS548" s="87"/>
      <c r="CT548" s="87"/>
      <c r="CU548" s="87"/>
      <c r="CV548" s="87"/>
      <c r="CW548" s="87"/>
      <c r="CX548" s="87"/>
      <c r="CY548" s="87"/>
      <c r="CZ548" s="87"/>
      <c r="DA548" s="87"/>
      <c r="DB548" s="87"/>
      <c r="DC548" s="87"/>
      <c r="DD548" s="87"/>
      <c r="DE548" s="87"/>
      <c r="DF548" s="87"/>
      <c r="DG548" s="87"/>
      <c r="DH548" s="87"/>
      <c r="DI548" s="87"/>
      <c r="DJ548" s="87"/>
      <c r="DK548" s="87"/>
      <c r="DL548" s="87"/>
      <c r="DM548" s="87"/>
      <c r="DN548" s="8"/>
    </row>
    <row r="549" spans="2:118" x14ac:dyDescent="0.2">
      <c r="B549" s="13">
        <f t="shared" si="18"/>
        <v>535</v>
      </c>
      <c r="C549" s="1"/>
      <c r="D549" s="1"/>
      <c r="E549" s="1"/>
      <c r="F549" s="1"/>
      <c r="G549" s="1"/>
      <c r="H549" s="1"/>
      <c r="I549" s="1"/>
      <c r="J549" s="1"/>
      <c r="K549" s="1"/>
      <c r="L549" s="1"/>
      <c r="M549" s="1"/>
      <c r="N549" s="20"/>
      <c r="O549" s="12">
        <v>0</v>
      </c>
      <c r="P549" s="1"/>
      <c r="Q549" s="1"/>
      <c r="R549" s="1"/>
      <c r="S549" s="1"/>
      <c r="T549" s="1"/>
      <c r="U549" s="87"/>
      <c r="AD549" s="13">
        <f t="shared" si="17"/>
        <v>548</v>
      </c>
      <c r="AE549" s="79"/>
      <c r="AF549" s="79"/>
      <c r="AG549" s="79"/>
      <c r="AH549" s="79"/>
      <c r="AI549" s="152">
        <v>27824</v>
      </c>
      <c r="AJ549" s="79"/>
      <c r="AK549" s="13"/>
      <c r="AL549" s="87"/>
      <c r="AM549" s="87"/>
      <c r="AN549" s="87"/>
      <c r="AO549" s="87"/>
      <c r="AP549" s="87"/>
      <c r="AQ549" s="87"/>
      <c r="AR549" s="118"/>
      <c r="AS549" s="118"/>
      <c r="AT549" s="87"/>
      <c r="AU549" s="118"/>
      <c r="AV549" s="87"/>
      <c r="AW549" s="87"/>
      <c r="AX549" s="87"/>
      <c r="AY549" s="87"/>
      <c r="AZ549" s="118"/>
      <c r="BA549" s="87"/>
      <c r="BB549" s="87"/>
      <c r="BC549" s="87"/>
      <c r="BD549" s="87"/>
      <c r="BE549" s="87"/>
      <c r="BF549" s="87"/>
      <c r="BG549" s="87"/>
      <c r="BH549" s="118"/>
      <c r="BI549" s="87"/>
      <c r="BJ549" s="87"/>
      <c r="BK549" s="87"/>
      <c r="BL549" s="87"/>
      <c r="BM549" s="87"/>
      <c r="BN549" s="87"/>
      <c r="BO549" s="87"/>
      <c r="BP549" s="118"/>
      <c r="BQ549" s="87"/>
      <c r="BR549" s="87"/>
      <c r="BS549" s="87"/>
      <c r="BT549" s="87"/>
      <c r="BU549" s="87"/>
      <c r="BV549" s="87"/>
      <c r="BW549" s="87"/>
      <c r="BX549" s="87"/>
      <c r="BY549" s="87"/>
      <c r="BZ549" s="87"/>
      <c r="CA549" s="87"/>
      <c r="CB549" s="87"/>
      <c r="CC549" s="87"/>
      <c r="CD549" s="87"/>
      <c r="CE549" s="87"/>
      <c r="CF549" s="87"/>
      <c r="CG549" s="87"/>
      <c r="CH549" s="87"/>
      <c r="CI549" s="87"/>
      <c r="CJ549" s="87"/>
      <c r="CK549" s="87"/>
      <c r="CL549" s="87"/>
      <c r="CM549" s="87"/>
      <c r="CN549" s="87"/>
      <c r="CO549" s="87"/>
      <c r="CP549" s="87"/>
      <c r="CQ549" s="87"/>
      <c r="CR549" s="87"/>
      <c r="CS549" s="87"/>
      <c r="CT549" s="87"/>
      <c r="CU549" s="87"/>
      <c r="CV549" s="87"/>
      <c r="CW549" s="87"/>
      <c r="CX549" s="87"/>
      <c r="CY549" s="87"/>
      <c r="CZ549" s="87"/>
      <c r="DA549" s="87"/>
      <c r="DB549" s="87"/>
      <c r="DC549" s="87"/>
      <c r="DD549" s="87"/>
      <c r="DE549" s="87"/>
      <c r="DF549" s="87"/>
      <c r="DG549" s="87"/>
      <c r="DH549" s="87"/>
      <c r="DI549" s="87"/>
      <c r="DJ549" s="87"/>
      <c r="DK549" s="87"/>
      <c r="DL549" s="87"/>
      <c r="DM549" s="87"/>
      <c r="DN549" s="8"/>
    </row>
    <row r="550" spans="2:118" x14ac:dyDescent="0.2">
      <c r="B550" s="13">
        <f t="shared" si="18"/>
        <v>536</v>
      </c>
      <c r="C550" s="1"/>
      <c r="D550" s="1"/>
      <c r="E550" s="1"/>
      <c r="F550" s="1"/>
      <c r="G550" s="1"/>
      <c r="H550" s="1"/>
      <c r="I550" s="1"/>
      <c r="J550" s="1"/>
      <c r="K550" s="1"/>
      <c r="L550" s="1"/>
      <c r="M550" s="1"/>
      <c r="N550" s="20"/>
      <c r="O550" s="12">
        <v>0</v>
      </c>
      <c r="P550" s="1"/>
      <c r="Q550" s="1"/>
      <c r="R550" s="1"/>
      <c r="S550" s="1"/>
      <c r="T550" s="1"/>
      <c r="U550" s="87"/>
      <c r="AD550" s="13">
        <f t="shared" si="17"/>
        <v>549</v>
      </c>
      <c r="AE550" s="79"/>
      <c r="AF550" s="79"/>
      <c r="AG550" s="79"/>
      <c r="AH550" s="79"/>
      <c r="AI550" s="152">
        <v>27827</v>
      </c>
      <c r="AJ550" s="79"/>
      <c r="AK550" s="13"/>
      <c r="AL550" s="87"/>
      <c r="AM550" s="87"/>
      <c r="AN550" s="87"/>
      <c r="AO550" s="87"/>
      <c r="AP550" s="87"/>
      <c r="AQ550" s="87"/>
      <c r="AR550" s="118"/>
      <c r="AS550" s="118"/>
      <c r="AT550" s="87"/>
      <c r="AU550" s="118"/>
      <c r="AV550" s="87"/>
      <c r="AW550" s="87"/>
      <c r="AX550" s="87"/>
      <c r="AY550" s="87"/>
      <c r="AZ550" s="118"/>
      <c r="BA550" s="87"/>
      <c r="BB550" s="87"/>
      <c r="BC550" s="87"/>
      <c r="BD550" s="87"/>
      <c r="BE550" s="87"/>
      <c r="BF550" s="87"/>
      <c r="BG550" s="87"/>
      <c r="BH550" s="118"/>
      <c r="BI550" s="87"/>
      <c r="BJ550" s="87"/>
      <c r="BK550" s="87"/>
      <c r="BL550" s="87"/>
      <c r="BM550" s="87"/>
      <c r="BN550" s="87"/>
      <c r="BO550" s="87"/>
      <c r="BP550" s="118"/>
      <c r="BQ550" s="87"/>
      <c r="BR550" s="87"/>
      <c r="BS550" s="87"/>
      <c r="BT550" s="87"/>
      <c r="BU550" s="87"/>
      <c r="BV550" s="87"/>
      <c r="BW550" s="87"/>
      <c r="BX550" s="87"/>
      <c r="BY550" s="87"/>
      <c r="BZ550" s="87"/>
      <c r="CA550" s="87"/>
      <c r="CB550" s="87"/>
      <c r="CC550" s="87"/>
      <c r="CD550" s="87"/>
      <c r="CE550" s="87"/>
      <c r="CF550" s="87"/>
      <c r="CG550" s="87"/>
      <c r="CH550" s="87"/>
      <c r="CI550" s="87"/>
      <c r="CJ550" s="87"/>
      <c r="CK550" s="87"/>
      <c r="CL550" s="87"/>
      <c r="CM550" s="87"/>
      <c r="CN550" s="87"/>
      <c r="CO550" s="87"/>
      <c r="CP550" s="87"/>
      <c r="CQ550" s="87"/>
      <c r="CR550" s="87"/>
      <c r="CS550" s="87"/>
      <c r="CT550" s="87"/>
      <c r="CU550" s="87"/>
      <c r="CV550" s="87"/>
      <c r="CW550" s="87"/>
      <c r="CX550" s="87"/>
      <c r="CY550" s="87"/>
      <c r="CZ550" s="87"/>
      <c r="DA550" s="87"/>
      <c r="DB550" s="87"/>
      <c r="DC550" s="87"/>
      <c r="DD550" s="87"/>
      <c r="DE550" s="87"/>
      <c r="DF550" s="87"/>
      <c r="DG550" s="87"/>
      <c r="DH550" s="87"/>
      <c r="DI550" s="87"/>
      <c r="DJ550" s="87"/>
      <c r="DK550" s="87"/>
      <c r="DL550" s="87"/>
      <c r="DM550" s="87"/>
      <c r="DN550" s="8"/>
    </row>
    <row r="551" spans="2:118" x14ac:dyDescent="0.2">
      <c r="B551" s="13">
        <f t="shared" si="18"/>
        <v>537</v>
      </c>
      <c r="C551" s="1"/>
      <c r="D551" s="1"/>
      <c r="E551" s="1"/>
      <c r="F551" s="1"/>
      <c r="G551" s="1"/>
      <c r="H551" s="1"/>
      <c r="I551" s="1"/>
      <c r="J551" s="1"/>
      <c r="K551" s="1"/>
      <c r="L551" s="1"/>
      <c r="M551" s="1"/>
      <c r="N551" s="20"/>
      <c r="O551" s="12">
        <v>0</v>
      </c>
      <c r="P551" s="1"/>
      <c r="Q551" s="1"/>
      <c r="R551" s="1"/>
      <c r="S551" s="1"/>
      <c r="T551" s="1"/>
      <c r="U551" s="87"/>
      <c r="AD551" s="13">
        <f t="shared" si="17"/>
        <v>550</v>
      </c>
      <c r="AE551" s="79"/>
      <c r="AF551" s="79"/>
      <c r="AG551" s="79"/>
      <c r="AH551" s="79"/>
      <c r="AI551" s="152">
        <v>27828</v>
      </c>
      <c r="AJ551" s="79"/>
      <c r="AK551" s="13"/>
      <c r="AL551" s="87"/>
      <c r="AM551" s="87"/>
      <c r="AN551" s="87"/>
      <c r="AO551" s="87"/>
      <c r="AP551" s="87"/>
      <c r="AQ551" s="87"/>
      <c r="AR551" s="118"/>
      <c r="AS551" s="118"/>
      <c r="AT551" s="87"/>
      <c r="AU551" s="118"/>
      <c r="AV551" s="87"/>
      <c r="AW551" s="87"/>
      <c r="AX551" s="87"/>
      <c r="AY551" s="87"/>
      <c r="AZ551" s="118"/>
      <c r="BA551" s="87"/>
      <c r="BB551" s="87"/>
      <c r="BC551" s="87"/>
      <c r="BD551" s="87"/>
      <c r="BE551" s="87"/>
      <c r="BF551" s="87"/>
      <c r="BG551" s="87"/>
      <c r="BH551" s="118"/>
      <c r="BI551" s="87"/>
      <c r="BJ551" s="87"/>
      <c r="BK551" s="87"/>
      <c r="BL551" s="87"/>
      <c r="BM551" s="87"/>
      <c r="BN551" s="87"/>
      <c r="BO551" s="87"/>
      <c r="BP551" s="118"/>
      <c r="BQ551" s="87"/>
      <c r="BR551" s="87"/>
      <c r="BS551" s="87"/>
      <c r="BT551" s="87"/>
      <c r="BU551" s="87"/>
      <c r="BV551" s="87"/>
      <c r="BW551" s="87"/>
      <c r="BX551" s="87"/>
      <c r="BY551" s="87"/>
      <c r="BZ551" s="87"/>
      <c r="CA551" s="87"/>
      <c r="CB551" s="87"/>
      <c r="CC551" s="87"/>
      <c r="CD551" s="87"/>
      <c r="CE551" s="87"/>
      <c r="CF551" s="87"/>
      <c r="CG551" s="87"/>
      <c r="CH551" s="87"/>
      <c r="CI551" s="87"/>
      <c r="CJ551" s="87"/>
      <c r="CK551" s="87"/>
      <c r="CL551" s="87"/>
      <c r="CM551" s="87"/>
      <c r="CN551" s="87"/>
      <c r="CO551" s="87"/>
      <c r="CP551" s="87"/>
      <c r="CQ551" s="87"/>
      <c r="CR551" s="87"/>
      <c r="CS551" s="87"/>
      <c r="CT551" s="87"/>
      <c r="CU551" s="87"/>
      <c r="CV551" s="87"/>
      <c r="CW551" s="87"/>
      <c r="CX551" s="87"/>
      <c r="CY551" s="87"/>
      <c r="CZ551" s="87"/>
      <c r="DA551" s="87"/>
      <c r="DB551" s="87"/>
      <c r="DC551" s="87"/>
      <c r="DD551" s="87"/>
      <c r="DE551" s="87"/>
      <c r="DF551" s="87"/>
      <c r="DG551" s="87"/>
      <c r="DH551" s="87"/>
      <c r="DI551" s="87"/>
      <c r="DJ551" s="87"/>
      <c r="DK551" s="87"/>
      <c r="DL551" s="87"/>
      <c r="DM551" s="87"/>
      <c r="DN551" s="8"/>
    </row>
    <row r="552" spans="2:118" x14ac:dyDescent="0.2">
      <c r="B552" s="13">
        <f t="shared" si="18"/>
        <v>538</v>
      </c>
      <c r="C552" s="1"/>
      <c r="D552" s="1"/>
      <c r="E552" s="1"/>
      <c r="F552" s="1"/>
      <c r="G552" s="1"/>
      <c r="H552" s="1"/>
      <c r="I552" s="1"/>
      <c r="J552" s="1"/>
      <c r="K552" s="1"/>
      <c r="L552" s="1"/>
      <c r="M552" s="1"/>
      <c r="N552" s="20"/>
      <c r="O552" s="12">
        <v>0</v>
      </c>
      <c r="P552" s="1"/>
      <c r="Q552" s="1"/>
      <c r="R552" s="1"/>
      <c r="S552" s="1"/>
      <c r="T552" s="1"/>
      <c r="U552" s="87"/>
      <c r="AD552" s="13">
        <f t="shared" si="17"/>
        <v>551</v>
      </c>
      <c r="AE552" s="79"/>
      <c r="AF552" s="79"/>
      <c r="AG552" s="79"/>
      <c r="AH552" s="79"/>
      <c r="AI552" s="152">
        <v>27829</v>
      </c>
      <c r="AJ552" s="79"/>
      <c r="AK552" s="13"/>
      <c r="AL552" s="87"/>
      <c r="AM552" s="87"/>
      <c r="AN552" s="87"/>
      <c r="AO552" s="87"/>
      <c r="AP552" s="87"/>
      <c r="AQ552" s="87"/>
      <c r="AR552" s="118"/>
      <c r="AS552" s="118"/>
      <c r="AT552" s="87"/>
      <c r="AU552" s="118"/>
      <c r="AV552" s="87"/>
      <c r="AW552" s="87"/>
      <c r="AX552" s="87"/>
      <c r="AY552" s="87"/>
      <c r="AZ552" s="118"/>
      <c r="BA552" s="87"/>
      <c r="BB552" s="87"/>
      <c r="BC552" s="87"/>
      <c r="BD552" s="87"/>
      <c r="BE552" s="87"/>
      <c r="BF552" s="87"/>
      <c r="BG552" s="87"/>
      <c r="BH552" s="118"/>
      <c r="BI552" s="87"/>
      <c r="BJ552" s="87"/>
      <c r="BK552" s="87"/>
      <c r="BL552" s="87"/>
      <c r="BM552" s="87"/>
      <c r="BN552" s="87"/>
      <c r="BO552" s="87"/>
      <c r="BP552" s="118"/>
      <c r="BQ552" s="87"/>
      <c r="BR552" s="87"/>
      <c r="BS552" s="87"/>
      <c r="BT552" s="87"/>
      <c r="BU552" s="87"/>
      <c r="BV552" s="87"/>
      <c r="BW552" s="87"/>
      <c r="BX552" s="87"/>
      <c r="BY552" s="87"/>
      <c r="BZ552" s="87"/>
      <c r="CA552" s="87"/>
      <c r="CB552" s="87"/>
      <c r="CC552" s="87"/>
      <c r="CD552" s="87"/>
      <c r="CE552" s="87"/>
      <c r="CF552" s="87"/>
      <c r="CG552" s="87"/>
      <c r="CH552" s="87"/>
      <c r="CI552" s="87"/>
      <c r="CJ552" s="87"/>
      <c r="CK552" s="87"/>
      <c r="CL552" s="87"/>
      <c r="CM552" s="87"/>
      <c r="CN552" s="87"/>
      <c r="CO552" s="87"/>
      <c r="CP552" s="87"/>
      <c r="CQ552" s="87"/>
      <c r="CR552" s="87"/>
      <c r="CS552" s="87"/>
      <c r="CT552" s="87"/>
      <c r="CU552" s="87"/>
      <c r="CV552" s="87"/>
      <c r="CW552" s="87"/>
      <c r="CX552" s="87"/>
      <c r="CY552" s="87"/>
      <c r="CZ552" s="87"/>
      <c r="DA552" s="87"/>
      <c r="DB552" s="87"/>
      <c r="DC552" s="87"/>
      <c r="DD552" s="87"/>
      <c r="DE552" s="87"/>
      <c r="DF552" s="87"/>
      <c r="DG552" s="87"/>
      <c r="DH552" s="87"/>
      <c r="DI552" s="87"/>
      <c r="DJ552" s="87"/>
      <c r="DK552" s="87"/>
      <c r="DL552" s="87"/>
      <c r="DM552" s="87"/>
      <c r="DN552" s="8"/>
    </row>
    <row r="553" spans="2:118" x14ac:dyDescent="0.2">
      <c r="B553" s="13">
        <f t="shared" si="18"/>
        <v>539</v>
      </c>
      <c r="C553" s="1"/>
      <c r="D553" s="1"/>
      <c r="E553" s="1"/>
      <c r="F553" s="1"/>
      <c r="G553" s="1"/>
      <c r="H553" s="1"/>
      <c r="I553" s="1"/>
      <c r="J553" s="1"/>
      <c r="K553" s="1"/>
      <c r="L553" s="1"/>
      <c r="M553" s="1"/>
      <c r="N553" s="20"/>
      <c r="O553" s="12">
        <v>0</v>
      </c>
      <c r="P553" s="1"/>
      <c r="Q553" s="1"/>
      <c r="R553" s="1"/>
      <c r="S553" s="1"/>
      <c r="T553" s="1"/>
      <c r="U553" s="87"/>
      <c r="AD553" s="13">
        <f t="shared" si="17"/>
        <v>552</v>
      </c>
      <c r="AE553" s="79"/>
      <c r="AF553" s="79"/>
      <c r="AG553" s="79"/>
      <c r="AH553" s="79"/>
      <c r="AI553" s="152">
        <v>27830</v>
      </c>
      <c r="AJ553" s="79"/>
      <c r="AK553" s="13"/>
      <c r="AL553" s="87"/>
      <c r="AM553" s="87"/>
      <c r="AN553" s="87"/>
      <c r="AO553" s="87"/>
      <c r="AP553" s="87"/>
      <c r="AQ553" s="87"/>
      <c r="AR553" s="118"/>
      <c r="AS553" s="118"/>
      <c r="AT553" s="87"/>
      <c r="AU553" s="118"/>
      <c r="AV553" s="87"/>
      <c r="AW553" s="87"/>
      <c r="AX553" s="87"/>
      <c r="AY553" s="87"/>
      <c r="AZ553" s="118"/>
      <c r="BA553" s="87"/>
      <c r="BB553" s="87"/>
      <c r="BC553" s="87"/>
      <c r="BD553" s="87"/>
      <c r="BE553" s="87"/>
      <c r="BF553" s="87"/>
      <c r="BG553" s="87"/>
      <c r="BH553" s="118"/>
      <c r="BI553" s="87"/>
      <c r="BJ553" s="87"/>
      <c r="BK553" s="87"/>
      <c r="BL553" s="87"/>
      <c r="BM553" s="87"/>
      <c r="BN553" s="87"/>
      <c r="BO553" s="87"/>
      <c r="BP553" s="118"/>
      <c r="BQ553" s="87"/>
      <c r="BR553" s="87"/>
      <c r="BS553" s="87"/>
      <c r="BT553" s="87"/>
      <c r="BU553" s="87"/>
      <c r="BV553" s="87"/>
      <c r="BW553" s="87"/>
      <c r="BX553" s="87"/>
      <c r="BY553" s="87"/>
      <c r="BZ553" s="87"/>
      <c r="CA553" s="87"/>
      <c r="CB553" s="87"/>
      <c r="CC553" s="87"/>
      <c r="CD553" s="87"/>
      <c r="CE553" s="87"/>
      <c r="CF553" s="87"/>
      <c r="CG553" s="87"/>
      <c r="CH553" s="87"/>
      <c r="CI553" s="87"/>
      <c r="CJ553" s="87"/>
      <c r="CK553" s="87"/>
      <c r="CL553" s="87"/>
      <c r="CM553" s="87"/>
      <c r="CN553" s="87"/>
      <c r="CO553" s="87"/>
      <c r="CP553" s="87"/>
      <c r="CQ553" s="87"/>
      <c r="CR553" s="87"/>
      <c r="CS553" s="87"/>
      <c r="CT553" s="87"/>
      <c r="CU553" s="87"/>
      <c r="CV553" s="87"/>
      <c r="CW553" s="87"/>
      <c r="CX553" s="87"/>
      <c r="CY553" s="87"/>
      <c r="CZ553" s="87"/>
      <c r="DA553" s="87"/>
      <c r="DB553" s="87"/>
      <c r="DC553" s="87"/>
      <c r="DD553" s="87"/>
      <c r="DE553" s="87"/>
      <c r="DF553" s="87"/>
      <c r="DG553" s="87"/>
      <c r="DH553" s="87"/>
      <c r="DI553" s="87"/>
      <c r="DJ553" s="87"/>
      <c r="DK553" s="87"/>
      <c r="DL553" s="87"/>
      <c r="DM553" s="87"/>
      <c r="DN553" s="8"/>
    </row>
    <row r="554" spans="2:118" x14ac:dyDescent="0.2">
      <c r="B554" s="13">
        <f t="shared" si="18"/>
        <v>540</v>
      </c>
      <c r="C554" s="1"/>
      <c r="D554" s="1"/>
      <c r="E554" s="1"/>
      <c r="F554" s="1"/>
      <c r="G554" s="1"/>
      <c r="H554" s="1"/>
      <c r="I554" s="1"/>
      <c r="J554" s="1"/>
      <c r="K554" s="1"/>
      <c r="L554" s="1"/>
      <c r="M554" s="1"/>
      <c r="N554" s="20"/>
      <c r="O554" s="12">
        <v>0</v>
      </c>
      <c r="P554" s="1"/>
      <c r="Q554" s="1"/>
      <c r="R554" s="1"/>
      <c r="S554" s="1"/>
      <c r="T554" s="1"/>
      <c r="U554" s="87"/>
      <c r="AD554" s="13">
        <f t="shared" si="17"/>
        <v>553</v>
      </c>
      <c r="AE554" s="79"/>
      <c r="AF554" s="79"/>
      <c r="AG554" s="79"/>
      <c r="AH554" s="79"/>
      <c r="AI554" s="152">
        <v>27833</v>
      </c>
      <c r="AJ554" s="79"/>
      <c r="AK554" s="13"/>
      <c r="AL554" s="87"/>
      <c r="AM554" s="87"/>
      <c r="AN554" s="87"/>
      <c r="AO554" s="87"/>
      <c r="AP554" s="87"/>
      <c r="AQ554" s="87"/>
      <c r="AR554" s="118"/>
      <c r="AS554" s="118"/>
      <c r="AT554" s="87"/>
      <c r="AU554" s="118"/>
      <c r="AV554" s="87"/>
      <c r="AW554" s="87"/>
      <c r="AX554" s="87"/>
      <c r="AY554" s="87"/>
      <c r="AZ554" s="118"/>
      <c r="BA554" s="87"/>
      <c r="BB554" s="87"/>
      <c r="BC554" s="87"/>
      <c r="BD554" s="87"/>
      <c r="BE554" s="87"/>
      <c r="BF554" s="87"/>
      <c r="BG554" s="87"/>
      <c r="BH554" s="118"/>
      <c r="BI554" s="87"/>
      <c r="BJ554" s="87"/>
      <c r="BK554" s="87"/>
      <c r="BL554" s="87"/>
      <c r="BM554" s="87"/>
      <c r="BN554" s="87"/>
      <c r="BO554" s="87"/>
      <c r="BP554" s="118"/>
      <c r="BQ554" s="87"/>
      <c r="BR554" s="87"/>
      <c r="BS554" s="87"/>
      <c r="BT554" s="87"/>
      <c r="BU554" s="87"/>
      <c r="BV554" s="87"/>
      <c r="BW554" s="87"/>
      <c r="BX554" s="87"/>
      <c r="BY554" s="87"/>
      <c r="BZ554" s="87"/>
      <c r="CA554" s="87"/>
      <c r="CB554" s="87"/>
      <c r="CC554" s="87"/>
      <c r="CD554" s="87"/>
      <c r="CE554" s="87"/>
      <c r="CF554" s="87"/>
      <c r="CG554" s="87"/>
      <c r="CH554" s="87"/>
      <c r="CI554" s="87"/>
      <c r="CJ554" s="87"/>
      <c r="CK554" s="87"/>
      <c r="CL554" s="87"/>
      <c r="CM554" s="87"/>
      <c r="CN554" s="87"/>
      <c r="CO554" s="87"/>
      <c r="CP554" s="87"/>
      <c r="CQ554" s="87"/>
      <c r="CR554" s="87"/>
      <c r="CS554" s="87"/>
      <c r="CT554" s="87"/>
      <c r="CU554" s="87"/>
      <c r="CV554" s="87"/>
      <c r="CW554" s="87"/>
      <c r="CX554" s="87"/>
      <c r="CY554" s="87"/>
      <c r="CZ554" s="87"/>
      <c r="DA554" s="87"/>
      <c r="DB554" s="87"/>
      <c r="DC554" s="87"/>
      <c r="DD554" s="87"/>
      <c r="DE554" s="87"/>
      <c r="DF554" s="87"/>
      <c r="DG554" s="87"/>
      <c r="DH554" s="87"/>
      <c r="DI554" s="87"/>
      <c r="DJ554" s="87"/>
      <c r="DK554" s="87"/>
      <c r="DL554" s="87"/>
      <c r="DM554" s="87"/>
      <c r="DN554" s="8"/>
    </row>
    <row r="555" spans="2:118" x14ac:dyDescent="0.2">
      <c r="B555" s="13">
        <f t="shared" si="18"/>
        <v>541</v>
      </c>
      <c r="C555" s="1"/>
      <c r="D555" s="1"/>
      <c r="E555" s="1"/>
      <c r="F555" s="1"/>
      <c r="G555" s="1"/>
      <c r="H555" s="1"/>
      <c r="I555" s="1"/>
      <c r="J555" s="1"/>
      <c r="K555" s="1"/>
      <c r="L555" s="1"/>
      <c r="M555" s="1"/>
      <c r="N555" s="20"/>
      <c r="O555" s="12">
        <v>0</v>
      </c>
      <c r="P555" s="1"/>
      <c r="Q555" s="1"/>
      <c r="R555" s="1"/>
      <c r="S555" s="1"/>
      <c r="T555" s="1"/>
      <c r="U555" s="87"/>
      <c r="AD555" s="13">
        <f t="shared" si="17"/>
        <v>554</v>
      </c>
      <c r="AE555" s="79"/>
      <c r="AF555" s="79"/>
      <c r="AG555" s="79"/>
      <c r="AH555" s="79"/>
      <c r="AI555" s="152">
        <v>27834</v>
      </c>
      <c r="AJ555" s="79"/>
      <c r="AK555" s="13"/>
      <c r="AL555" s="87"/>
      <c r="AM555" s="87"/>
      <c r="AN555" s="87"/>
      <c r="AO555" s="87"/>
      <c r="AP555" s="87"/>
      <c r="AQ555" s="87"/>
      <c r="AR555" s="118"/>
      <c r="AS555" s="118"/>
      <c r="AT555" s="87"/>
      <c r="AU555" s="118"/>
      <c r="AV555" s="87"/>
      <c r="AW555" s="87"/>
      <c r="AX555" s="87"/>
      <c r="AY555" s="87"/>
      <c r="AZ555" s="118"/>
      <c r="BA555" s="87"/>
      <c r="BB555" s="87"/>
      <c r="BC555" s="87"/>
      <c r="BD555" s="87"/>
      <c r="BE555" s="87"/>
      <c r="BF555" s="87"/>
      <c r="BG555" s="87"/>
      <c r="BH555" s="118"/>
      <c r="BI555" s="87"/>
      <c r="BJ555" s="87"/>
      <c r="BK555" s="87"/>
      <c r="BL555" s="87"/>
      <c r="BM555" s="87"/>
      <c r="BN555" s="87"/>
      <c r="BO555" s="87"/>
      <c r="BP555" s="118"/>
      <c r="BQ555" s="87"/>
      <c r="BR555" s="87"/>
      <c r="BS555" s="87"/>
      <c r="BT555" s="87"/>
      <c r="BU555" s="87"/>
      <c r="BV555" s="87"/>
      <c r="BW555" s="87"/>
      <c r="BX555" s="87"/>
      <c r="BY555" s="87"/>
      <c r="BZ555" s="87"/>
      <c r="CA555" s="87"/>
      <c r="CB555" s="87"/>
      <c r="CC555" s="87"/>
      <c r="CD555" s="87"/>
      <c r="CE555" s="87"/>
      <c r="CF555" s="87"/>
      <c r="CG555" s="87"/>
      <c r="CH555" s="87"/>
      <c r="CI555" s="87"/>
      <c r="CJ555" s="87"/>
      <c r="CK555" s="87"/>
      <c r="CL555" s="87"/>
      <c r="CM555" s="87"/>
      <c r="CN555" s="87"/>
      <c r="CO555" s="87"/>
      <c r="CP555" s="87"/>
      <c r="CQ555" s="87"/>
      <c r="CR555" s="87"/>
      <c r="CS555" s="87"/>
      <c r="CT555" s="87"/>
      <c r="CU555" s="87"/>
      <c r="CV555" s="87"/>
      <c r="CW555" s="87"/>
      <c r="CX555" s="87"/>
      <c r="CY555" s="87"/>
      <c r="CZ555" s="87"/>
      <c r="DA555" s="87"/>
      <c r="DB555" s="87"/>
      <c r="DC555" s="87"/>
      <c r="DD555" s="87"/>
      <c r="DE555" s="87"/>
      <c r="DF555" s="87"/>
      <c r="DG555" s="87"/>
      <c r="DH555" s="87"/>
      <c r="DI555" s="87"/>
      <c r="DJ555" s="87"/>
      <c r="DK555" s="87"/>
      <c r="DL555" s="87"/>
      <c r="DM555" s="87"/>
      <c r="DN555" s="8"/>
    </row>
    <row r="556" spans="2:118" x14ac:dyDescent="0.2">
      <c r="B556" s="13">
        <f t="shared" si="18"/>
        <v>542</v>
      </c>
      <c r="C556" s="1"/>
      <c r="D556" s="1"/>
      <c r="E556" s="1"/>
      <c r="F556" s="1"/>
      <c r="G556" s="1"/>
      <c r="H556" s="1"/>
      <c r="I556" s="1"/>
      <c r="J556" s="1"/>
      <c r="K556" s="1"/>
      <c r="L556" s="1"/>
      <c r="M556" s="1"/>
      <c r="N556" s="20"/>
      <c r="O556" s="12">
        <v>0</v>
      </c>
      <c r="P556" s="1"/>
      <c r="Q556" s="1"/>
      <c r="R556" s="1"/>
      <c r="S556" s="1"/>
      <c r="T556" s="1"/>
      <c r="U556" s="87"/>
      <c r="AD556" s="13">
        <f t="shared" si="17"/>
        <v>555</v>
      </c>
      <c r="AE556" s="79"/>
      <c r="AF556" s="79"/>
      <c r="AG556" s="79"/>
      <c r="AH556" s="79"/>
      <c r="AI556" s="152">
        <v>27836</v>
      </c>
      <c r="AJ556" s="79"/>
      <c r="AK556" s="13"/>
      <c r="AL556" s="87"/>
      <c r="AM556" s="87"/>
      <c r="AN556" s="87"/>
      <c r="AO556" s="87"/>
      <c r="AP556" s="87"/>
      <c r="AQ556" s="87"/>
      <c r="AR556" s="118"/>
      <c r="AS556" s="118"/>
      <c r="AT556" s="87"/>
      <c r="AU556" s="118"/>
      <c r="AV556" s="87"/>
      <c r="AW556" s="87"/>
      <c r="AX556" s="87"/>
      <c r="AY556" s="87"/>
      <c r="AZ556" s="118"/>
      <c r="BA556" s="87"/>
      <c r="BB556" s="87"/>
      <c r="BC556" s="87"/>
      <c r="BD556" s="87"/>
      <c r="BE556" s="87"/>
      <c r="BF556" s="87"/>
      <c r="BG556" s="87"/>
      <c r="BH556" s="118"/>
      <c r="BI556" s="87"/>
      <c r="BJ556" s="87"/>
      <c r="BK556" s="87"/>
      <c r="BL556" s="87"/>
      <c r="BM556" s="87"/>
      <c r="BN556" s="87"/>
      <c r="BO556" s="87"/>
      <c r="BP556" s="118"/>
      <c r="BQ556" s="87"/>
      <c r="BR556" s="87"/>
      <c r="BS556" s="87"/>
      <c r="BT556" s="87"/>
      <c r="BU556" s="87"/>
      <c r="BV556" s="87"/>
      <c r="BW556" s="87"/>
      <c r="BX556" s="87"/>
      <c r="BY556" s="87"/>
      <c r="BZ556" s="87"/>
      <c r="CA556" s="87"/>
      <c r="CB556" s="87"/>
      <c r="CC556" s="87"/>
      <c r="CD556" s="87"/>
      <c r="CE556" s="87"/>
      <c r="CF556" s="87"/>
      <c r="CG556" s="87"/>
      <c r="CH556" s="87"/>
      <c r="CI556" s="87"/>
      <c r="CJ556" s="87"/>
      <c r="CK556" s="87"/>
      <c r="CL556" s="87"/>
      <c r="CM556" s="87"/>
      <c r="CN556" s="87"/>
      <c r="CO556" s="87"/>
      <c r="CP556" s="87"/>
      <c r="CQ556" s="87"/>
      <c r="CR556" s="87"/>
      <c r="CS556" s="87"/>
      <c r="CT556" s="87"/>
      <c r="CU556" s="87"/>
      <c r="CV556" s="87"/>
      <c r="CW556" s="87"/>
      <c r="CX556" s="87"/>
      <c r="CY556" s="87"/>
      <c r="CZ556" s="87"/>
      <c r="DA556" s="87"/>
      <c r="DB556" s="87"/>
      <c r="DC556" s="87"/>
      <c r="DD556" s="87"/>
      <c r="DE556" s="87"/>
      <c r="DF556" s="87"/>
      <c r="DG556" s="87"/>
      <c r="DH556" s="87"/>
      <c r="DI556" s="87"/>
      <c r="DJ556" s="87"/>
      <c r="DK556" s="87"/>
      <c r="DL556" s="87"/>
      <c r="DM556" s="87"/>
      <c r="DN556" s="8"/>
    </row>
    <row r="557" spans="2:118" x14ac:dyDescent="0.2">
      <c r="B557" s="13">
        <f t="shared" si="18"/>
        <v>543</v>
      </c>
      <c r="C557" s="1"/>
      <c r="D557" s="1"/>
      <c r="E557" s="1"/>
      <c r="F557" s="1"/>
      <c r="G557" s="1"/>
      <c r="H557" s="1"/>
      <c r="I557" s="1"/>
      <c r="J557" s="1"/>
      <c r="K557" s="1"/>
      <c r="L557" s="1"/>
      <c r="M557" s="1"/>
      <c r="N557" s="20"/>
      <c r="O557" s="12">
        <v>0</v>
      </c>
      <c r="P557" s="1"/>
      <c r="Q557" s="1"/>
      <c r="R557" s="1"/>
      <c r="S557" s="1"/>
      <c r="T557" s="1"/>
      <c r="U557" s="87"/>
      <c r="AD557" s="13">
        <f t="shared" si="17"/>
        <v>556</v>
      </c>
      <c r="AE557" s="79"/>
      <c r="AF557" s="79"/>
      <c r="AG557" s="79"/>
      <c r="AH557" s="79"/>
      <c r="AI557" s="152">
        <v>27837</v>
      </c>
      <c r="AJ557" s="79"/>
      <c r="AK557" s="13"/>
      <c r="AL557" s="87"/>
      <c r="AM557" s="87"/>
      <c r="AN557" s="87"/>
      <c r="AO557" s="87"/>
      <c r="AP557" s="87"/>
      <c r="AQ557" s="87"/>
      <c r="AR557" s="118"/>
      <c r="AS557" s="118"/>
      <c r="AT557" s="87"/>
      <c r="AU557" s="118"/>
      <c r="AV557" s="87"/>
      <c r="AW557" s="87"/>
      <c r="AX557" s="87"/>
      <c r="AY557" s="87"/>
      <c r="AZ557" s="118"/>
      <c r="BA557" s="87"/>
      <c r="BB557" s="87"/>
      <c r="BC557" s="87"/>
      <c r="BD557" s="87"/>
      <c r="BE557" s="87"/>
      <c r="BF557" s="87"/>
      <c r="BG557" s="87"/>
      <c r="BH557" s="118"/>
      <c r="BI557" s="87"/>
      <c r="BJ557" s="87"/>
      <c r="BK557" s="87"/>
      <c r="BL557" s="87"/>
      <c r="BM557" s="87"/>
      <c r="BN557" s="87"/>
      <c r="BO557" s="87"/>
      <c r="BP557" s="118"/>
      <c r="BQ557" s="87"/>
      <c r="BR557" s="87"/>
      <c r="BS557" s="87"/>
      <c r="BT557" s="87"/>
      <c r="BU557" s="87"/>
      <c r="BV557" s="87"/>
      <c r="BW557" s="87"/>
      <c r="BX557" s="87"/>
      <c r="BY557" s="87"/>
      <c r="BZ557" s="87"/>
      <c r="CA557" s="87"/>
      <c r="CB557" s="87"/>
      <c r="CC557" s="87"/>
      <c r="CD557" s="87"/>
      <c r="CE557" s="87"/>
      <c r="CF557" s="87"/>
      <c r="CG557" s="87"/>
      <c r="CH557" s="87"/>
      <c r="CI557" s="87"/>
      <c r="CJ557" s="87"/>
      <c r="CK557" s="87"/>
      <c r="CL557" s="87"/>
      <c r="CM557" s="87"/>
      <c r="CN557" s="87"/>
      <c r="CO557" s="87"/>
      <c r="CP557" s="87"/>
      <c r="CQ557" s="87"/>
      <c r="CR557" s="87"/>
      <c r="CS557" s="87"/>
      <c r="CT557" s="87"/>
      <c r="CU557" s="87"/>
      <c r="CV557" s="87"/>
      <c r="CW557" s="87"/>
      <c r="CX557" s="87"/>
      <c r="CY557" s="87"/>
      <c r="CZ557" s="87"/>
      <c r="DA557" s="87"/>
      <c r="DB557" s="87"/>
      <c r="DC557" s="87"/>
      <c r="DD557" s="87"/>
      <c r="DE557" s="87"/>
      <c r="DF557" s="87"/>
      <c r="DG557" s="87"/>
      <c r="DH557" s="87"/>
      <c r="DI557" s="87"/>
      <c r="DJ557" s="87"/>
      <c r="DK557" s="87"/>
      <c r="DL557" s="87"/>
      <c r="DM557" s="87"/>
      <c r="DN557" s="8"/>
    </row>
    <row r="558" spans="2:118" x14ac:dyDescent="0.2">
      <c r="B558" s="13">
        <f t="shared" si="18"/>
        <v>544</v>
      </c>
      <c r="C558" s="1"/>
      <c r="D558" s="1"/>
      <c r="E558" s="1"/>
      <c r="F558" s="1"/>
      <c r="G558" s="1"/>
      <c r="H558" s="1"/>
      <c r="I558" s="1"/>
      <c r="J558" s="1"/>
      <c r="K558" s="1"/>
      <c r="L558" s="1"/>
      <c r="M558" s="1"/>
      <c r="N558" s="20"/>
      <c r="O558" s="12">
        <v>0</v>
      </c>
      <c r="P558" s="1"/>
      <c r="Q558" s="1"/>
      <c r="R558" s="1"/>
      <c r="S558" s="1"/>
      <c r="T558" s="1"/>
      <c r="U558" s="87"/>
      <c r="AD558" s="13">
        <f t="shared" si="17"/>
        <v>557</v>
      </c>
      <c r="AE558" s="79"/>
      <c r="AF558" s="79"/>
      <c r="AG558" s="79"/>
      <c r="AH558" s="79"/>
      <c r="AI558" s="152">
        <v>27838</v>
      </c>
      <c r="AJ558" s="79"/>
      <c r="AK558" s="13"/>
      <c r="AL558" s="87"/>
      <c r="AM558" s="87"/>
      <c r="AN558" s="87"/>
      <c r="AO558" s="87"/>
      <c r="AP558" s="87"/>
      <c r="AQ558" s="87"/>
      <c r="AR558" s="118"/>
      <c r="AS558" s="118"/>
      <c r="AT558" s="87"/>
      <c r="AU558" s="118"/>
      <c r="AV558" s="87"/>
      <c r="AW558" s="87"/>
      <c r="AX558" s="87"/>
      <c r="AY558" s="87"/>
      <c r="AZ558" s="118"/>
      <c r="BA558" s="87"/>
      <c r="BB558" s="87"/>
      <c r="BC558" s="87"/>
      <c r="BD558" s="87"/>
      <c r="BE558" s="87"/>
      <c r="BF558" s="87"/>
      <c r="BG558" s="87"/>
      <c r="BH558" s="118"/>
      <c r="BI558" s="87"/>
      <c r="BJ558" s="87"/>
      <c r="BK558" s="87"/>
      <c r="BL558" s="87"/>
      <c r="BM558" s="87"/>
      <c r="BN558" s="87"/>
      <c r="BO558" s="87"/>
      <c r="BP558" s="118"/>
      <c r="BQ558" s="87"/>
      <c r="BR558" s="87"/>
      <c r="BS558" s="87"/>
      <c r="BT558" s="87"/>
      <c r="BU558" s="87"/>
      <c r="BV558" s="87"/>
      <c r="BW558" s="87"/>
      <c r="BX558" s="87"/>
      <c r="BY558" s="87"/>
      <c r="BZ558" s="87"/>
      <c r="CA558" s="87"/>
      <c r="CB558" s="87"/>
      <c r="CC558" s="87"/>
      <c r="CD558" s="87"/>
      <c r="CE558" s="87"/>
      <c r="CF558" s="87"/>
      <c r="CG558" s="87"/>
      <c r="CH558" s="87"/>
      <c r="CI558" s="87"/>
      <c r="CJ558" s="87"/>
      <c r="CK558" s="87"/>
      <c r="CL558" s="87"/>
      <c r="CM558" s="87"/>
      <c r="CN558" s="87"/>
      <c r="CO558" s="87"/>
      <c r="CP558" s="87"/>
      <c r="CQ558" s="87"/>
      <c r="CR558" s="87"/>
      <c r="CS558" s="87"/>
      <c r="CT558" s="87"/>
      <c r="CU558" s="87"/>
      <c r="CV558" s="87"/>
      <c r="CW558" s="87"/>
      <c r="CX558" s="87"/>
      <c r="CY558" s="87"/>
      <c r="CZ558" s="87"/>
      <c r="DA558" s="87"/>
      <c r="DB558" s="87"/>
      <c r="DC558" s="87"/>
      <c r="DD558" s="87"/>
      <c r="DE558" s="87"/>
      <c r="DF558" s="87"/>
      <c r="DG558" s="87"/>
      <c r="DH558" s="87"/>
      <c r="DI558" s="87"/>
      <c r="DJ558" s="87"/>
      <c r="DK558" s="87"/>
      <c r="DL558" s="87"/>
      <c r="DM558" s="87"/>
      <c r="DN558" s="8"/>
    </row>
    <row r="559" spans="2:118" x14ac:dyDescent="0.2">
      <c r="B559" s="13">
        <f t="shared" si="18"/>
        <v>545</v>
      </c>
      <c r="C559" s="1"/>
      <c r="D559" s="1"/>
      <c r="E559" s="1"/>
      <c r="F559" s="1"/>
      <c r="G559" s="1"/>
      <c r="H559" s="1"/>
      <c r="I559" s="1"/>
      <c r="J559" s="1"/>
      <c r="K559" s="1"/>
      <c r="L559" s="1"/>
      <c r="M559" s="1"/>
      <c r="N559" s="20"/>
      <c r="O559" s="12">
        <v>0</v>
      </c>
      <c r="P559" s="1"/>
      <c r="Q559" s="1"/>
      <c r="R559" s="1"/>
      <c r="S559" s="1"/>
      <c r="T559" s="1"/>
      <c r="U559" s="87"/>
      <c r="AD559" s="13">
        <f t="shared" si="17"/>
        <v>558</v>
      </c>
      <c r="AE559" s="79"/>
      <c r="AF559" s="79"/>
      <c r="AG559" s="79"/>
      <c r="AH559" s="79"/>
      <c r="AI559" s="152">
        <v>27839</v>
      </c>
      <c r="AJ559" s="79"/>
      <c r="AK559" s="13"/>
      <c r="AL559" s="87"/>
      <c r="AM559" s="87"/>
      <c r="AN559" s="87"/>
      <c r="AO559" s="87"/>
      <c r="AP559" s="87"/>
      <c r="AQ559" s="87"/>
      <c r="AR559" s="118"/>
      <c r="AS559" s="118"/>
      <c r="AT559" s="87"/>
      <c r="AU559" s="118"/>
      <c r="AV559" s="87"/>
      <c r="AW559" s="87"/>
      <c r="AX559" s="87"/>
      <c r="AY559" s="87"/>
      <c r="AZ559" s="118"/>
      <c r="BA559" s="87"/>
      <c r="BB559" s="87"/>
      <c r="BC559" s="87"/>
      <c r="BD559" s="87"/>
      <c r="BE559" s="87"/>
      <c r="BF559" s="87"/>
      <c r="BG559" s="87"/>
      <c r="BH559" s="118"/>
      <c r="BI559" s="87"/>
      <c r="BJ559" s="87"/>
      <c r="BK559" s="87"/>
      <c r="BL559" s="87"/>
      <c r="BM559" s="87"/>
      <c r="BN559" s="87"/>
      <c r="BO559" s="87"/>
      <c r="BP559" s="118"/>
      <c r="BQ559" s="87"/>
      <c r="BR559" s="87"/>
      <c r="BS559" s="87"/>
      <c r="BT559" s="87"/>
      <c r="BU559" s="87"/>
      <c r="BV559" s="87"/>
      <c r="BW559" s="87"/>
      <c r="BX559" s="87"/>
      <c r="BY559" s="87"/>
      <c r="BZ559" s="87"/>
      <c r="CA559" s="87"/>
      <c r="CB559" s="87"/>
      <c r="CC559" s="87"/>
      <c r="CD559" s="87"/>
      <c r="CE559" s="87"/>
      <c r="CF559" s="87"/>
      <c r="CG559" s="87"/>
      <c r="CH559" s="87"/>
      <c r="CI559" s="87"/>
      <c r="CJ559" s="87"/>
      <c r="CK559" s="87"/>
      <c r="CL559" s="87"/>
      <c r="CM559" s="87"/>
      <c r="CN559" s="87"/>
      <c r="CO559" s="87"/>
      <c r="CP559" s="87"/>
      <c r="CQ559" s="87"/>
      <c r="CR559" s="87"/>
      <c r="CS559" s="87"/>
      <c r="CT559" s="87"/>
      <c r="CU559" s="87"/>
      <c r="CV559" s="87"/>
      <c r="CW559" s="87"/>
      <c r="CX559" s="87"/>
      <c r="CY559" s="87"/>
      <c r="CZ559" s="87"/>
      <c r="DA559" s="87"/>
      <c r="DB559" s="87"/>
      <c r="DC559" s="87"/>
      <c r="DD559" s="87"/>
      <c r="DE559" s="87"/>
      <c r="DF559" s="87"/>
      <c r="DG559" s="87"/>
      <c r="DH559" s="87"/>
      <c r="DI559" s="87"/>
      <c r="DJ559" s="87"/>
      <c r="DK559" s="87"/>
      <c r="DL559" s="87"/>
      <c r="DM559" s="87"/>
      <c r="DN559" s="8"/>
    </row>
    <row r="560" spans="2:118" x14ac:dyDescent="0.2">
      <c r="B560" s="13">
        <f t="shared" si="18"/>
        <v>546</v>
      </c>
      <c r="C560" s="1"/>
      <c r="D560" s="1"/>
      <c r="E560" s="1"/>
      <c r="F560" s="1"/>
      <c r="G560" s="1"/>
      <c r="H560" s="1"/>
      <c r="I560" s="1"/>
      <c r="J560" s="1"/>
      <c r="K560" s="1"/>
      <c r="L560" s="1"/>
      <c r="M560" s="1"/>
      <c r="N560" s="20"/>
      <c r="O560" s="12">
        <v>0</v>
      </c>
      <c r="P560" s="1"/>
      <c r="Q560" s="1"/>
      <c r="R560" s="1"/>
      <c r="S560" s="1"/>
      <c r="T560" s="1"/>
      <c r="U560" s="87"/>
      <c r="AD560" s="13">
        <f t="shared" si="17"/>
        <v>559</v>
      </c>
      <c r="AE560" s="79"/>
      <c r="AF560" s="79"/>
      <c r="AG560" s="79"/>
      <c r="AH560" s="79"/>
      <c r="AI560" s="152">
        <v>27843</v>
      </c>
      <c r="AJ560" s="79"/>
      <c r="AK560" s="13"/>
      <c r="AL560" s="87"/>
      <c r="AM560" s="87"/>
      <c r="AN560" s="87"/>
      <c r="AO560" s="87"/>
      <c r="AP560" s="87"/>
      <c r="AQ560" s="87"/>
      <c r="AR560" s="118"/>
      <c r="AS560" s="118"/>
      <c r="AT560" s="87"/>
      <c r="AU560" s="118"/>
      <c r="AV560" s="87"/>
      <c r="AW560" s="87"/>
      <c r="AX560" s="87"/>
      <c r="AY560" s="87"/>
      <c r="AZ560" s="118"/>
      <c r="BA560" s="87"/>
      <c r="BB560" s="87"/>
      <c r="BC560" s="87"/>
      <c r="BD560" s="87"/>
      <c r="BE560" s="87"/>
      <c r="BF560" s="87"/>
      <c r="BG560" s="87"/>
      <c r="BH560" s="118"/>
      <c r="BI560" s="87"/>
      <c r="BJ560" s="87"/>
      <c r="BK560" s="87"/>
      <c r="BL560" s="87"/>
      <c r="BM560" s="87"/>
      <c r="BN560" s="87"/>
      <c r="BO560" s="87"/>
      <c r="BP560" s="118"/>
      <c r="BQ560" s="87"/>
      <c r="BR560" s="87"/>
      <c r="BS560" s="87"/>
      <c r="BT560" s="87"/>
      <c r="BU560" s="87"/>
      <c r="BV560" s="87"/>
      <c r="BW560" s="87"/>
      <c r="BX560" s="87"/>
      <c r="BY560" s="87"/>
      <c r="BZ560" s="87"/>
      <c r="CA560" s="87"/>
      <c r="CB560" s="87"/>
      <c r="CC560" s="87"/>
      <c r="CD560" s="87"/>
      <c r="CE560" s="87"/>
      <c r="CF560" s="87"/>
      <c r="CG560" s="87"/>
      <c r="CH560" s="87"/>
      <c r="CI560" s="87"/>
      <c r="CJ560" s="87"/>
      <c r="CK560" s="87"/>
      <c r="CL560" s="87"/>
      <c r="CM560" s="87"/>
      <c r="CN560" s="87"/>
      <c r="CO560" s="87"/>
      <c r="CP560" s="87"/>
      <c r="CQ560" s="87"/>
      <c r="CR560" s="87"/>
      <c r="CS560" s="87"/>
      <c r="CT560" s="87"/>
      <c r="CU560" s="87"/>
      <c r="CV560" s="87"/>
      <c r="CW560" s="87"/>
      <c r="CX560" s="87"/>
      <c r="CY560" s="87"/>
      <c r="CZ560" s="87"/>
      <c r="DA560" s="87"/>
      <c r="DB560" s="87"/>
      <c r="DC560" s="87"/>
      <c r="DD560" s="87"/>
      <c r="DE560" s="87"/>
      <c r="DF560" s="87"/>
      <c r="DG560" s="87"/>
      <c r="DH560" s="87"/>
      <c r="DI560" s="87"/>
      <c r="DJ560" s="87"/>
      <c r="DK560" s="87"/>
      <c r="DL560" s="87"/>
      <c r="DM560" s="87"/>
      <c r="DN560" s="8"/>
    </row>
    <row r="561" spans="2:118" x14ac:dyDescent="0.2">
      <c r="B561" s="13">
        <f t="shared" si="18"/>
        <v>547</v>
      </c>
      <c r="C561" s="1"/>
      <c r="D561" s="1"/>
      <c r="E561" s="1"/>
      <c r="F561" s="1"/>
      <c r="G561" s="1"/>
      <c r="H561" s="1"/>
      <c r="I561" s="1"/>
      <c r="J561" s="1"/>
      <c r="K561" s="1"/>
      <c r="L561" s="1"/>
      <c r="M561" s="1"/>
      <c r="N561" s="20"/>
      <c r="O561" s="12">
        <v>0</v>
      </c>
      <c r="P561" s="1"/>
      <c r="Q561" s="1"/>
      <c r="R561" s="1"/>
      <c r="S561" s="1"/>
      <c r="T561" s="1"/>
      <c r="U561" s="87"/>
      <c r="AD561" s="13">
        <f t="shared" si="17"/>
        <v>560</v>
      </c>
      <c r="AE561" s="79"/>
      <c r="AF561" s="79"/>
      <c r="AG561" s="79"/>
      <c r="AH561" s="79"/>
      <c r="AI561" s="152">
        <v>27844</v>
      </c>
      <c r="AJ561" s="79"/>
      <c r="AK561" s="13"/>
      <c r="AL561" s="87"/>
      <c r="AM561" s="87"/>
      <c r="AN561" s="87"/>
      <c r="AO561" s="87"/>
      <c r="AP561" s="87"/>
      <c r="AQ561" s="87"/>
      <c r="AR561" s="118"/>
      <c r="AS561" s="118"/>
      <c r="AT561" s="87"/>
      <c r="AU561" s="118"/>
      <c r="AV561" s="87"/>
      <c r="AW561" s="87"/>
      <c r="AX561" s="87"/>
      <c r="AY561" s="87"/>
      <c r="AZ561" s="118"/>
      <c r="BA561" s="87"/>
      <c r="BB561" s="87"/>
      <c r="BC561" s="87"/>
      <c r="BD561" s="87"/>
      <c r="BE561" s="87"/>
      <c r="BF561" s="87"/>
      <c r="BG561" s="87"/>
      <c r="BH561" s="118"/>
      <c r="BI561" s="87"/>
      <c r="BJ561" s="87"/>
      <c r="BK561" s="87"/>
      <c r="BL561" s="87"/>
      <c r="BM561" s="87"/>
      <c r="BN561" s="87"/>
      <c r="BO561" s="87"/>
      <c r="BP561" s="118"/>
      <c r="BQ561" s="87"/>
      <c r="BR561" s="87"/>
      <c r="BS561" s="87"/>
      <c r="BT561" s="87"/>
      <c r="BU561" s="87"/>
      <c r="BV561" s="87"/>
      <c r="BW561" s="87"/>
      <c r="BX561" s="87"/>
      <c r="BY561" s="87"/>
      <c r="BZ561" s="87"/>
      <c r="CA561" s="87"/>
      <c r="CB561" s="87"/>
      <c r="CC561" s="87"/>
      <c r="CD561" s="87"/>
      <c r="CE561" s="87"/>
      <c r="CF561" s="87"/>
      <c r="CG561" s="87"/>
      <c r="CH561" s="87"/>
      <c r="CI561" s="87"/>
      <c r="CJ561" s="87"/>
      <c r="CK561" s="87"/>
      <c r="CL561" s="87"/>
      <c r="CM561" s="87"/>
      <c r="CN561" s="87"/>
      <c r="CO561" s="87"/>
      <c r="CP561" s="87"/>
      <c r="CQ561" s="87"/>
      <c r="CR561" s="87"/>
      <c r="CS561" s="87"/>
      <c r="CT561" s="87"/>
      <c r="CU561" s="87"/>
      <c r="CV561" s="87"/>
      <c r="CW561" s="87"/>
      <c r="CX561" s="87"/>
      <c r="CY561" s="87"/>
      <c r="CZ561" s="87"/>
      <c r="DA561" s="87"/>
      <c r="DB561" s="87"/>
      <c r="DC561" s="87"/>
      <c r="DD561" s="87"/>
      <c r="DE561" s="87"/>
      <c r="DF561" s="87"/>
      <c r="DG561" s="87"/>
      <c r="DH561" s="87"/>
      <c r="DI561" s="87"/>
      <c r="DJ561" s="87"/>
      <c r="DK561" s="87"/>
      <c r="DL561" s="87"/>
      <c r="DM561" s="87"/>
      <c r="DN561" s="8"/>
    </row>
    <row r="562" spans="2:118" x14ac:dyDescent="0.2">
      <c r="B562" s="13">
        <f t="shared" si="18"/>
        <v>548</v>
      </c>
      <c r="C562" s="1"/>
      <c r="D562" s="1"/>
      <c r="E562" s="1"/>
      <c r="F562" s="1"/>
      <c r="G562" s="1"/>
      <c r="H562" s="1"/>
      <c r="I562" s="1"/>
      <c r="J562" s="1"/>
      <c r="K562" s="1"/>
      <c r="L562" s="1"/>
      <c r="M562" s="1"/>
      <c r="N562" s="20"/>
      <c r="O562" s="12">
        <v>0</v>
      </c>
      <c r="P562" s="1"/>
      <c r="Q562" s="1"/>
      <c r="R562" s="1"/>
      <c r="S562" s="1"/>
      <c r="T562" s="1"/>
      <c r="U562" s="87"/>
      <c r="AD562" s="13">
        <f t="shared" si="17"/>
        <v>561</v>
      </c>
      <c r="AE562" s="79"/>
      <c r="AF562" s="79"/>
      <c r="AG562" s="79"/>
      <c r="AH562" s="79"/>
      <c r="AI562" s="152">
        <v>27846</v>
      </c>
      <c r="AJ562" s="79"/>
      <c r="AK562" s="13"/>
      <c r="AL562" s="87"/>
      <c r="AM562" s="87"/>
      <c r="AN562" s="87"/>
      <c r="AO562" s="87"/>
      <c r="AP562" s="87"/>
      <c r="AQ562" s="87"/>
      <c r="AR562" s="118"/>
      <c r="AS562" s="118"/>
      <c r="AT562" s="87"/>
      <c r="AU562" s="118"/>
      <c r="AV562" s="87"/>
      <c r="AW562" s="87"/>
      <c r="AX562" s="87"/>
      <c r="AY562" s="87"/>
      <c r="AZ562" s="118"/>
      <c r="BA562" s="87"/>
      <c r="BB562" s="87"/>
      <c r="BC562" s="87"/>
      <c r="BD562" s="87"/>
      <c r="BE562" s="87"/>
      <c r="BF562" s="87"/>
      <c r="BG562" s="87"/>
      <c r="BH562" s="118"/>
      <c r="BI562" s="87"/>
      <c r="BJ562" s="87"/>
      <c r="BK562" s="87"/>
      <c r="BL562" s="87"/>
      <c r="BM562" s="87"/>
      <c r="BN562" s="87"/>
      <c r="BO562" s="87"/>
      <c r="BP562" s="118"/>
      <c r="BQ562" s="87"/>
      <c r="BR562" s="87"/>
      <c r="BS562" s="87"/>
      <c r="BT562" s="87"/>
      <c r="BU562" s="87"/>
      <c r="BV562" s="87"/>
      <c r="BW562" s="87"/>
      <c r="BX562" s="87"/>
      <c r="BY562" s="87"/>
      <c r="BZ562" s="87"/>
      <c r="CA562" s="87"/>
      <c r="CB562" s="87"/>
      <c r="CC562" s="87"/>
      <c r="CD562" s="87"/>
      <c r="CE562" s="87"/>
      <c r="CF562" s="87"/>
      <c r="CG562" s="87"/>
      <c r="CH562" s="87"/>
      <c r="CI562" s="87"/>
      <c r="CJ562" s="87"/>
      <c r="CK562" s="87"/>
      <c r="CL562" s="87"/>
      <c r="CM562" s="87"/>
      <c r="CN562" s="87"/>
      <c r="CO562" s="87"/>
      <c r="CP562" s="87"/>
      <c r="CQ562" s="87"/>
      <c r="CR562" s="87"/>
      <c r="CS562" s="87"/>
      <c r="CT562" s="87"/>
      <c r="CU562" s="87"/>
      <c r="CV562" s="87"/>
      <c r="CW562" s="87"/>
      <c r="CX562" s="87"/>
      <c r="CY562" s="87"/>
      <c r="CZ562" s="87"/>
      <c r="DA562" s="87"/>
      <c r="DB562" s="87"/>
      <c r="DC562" s="87"/>
      <c r="DD562" s="87"/>
      <c r="DE562" s="87"/>
      <c r="DF562" s="87"/>
      <c r="DG562" s="87"/>
      <c r="DH562" s="87"/>
      <c r="DI562" s="87"/>
      <c r="DJ562" s="87"/>
      <c r="DK562" s="87"/>
      <c r="DL562" s="87"/>
      <c r="DM562" s="87"/>
      <c r="DN562" s="8"/>
    </row>
    <row r="563" spans="2:118" x14ac:dyDescent="0.2">
      <c r="B563" s="13">
        <f t="shared" si="18"/>
        <v>549</v>
      </c>
      <c r="C563" s="1"/>
      <c r="D563" s="1"/>
      <c r="E563" s="1"/>
      <c r="F563" s="1"/>
      <c r="G563" s="1"/>
      <c r="H563" s="1"/>
      <c r="I563" s="1"/>
      <c r="J563" s="1"/>
      <c r="K563" s="1"/>
      <c r="L563" s="1"/>
      <c r="M563" s="1"/>
      <c r="N563" s="20"/>
      <c r="O563" s="12">
        <v>0</v>
      </c>
      <c r="P563" s="1"/>
      <c r="Q563" s="1"/>
      <c r="R563" s="1"/>
      <c r="S563" s="1"/>
      <c r="T563" s="1"/>
      <c r="U563" s="87"/>
      <c r="AD563" s="13">
        <f t="shared" si="17"/>
        <v>562</v>
      </c>
      <c r="AE563" s="79"/>
      <c r="AF563" s="79"/>
      <c r="AG563" s="79"/>
      <c r="AH563" s="79"/>
      <c r="AI563" s="152">
        <v>27848</v>
      </c>
      <c r="AJ563" s="79"/>
      <c r="AK563" s="13"/>
      <c r="AL563" s="87"/>
      <c r="AM563" s="87"/>
      <c r="AN563" s="87"/>
      <c r="AO563" s="87"/>
      <c r="AP563" s="87"/>
      <c r="AQ563" s="87"/>
      <c r="AR563" s="118"/>
      <c r="AS563" s="118"/>
      <c r="AT563" s="87"/>
      <c r="AU563" s="118"/>
      <c r="AV563" s="87"/>
      <c r="AW563" s="87"/>
      <c r="AX563" s="87"/>
      <c r="AY563" s="87"/>
      <c r="AZ563" s="118"/>
      <c r="BA563" s="87"/>
      <c r="BB563" s="87"/>
      <c r="BC563" s="87"/>
      <c r="BD563" s="87"/>
      <c r="BE563" s="87"/>
      <c r="BF563" s="87"/>
      <c r="BG563" s="87"/>
      <c r="BH563" s="118"/>
      <c r="BI563" s="87"/>
      <c r="BJ563" s="87"/>
      <c r="BK563" s="87"/>
      <c r="BL563" s="87"/>
      <c r="BM563" s="87"/>
      <c r="BN563" s="87"/>
      <c r="BO563" s="87"/>
      <c r="BP563" s="118"/>
      <c r="BQ563" s="87"/>
      <c r="BR563" s="87"/>
      <c r="BS563" s="87"/>
      <c r="BT563" s="87"/>
      <c r="BU563" s="87"/>
      <c r="BV563" s="87"/>
      <c r="BW563" s="87"/>
      <c r="BX563" s="87"/>
      <c r="BY563" s="87"/>
      <c r="BZ563" s="87"/>
      <c r="CA563" s="87"/>
      <c r="CB563" s="87"/>
      <c r="CC563" s="87"/>
      <c r="CD563" s="87"/>
      <c r="CE563" s="87"/>
      <c r="CF563" s="87"/>
      <c r="CG563" s="87"/>
      <c r="CH563" s="87"/>
      <c r="CI563" s="87"/>
      <c r="CJ563" s="87"/>
      <c r="CK563" s="87"/>
      <c r="CL563" s="87"/>
      <c r="CM563" s="87"/>
      <c r="CN563" s="87"/>
      <c r="CO563" s="87"/>
      <c r="CP563" s="87"/>
      <c r="CQ563" s="87"/>
      <c r="CR563" s="87"/>
      <c r="CS563" s="87"/>
      <c r="CT563" s="87"/>
      <c r="CU563" s="87"/>
      <c r="CV563" s="87"/>
      <c r="CW563" s="87"/>
      <c r="CX563" s="87"/>
      <c r="CY563" s="87"/>
      <c r="CZ563" s="87"/>
      <c r="DA563" s="87"/>
      <c r="DB563" s="87"/>
      <c r="DC563" s="87"/>
      <c r="DD563" s="87"/>
      <c r="DE563" s="87"/>
      <c r="DF563" s="87"/>
      <c r="DG563" s="87"/>
      <c r="DH563" s="87"/>
      <c r="DI563" s="87"/>
      <c r="DJ563" s="87"/>
      <c r="DK563" s="87"/>
      <c r="DL563" s="87"/>
      <c r="DM563" s="87"/>
      <c r="DN563" s="8"/>
    </row>
    <row r="564" spans="2:118" x14ac:dyDescent="0.2">
      <c r="B564" s="13">
        <f t="shared" si="18"/>
        <v>550</v>
      </c>
      <c r="C564" s="1"/>
      <c r="D564" s="1"/>
      <c r="E564" s="1"/>
      <c r="F564" s="1"/>
      <c r="G564" s="1"/>
      <c r="H564" s="1"/>
      <c r="I564" s="1"/>
      <c r="J564" s="1"/>
      <c r="K564" s="1"/>
      <c r="L564" s="1"/>
      <c r="M564" s="1"/>
      <c r="N564" s="20"/>
      <c r="O564" s="12">
        <v>0</v>
      </c>
      <c r="P564" s="1"/>
      <c r="Q564" s="1"/>
      <c r="R564" s="1"/>
      <c r="S564" s="1"/>
      <c r="T564" s="1"/>
      <c r="U564" s="87"/>
      <c r="AD564" s="13">
        <f t="shared" si="17"/>
        <v>563</v>
      </c>
      <c r="AE564" s="79"/>
      <c r="AF564" s="79"/>
      <c r="AG564" s="79"/>
      <c r="AH564" s="79"/>
      <c r="AI564" s="152">
        <v>27849</v>
      </c>
      <c r="AJ564" s="79"/>
      <c r="AK564" s="13"/>
      <c r="AL564" s="87"/>
      <c r="AM564" s="87"/>
      <c r="AN564" s="87"/>
      <c r="AO564" s="87"/>
      <c r="AP564" s="87"/>
      <c r="AQ564" s="87"/>
      <c r="AR564" s="118"/>
      <c r="AS564" s="118"/>
      <c r="AT564" s="87"/>
      <c r="AU564" s="118"/>
      <c r="AV564" s="87"/>
      <c r="AW564" s="87"/>
      <c r="AX564" s="87"/>
      <c r="AY564" s="87"/>
      <c r="AZ564" s="118"/>
      <c r="BA564" s="87"/>
      <c r="BB564" s="87"/>
      <c r="BC564" s="87"/>
      <c r="BD564" s="87"/>
      <c r="BE564" s="87"/>
      <c r="BF564" s="87"/>
      <c r="BG564" s="87"/>
      <c r="BH564" s="118"/>
      <c r="BI564" s="87"/>
      <c r="BJ564" s="87"/>
      <c r="BK564" s="87"/>
      <c r="BL564" s="87"/>
      <c r="BM564" s="87"/>
      <c r="BN564" s="87"/>
      <c r="BO564" s="87"/>
      <c r="BP564" s="118"/>
      <c r="BQ564" s="87"/>
      <c r="BR564" s="87"/>
      <c r="BS564" s="87"/>
      <c r="BT564" s="87"/>
      <c r="BU564" s="87"/>
      <c r="BV564" s="87"/>
      <c r="BW564" s="87"/>
      <c r="BX564" s="87"/>
      <c r="BY564" s="87"/>
      <c r="BZ564" s="87"/>
      <c r="CA564" s="87"/>
      <c r="CB564" s="87"/>
      <c r="CC564" s="87"/>
      <c r="CD564" s="87"/>
      <c r="CE564" s="87"/>
      <c r="CF564" s="87"/>
      <c r="CG564" s="87"/>
      <c r="CH564" s="87"/>
      <c r="CI564" s="87"/>
      <c r="CJ564" s="87"/>
      <c r="CK564" s="87"/>
      <c r="CL564" s="87"/>
      <c r="CM564" s="87"/>
      <c r="CN564" s="87"/>
      <c r="CO564" s="87"/>
      <c r="CP564" s="87"/>
      <c r="CQ564" s="87"/>
      <c r="CR564" s="87"/>
      <c r="CS564" s="87"/>
      <c r="CT564" s="87"/>
      <c r="CU564" s="87"/>
      <c r="CV564" s="87"/>
      <c r="CW564" s="87"/>
      <c r="CX564" s="87"/>
      <c r="CY564" s="87"/>
      <c r="CZ564" s="87"/>
      <c r="DA564" s="87"/>
      <c r="DB564" s="87"/>
      <c r="DC564" s="87"/>
      <c r="DD564" s="87"/>
      <c r="DE564" s="87"/>
      <c r="DF564" s="87"/>
      <c r="DG564" s="87"/>
      <c r="DH564" s="87"/>
      <c r="DI564" s="87"/>
      <c r="DJ564" s="87"/>
      <c r="DK564" s="87"/>
      <c r="DL564" s="87"/>
      <c r="DM564" s="87"/>
      <c r="DN564" s="8"/>
    </row>
    <row r="565" spans="2:118" x14ac:dyDescent="0.2">
      <c r="B565" s="13">
        <f t="shared" si="18"/>
        <v>551</v>
      </c>
      <c r="C565" s="1"/>
      <c r="D565" s="1"/>
      <c r="E565" s="1"/>
      <c r="F565" s="1"/>
      <c r="G565" s="1"/>
      <c r="H565" s="1"/>
      <c r="I565" s="1"/>
      <c r="J565" s="1"/>
      <c r="K565" s="1"/>
      <c r="L565" s="1"/>
      <c r="M565" s="1"/>
      <c r="N565" s="20"/>
      <c r="O565" s="12">
        <v>0</v>
      </c>
      <c r="P565" s="1"/>
      <c r="Q565" s="1"/>
      <c r="R565" s="1"/>
      <c r="S565" s="1"/>
      <c r="T565" s="1"/>
      <c r="U565" s="87"/>
      <c r="AD565" s="13">
        <f t="shared" si="17"/>
        <v>564</v>
      </c>
      <c r="AE565" s="79"/>
      <c r="AF565" s="79"/>
      <c r="AG565" s="79"/>
      <c r="AH565" s="79"/>
      <c r="AI565" s="152">
        <v>27850</v>
      </c>
      <c r="AJ565" s="79"/>
      <c r="AK565" s="13"/>
      <c r="AL565" s="87"/>
      <c r="AM565" s="87"/>
      <c r="AN565" s="87"/>
      <c r="AO565" s="87"/>
      <c r="AP565" s="87"/>
      <c r="AQ565" s="87"/>
      <c r="AR565" s="118"/>
      <c r="AS565" s="118"/>
      <c r="AT565" s="87"/>
      <c r="AU565" s="118"/>
      <c r="AV565" s="87"/>
      <c r="AW565" s="87"/>
      <c r="AX565" s="87"/>
      <c r="AY565" s="87"/>
      <c r="AZ565" s="118"/>
      <c r="BA565" s="87"/>
      <c r="BB565" s="87"/>
      <c r="BC565" s="87"/>
      <c r="BD565" s="87"/>
      <c r="BE565" s="87"/>
      <c r="BF565" s="87"/>
      <c r="BG565" s="87"/>
      <c r="BH565" s="118"/>
      <c r="BI565" s="87"/>
      <c r="BJ565" s="87"/>
      <c r="BK565" s="87"/>
      <c r="BL565" s="87"/>
      <c r="BM565" s="87"/>
      <c r="BN565" s="87"/>
      <c r="BO565" s="87"/>
      <c r="BP565" s="118"/>
      <c r="BQ565" s="87"/>
      <c r="BR565" s="87"/>
      <c r="BS565" s="87"/>
      <c r="BT565" s="87"/>
      <c r="BU565" s="87"/>
      <c r="BV565" s="87"/>
      <c r="BW565" s="87"/>
      <c r="BX565" s="87"/>
      <c r="BY565" s="87"/>
      <c r="BZ565" s="87"/>
      <c r="CA565" s="87"/>
      <c r="CB565" s="87"/>
      <c r="CC565" s="87"/>
      <c r="CD565" s="87"/>
      <c r="CE565" s="87"/>
      <c r="CF565" s="87"/>
      <c r="CG565" s="87"/>
      <c r="CH565" s="87"/>
      <c r="CI565" s="87"/>
      <c r="CJ565" s="87"/>
      <c r="CK565" s="87"/>
      <c r="CL565" s="87"/>
      <c r="CM565" s="87"/>
      <c r="CN565" s="87"/>
      <c r="CO565" s="87"/>
      <c r="CP565" s="87"/>
      <c r="CQ565" s="87"/>
      <c r="CR565" s="87"/>
      <c r="CS565" s="87"/>
      <c r="CT565" s="87"/>
      <c r="CU565" s="87"/>
      <c r="CV565" s="87"/>
      <c r="CW565" s="87"/>
      <c r="CX565" s="87"/>
      <c r="CY565" s="87"/>
      <c r="CZ565" s="87"/>
      <c r="DA565" s="87"/>
      <c r="DB565" s="87"/>
      <c r="DC565" s="87"/>
      <c r="DD565" s="87"/>
      <c r="DE565" s="87"/>
      <c r="DF565" s="87"/>
      <c r="DG565" s="87"/>
      <c r="DH565" s="87"/>
      <c r="DI565" s="87"/>
      <c r="DJ565" s="87"/>
      <c r="DK565" s="87"/>
      <c r="DL565" s="87"/>
      <c r="DM565" s="87"/>
      <c r="DN565" s="8"/>
    </row>
    <row r="566" spans="2:118" x14ac:dyDescent="0.2">
      <c r="B566" s="13">
        <f t="shared" si="18"/>
        <v>552</v>
      </c>
      <c r="C566" s="1"/>
      <c r="D566" s="1"/>
      <c r="E566" s="1"/>
      <c r="F566" s="1"/>
      <c r="G566" s="1"/>
      <c r="H566" s="1"/>
      <c r="I566" s="1"/>
      <c r="J566" s="1"/>
      <c r="K566" s="1"/>
      <c r="L566" s="1"/>
      <c r="M566" s="1"/>
      <c r="N566" s="20"/>
      <c r="O566" s="12">
        <v>0</v>
      </c>
      <c r="P566" s="1"/>
      <c r="Q566" s="1"/>
      <c r="R566" s="1"/>
      <c r="S566" s="1"/>
      <c r="T566" s="1"/>
      <c r="U566" s="87"/>
      <c r="AD566" s="13">
        <f t="shared" si="17"/>
        <v>565</v>
      </c>
      <c r="AE566" s="79"/>
      <c r="AF566" s="79"/>
      <c r="AG566" s="79"/>
      <c r="AH566" s="79"/>
      <c r="AI566" s="152">
        <v>27851</v>
      </c>
      <c r="AJ566" s="79"/>
      <c r="AK566" s="13"/>
      <c r="AL566" s="87"/>
      <c r="AM566" s="87"/>
      <c r="AN566" s="87"/>
      <c r="AO566" s="87"/>
      <c r="AP566" s="87"/>
      <c r="AQ566" s="87"/>
      <c r="AR566" s="118"/>
      <c r="AS566" s="118"/>
      <c r="AT566" s="87"/>
      <c r="AU566" s="118"/>
      <c r="AV566" s="87"/>
      <c r="AW566" s="87"/>
      <c r="AX566" s="87"/>
      <c r="AY566" s="87"/>
      <c r="AZ566" s="118"/>
      <c r="BA566" s="87"/>
      <c r="BB566" s="87"/>
      <c r="BC566" s="87"/>
      <c r="BD566" s="87"/>
      <c r="BE566" s="87"/>
      <c r="BF566" s="87"/>
      <c r="BG566" s="87"/>
      <c r="BH566" s="118"/>
      <c r="BI566" s="87"/>
      <c r="BJ566" s="87"/>
      <c r="BK566" s="87"/>
      <c r="BL566" s="87"/>
      <c r="BM566" s="87"/>
      <c r="BN566" s="87"/>
      <c r="BO566" s="87"/>
      <c r="BP566" s="118"/>
      <c r="BQ566" s="87"/>
      <c r="BR566" s="87"/>
      <c r="BS566" s="87"/>
      <c r="BT566" s="87"/>
      <c r="BU566" s="87"/>
      <c r="BV566" s="87"/>
      <c r="BW566" s="87"/>
      <c r="BX566" s="87"/>
      <c r="BY566" s="87"/>
      <c r="BZ566" s="87"/>
      <c r="CA566" s="87"/>
      <c r="CB566" s="87"/>
      <c r="CC566" s="87"/>
      <c r="CD566" s="87"/>
      <c r="CE566" s="87"/>
      <c r="CF566" s="87"/>
      <c r="CG566" s="87"/>
      <c r="CH566" s="87"/>
      <c r="CI566" s="87"/>
      <c r="CJ566" s="87"/>
      <c r="CK566" s="87"/>
      <c r="CL566" s="87"/>
      <c r="CM566" s="87"/>
      <c r="CN566" s="87"/>
      <c r="CO566" s="87"/>
      <c r="CP566" s="87"/>
      <c r="CQ566" s="87"/>
      <c r="CR566" s="87"/>
      <c r="CS566" s="87"/>
      <c r="CT566" s="87"/>
      <c r="CU566" s="87"/>
      <c r="CV566" s="87"/>
      <c r="CW566" s="87"/>
      <c r="CX566" s="87"/>
      <c r="CY566" s="87"/>
      <c r="CZ566" s="87"/>
      <c r="DA566" s="87"/>
      <c r="DB566" s="87"/>
      <c r="DC566" s="87"/>
      <c r="DD566" s="87"/>
      <c r="DE566" s="87"/>
      <c r="DF566" s="87"/>
      <c r="DG566" s="87"/>
      <c r="DH566" s="87"/>
      <c r="DI566" s="87"/>
      <c r="DJ566" s="87"/>
      <c r="DK566" s="87"/>
      <c r="DL566" s="87"/>
      <c r="DM566" s="87"/>
      <c r="DN566" s="8"/>
    </row>
    <row r="567" spans="2:118" x14ac:dyDescent="0.2">
      <c r="B567" s="13">
        <f t="shared" si="18"/>
        <v>553</v>
      </c>
      <c r="C567" s="1"/>
      <c r="D567" s="1"/>
      <c r="E567" s="1"/>
      <c r="F567" s="1"/>
      <c r="G567" s="1"/>
      <c r="H567" s="1"/>
      <c r="I567" s="1"/>
      <c r="J567" s="1"/>
      <c r="K567" s="1"/>
      <c r="L567" s="1"/>
      <c r="M567" s="1"/>
      <c r="N567" s="20"/>
      <c r="O567" s="12">
        <v>0</v>
      </c>
      <c r="P567" s="1"/>
      <c r="Q567" s="1"/>
      <c r="R567" s="1"/>
      <c r="S567" s="1"/>
      <c r="T567" s="1"/>
      <c r="U567" s="87"/>
      <c r="AD567" s="13">
        <f t="shared" si="17"/>
        <v>566</v>
      </c>
      <c r="AE567" s="79"/>
      <c r="AF567" s="79"/>
      <c r="AG567" s="79"/>
      <c r="AH567" s="79"/>
      <c r="AI567" s="152">
        <v>27852</v>
      </c>
      <c r="AJ567" s="79"/>
      <c r="AK567" s="13"/>
      <c r="AL567" s="87"/>
      <c r="AM567" s="87"/>
      <c r="AN567" s="87"/>
      <c r="AO567" s="87"/>
      <c r="AP567" s="87"/>
      <c r="AQ567" s="87"/>
      <c r="AR567" s="118"/>
      <c r="AS567" s="118"/>
      <c r="AT567" s="87"/>
      <c r="AU567" s="118"/>
      <c r="AV567" s="87"/>
      <c r="AW567" s="87"/>
      <c r="AX567" s="87"/>
      <c r="AY567" s="87"/>
      <c r="AZ567" s="118"/>
      <c r="BA567" s="87"/>
      <c r="BB567" s="87"/>
      <c r="BC567" s="87"/>
      <c r="BD567" s="87"/>
      <c r="BE567" s="87"/>
      <c r="BF567" s="87"/>
      <c r="BG567" s="87"/>
      <c r="BH567" s="118"/>
      <c r="BI567" s="87"/>
      <c r="BJ567" s="87"/>
      <c r="BK567" s="87"/>
      <c r="BL567" s="87"/>
      <c r="BM567" s="87"/>
      <c r="BN567" s="87"/>
      <c r="BO567" s="87"/>
      <c r="BP567" s="118"/>
      <c r="BQ567" s="87"/>
      <c r="BR567" s="87"/>
      <c r="BS567" s="87"/>
      <c r="BT567" s="87"/>
      <c r="BU567" s="87"/>
      <c r="BV567" s="87"/>
      <c r="BW567" s="87"/>
      <c r="BX567" s="87"/>
      <c r="BY567" s="87"/>
      <c r="BZ567" s="87"/>
      <c r="CA567" s="87"/>
      <c r="CB567" s="87"/>
      <c r="CC567" s="87"/>
      <c r="CD567" s="87"/>
      <c r="CE567" s="87"/>
      <c r="CF567" s="87"/>
      <c r="CG567" s="87"/>
      <c r="CH567" s="87"/>
      <c r="CI567" s="87"/>
      <c r="CJ567" s="87"/>
      <c r="CK567" s="87"/>
      <c r="CL567" s="87"/>
      <c r="CM567" s="87"/>
      <c r="CN567" s="87"/>
      <c r="CO567" s="87"/>
      <c r="CP567" s="87"/>
      <c r="CQ567" s="87"/>
      <c r="CR567" s="87"/>
      <c r="CS567" s="87"/>
      <c r="CT567" s="87"/>
      <c r="CU567" s="87"/>
      <c r="CV567" s="87"/>
      <c r="CW567" s="87"/>
      <c r="CX567" s="87"/>
      <c r="CY567" s="87"/>
      <c r="CZ567" s="87"/>
      <c r="DA567" s="87"/>
      <c r="DB567" s="87"/>
      <c r="DC567" s="87"/>
      <c r="DD567" s="87"/>
      <c r="DE567" s="87"/>
      <c r="DF567" s="87"/>
      <c r="DG567" s="87"/>
      <c r="DH567" s="87"/>
      <c r="DI567" s="87"/>
      <c r="DJ567" s="87"/>
      <c r="DK567" s="87"/>
      <c r="DL567" s="87"/>
      <c r="DM567" s="87"/>
      <c r="DN567" s="8"/>
    </row>
    <row r="568" spans="2:118" x14ac:dyDescent="0.2">
      <c r="B568" s="13">
        <f t="shared" si="18"/>
        <v>554</v>
      </c>
      <c r="C568" s="1"/>
      <c r="D568" s="1"/>
      <c r="E568" s="1"/>
      <c r="F568" s="1"/>
      <c r="G568" s="1"/>
      <c r="H568" s="1"/>
      <c r="I568" s="1"/>
      <c r="J568" s="1"/>
      <c r="K568" s="1"/>
      <c r="L568" s="1"/>
      <c r="M568" s="1"/>
      <c r="N568" s="20"/>
      <c r="O568" s="12">
        <v>0</v>
      </c>
      <c r="P568" s="1"/>
      <c r="Q568" s="1"/>
      <c r="R568" s="1"/>
      <c r="S568" s="1"/>
      <c r="T568" s="1"/>
      <c r="U568" s="87"/>
      <c r="AD568" s="13">
        <f t="shared" si="17"/>
        <v>567</v>
      </c>
      <c r="AE568" s="79"/>
      <c r="AF568" s="79"/>
      <c r="AG568" s="79"/>
      <c r="AH568" s="79"/>
      <c r="AI568" s="152">
        <v>27853</v>
      </c>
      <c r="AJ568" s="79"/>
      <c r="AK568" s="13"/>
      <c r="AL568" s="87"/>
      <c r="AM568" s="87"/>
      <c r="AN568" s="87"/>
      <c r="AO568" s="87"/>
      <c r="AP568" s="87"/>
      <c r="AQ568" s="87"/>
      <c r="AR568" s="118"/>
      <c r="AS568" s="118"/>
      <c r="AT568" s="87"/>
      <c r="AU568" s="118"/>
      <c r="AV568" s="87"/>
      <c r="AW568" s="87"/>
      <c r="AX568" s="87"/>
      <c r="AY568" s="87"/>
      <c r="AZ568" s="118"/>
      <c r="BA568" s="87"/>
      <c r="BB568" s="87"/>
      <c r="BC568" s="87"/>
      <c r="BD568" s="87"/>
      <c r="BE568" s="87"/>
      <c r="BF568" s="87"/>
      <c r="BG568" s="87"/>
      <c r="BH568" s="118"/>
      <c r="BI568" s="87"/>
      <c r="BJ568" s="87"/>
      <c r="BK568" s="87"/>
      <c r="BL568" s="87"/>
      <c r="BM568" s="87"/>
      <c r="BN568" s="87"/>
      <c r="BO568" s="87"/>
      <c r="BP568" s="118"/>
      <c r="BQ568" s="87"/>
      <c r="BR568" s="87"/>
      <c r="BS568" s="87"/>
      <c r="BT568" s="87"/>
      <c r="BU568" s="87"/>
      <c r="BV568" s="87"/>
      <c r="BW568" s="87"/>
      <c r="BX568" s="87"/>
      <c r="BY568" s="87"/>
      <c r="BZ568" s="87"/>
      <c r="CA568" s="87"/>
      <c r="CB568" s="87"/>
      <c r="CC568" s="87"/>
      <c r="CD568" s="87"/>
      <c r="CE568" s="87"/>
      <c r="CF568" s="87"/>
      <c r="CG568" s="87"/>
      <c r="CH568" s="87"/>
      <c r="CI568" s="87"/>
      <c r="CJ568" s="87"/>
      <c r="CK568" s="87"/>
      <c r="CL568" s="87"/>
      <c r="CM568" s="87"/>
      <c r="CN568" s="87"/>
      <c r="CO568" s="87"/>
      <c r="CP568" s="87"/>
      <c r="CQ568" s="87"/>
      <c r="CR568" s="87"/>
      <c r="CS568" s="87"/>
      <c r="CT568" s="87"/>
      <c r="CU568" s="87"/>
      <c r="CV568" s="87"/>
      <c r="CW568" s="87"/>
      <c r="CX568" s="87"/>
      <c r="CY568" s="87"/>
      <c r="CZ568" s="87"/>
      <c r="DA568" s="87"/>
      <c r="DB568" s="87"/>
      <c r="DC568" s="87"/>
      <c r="DD568" s="87"/>
      <c r="DE568" s="87"/>
      <c r="DF568" s="87"/>
      <c r="DG568" s="87"/>
      <c r="DH568" s="87"/>
      <c r="DI568" s="87"/>
      <c r="DJ568" s="87"/>
      <c r="DK568" s="87"/>
      <c r="DL568" s="87"/>
      <c r="DM568" s="87"/>
      <c r="DN568" s="8"/>
    </row>
    <row r="569" spans="2:118" x14ac:dyDescent="0.2">
      <c r="B569" s="13">
        <f t="shared" si="18"/>
        <v>555</v>
      </c>
      <c r="C569" s="1"/>
      <c r="D569" s="1"/>
      <c r="E569" s="1"/>
      <c r="F569" s="1"/>
      <c r="G569" s="1"/>
      <c r="H569" s="1"/>
      <c r="I569" s="1"/>
      <c r="J569" s="1"/>
      <c r="K569" s="1"/>
      <c r="L569" s="1"/>
      <c r="M569" s="1"/>
      <c r="N569" s="20"/>
      <c r="O569" s="12">
        <v>0</v>
      </c>
      <c r="P569" s="1"/>
      <c r="Q569" s="1"/>
      <c r="R569" s="1"/>
      <c r="S569" s="1"/>
      <c r="T569" s="1"/>
      <c r="U569" s="87"/>
      <c r="AD569" s="13">
        <f t="shared" si="17"/>
        <v>568</v>
      </c>
      <c r="AE569" s="79"/>
      <c r="AF569" s="79"/>
      <c r="AG569" s="79"/>
      <c r="AH569" s="79"/>
      <c r="AI569" s="152">
        <v>27854</v>
      </c>
      <c r="AJ569" s="79"/>
      <c r="AK569" s="13"/>
      <c r="AL569" s="87"/>
      <c r="AM569" s="87"/>
      <c r="AN569" s="87"/>
      <c r="AO569" s="87"/>
      <c r="AP569" s="87"/>
      <c r="AQ569" s="87"/>
      <c r="AR569" s="118"/>
      <c r="AS569" s="118"/>
      <c r="AT569" s="87"/>
      <c r="AU569" s="118"/>
      <c r="AV569" s="87"/>
      <c r="AW569" s="87"/>
      <c r="AX569" s="87"/>
      <c r="AY569" s="87"/>
      <c r="AZ569" s="118"/>
      <c r="BA569" s="87"/>
      <c r="BB569" s="87"/>
      <c r="BC569" s="87"/>
      <c r="BD569" s="87"/>
      <c r="BE569" s="87"/>
      <c r="BF569" s="87"/>
      <c r="BG569" s="87"/>
      <c r="BH569" s="118"/>
      <c r="BI569" s="87"/>
      <c r="BJ569" s="87"/>
      <c r="BK569" s="87"/>
      <c r="BL569" s="87"/>
      <c r="BM569" s="87"/>
      <c r="BN569" s="87"/>
      <c r="BO569" s="87"/>
      <c r="BP569" s="118"/>
      <c r="BQ569" s="87"/>
      <c r="BR569" s="87"/>
      <c r="BS569" s="87"/>
      <c r="BT569" s="87"/>
      <c r="BU569" s="87"/>
      <c r="BV569" s="87"/>
      <c r="BW569" s="87"/>
      <c r="BX569" s="87"/>
      <c r="BY569" s="87"/>
      <c r="BZ569" s="87"/>
      <c r="CA569" s="87"/>
      <c r="CB569" s="87"/>
      <c r="CC569" s="87"/>
      <c r="CD569" s="87"/>
      <c r="CE569" s="87"/>
      <c r="CF569" s="87"/>
      <c r="CG569" s="87"/>
      <c r="CH569" s="87"/>
      <c r="CI569" s="87"/>
      <c r="CJ569" s="87"/>
      <c r="CK569" s="87"/>
      <c r="CL569" s="87"/>
      <c r="CM569" s="87"/>
      <c r="CN569" s="87"/>
      <c r="CO569" s="87"/>
      <c r="CP569" s="87"/>
      <c r="CQ569" s="87"/>
      <c r="CR569" s="87"/>
      <c r="CS569" s="87"/>
      <c r="CT569" s="87"/>
      <c r="CU569" s="87"/>
      <c r="CV569" s="87"/>
      <c r="CW569" s="87"/>
      <c r="CX569" s="87"/>
      <c r="CY569" s="87"/>
      <c r="CZ569" s="87"/>
      <c r="DA569" s="87"/>
      <c r="DB569" s="87"/>
      <c r="DC569" s="87"/>
      <c r="DD569" s="87"/>
      <c r="DE569" s="87"/>
      <c r="DF569" s="87"/>
      <c r="DG569" s="87"/>
      <c r="DH569" s="87"/>
      <c r="DI569" s="87"/>
      <c r="DJ569" s="87"/>
      <c r="DK569" s="87"/>
      <c r="DL569" s="87"/>
      <c r="DM569" s="87"/>
      <c r="DN569" s="8"/>
    </row>
    <row r="570" spans="2:118" x14ac:dyDescent="0.2">
      <c r="B570" s="13">
        <f t="shared" si="18"/>
        <v>556</v>
      </c>
      <c r="C570" s="1"/>
      <c r="D570" s="1"/>
      <c r="E570" s="1"/>
      <c r="F570" s="1"/>
      <c r="G570" s="1"/>
      <c r="H570" s="1"/>
      <c r="I570" s="1"/>
      <c r="J570" s="1"/>
      <c r="K570" s="1"/>
      <c r="L570" s="1"/>
      <c r="M570" s="1"/>
      <c r="N570" s="20"/>
      <c r="O570" s="12">
        <v>0</v>
      </c>
      <c r="P570" s="1"/>
      <c r="Q570" s="1"/>
      <c r="R570" s="1"/>
      <c r="S570" s="1"/>
      <c r="T570" s="1"/>
      <c r="U570" s="87"/>
      <c r="AD570" s="13">
        <f t="shared" si="17"/>
        <v>569</v>
      </c>
      <c r="AE570" s="79"/>
      <c r="AF570" s="79"/>
      <c r="AG570" s="79"/>
      <c r="AH570" s="79"/>
      <c r="AI570" s="152">
        <v>27855</v>
      </c>
      <c r="AJ570" s="79"/>
      <c r="AK570" s="13"/>
      <c r="AL570" s="87"/>
      <c r="AM570" s="87"/>
      <c r="AN570" s="87"/>
      <c r="AO570" s="87"/>
      <c r="AP570" s="87"/>
      <c r="AQ570" s="87"/>
      <c r="AR570" s="118"/>
      <c r="AS570" s="118"/>
      <c r="AT570" s="87"/>
      <c r="AU570" s="118"/>
      <c r="AV570" s="87"/>
      <c r="AW570" s="87"/>
      <c r="AX570" s="87"/>
      <c r="AY570" s="87"/>
      <c r="AZ570" s="118"/>
      <c r="BA570" s="87"/>
      <c r="BB570" s="87"/>
      <c r="BC570" s="87"/>
      <c r="BD570" s="87"/>
      <c r="BE570" s="87"/>
      <c r="BF570" s="87"/>
      <c r="BG570" s="87"/>
      <c r="BH570" s="118"/>
      <c r="BI570" s="87"/>
      <c r="BJ570" s="87"/>
      <c r="BK570" s="87"/>
      <c r="BL570" s="87"/>
      <c r="BM570" s="87"/>
      <c r="BN570" s="87"/>
      <c r="BO570" s="87"/>
      <c r="BP570" s="118"/>
      <c r="BQ570" s="87"/>
      <c r="BR570" s="87"/>
      <c r="BS570" s="87"/>
      <c r="BT570" s="87"/>
      <c r="BU570" s="87"/>
      <c r="BV570" s="87"/>
      <c r="BW570" s="87"/>
      <c r="BX570" s="87"/>
      <c r="BY570" s="87"/>
      <c r="BZ570" s="87"/>
      <c r="CA570" s="87"/>
      <c r="CB570" s="87"/>
      <c r="CC570" s="87"/>
      <c r="CD570" s="87"/>
      <c r="CE570" s="87"/>
      <c r="CF570" s="87"/>
      <c r="CG570" s="87"/>
      <c r="CH570" s="87"/>
      <c r="CI570" s="87"/>
      <c r="CJ570" s="87"/>
      <c r="CK570" s="87"/>
      <c r="CL570" s="87"/>
      <c r="CM570" s="87"/>
      <c r="CN570" s="87"/>
      <c r="CO570" s="87"/>
      <c r="CP570" s="87"/>
      <c r="CQ570" s="87"/>
      <c r="CR570" s="87"/>
      <c r="CS570" s="87"/>
      <c r="CT570" s="87"/>
      <c r="CU570" s="87"/>
      <c r="CV570" s="87"/>
      <c r="CW570" s="87"/>
      <c r="CX570" s="87"/>
      <c r="CY570" s="87"/>
      <c r="CZ570" s="87"/>
      <c r="DA570" s="87"/>
      <c r="DB570" s="87"/>
      <c r="DC570" s="87"/>
      <c r="DD570" s="87"/>
      <c r="DE570" s="87"/>
      <c r="DF570" s="87"/>
      <c r="DG570" s="87"/>
      <c r="DH570" s="87"/>
      <c r="DI570" s="87"/>
      <c r="DJ570" s="87"/>
      <c r="DK570" s="87"/>
      <c r="DL570" s="87"/>
      <c r="DM570" s="87"/>
      <c r="DN570" s="8"/>
    </row>
    <row r="571" spans="2:118" x14ac:dyDescent="0.2">
      <c r="B571" s="13">
        <f t="shared" si="18"/>
        <v>557</v>
      </c>
      <c r="C571" s="1"/>
      <c r="D571" s="1"/>
      <c r="E571" s="1"/>
      <c r="F571" s="1"/>
      <c r="G571" s="1"/>
      <c r="H571" s="1"/>
      <c r="I571" s="1"/>
      <c r="J571" s="1"/>
      <c r="K571" s="1"/>
      <c r="L571" s="1"/>
      <c r="M571" s="1"/>
      <c r="N571" s="20"/>
      <c r="O571" s="12">
        <v>0</v>
      </c>
      <c r="P571" s="1"/>
      <c r="Q571" s="1"/>
      <c r="R571" s="1"/>
      <c r="S571" s="1"/>
      <c r="T571" s="1"/>
      <c r="U571" s="87"/>
      <c r="AD571" s="13">
        <f t="shared" si="17"/>
        <v>570</v>
      </c>
      <c r="AE571" s="79"/>
      <c r="AF571" s="79"/>
      <c r="AG571" s="79"/>
      <c r="AH571" s="79"/>
      <c r="AI571" s="152">
        <v>27856</v>
      </c>
      <c r="AJ571" s="79"/>
      <c r="AK571" s="13"/>
      <c r="AL571" s="87"/>
      <c r="AM571" s="87"/>
      <c r="AN571" s="87"/>
      <c r="AO571" s="87"/>
      <c r="AP571" s="87"/>
      <c r="AQ571" s="87"/>
      <c r="AR571" s="118"/>
      <c r="AS571" s="118"/>
      <c r="AT571" s="87"/>
      <c r="AU571" s="118"/>
      <c r="AV571" s="87"/>
      <c r="AW571" s="87"/>
      <c r="AX571" s="87"/>
      <c r="AY571" s="87"/>
      <c r="AZ571" s="118"/>
      <c r="BA571" s="87"/>
      <c r="BB571" s="87"/>
      <c r="BC571" s="87"/>
      <c r="BD571" s="87"/>
      <c r="BE571" s="87"/>
      <c r="BF571" s="87"/>
      <c r="BG571" s="87"/>
      <c r="BH571" s="118"/>
      <c r="BI571" s="87"/>
      <c r="BJ571" s="87"/>
      <c r="BK571" s="87"/>
      <c r="BL571" s="87"/>
      <c r="BM571" s="87"/>
      <c r="BN571" s="87"/>
      <c r="BO571" s="87"/>
      <c r="BP571" s="118"/>
      <c r="BQ571" s="87"/>
      <c r="BR571" s="87"/>
      <c r="BS571" s="87"/>
      <c r="BT571" s="87"/>
      <c r="BU571" s="87"/>
      <c r="BV571" s="87"/>
      <c r="BW571" s="87"/>
      <c r="BX571" s="87"/>
      <c r="BY571" s="87"/>
      <c r="BZ571" s="87"/>
      <c r="CA571" s="87"/>
      <c r="CB571" s="87"/>
      <c r="CC571" s="87"/>
      <c r="CD571" s="87"/>
      <c r="CE571" s="87"/>
      <c r="CF571" s="87"/>
      <c r="CG571" s="87"/>
      <c r="CH571" s="87"/>
      <c r="CI571" s="87"/>
      <c r="CJ571" s="87"/>
      <c r="CK571" s="87"/>
      <c r="CL571" s="87"/>
      <c r="CM571" s="87"/>
      <c r="CN571" s="87"/>
      <c r="CO571" s="87"/>
      <c r="CP571" s="87"/>
      <c r="CQ571" s="87"/>
      <c r="CR571" s="87"/>
      <c r="CS571" s="87"/>
      <c r="CT571" s="87"/>
      <c r="CU571" s="87"/>
      <c r="CV571" s="87"/>
      <c r="CW571" s="87"/>
      <c r="CX571" s="87"/>
      <c r="CY571" s="87"/>
      <c r="CZ571" s="87"/>
      <c r="DA571" s="87"/>
      <c r="DB571" s="87"/>
      <c r="DC571" s="87"/>
      <c r="DD571" s="87"/>
      <c r="DE571" s="87"/>
      <c r="DF571" s="87"/>
      <c r="DG571" s="87"/>
      <c r="DH571" s="87"/>
      <c r="DI571" s="87"/>
      <c r="DJ571" s="87"/>
      <c r="DK571" s="87"/>
      <c r="DL571" s="87"/>
      <c r="DM571" s="87"/>
      <c r="DN571" s="8"/>
    </row>
    <row r="572" spans="2:118" x14ac:dyDescent="0.2">
      <c r="B572" s="13">
        <f t="shared" si="18"/>
        <v>558</v>
      </c>
      <c r="C572" s="1"/>
      <c r="D572" s="1"/>
      <c r="E572" s="1"/>
      <c r="F572" s="1"/>
      <c r="G572" s="1"/>
      <c r="H572" s="1"/>
      <c r="I572" s="1"/>
      <c r="J572" s="1"/>
      <c r="K572" s="1"/>
      <c r="L572" s="1"/>
      <c r="M572" s="1"/>
      <c r="N572" s="20"/>
      <c r="O572" s="12">
        <v>0</v>
      </c>
      <c r="P572" s="1"/>
      <c r="Q572" s="1"/>
      <c r="R572" s="1"/>
      <c r="S572" s="1"/>
      <c r="T572" s="1"/>
      <c r="U572" s="87"/>
      <c r="AD572" s="13">
        <f t="shared" si="17"/>
        <v>571</v>
      </c>
      <c r="AE572" s="79"/>
      <c r="AF572" s="79"/>
      <c r="AG572" s="79"/>
      <c r="AH572" s="79"/>
      <c r="AI572" s="152">
        <v>27857</v>
      </c>
      <c r="AJ572" s="79"/>
      <c r="AK572" s="13"/>
      <c r="AL572" s="87"/>
      <c r="AM572" s="87"/>
      <c r="AN572" s="87"/>
      <c r="AO572" s="87"/>
      <c r="AP572" s="87"/>
      <c r="AQ572" s="87"/>
      <c r="AR572" s="118"/>
      <c r="AS572" s="118"/>
      <c r="AT572" s="87"/>
      <c r="AU572" s="118"/>
      <c r="AV572" s="87"/>
      <c r="AW572" s="87"/>
      <c r="AX572" s="87"/>
      <c r="AY572" s="87"/>
      <c r="AZ572" s="118"/>
      <c r="BA572" s="87"/>
      <c r="BB572" s="87"/>
      <c r="BC572" s="87"/>
      <c r="BD572" s="87"/>
      <c r="BE572" s="87"/>
      <c r="BF572" s="87"/>
      <c r="BG572" s="87"/>
      <c r="BH572" s="118"/>
      <c r="BI572" s="87"/>
      <c r="BJ572" s="87"/>
      <c r="BK572" s="87"/>
      <c r="BL572" s="87"/>
      <c r="BM572" s="87"/>
      <c r="BN572" s="87"/>
      <c r="BO572" s="87"/>
      <c r="BP572" s="118"/>
      <c r="BQ572" s="87"/>
      <c r="BR572" s="87"/>
      <c r="BS572" s="87"/>
      <c r="BT572" s="87"/>
      <c r="BU572" s="87"/>
      <c r="BV572" s="87"/>
      <c r="BW572" s="87"/>
      <c r="BX572" s="87"/>
      <c r="BY572" s="87"/>
      <c r="BZ572" s="87"/>
      <c r="CA572" s="87"/>
      <c r="CB572" s="87"/>
      <c r="CC572" s="87"/>
      <c r="CD572" s="87"/>
      <c r="CE572" s="87"/>
      <c r="CF572" s="87"/>
      <c r="CG572" s="87"/>
      <c r="CH572" s="87"/>
      <c r="CI572" s="87"/>
      <c r="CJ572" s="87"/>
      <c r="CK572" s="87"/>
      <c r="CL572" s="87"/>
      <c r="CM572" s="87"/>
      <c r="CN572" s="87"/>
      <c r="CO572" s="87"/>
      <c r="CP572" s="87"/>
      <c r="CQ572" s="87"/>
      <c r="CR572" s="87"/>
      <c r="CS572" s="87"/>
      <c r="CT572" s="87"/>
      <c r="CU572" s="87"/>
      <c r="CV572" s="87"/>
      <c r="CW572" s="87"/>
      <c r="CX572" s="87"/>
      <c r="CY572" s="87"/>
      <c r="CZ572" s="87"/>
      <c r="DA572" s="87"/>
      <c r="DB572" s="87"/>
      <c r="DC572" s="87"/>
      <c r="DD572" s="87"/>
      <c r="DE572" s="87"/>
      <c r="DF572" s="87"/>
      <c r="DG572" s="87"/>
      <c r="DH572" s="87"/>
      <c r="DI572" s="87"/>
      <c r="DJ572" s="87"/>
      <c r="DK572" s="87"/>
      <c r="DL572" s="87"/>
      <c r="DM572" s="87"/>
      <c r="DN572" s="8"/>
    </row>
    <row r="573" spans="2:118" x14ac:dyDescent="0.2">
      <c r="B573" s="13">
        <f t="shared" si="18"/>
        <v>559</v>
      </c>
      <c r="C573" s="1"/>
      <c r="D573" s="1"/>
      <c r="E573" s="1"/>
      <c r="F573" s="1"/>
      <c r="G573" s="1"/>
      <c r="H573" s="1"/>
      <c r="I573" s="1"/>
      <c r="J573" s="1"/>
      <c r="K573" s="1"/>
      <c r="L573" s="1"/>
      <c r="M573" s="1"/>
      <c r="N573" s="20"/>
      <c r="O573" s="12">
        <v>0</v>
      </c>
      <c r="P573" s="1"/>
      <c r="Q573" s="1"/>
      <c r="R573" s="1"/>
      <c r="S573" s="1"/>
      <c r="T573" s="1"/>
      <c r="U573" s="87"/>
      <c r="AD573" s="13">
        <f t="shared" si="17"/>
        <v>572</v>
      </c>
      <c r="AE573" s="79"/>
      <c r="AF573" s="79"/>
      <c r="AG573" s="79"/>
      <c r="AH573" s="79"/>
      <c r="AI573" s="152">
        <v>27858</v>
      </c>
      <c r="AJ573" s="79"/>
      <c r="AK573" s="13"/>
      <c r="AL573" s="87"/>
      <c r="AM573" s="87"/>
      <c r="AN573" s="87"/>
      <c r="AO573" s="87"/>
      <c r="AP573" s="87"/>
      <c r="AQ573" s="87"/>
      <c r="AR573" s="118"/>
      <c r="AS573" s="118"/>
      <c r="AT573" s="87"/>
      <c r="AU573" s="118"/>
      <c r="AV573" s="87"/>
      <c r="AW573" s="87"/>
      <c r="AX573" s="87"/>
      <c r="AY573" s="87"/>
      <c r="AZ573" s="118"/>
      <c r="BA573" s="87"/>
      <c r="BB573" s="87"/>
      <c r="BC573" s="87"/>
      <c r="BD573" s="87"/>
      <c r="BE573" s="87"/>
      <c r="BF573" s="87"/>
      <c r="BG573" s="87"/>
      <c r="BH573" s="118"/>
      <c r="BI573" s="87"/>
      <c r="BJ573" s="87"/>
      <c r="BK573" s="87"/>
      <c r="BL573" s="87"/>
      <c r="BM573" s="87"/>
      <c r="BN573" s="87"/>
      <c r="BO573" s="87"/>
      <c r="BP573" s="118"/>
      <c r="BQ573" s="87"/>
      <c r="BR573" s="87"/>
      <c r="BS573" s="87"/>
      <c r="BT573" s="87"/>
      <c r="BU573" s="87"/>
      <c r="BV573" s="87"/>
      <c r="BW573" s="87"/>
      <c r="BX573" s="87"/>
      <c r="BY573" s="87"/>
      <c r="BZ573" s="87"/>
      <c r="CA573" s="87"/>
      <c r="CB573" s="87"/>
      <c r="CC573" s="87"/>
      <c r="CD573" s="87"/>
      <c r="CE573" s="87"/>
      <c r="CF573" s="87"/>
      <c r="CG573" s="87"/>
      <c r="CH573" s="87"/>
      <c r="CI573" s="87"/>
      <c r="CJ573" s="87"/>
      <c r="CK573" s="87"/>
      <c r="CL573" s="87"/>
      <c r="CM573" s="87"/>
      <c r="CN573" s="87"/>
      <c r="CO573" s="87"/>
      <c r="CP573" s="87"/>
      <c r="CQ573" s="87"/>
      <c r="CR573" s="87"/>
      <c r="CS573" s="87"/>
      <c r="CT573" s="87"/>
      <c r="CU573" s="87"/>
      <c r="CV573" s="87"/>
      <c r="CW573" s="87"/>
      <c r="CX573" s="87"/>
      <c r="CY573" s="87"/>
      <c r="CZ573" s="87"/>
      <c r="DA573" s="87"/>
      <c r="DB573" s="87"/>
      <c r="DC573" s="87"/>
      <c r="DD573" s="87"/>
      <c r="DE573" s="87"/>
      <c r="DF573" s="87"/>
      <c r="DG573" s="87"/>
      <c r="DH573" s="87"/>
      <c r="DI573" s="87"/>
      <c r="DJ573" s="87"/>
      <c r="DK573" s="87"/>
      <c r="DL573" s="87"/>
      <c r="DM573" s="87"/>
      <c r="DN573" s="8"/>
    </row>
    <row r="574" spans="2:118" x14ac:dyDescent="0.2">
      <c r="B574" s="13">
        <f t="shared" si="18"/>
        <v>560</v>
      </c>
      <c r="C574" s="1"/>
      <c r="D574" s="1"/>
      <c r="E574" s="1"/>
      <c r="F574" s="1"/>
      <c r="G574" s="1"/>
      <c r="H574" s="1"/>
      <c r="I574" s="1"/>
      <c r="J574" s="1"/>
      <c r="K574" s="1"/>
      <c r="L574" s="1"/>
      <c r="M574" s="1"/>
      <c r="N574" s="20"/>
      <c r="O574" s="12">
        <v>0</v>
      </c>
      <c r="P574" s="1"/>
      <c r="Q574" s="1"/>
      <c r="R574" s="1"/>
      <c r="S574" s="1"/>
      <c r="T574" s="1"/>
      <c r="U574" s="87"/>
      <c r="AD574" s="13">
        <f t="shared" si="17"/>
        <v>573</v>
      </c>
      <c r="AE574" s="79"/>
      <c r="AF574" s="79"/>
      <c r="AG574" s="79"/>
      <c r="AH574" s="79"/>
      <c r="AI574" s="152">
        <v>27860</v>
      </c>
      <c r="AJ574" s="79"/>
      <c r="AK574" s="13"/>
      <c r="AL574" s="87"/>
      <c r="AM574" s="87"/>
      <c r="AN574" s="87"/>
      <c r="AO574" s="87"/>
      <c r="AP574" s="87"/>
      <c r="AQ574" s="87"/>
      <c r="AR574" s="118"/>
      <c r="AS574" s="118"/>
      <c r="AT574" s="87"/>
      <c r="AU574" s="118"/>
      <c r="AV574" s="87"/>
      <c r="AW574" s="87"/>
      <c r="AX574" s="87"/>
      <c r="AY574" s="87"/>
      <c r="AZ574" s="118"/>
      <c r="BA574" s="87"/>
      <c r="BB574" s="87"/>
      <c r="BC574" s="87"/>
      <c r="BD574" s="87"/>
      <c r="BE574" s="87"/>
      <c r="BF574" s="87"/>
      <c r="BG574" s="87"/>
      <c r="BH574" s="118"/>
      <c r="BI574" s="87"/>
      <c r="BJ574" s="87"/>
      <c r="BK574" s="87"/>
      <c r="BL574" s="87"/>
      <c r="BM574" s="87"/>
      <c r="BN574" s="87"/>
      <c r="BO574" s="87"/>
      <c r="BP574" s="118"/>
      <c r="BQ574" s="87"/>
      <c r="BR574" s="87"/>
      <c r="BS574" s="87"/>
      <c r="BT574" s="87"/>
      <c r="BU574" s="87"/>
      <c r="BV574" s="87"/>
      <c r="BW574" s="87"/>
      <c r="BX574" s="87"/>
      <c r="BY574" s="87"/>
      <c r="BZ574" s="87"/>
      <c r="CA574" s="87"/>
      <c r="CB574" s="87"/>
      <c r="CC574" s="87"/>
      <c r="CD574" s="87"/>
      <c r="CE574" s="87"/>
      <c r="CF574" s="87"/>
      <c r="CG574" s="87"/>
      <c r="CH574" s="87"/>
      <c r="CI574" s="87"/>
      <c r="CJ574" s="87"/>
      <c r="CK574" s="87"/>
      <c r="CL574" s="87"/>
      <c r="CM574" s="87"/>
      <c r="CN574" s="87"/>
      <c r="CO574" s="87"/>
      <c r="CP574" s="87"/>
      <c r="CQ574" s="87"/>
      <c r="CR574" s="87"/>
      <c r="CS574" s="87"/>
      <c r="CT574" s="87"/>
      <c r="CU574" s="87"/>
      <c r="CV574" s="87"/>
      <c r="CW574" s="87"/>
      <c r="CX574" s="87"/>
      <c r="CY574" s="87"/>
      <c r="CZ574" s="87"/>
      <c r="DA574" s="87"/>
      <c r="DB574" s="87"/>
      <c r="DC574" s="87"/>
      <c r="DD574" s="87"/>
      <c r="DE574" s="87"/>
      <c r="DF574" s="87"/>
      <c r="DG574" s="87"/>
      <c r="DH574" s="87"/>
      <c r="DI574" s="87"/>
      <c r="DJ574" s="87"/>
      <c r="DK574" s="87"/>
      <c r="DL574" s="87"/>
      <c r="DM574" s="87"/>
      <c r="DN574" s="8"/>
    </row>
    <row r="575" spans="2:118" x14ac:dyDescent="0.2">
      <c r="B575" s="13">
        <f t="shared" si="18"/>
        <v>561</v>
      </c>
      <c r="C575" s="1"/>
      <c r="D575" s="1"/>
      <c r="E575" s="1"/>
      <c r="F575" s="1"/>
      <c r="G575" s="1"/>
      <c r="H575" s="1"/>
      <c r="I575" s="1"/>
      <c r="J575" s="1"/>
      <c r="K575" s="1"/>
      <c r="L575" s="1"/>
      <c r="M575" s="1"/>
      <c r="N575" s="20"/>
      <c r="O575" s="12">
        <v>0</v>
      </c>
      <c r="P575" s="1"/>
      <c r="Q575" s="1"/>
      <c r="R575" s="1"/>
      <c r="S575" s="1"/>
      <c r="T575" s="1"/>
      <c r="U575" s="87"/>
      <c r="AD575" s="13">
        <f t="shared" si="17"/>
        <v>574</v>
      </c>
      <c r="AE575" s="79"/>
      <c r="AF575" s="79"/>
      <c r="AG575" s="79"/>
      <c r="AH575" s="79"/>
      <c r="AI575" s="152">
        <v>27863</v>
      </c>
      <c r="AJ575" s="79"/>
      <c r="AK575" s="13"/>
      <c r="AL575" s="87"/>
      <c r="AM575" s="87"/>
      <c r="AN575" s="87"/>
      <c r="AO575" s="87"/>
      <c r="AP575" s="87"/>
      <c r="AQ575" s="87"/>
      <c r="AR575" s="118"/>
      <c r="AS575" s="118"/>
      <c r="AT575" s="87"/>
      <c r="AU575" s="118"/>
      <c r="AV575" s="87"/>
      <c r="AW575" s="87"/>
      <c r="AX575" s="87"/>
      <c r="AY575" s="87"/>
      <c r="AZ575" s="118"/>
      <c r="BA575" s="87"/>
      <c r="BB575" s="87"/>
      <c r="BC575" s="87"/>
      <c r="BD575" s="87"/>
      <c r="BE575" s="87"/>
      <c r="BF575" s="87"/>
      <c r="BG575" s="87"/>
      <c r="BH575" s="118"/>
      <c r="BI575" s="87"/>
      <c r="BJ575" s="87"/>
      <c r="BK575" s="87"/>
      <c r="BL575" s="87"/>
      <c r="BM575" s="87"/>
      <c r="BN575" s="87"/>
      <c r="BO575" s="87"/>
      <c r="BP575" s="118"/>
      <c r="BQ575" s="87"/>
      <c r="BR575" s="87"/>
      <c r="BS575" s="87"/>
      <c r="BT575" s="87"/>
      <c r="BU575" s="87"/>
      <c r="BV575" s="87"/>
      <c r="BW575" s="87"/>
      <c r="BX575" s="87"/>
      <c r="BY575" s="87"/>
      <c r="BZ575" s="87"/>
      <c r="CA575" s="87"/>
      <c r="CB575" s="87"/>
      <c r="CC575" s="87"/>
      <c r="CD575" s="87"/>
      <c r="CE575" s="87"/>
      <c r="CF575" s="87"/>
      <c r="CG575" s="87"/>
      <c r="CH575" s="87"/>
      <c r="CI575" s="87"/>
      <c r="CJ575" s="87"/>
      <c r="CK575" s="87"/>
      <c r="CL575" s="87"/>
      <c r="CM575" s="87"/>
      <c r="CN575" s="87"/>
      <c r="CO575" s="87"/>
      <c r="CP575" s="87"/>
      <c r="CQ575" s="87"/>
      <c r="CR575" s="87"/>
      <c r="CS575" s="87"/>
      <c r="CT575" s="87"/>
      <c r="CU575" s="87"/>
      <c r="CV575" s="87"/>
      <c r="CW575" s="87"/>
      <c r="CX575" s="87"/>
      <c r="CY575" s="87"/>
      <c r="CZ575" s="87"/>
      <c r="DA575" s="87"/>
      <c r="DB575" s="87"/>
      <c r="DC575" s="87"/>
      <c r="DD575" s="87"/>
      <c r="DE575" s="87"/>
      <c r="DF575" s="87"/>
      <c r="DG575" s="87"/>
      <c r="DH575" s="87"/>
      <c r="DI575" s="87"/>
      <c r="DJ575" s="87"/>
      <c r="DK575" s="87"/>
      <c r="DL575" s="87"/>
      <c r="DM575" s="87"/>
      <c r="DN575" s="8"/>
    </row>
    <row r="576" spans="2:118" x14ac:dyDescent="0.2">
      <c r="B576" s="13">
        <f t="shared" si="18"/>
        <v>562</v>
      </c>
      <c r="C576" s="1"/>
      <c r="D576" s="1"/>
      <c r="E576" s="1"/>
      <c r="F576" s="1"/>
      <c r="G576" s="1"/>
      <c r="H576" s="1"/>
      <c r="I576" s="1"/>
      <c r="J576" s="1"/>
      <c r="K576" s="1"/>
      <c r="L576" s="1"/>
      <c r="M576" s="1"/>
      <c r="N576" s="20"/>
      <c r="O576" s="12">
        <v>0</v>
      </c>
      <c r="P576" s="1"/>
      <c r="Q576" s="1"/>
      <c r="R576" s="1"/>
      <c r="S576" s="1"/>
      <c r="T576" s="1"/>
      <c r="U576" s="87"/>
      <c r="AD576" s="13">
        <f t="shared" si="17"/>
        <v>575</v>
      </c>
      <c r="AE576" s="79"/>
      <c r="AF576" s="79"/>
      <c r="AG576" s="79"/>
      <c r="AH576" s="79"/>
      <c r="AI576" s="152">
        <v>27865</v>
      </c>
      <c r="AJ576" s="79"/>
      <c r="AK576" s="13"/>
      <c r="AL576" s="87"/>
      <c r="AM576" s="87"/>
      <c r="AN576" s="87"/>
      <c r="AO576" s="87"/>
      <c r="AP576" s="87"/>
      <c r="AQ576" s="87"/>
      <c r="AR576" s="118"/>
      <c r="AS576" s="118"/>
      <c r="AT576" s="87"/>
      <c r="AU576" s="118"/>
      <c r="AV576" s="87"/>
      <c r="AW576" s="87"/>
      <c r="AX576" s="87"/>
      <c r="AY576" s="87"/>
      <c r="AZ576" s="118"/>
      <c r="BA576" s="87"/>
      <c r="BB576" s="87"/>
      <c r="BC576" s="87"/>
      <c r="BD576" s="87"/>
      <c r="BE576" s="87"/>
      <c r="BF576" s="87"/>
      <c r="BG576" s="87"/>
      <c r="BH576" s="118"/>
      <c r="BI576" s="87"/>
      <c r="BJ576" s="87"/>
      <c r="BK576" s="87"/>
      <c r="BL576" s="87"/>
      <c r="BM576" s="87"/>
      <c r="BN576" s="87"/>
      <c r="BO576" s="87"/>
      <c r="BP576" s="118"/>
      <c r="BQ576" s="87"/>
      <c r="BR576" s="87"/>
      <c r="BS576" s="87"/>
      <c r="BT576" s="87"/>
      <c r="BU576" s="87"/>
      <c r="BV576" s="87"/>
      <c r="BW576" s="87"/>
      <c r="BX576" s="87"/>
      <c r="BY576" s="87"/>
      <c r="BZ576" s="87"/>
      <c r="CA576" s="87"/>
      <c r="CB576" s="87"/>
      <c r="CC576" s="87"/>
      <c r="CD576" s="87"/>
      <c r="CE576" s="87"/>
      <c r="CF576" s="87"/>
      <c r="CG576" s="87"/>
      <c r="CH576" s="87"/>
      <c r="CI576" s="87"/>
      <c r="CJ576" s="87"/>
      <c r="CK576" s="87"/>
      <c r="CL576" s="87"/>
      <c r="CM576" s="87"/>
      <c r="CN576" s="87"/>
      <c r="CO576" s="87"/>
      <c r="CP576" s="87"/>
      <c r="CQ576" s="87"/>
      <c r="CR576" s="87"/>
      <c r="CS576" s="87"/>
      <c r="CT576" s="87"/>
      <c r="CU576" s="87"/>
      <c r="CV576" s="87"/>
      <c r="CW576" s="87"/>
      <c r="CX576" s="87"/>
      <c r="CY576" s="87"/>
      <c r="CZ576" s="87"/>
      <c r="DA576" s="87"/>
      <c r="DB576" s="87"/>
      <c r="DC576" s="87"/>
      <c r="DD576" s="87"/>
      <c r="DE576" s="87"/>
      <c r="DF576" s="87"/>
      <c r="DG576" s="87"/>
      <c r="DH576" s="87"/>
      <c r="DI576" s="87"/>
      <c r="DJ576" s="87"/>
      <c r="DK576" s="87"/>
      <c r="DL576" s="87"/>
      <c r="DM576" s="87"/>
      <c r="DN576" s="8"/>
    </row>
    <row r="577" spans="2:118" x14ac:dyDescent="0.2">
      <c r="B577" s="13">
        <f t="shared" si="18"/>
        <v>563</v>
      </c>
      <c r="C577" s="1"/>
      <c r="D577" s="1"/>
      <c r="E577" s="1"/>
      <c r="F577" s="1"/>
      <c r="G577" s="1"/>
      <c r="H577" s="1"/>
      <c r="I577" s="1"/>
      <c r="J577" s="1"/>
      <c r="K577" s="1"/>
      <c r="L577" s="1"/>
      <c r="M577" s="1"/>
      <c r="N577" s="20"/>
      <c r="O577" s="12">
        <v>0</v>
      </c>
      <c r="P577" s="1"/>
      <c r="Q577" s="1"/>
      <c r="R577" s="1"/>
      <c r="S577" s="1"/>
      <c r="T577" s="1"/>
      <c r="U577" s="87"/>
      <c r="AD577" s="13">
        <f t="shared" si="17"/>
        <v>576</v>
      </c>
      <c r="AE577" s="79"/>
      <c r="AF577" s="79"/>
      <c r="AG577" s="79"/>
      <c r="AH577" s="79"/>
      <c r="AI577" s="152">
        <v>27868</v>
      </c>
      <c r="AJ577" s="79"/>
      <c r="AK577" s="13"/>
      <c r="AL577" s="87"/>
      <c r="AM577" s="87"/>
      <c r="AN577" s="87"/>
      <c r="AO577" s="87"/>
      <c r="AP577" s="87"/>
      <c r="AQ577" s="87"/>
      <c r="AR577" s="118"/>
      <c r="AS577" s="118"/>
      <c r="AT577" s="87"/>
      <c r="AU577" s="118"/>
      <c r="AV577" s="87"/>
      <c r="AW577" s="87"/>
      <c r="AX577" s="87"/>
      <c r="AY577" s="87"/>
      <c r="AZ577" s="118"/>
      <c r="BA577" s="87"/>
      <c r="BB577" s="87"/>
      <c r="BC577" s="87"/>
      <c r="BD577" s="87"/>
      <c r="BE577" s="87"/>
      <c r="BF577" s="87"/>
      <c r="BG577" s="87"/>
      <c r="BH577" s="118"/>
      <c r="BI577" s="87"/>
      <c r="BJ577" s="87"/>
      <c r="BK577" s="87"/>
      <c r="BL577" s="87"/>
      <c r="BM577" s="87"/>
      <c r="BN577" s="87"/>
      <c r="BO577" s="87"/>
      <c r="BP577" s="118"/>
      <c r="BQ577" s="87"/>
      <c r="BR577" s="87"/>
      <c r="BS577" s="87"/>
      <c r="BT577" s="87"/>
      <c r="BU577" s="87"/>
      <c r="BV577" s="87"/>
      <c r="BW577" s="87"/>
      <c r="BX577" s="87"/>
      <c r="BY577" s="87"/>
      <c r="BZ577" s="87"/>
      <c r="CA577" s="87"/>
      <c r="CB577" s="87"/>
      <c r="CC577" s="87"/>
      <c r="CD577" s="87"/>
      <c r="CE577" s="87"/>
      <c r="CF577" s="87"/>
      <c r="CG577" s="87"/>
      <c r="CH577" s="87"/>
      <c r="CI577" s="87"/>
      <c r="CJ577" s="87"/>
      <c r="CK577" s="87"/>
      <c r="CL577" s="87"/>
      <c r="CM577" s="87"/>
      <c r="CN577" s="87"/>
      <c r="CO577" s="87"/>
      <c r="CP577" s="87"/>
      <c r="CQ577" s="87"/>
      <c r="CR577" s="87"/>
      <c r="CS577" s="87"/>
      <c r="CT577" s="87"/>
      <c r="CU577" s="87"/>
      <c r="CV577" s="87"/>
      <c r="CW577" s="87"/>
      <c r="CX577" s="87"/>
      <c r="CY577" s="87"/>
      <c r="CZ577" s="87"/>
      <c r="DA577" s="87"/>
      <c r="DB577" s="87"/>
      <c r="DC577" s="87"/>
      <c r="DD577" s="87"/>
      <c r="DE577" s="87"/>
      <c r="DF577" s="87"/>
      <c r="DG577" s="87"/>
      <c r="DH577" s="87"/>
      <c r="DI577" s="87"/>
      <c r="DJ577" s="87"/>
      <c r="DK577" s="87"/>
      <c r="DL577" s="87"/>
      <c r="DM577" s="87"/>
      <c r="DN577" s="8"/>
    </row>
    <row r="578" spans="2:118" x14ac:dyDescent="0.2">
      <c r="B578" s="13">
        <f t="shared" si="18"/>
        <v>564</v>
      </c>
      <c r="C578" s="1"/>
      <c r="D578" s="1"/>
      <c r="E578" s="1"/>
      <c r="F578" s="1"/>
      <c r="G578" s="1"/>
      <c r="H578" s="1"/>
      <c r="I578" s="1"/>
      <c r="J578" s="1"/>
      <c r="K578" s="1"/>
      <c r="L578" s="1"/>
      <c r="M578" s="1"/>
      <c r="N578" s="20"/>
      <c r="O578" s="12">
        <v>0</v>
      </c>
      <c r="P578" s="1"/>
      <c r="Q578" s="1"/>
      <c r="R578" s="1"/>
      <c r="S578" s="1"/>
      <c r="T578" s="1"/>
      <c r="U578" s="87"/>
      <c r="AD578" s="13">
        <f t="shared" si="17"/>
        <v>577</v>
      </c>
      <c r="AE578" s="79"/>
      <c r="AF578" s="79"/>
      <c r="AG578" s="79"/>
      <c r="AH578" s="79"/>
      <c r="AI578" s="152">
        <v>27870</v>
      </c>
      <c r="AJ578" s="79"/>
      <c r="AK578" s="13"/>
      <c r="AL578" s="87"/>
      <c r="AM578" s="87"/>
      <c r="AN578" s="87"/>
      <c r="AO578" s="87"/>
      <c r="AP578" s="87"/>
      <c r="AQ578" s="87"/>
      <c r="AR578" s="118"/>
      <c r="AS578" s="118"/>
      <c r="AT578" s="87"/>
      <c r="AU578" s="118"/>
      <c r="AV578" s="87"/>
      <c r="AW578" s="87"/>
      <c r="AX578" s="87"/>
      <c r="AY578" s="87"/>
      <c r="AZ578" s="118"/>
      <c r="BA578" s="87"/>
      <c r="BB578" s="87"/>
      <c r="BC578" s="87"/>
      <c r="BD578" s="87"/>
      <c r="BE578" s="87"/>
      <c r="BF578" s="87"/>
      <c r="BG578" s="87"/>
      <c r="BH578" s="118"/>
      <c r="BI578" s="87"/>
      <c r="BJ578" s="87"/>
      <c r="BK578" s="87"/>
      <c r="BL578" s="87"/>
      <c r="BM578" s="87"/>
      <c r="BN578" s="87"/>
      <c r="BO578" s="87"/>
      <c r="BP578" s="118"/>
      <c r="BQ578" s="87"/>
      <c r="BR578" s="87"/>
      <c r="BS578" s="87"/>
      <c r="BT578" s="87"/>
      <c r="BU578" s="87"/>
      <c r="BV578" s="87"/>
      <c r="BW578" s="87"/>
      <c r="BX578" s="87"/>
      <c r="BY578" s="87"/>
      <c r="BZ578" s="87"/>
      <c r="CA578" s="87"/>
      <c r="CB578" s="87"/>
      <c r="CC578" s="87"/>
      <c r="CD578" s="87"/>
      <c r="CE578" s="87"/>
      <c r="CF578" s="87"/>
      <c r="CG578" s="87"/>
      <c r="CH578" s="87"/>
      <c r="CI578" s="87"/>
      <c r="CJ578" s="87"/>
      <c r="CK578" s="87"/>
      <c r="CL578" s="87"/>
      <c r="CM578" s="87"/>
      <c r="CN578" s="87"/>
      <c r="CO578" s="87"/>
      <c r="CP578" s="87"/>
      <c r="CQ578" s="87"/>
      <c r="CR578" s="87"/>
      <c r="CS578" s="87"/>
      <c r="CT578" s="87"/>
      <c r="CU578" s="87"/>
      <c r="CV578" s="87"/>
      <c r="CW578" s="87"/>
      <c r="CX578" s="87"/>
      <c r="CY578" s="87"/>
      <c r="CZ578" s="87"/>
      <c r="DA578" s="87"/>
      <c r="DB578" s="87"/>
      <c r="DC578" s="87"/>
      <c r="DD578" s="87"/>
      <c r="DE578" s="87"/>
      <c r="DF578" s="87"/>
      <c r="DG578" s="87"/>
      <c r="DH578" s="87"/>
      <c r="DI578" s="87"/>
      <c r="DJ578" s="87"/>
      <c r="DK578" s="87"/>
      <c r="DL578" s="87"/>
      <c r="DM578" s="87"/>
      <c r="DN578" s="8"/>
    </row>
    <row r="579" spans="2:118" x14ac:dyDescent="0.2">
      <c r="B579" s="13">
        <f t="shared" si="18"/>
        <v>565</v>
      </c>
      <c r="C579" s="1"/>
      <c r="D579" s="1"/>
      <c r="E579" s="1"/>
      <c r="F579" s="1"/>
      <c r="G579" s="1"/>
      <c r="H579" s="1"/>
      <c r="I579" s="1"/>
      <c r="J579" s="1"/>
      <c r="K579" s="1"/>
      <c r="L579" s="1"/>
      <c r="M579" s="1"/>
      <c r="N579" s="20"/>
      <c r="O579" s="12">
        <v>0</v>
      </c>
      <c r="P579" s="1"/>
      <c r="Q579" s="1"/>
      <c r="R579" s="1"/>
      <c r="S579" s="1"/>
      <c r="T579" s="1"/>
      <c r="U579" s="87"/>
      <c r="AD579" s="13">
        <f t="shared" si="17"/>
        <v>578</v>
      </c>
      <c r="AE579" s="79"/>
      <c r="AF579" s="79"/>
      <c r="AG579" s="79"/>
      <c r="AH579" s="79"/>
      <c r="AI579" s="152">
        <v>27871</v>
      </c>
      <c r="AJ579" s="79"/>
      <c r="AK579" s="13"/>
      <c r="AL579" s="87"/>
      <c r="AM579" s="87"/>
      <c r="AN579" s="87"/>
      <c r="AO579" s="87"/>
      <c r="AP579" s="87"/>
      <c r="AQ579" s="87"/>
      <c r="AR579" s="118"/>
      <c r="AS579" s="118"/>
      <c r="AT579" s="87"/>
      <c r="AU579" s="118"/>
      <c r="AV579" s="87"/>
      <c r="AW579" s="87"/>
      <c r="AX579" s="87"/>
      <c r="AY579" s="87"/>
      <c r="AZ579" s="118"/>
      <c r="BA579" s="87"/>
      <c r="BB579" s="87"/>
      <c r="BC579" s="87"/>
      <c r="BD579" s="87"/>
      <c r="BE579" s="87"/>
      <c r="BF579" s="87"/>
      <c r="BG579" s="87"/>
      <c r="BH579" s="118"/>
      <c r="BI579" s="87"/>
      <c r="BJ579" s="87"/>
      <c r="BK579" s="87"/>
      <c r="BL579" s="87"/>
      <c r="BM579" s="87"/>
      <c r="BN579" s="87"/>
      <c r="BO579" s="87"/>
      <c r="BP579" s="118"/>
      <c r="BQ579" s="87"/>
      <c r="BR579" s="87"/>
      <c r="BS579" s="87"/>
      <c r="BT579" s="87"/>
      <c r="BU579" s="87"/>
      <c r="BV579" s="87"/>
      <c r="BW579" s="87"/>
      <c r="BX579" s="87"/>
      <c r="BY579" s="87"/>
      <c r="BZ579" s="87"/>
      <c r="CA579" s="87"/>
      <c r="CB579" s="87"/>
      <c r="CC579" s="87"/>
      <c r="CD579" s="87"/>
      <c r="CE579" s="87"/>
      <c r="CF579" s="87"/>
      <c r="CG579" s="87"/>
      <c r="CH579" s="87"/>
      <c r="CI579" s="87"/>
      <c r="CJ579" s="87"/>
      <c r="CK579" s="87"/>
      <c r="CL579" s="87"/>
      <c r="CM579" s="87"/>
      <c r="CN579" s="87"/>
      <c r="CO579" s="87"/>
      <c r="CP579" s="87"/>
      <c r="CQ579" s="87"/>
      <c r="CR579" s="87"/>
      <c r="CS579" s="87"/>
      <c r="CT579" s="87"/>
      <c r="CU579" s="87"/>
      <c r="CV579" s="87"/>
      <c r="CW579" s="87"/>
      <c r="CX579" s="87"/>
      <c r="CY579" s="87"/>
      <c r="CZ579" s="87"/>
      <c r="DA579" s="87"/>
      <c r="DB579" s="87"/>
      <c r="DC579" s="87"/>
      <c r="DD579" s="87"/>
      <c r="DE579" s="87"/>
      <c r="DF579" s="87"/>
      <c r="DG579" s="87"/>
      <c r="DH579" s="87"/>
      <c r="DI579" s="87"/>
      <c r="DJ579" s="87"/>
      <c r="DK579" s="87"/>
      <c r="DL579" s="87"/>
      <c r="DM579" s="87"/>
      <c r="DN579" s="8"/>
    </row>
    <row r="580" spans="2:118" x14ac:dyDescent="0.2">
      <c r="B580" s="13">
        <f t="shared" si="18"/>
        <v>566</v>
      </c>
      <c r="C580" s="1"/>
      <c r="D580" s="1"/>
      <c r="E580" s="1"/>
      <c r="F580" s="1"/>
      <c r="G580" s="1"/>
      <c r="H580" s="1"/>
      <c r="I580" s="1"/>
      <c r="J580" s="1"/>
      <c r="K580" s="1"/>
      <c r="L580" s="1"/>
      <c r="M580" s="1"/>
      <c r="N580" s="20"/>
      <c r="O580" s="12">
        <v>0</v>
      </c>
      <c r="P580" s="1"/>
      <c r="Q580" s="1"/>
      <c r="R580" s="1"/>
      <c r="S580" s="1"/>
      <c r="T580" s="1"/>
      <c r="U580" s="87"/>
      <c r="AD580" s="13">
        <f t="shared" ref="AD580:AD643" si="19">AD579+1</f>
        <v>579</v>
      </c>
      <c r="AE580" s="79"/>
      <c r="AF580" s="79"/>
      <c r="AG580" s="79"/>
      <c r="AH580" s="79"/>
      <c r="AI580" s="152">
        <v>27872</v>
      </c>
      <c r="AJ580" s="79"/>
      <c r="AK580" s="13"/>
      <c r="AL580" s="87"/>
      <c r="AM580" s="87"/>
      <c r="AN580" s="87"/>
      <c r="AO580" s="87"/>
      <c r="AP580" s="87"/>
      <c r="AQ580" s="87"/>
      <c r="AR580" s="118"/>
      <c r="AS580" s="118"/>
      <c r="AT580" s="87"/>
      <c r="AU580" s="118"/>
      <c r="AV580" s="87"/>
      <c r="AW580" s="87"/>
      <c r="AX580" s="87"/>
      <c r="AY580" s="87"/>
      <c r="AZ580" s="118"/>
      <c r="BA580" s="87"/>
      <c r="BB580" s="87"/>
      <c r="BC580" s="87"/>
      <c r="BD580" s="87"/>
      <c r="BE580" s="87"/>
      <c r="BF580" s="87"/>
      <c r="BG580" s="87"/>
      <c r="BH580" s="118"/>
      <c r="BI580" s="87"/>
      <c r="BJ580" s="87"/>
      <c r="BK580" s="87"/>
      <c r="BL580" s="87"/>
      <c r="BM580" s="87"/>
      <c r="BN580" s="87"/>
      <c r="BO580" s="87"/>
      <c r="BP580" s="118"/>
      <c r="BQ580" s="87"/>
      <c r="BR580" s="87"/>
      <c r="BS580" s="87"/>
      <c r="BT580" s="87"/>
      <c r="BU580" s="87"/>
      <c r="BV580" s="87"/>
      <c r="BW580" s="87"/>
      <c r="BX580" s="87"/>
      <c r="BY580" s="87"/>
      <c r="BZ580" s="87"/>
      <c r="CA580" s="87"/>
      <c r="CB580" s="87"/>
      <c r="CC580" s="87"/>
      <c r="CD580" s="87"/>
      <c r="CE580" s="87"/>
      <c r="CF580" s="87"/>
      <c r="CG580" s="87"/>
      <c r="CH580" s="87"/>
      <c r="CI580" s="87"/>
      <c r="CJ580" s="87"/>
      <c r="CK580" s="87"/>
      <c r="CL580" s="87"/>
      <c r="CM580" s="87"/>
      <c r="CN580" s="87"/>
      <c r="CO580" s="87"/>
      <c r="CP580" s="87"/>
      <c r="CQ580" s="87"/>
      <c r="CR580" s="87"/>
      <c r="CS580" s="87"/>
      <c r="CT580" s="87"/>
      <c r="CU580" s="87"/>
      <c r="CV580" s="87"/>
      <c r="CW580" s="87"/>
      <c r="CX580" s="87"/>
      <c r="CY580" s="87"/>
      <c r="CZ580" s="87"/>
      <c r="DA580" s="87"/>
      <c r="DB580" s="87"/>
      <c r="DC580" s="87"/>
      <c r="DD580" s="87"/>
      <c r="DE580" s="87"/>
      <c r="DF580" s="87"/>
      <c r="DG580" s="87"/>
      <c r="DH580" s="87"/>
      <c r="DI580" s="87"/>
      <c r="DJ580" s="87"/>
      <c r="DK580" s="87"/>
      <c r="DL580" s="87"/>
      <c r="DM580" s="87"/>
      <c r="DN580" s="8"/>
    </row>
    <row r="581" spans="2:118" x14ac:dyDescent="0.2">
      <c r="B581" s="13">
        <f t="shared" si="18"/>
        <v>567</v>
      </c>
      <c r="C581" s="1"/>
      <c r="D581" s="1"/>
      <c r="E581" s="1"/>
      <c r="F581" s="1"/>
      <c r="G581" s="1"/>
      <c r="H581" s="1"/>
      <c r="I581" s="1"/>
      <c r="J581" s="1"/>
      <c r="K581" s="1"/>
      <c r="L581" s="1"/>
      <c r="M581" s="1"/>
      <c r="N581" s="20"/>
      <c r="O581" s="12">
        <v>0</v>
      </c>
      <c r="P581" s="1"/>
      <c r="Q581" s="1"/>
      <c r="R581" s="1"/>
      <c r="S581" s="1"/>
      <c r="T581" s="1"/>
      <c r="U581" s="87"/>
      <c r="AD581" s="13">
        <f t="shared" si="19"/>
        <v>580</v>
      </c>
      <c r="AE581" s="79"/>
      <c r="AF581" s="79"/>
      <c r="AG581" s="79"/>
      <c r="AH581" s="79"/>
      <c r="AI581" s="152">
        <v>27873</v>
      </c>
      <c r="AJ581" s="79"/>
      <c r="AK581" s="13"/>
      <c r="AL581" s="87"/>
      <c r="AM581" s="87"/>
      <c r="AN581" s="87"/>
      <c r="AO581" s="87"/>
      <c r="AP581" s="87"/>
      <c r="AQ581" s="87"/>
      <c r="AR581" s="118"/>
      <c r="AS581" s="118"/>
      <c r="AT581" s="87"/>
      <c r="AU581" s="118"/>
      <c r="AV581" s="87"/>
      <c r="AW581" s="87"/>
      <c r="AX581" s="87"/>
      <c r="AY581" s="87"/>
      <c r="AZ581" s="118"/>
      <c r="BA581" s="87"/>
      <c r="BB581" s="87"/>
      <c r="BC581" s="87"/>
      <c r="BD581" s="87"/>
      <c r="BE581" s="87"/>
      <c r="BF581" s="87"/>
      <c r="BG581" s="87"/>
      <c r="BH581" s="118"/>
      <c r="BI581" s="87"/>
      <c r="BJ581" s="87"/>
      <c r="BK581" s="87"/>
      <c r="BL581" s="87"/>
      <c r="BM581" s="87"/>
      <c r="BN581" s="87"/>
      <c r="BO581" s="87"/>
      <c r="BP581" s="118"/>
      <c r="BQ581" s="87"/>
      <c r="BR581" s="87"/>
      <c r="BS581" s="87"/>
      <c r="BT581" s="87"/>
      <c r="BU581" s="87"/>
      <c r="BV581" s="87"/>
      <c r="BW581" s="87"/>
      <c r="BX581" s="87"/>
      <c r="BY581" s="87"/>
      <c r="BZ581" s="87"/>
      <c r="CA581" s="87"/>
      <c r="CB581" s="87"/>
      <c r="CC581" s="87"/>
      <c r="CD581" s="87"/>
      <c r="CE581" s="87"/>
      <c r="CF581" s="87"/>
      <c r="CG581" s="87"/>
      <c r="CH581" s="87"/>
      <c r="CI581" s="87"/>
      <c r="CJ581" s="87"/>
      <c r="CK581" s="87"/>
      <c r="CL581" s="87"/>
      <c r="CM581" s="87"/>
      <c r="CN581" s="87"/>
      <c r="CO581" s="87"/>
      <c r="CP581" s="87"/>
      <c r="CQ581" s="87"/>
      <c r="CR581" s="87"/>
      <c r="CS581" s="87"/>
      <c r="CT581" s="87"/>
      <c r="CU581" s="87"/>
      <c r="CV581" s="87"/>
      <c r="CW581" s="87"/>
      <c r="CX581" s="87"/>
      <c r="CY581" s="87"/>
      <c r="CZ581" s="87"/>
      <c r="DA581" s="87"/>
      <c r="DB581" s="87"/>
      <c r="DC581" s="87"/>
      <c r="DD581" s="87"/>
      <c r="DE581" s="87"/>
      <c r="DF581" s="87"/>
      <c r="DG581" s="87"/>
      <c r="DH581" s="87"/>
      <c r="DI581" s="87"/>
      <c r="DJ581" s="87"/>
      <c r="DK581" s="87"/>
      <c r="DL581" s="87"/>
      <c r="DM581" s="87"/>
      <c r="DN581" s="8"/>
    </row>
    <row r="582" spans="2:118" x14ac:dyDescent="0.2">
      <c r="B582" s="13">
        <f t="shared" si="18"/>
        <v>568</v>
      </c>
      <c r="C582" s="1"/>
      <c r="D582" s="1"/>
      <c r="E582" s="1"/>
      <c r="F582" s="1"/>
      <c r="G582" s="1"/>
      <c r="H582" s="1"/>
      <c r="I582" s="1"/>
      <c r="J582" s="1"/>
      <c r="K582" s="1"/>
      <c r="L582" s="1"/>
      <c r="M582" s="1"/>
      <c r="N582" s="20"/>
      <c r="O582" s="12">
        <v>0</v>
      </c>
      <c r="P582" s="1"/>
      <c r="Q582" s="1"/>
      <c r="R582" s="1"/>
      <c r="S582" s="1"/>
      <c r="T582" s="1"/>
      <c r="U582" s="87"/>
      <c r="AD582" s="13">
        <f t="shared" si="19"/>
        <v>581</v>
      </c>
      <c r="AE582" s="79"/>
      <c r="AF582" s="79"/>
      <c r="AG582" s="79"/>
      <c r="AH582" s="79"/>
      <c r="AI582" s="152">
        <v>27874</v>
      </c>
      <c r="AJ582" s="79"/>
      <c r="AK582" s="13"/>
      <c r="AL582" s="87"/>
      <c r="AM582" s="87"/>
      <c r="AN582" s="87"/>
      <c r="AO582" s="87"/>
      <c r="AP582" s="87"/>
      <c r="AQ582" s="87"/>
      <c r="AR582" s="118"/>
      <c r="AS582" s="118"/>
      <c r="AT582" s="87"/>
      <c r="AU582" s="118"/>
      <c r="AV582" s="87"/>
      <c r="AW582" s="87"/>
      <c r="AX582" s="87"/>
      <c r="AY582" s="87"/>
      <c r="AZ582" s="118"/>
      <c r="BA582" s="87"/>
      <c r="BB582" s="87"/>
      <c r="BC582" s="87"/>
      <c r="BD582" s="87"/>
      <c r="BE582" s="87"/>
      <c r="BF582" s="87"/>
      <c r="BG582" s="87"/>
      <c r="BH582" s="118"/>
      <c r="BI582" s="87"/>
      <c r="BJ582" s="87"/>
      <c r="BK582" s="87"/>
      <c r="BL582" s="87"/>
      <c r="BM582" s="87"/>
      <c r="BN582" s="87"/>
      <c r="BO582" s="87"/>
      <c r="BP582" s="118"/>
      <c r="BQ582" s="87"/>
      <c r="BR582" s="87"/>
      <c r="BS582" s="87"/>
      <c r="BT582" s="87"/>
      <c r="BU582" s="87"/>
      <c r="BV582" s="87"/>
      <c r="BW582" s="87"/>
      <c r="BX582" s="87"/>
      <c r="BY582" s="87"/>
      <c r="BZ582" s="87"/>
      <c r="CA582" s="87"/>
      <c r="CB582" s="87"/>
      <c r="CC582" s="87"/>
      <c r="CD582" s="87"/>
      <c r="CE582" s="87"/>
      <c r="CF582" s="87"/>
      <c r="CG582" s="87"/>
      <c r="CH582" s="87"/>
      <c r="CI582" s="87"/>
      <c r="CJ582" s="87"/>
      <c r="CK582" s="87"/>
      <c r="CL582" s="87"/>
      <c r="CM582" s="87"/>
      <c r="CN582" s="87"/>
      <c r="CO582" s="87"/>
      <c r="CP582" s="87"/>
      <c r="CQ582" s="87"/>
      <c r="CR582" s="87"/>
      <c r="CS582" s="87"/>
      <c r="CT582" s="87"/>
      <c r="CU582" s="87"/>
      <c r="CV582" s="87"/>
      <c r="CW582" s="87"/>
      <c r="CX582" s="87"/>
      <c r="CY582" s="87"/>
      <c r="CZ582" s="87"/>
      <c r="DA582" s="87"/>
      <c r="DB582" s="87"/>
      <c r="DC582" s="87"/>
      <c r="DD582" s="87"/>
      <c r="DE582" s="87"/>
      <c r="DF582" s="87"/>
      <c r="DG582" s="87"/>
      <c r="DH582" s="87"/>
      <c r="DI582" s="87"/>
      <c r="DJ582" s="87"/>
      <c r="DK582" s="87"/>
      <c r="DL582" s="87"/>
      <c r="DM582" s="87"/>
      <c r="DN582" s="8"/>
    </row>
    <row r="583" spans="2:118" x14ac:dyDescent="0.2">
      <c r="B583" s="13">
        <f t="shared" si="18"/>
        <v>569</v>
      </c>
      <c r="C583" s="1"/>
      <c r="D583" s="1"/>
      <c r="E583" s="1"/>
      <c r="F583" s="1"/>
      <c r="G583" s="1"/>
      <c r="H583" s="1"/>
      <c r="I583" s="1"/>
      <c r="J583" s="1"/>
      <c r="K583" s="1"/>
      <c r="L583" s="1"/>
      <c r="M583" s="1"/>
      <c r="N583" s="20"/>
      <c r="O583" s="12">
        <v>0</v>
      </c>
      <c r="P583" s="1"/>
      <c r="Q583" s="1"/>
      <c r="R583" s="1"/>
      <c r="S583" s="1"/>
      <c r="T583" s="1"/>
      <c r="U583" s="87"/>
      <c r="AD583" s="13">
        <f t="shared" si="19"/>
        <v>582</v>
      </c>
      <c r="AE583" s="79"/>
      <c r="AF583" s="79"/>
      <c r="AG583" s="79"/>
      <c r="AH583" s="79"/>
      <c r="AI583" s="152">
        <v>27875</v>
      </c>
      <c r="AJ583" s="79"/>
      <c r="AK583" s="13"/>
      <c r="AL583" s="87"/>
      <c r="AM583" s="87"/>
      <c r="AN583" s="87"/>
      <c r="AO583" s="87"/>
      <c r="AP583" s="87"/>
      <c r="AQ583" s="87"/>
      <c r="AR583" s="118"/>
      <c r="AS583" s="118"/>
      <c r="AT583" s="87"/>
      <c r="AU583" s="118"/>
      <c r="AV583" s="87"/>
      <c r="AW583" s="87"/>
      <c r="AX583" s="87"/>
      <c r="AY583" s="87"/>
      <c r="AZ583" s="118"/>
      <c r="BA583" s="87"/>
      <c r="BB583" s="87"/>
      <c r="BC583" s="87"/>
      <c r="BD583" s="87"/>
      <c r="BE583" s="87"/>
      <c r="BF583" s="87"/>
      <c r="BG583" s="87"/>
      <c r="BH583" s="118"/>
      <c r="BI583" s="87"/>
      <c r="BJ583" s="87"/>
      <c r="BK583" s="87"/>
      <c r="BL583" s="87"/>
      <c r="BM583" s="87"/>
      <c r="BN583" s="87"/>
      <c r="BO583" s="87"/>
      <c r="BP583" s="118"/>
      <c r="BQ583" s="87"/>
      <c r="BR583" s="87"/>
      <c r="BS583" s="87"/>
      <c r="BT583" s="87"/>
      <c r="BU583" s="87"/>
      <c r="BV583" s="87"/>
      <c r="BW583" s="87"/>
      <c r="BX583" s="87"/>
      <c r="BY583" s="87"/>
      <c r="BZ583" s="87"/>
      <c r="CA583" s="87"/>
      <c r="CB583" s="87"/>
      <c r="CC583" s="87"/>
      <c r="CD583" s="87"/>
      <c r="CE583" s="87"/>
      <c r="CF583" s="87"/>
      <c r="CG583" s="87"/>
      <c r="CH583" s="87"/>
      <c r="CI583" s="87"/>
      <c r="CJ583" s="87"/>
      <c r="CK583" s="87"/>
      <c r="CL583" s="87"/>
      <c r="CM583" s="87"/>
      <c r="CN583" s="87"/>
      <c r="CO583" s="87"/>
      <c r="CP583" s="87"/>
      <c r="CQ583" s="87"/>
      <c r="CR583" s="87"/>
      <c r="CS583" s="87"/>
      <c r="CT583" s="87"/>
      <c r="CU583" s="87"/>
      <c r="CV583" s="87"/>
      <c r="CW583" s="87"/>
      <c r="CX583" s="87"/>
      <c r="CY583" s="87"/>
      <c r="CZ583" s="87"/>
      <c r="DA583" s="87"/>
      <c r="DB583" s="87"/>
      <c r="DC583" s="87"/>
      <c r="DD583" s="87"/>
      <c r="DE583" s="87"/>
      <c r="DF583" s="87"/>
      <c r="DG583" s="87"/>
      <c r="DH583" s="87"/>
      <c r="DI583" s="87"/>
      <c r="DJ583" s="87"/>
      <c r="DK583" s="87"/>
      <c r="DL583" s="87"/>
      <c r="DM583" s="87"/>
      <c r="DN583" s="8"/>
    </row>
    <row r="584" spans="2:118" x14ac:dyDescent="0.2">
      <c r="B584" s="13">
        <f t="shared" si="18"/>
        <v>570</v>
      </c>
      <c r="C584" s="1"/>
      <c r="D584" s="1"/>
      <c r="E584" s="1"/>
      <c r="F584" s="1"/>
      <c r="G584" s="1"/>
      <c r="H584" s="1"/>
      <c r="I584" s="1"/>
      <c r="J584" s="1"/>
      <c r="K584" s="1"/>
      <c r="L584" s="1"/>
      <c r="M584" s="1"/>
      <c r="N584" s="20"/>
      <c r="O584" s="12">
        <v>0</v>
      </c>
      <c r="P584" s="1"/>
      <c r="Q584" s="1"/>
      <c r="R584" s="1"/>
      <c r="S584" s="1"/>
      <c r="T584" s="1"/>
      <c r="U584" s="87"/>
      <c r="AD584" s="13">
        <f t="shared" si="19"/>
        <v>583</v>
      </c>
      <c r="AE584" s="79"/>
      <c r="AF584" s="79"/>
      <c r="AG584" s="79"/>
      <c r="AH584" s="79"/>
      <c r="AI584" s="152">
        <v>27876</v>
      </c>
      <c r="AJ584" s="79"/>
      <c r="AK584" s="13"/>
      <c r="AL584" s="87"/>
      <c r="AM584" s="87"/>
      <c r="AN584" s="87"/>
      <c r="AO584" s="87"/>
      <c r="AP584" s="87"/>
      <c r="AQ584" s="87"/>
      <c r="AR584" s="118"/>
      <c r="AS584" s="118"/>
      <c r="AT584" s="87"/>
      <c r="AU584" s="118"/>
      <c r="AV584" s="87"/>
      <c r="AW584" s="87"/>
      <c r="AX584" s="87"/>
      <c r="AY584" s="87"/>
      <c r="AZ584" s="118"/>
      <c r="BA584" s="87"/>
      <c r="BB584" s="87"/>
      <c r="BC584" s="87"/>
      <c r="BD584" s="87"/>
      <c r="BE584" s="87"/>
      <c r="BF584" s="87"/>
      <c r="BG584" s="87"/>
      <c r="BH584" s="118"/>
      <c r="BI584" s="87"/>
      <c r="BJ584" s="87"/>
      <c r="BK584" s="87"/>
      <c r="BL584" s="87"/>
      <c r="BM584" s="87"/>
      <c r="BN584" s="87"/>
      <c r="BO584" s="87"/>
      <c r="BP584" s="118"/>
      <c r="BQ584" s="87"/>
      <c r="BR584" s="87"/>
      <c r="BS584" s="87"/>
      <c r="BT584" s="87"/>
      <c r="BU584" s="87"/>
      <c r="BV584" s="87"/>
      <c r="BW584" s="87"/>
      <c r="BX584" s="87"/>
      <c r="BY584" s="87"/>
      <c r="BZ584" s="87"/>
      <c r="CA584" s="87"/>
      <c r="CB584" s="87"/>
      <c r="CC584" s="87"/>
      <c r="CD584" s="87"/>
      <c r="CE584" s="87"/>
      <c r="CF584" s="87"/>
      <c r="CG584" s="87"/>
      <c r="CH584" s="87"/>
      <c r="CI584" s="87"/>
      <c r="CJ584" s="87"/>
      <c r="CK584" s="87"/>
      <c r="CL584" s="87"/>
      <c r="CM584" s="87"/>
      <c r="CN584" s="87"/>
      <c r="CO584" s="87"/>
      <c r="CP584" s="87"/>
      <c r="CQ584" s="87"/>
      <c r="CR584" s="87"/>
      <c r="CS584" s="87"/>
      <c r="CT584" s="87"/>
      <c r="CU584" s="87"/>
      <c r="CV584" s="87"/>
      <c r="CW584" s="87"/>
      <c r="CX584" s="87"/>
      <c r="CY584" s="87"/>
      <c r="CZ584" s="87"/>
      <c r="DA584" s="87"/>
      <c r="DB584" s="87"/>
      <c r="DC584" s="87"/>
      <c r="DD584" s="87"/>
      <c r="DE584" s="87"/>
      <c r="DF584" s="87"/>
      <c r="DG584" s="87"/>
      <c r="DH584" s="87"/>
      <c r="DI584" s="87"/>
      <c r="DJ584" s="87"/>
      <c r="DK584" s="87"/>
      <c r="DL584" s="87"/>
      <c r="DM584" s="87"/>
      <c r="DN584" s="8"/>
    </row>
    <row r="585" spans="2:118" x14ac:dyDescent="0.2">
      <c r="B585" s="13">
        <f t="shared" si="18"/>
        <v>571</v>
      </c>
      <c r="C585" s="1"/>
      <c r="D585" s="1"/>
      <c r="E585" s="1"/>
      <c r="F585" s="1"/>
      <c r="G585" s="1"/>
      <c r="H585" s="1"/>
      <c r="I585" s="1"/>
      <c r="J585" s="1"/>
      <c r="K585" s="1"/>
      <c r="L585" s="1"/>
      <c r="M585" s="1"/>
      <c r="N585" s="20"/>
      <c r="O585" s="12">
        <v>0</v>
      </c>
      <c r="P585" s="1"/>
      <c r="Q585" s="1"/>
      <c r="R585" s="1"/>
      <c r="S585" s="1"/>
      <c r="T585" s="1"/>
      <c r="U585" s="87"/>
      <c r="AD585" s="13">
        <f t="shared" si="19"/>
        <v>584</v>
      </c>
      <c r="AE585" s="79"/>
      <c r="AF585" s="79"/>
      <c r="AG585" s="79"/>
      <c r="AH585" s="79"/>
      <c r="AI585" s="152">
        <v>27878</v>
      </c>
      <c r="AJ585" s="79"/>
      <c r="AK585" s="13"/>
      <c r="AL585" s="87"/>
      <c r="AM585" s="87"/>
      <c r="AN585" s="87"/>
      <c r="AO585" s="87"/>
      <c r="AP585" s="87"/>
      <c r="AQ585" s="87"/>
      <c r="AR585" s="118"/>
      <c r="AS585" s="118"/>
      <c r="AT585" s="87"/>
      <c r="AU585" s="118"/>
      <c r="AV585" s="87"/>
      <c r="AW585" s="87"/>
      <c r="AX585" s="87"/>
      <c r="AY585" s="87"/>
      <c r="AZ585" s="118"/>
      <c r="BA585" s="87"/>
      <c r="BB585" s="87"/>
      <c r="BC585" s="87"/>
      <c r="BD585" s="87"/>
      <c r="BE585" s="87"/>
      <c r="BF585" s="87"/>
      <c r="BG585" s="87"/>
      <c r="BH585" s="118"/>
      <c r="BI585" s="87"/>
      <c r="BJ585" s="87"/>
      <c r="BK585" s="87"/>
      <c r="BL585" s="87"/>
      <c r="BM585" s="87"/>
      <c r="BN585" s="87"/>
      <c r="BO585" s="87"/>
      <c r="BP585" s="118"/>
      <c r="BQ585" s="87"/>
      <c r="BR585" s="87"/>
      <c r="BS585" s="87"/>
      <c r="BT585" s="87"/>
      <c r="BU585" s="87"/>
      <c r="BV585" s="87"/>
      <c r="BW585" s="87"/>
      <c r="BX585" s="87"/>
      <c r="BY585" s="87"/>
      <c r="BZ585" s="87"/>
      <c r="CA585" s="87"/>
      <c r="CB585" s="87"/>
      <c r="CC585" s="87"/>
      <c r="CD585" s="87"/>
      <c r="CE585" s="87"/>
      <c r="CF585" s="87"/>
      <c r="CG585" s="87"/>
      <c r="CH585" s="87"/>
      <c r="CI585" s="87"/>
      <c r="CJ585" s="87"/>
      <c r="CK585" s="87"/>
      <c r="CL585" s="87"/>
      <c r="CM585" s="87"/>
      <c r="CN585" s="87"/>
      <c r="CO585" s="87"/>
      <c r="CP585" s="87"/>
      <c r="CQ585" s="87"/>
      <c r="CR585" s="87"/>
      <c r="CS585" s="87"/>
      <c r="CT585" s="87"/>
      <c r="CU585" s="87"/>
      <c r="CV585" s="87"/>
      <c r="CW585" s="87"/>
      <c r="CX585" s="87"/>
      <c r="CY585" s="87"/>
      <c r="CZ585" s="87"/>
      <c r="DA585" s="87"/>
      <c r="DB585" s="87"/>
      <c r="DC585" s="87"/>
      <c r="DD585" s="87"/>
      <c r="DE585" s="87"/>
      <c r="DF585" s="87"/>
      <c r="DG585" s="87"/>
      <c r="DH585" s="87"/>
      <c r="DI585" s="87"/>
      <c r="DJ585" s="87"/>
      <c r="DK585" s="87"/>
      <c r="DL585" s="87"/>
      <c r="DM585" s="87"/>
      <c r="DN585" s="8"/>
    </row>
    <row r="586" spans="2:118" x14ac:dyDescent="0.2">
      <c r="B586" s="13">
        <f t="shared" si="18"/>
        <v>572</v>
      </c>
      <c r="C586" s="1"/>
      <c r="D586" s="1"/>
      <c r="E586" s="1"/>
      <c r="F586" s="1"/>
      <c r="G586" s="1"/>
      <c r="H586" s="1"/>
      <c r="I586" s="1"/>
      <c r="J586" s="1"/>
      <c r="K586" s="1"/>
      <c r="L586" s="1"/>
      <c r="M586" s="1"/>
      <c r="N586" s="20"/>
      <c r="O586" s="12">
        <v>0</v>
      </c>
      <c r="P586" s="1"/>
      <c r="Q586" s="1"/>
      <c r="R586" s="1"/>
      <c r="S586" s="1"/>
      <c r="T586" s="1"/>
      <c r="U586" s="87"/>
      <c r="AD586" s="13">
        <f t="shared" si="19"/>
        <v>585</v>
      </c>
      <c r="AE586" s="79"/>
      <c r="AF586" s="79"/>
      <c r="AG586" s="79"/>
      <c r="AH586" s="79"/>
      <c r="AI586" s="152">
        <v>27879</v>
      </c>
      <c r="AJ586" s="79"/>
      <c r="AK586" s="13"/>
      <c r="AL586" s="87"/>
      <c r="AM586" s="87"/>
      <c r="AN586" s="87"/>
      <c r="AO586" s="87"/>
      <c r="AP586" s="87"/>
      <c r="AQ586" s="87"/>
      <c r="AR586" s="118"/>
      <c r="AS586" s="118"/>
      <c r="AT586" s="87"/>
      <c r="AU586" s="118"/>
      <c r="AV586" s="87"/>
      <c r="AW586" s="87"/>
      <c r="AX586" s="87"/>
      <c r="AY586" s="87"/>
      <c r="AZ586" s="118"/>
      <c r="BA586" s="87"/>
      <c r="BB586" s="87"/>
      <c r="BC586" s="87"/>
      <c r="BD586" s="87"/>
      <c r="BE586" s="87"/>
      <c r="BF586" s="87"/>
      <c r="BG586" s="87"/>
      <c r="BH586" s="118"/>
      <c r="BI586" s="87"/>
      <c r="BJ586" s="87"/>
      <c r="BK586" s="87"/>
      <c r="BL586" s="87"/>
      <c r="BM586" s="87"/>
      <c r="BN586" s="87"/>
      <c r="BO586" s="87"/>
      <c r="BP586" s="118"/>
      <c r="BQ586" s="87"/>
      <c r="BR586" s="87"/>
      <c r="BS586" s="87"/>
      <c r="BT586" s="87"/>
      <c r="BU586" s="87"/>
      <c r="BV586" s="87"/>
      <c r="BW586" s="87"/>
      <c r="BX586" s="87"/>
      <c r="BY586" s="87"/>
      <c r="BZ586" s="87"/>
      <c r="CA586" s="87"/>
      <c r="CB586" s="87"/>
      <c r="CC586" s="87"/>
      <c r="CD586" s="87"/>
      <c r="CE586" s="87"/>
      <c r="CF586" s="87"/>
      <c r="CG586" s="87"/>
      <c r="CH586" s="87"/>
      <c r="CI586" s="87"/>
      <c r="CJ586" s="87"/>
      <c r="CK586" s="87"/>
      <c r="CL586" s="87"/>
      <c r="CM586" s="87"/>
      <c r="CN586" s="87"/>
      <c r="CO586" s="87"/>
      <c r="CP586" s="87"/>
      <c r="CQ586" s="87"/>
      <c r="CR586" s="87"/>
      <c r="CS586" s="87"/>
      <c r="CT586" s="87"/>
      <c r="CU586" s="87"/>
      <c r="CV586" s="87"/>
      <c r="CW586" s="87"/>
      <c r="CX586" s="87"/>
      <c r="CY586" s="87"/>
      <c r="CZ586" s="87"/>
      <c r="DA586" s="87"/>
      <c r="DB586" s="87"/>
      <c r="DC586" s="87"/>
      <c r="DD586" s="87"/>
      <c r="DE586" s="87"/>
      <c r="DF586" s="87"/>
      <c r="DG586" s="87"/>
      <c r="DH586" s="87"/>
      <c r="DI586" s="87"/>
      <c r="DJ586" s="87"/>
      <c r="DK586" s="87"/>
      <c r="DL586" s="87"/>
      <c r="DM586" s="87"/>
      <c r="DN586" s="8"/>
    </row>
    <row r="587" spans="2:118" x14ac:dyDescent="0.2">
      <c r="B587" s="13">
        <f t="shared" si="18"/>
        <v>573</v>
      </c>
      <c r="C587" s="1"/>
      <c r="D587" s="1"/>
      <c r="E587" s="1"/>
      <c r="F587" s="1"/>
      <c r="G587" s="1"/>
      <c r="H587" s="1"/>
      <c r="I587" s="1"/>
      <c r="J587" s="1"/>
      <c r="K587" s="1"/>
      <c r="L587" s="1"/>
      <c r="M587" s="1"/>
      <c r="N587" s="20"/>
      <c r="O587" s="12">
        <v>0</v>
      </c>
      <c r="P587" s="1"/>
      <c r="Q587" s="1"/>
      <c r="R587" s="1"/>
      <c r="S587" s="1"/>
      <c r="T587" s="1"/>
      <c r="U587" s="87"/>
      <c r="AD587" s="13">
        <f t="shared" si="19"/>
        <v>586</v>
      </c>
      <c r="AE587" s="79"/>
      <c r="AF587" s="79"/>
      <c r="AG587" s="79"/>
      <c r="AH587" s="79"/>
      <c r="AI587" s="152">
        <v>27880</v>
      </c>
      <c r="AJ587" s="79"/>
      <c r="AK587" s="13"/>
      <c r="AL587" s="87"/>
      <c r="AM587" s="87"/>
      <c r="AN587" s="87"/>
      <c r="AO587" s="87"/>
      <c r="AP587" s="87"/>
      <c r="AQ587" s="87"/>
      <c r="AR587" s="118"/>
      <c r="AS587" s="118"/>
      <c r="AT587" s="87"/>
      <c r="AU587" s="118"/>
      <c r="AV587" s="87"/>
      <c r="AW587" s="87"/>
      <c r="AX587" s="87"/>
      <c r="AY587" s="87"/>
      <c r="AZ587" s="118"/>
      <c r="BA587" s="87"/>
      <c r="BB587" s="87"/>
      <c r="BC587" s="87"/>
      <c r="BD587" s="87"/>
      <c r="BE587" s="87"/>
      <c r="BF587" s="87"/>
      <c r="BG587" s="87"/>
      <c r="BH587" s="118"/>
      <c r="BI587" s="87"/>
      <c r="BJ587" s="87"/>
      <c r="BK587" s="87"/>
      <c r="BL587" s="87"/>
      <c r="BM587" s="87"/>
      <c r="BN587" s="87"/>
      <c r="BO587" s="87"/>
      <c r="BP587" s="118"/>
      <c r="BQ587" s="87"/>
      <c r="BR587" s="87"/>
      <c r="BS587" s="87"/>
      <c r="BT587" s="87"/>
      <c r="BU587" s="87"/>
      <c r="BV587" s="87"/>
      <c r="BW587" s="87"/>
      <c r="BX587" s="87"/>
      <c r="BY587" s="87"/>
      <c r="BZ587" s="87"/>
      <c r="CA587" s="87"/>
      <c r="CB587" s="87"/>
      <c r="CC587" s="87"/>
      <c r="CD587" s="87"/>
      <c r="CE587" s="87"/>
      <c r="CF587" s="87"/>
      <c r="CG587" s="87"/>
      <c r="CH587" s="87"/>
      <c r="CI587" s="87"/>
      <c r="CJ587" s="87"/>
      <c r="CK587" s="87"/>
      <c r="CL587" s="87"/>
      <c r="CM587" s="87"/>
      <c r="CN587" s="87"/>
      <c r="CO587" s="87"/>
      <c r="CP587" s="87"/>
      <c r="CQ587" s="87"/>
      <c r="CR587" s="87"/>
      <c r="CS587" s="87"/>
      <c r="CT587" s="87"/>
      <c r="CU587" s="87"/>
      <c r="CV587" s="87"/>
      <c r="CW587" s="87"/>
      <c r="CX587" s="87"/>
      <c r="CY587" s="87"/>
      <c r="CZ587" s="87"/>
      <c r="DA587" s="87"/>
      <c r="DB587" s="87"/>
      <c r="DC587" s="87"/>
      <c r="DD587" s="87"/>
      <c r="DE587" s="87"/>
      <c r="DF587" s="87"/>
      <c r="DG587" s="87"/>
      <c r="DH587" s="87"/>
      <c r="DI587" s="87"/>
      <c r="DJ587" s="87"/>
      <c r="DK587" s="87"/>
      <c r="DL587" s="87"/>
      <c r="DM587" s="87"/>
      <c r="DN587" s="8"/>
    </row>
    <row r="588" spans="2:118" x14ac:dyDescent="0.2">
      <c r="B588" s="13">
        <f t="shared" si="18"/>
        <v>574</v>
      </c>
      <c r="C588" s="1"/>
      <c r="D588" s="1"/>
      <c r="E588" s="1"/>
      <c r="F588" s="1"/>
      <c r="G588" s="1"/>
      <c r="H588" s="1"/>
      <c r="I588" s="1"/>
      <c r="J588" s="1"/>
      <c r="K588" s="1"/>
      <c r="L588" s="1"/>
      <c r="M588" s="1"/>
      <c r="N588" s="20"/>
      <c r="O588" s="12">
        <v>0</v>
      </c>
      <c r="P588" s="1"/>
      <c r="Q588" s="1"/>
      <c r="R588" s="1"/>
      <c r="S588" s="1"/>
      <c r="T588" s="1"/>
      <c r="U588" s="87"/>
      <c r="AD588" s="13">
        <f t="shared" si="19"/>
        <v>587</v>
      </c>
      <c r="AE588" s="79"/>
      <c r="AF588" s="79"/>
      <c r="AG588" s="79"/>
      <c r="AH588" s="79"/>
      <c r="AI588" s="152">
        <v>27881</v>
      </c>
      <c r="AJ588" s="79"/>
      <c r="AK588" s="13"/>
      <c r="AL588" s="87"/>
      <c r="AM588" s="87"/>
      <c r="AN588" s="87"/>
      <c r="AO588" s="87"/>
      <c r="AP588" s="87"/>
      <c r="AQ588" s="87"/>
      <c r="AR588" s="118"/>
      <c r="AS588" s="118"/>
      <c r="AT588" s="87"/>
      <c r="AU588" s="118"/>
      <c r="AV588" s="87"/>
      <c r="AW588" s="87"/>
      <c r="AX588" s="87"/>
      <c r="AY588" s="87"/>
      <c r="AZ588" s="118"/>
      <c r="BA588" s="87"/>
      <c r="BB588" s="87"/>
      <c r="BC588" s="87"/>
      <c r="BD588" s="87"/>
      <c r="BE588" s="87"/>
      <c r="BF588" s="87"/>
      <c r="BG588" s="87"/>
      <c r="BH588" s="118"/>
      <c r="BI588" s="87"/>
      <c r="BJ588" s="87"/>
      <c r="BK588" s="87"/>
      <c r="BL588" s="87"/>
      <c r="BM588" s="87"/>
      <c r="BN588" s="87"/>
      <c r="BO588" s="87"/>
      <c r="BP588" s="118"/>
      <c r="BQ588" s="87"/>
      <c r="BR588" s="87"/>
      <c r="BS588" s="87"/>
      <c r="BT588" s="87"/>
      <c r="BU588" s="87"/>
      <c r="BV588" s="87"/>
      <c r="BW588" s="87"/>
      <c r="BX588" s="87"/>
      <c r="BY588" s="87"/>
      <c r="BZ588" s="87"/>
      <c r="CA588" s="87"/>
      <c r="CB588" s="87"/>
      <c r="CC588" s="87"/>
      <c r="CD588" s="87"/>
      <c r="CE588" s="87"/>
      <c r="CF588" s="87"/>
      <c r="CG588" s="87"/>
      <c r="CH588" s="87"/>
      <c r="CI588" s="87"/>
      <c r="CJ588" s="87"/>
      <c r="CK588" s="87"/>
      <c r="CL588" s="87"/>
      <c r="CM588" s="87"/>
      <c r="CN588" s="87"/>
      <c r="CO588" s="87"/>
      <c r="CP588" s="87"/>
      <c r="CQ588" s="87"/>
      <c r="CR588" s="87"/>
      <c r="CS588" s="87"/>
      <c r="CT588" s="87"/>
      <c r="CU588" s="87"/>
      <c r="CV588" s="87"/>
      <c r="CW588" s="87"/>
      <c r="CX588" s="87"/>
      <c r="CY588" s="87"/>
      <c r="CZ588" s="87"/>
      <c r="DA588" s="87"/>
      <c r="DB588" s="87"/>
      <c r="DC588" s="87"/>
      <c r="DD588" s="87"/>
      <c r="DE588" s="87"/>
      <c r="DF588" s="87"/>
      <c r="DG588" s="87"/>
      <c r="DH588" s="87"/>
      <c r="DI588" s="87"/>
      <c r="DJ588" s="87"/>
      <c r="DK588" s="87"/>
      <c r="DL588" s="87"/>
      <c r="DM588" s="87"/>
      <c r="DN588" s="8"/>
    </row>
    <row r="589" spans="2:118" x14ac:dyDescent="0.2">
      <c r="B589" s="13">
        <f t="shared" si="18"/>
        <v>575</v>
      </c>
      <c r="C589" s="1"/>
      <c r="D589" s="1"/>
      <c r="E589" s="1"/>
      <c r="F589" s="1"/>
      <c r="G589" s="1"/>
      <c r="H589" s="1"/>
      <c r="I589" s="1"/>
      <c r="J589" s="1"/>
      <c r="K589" s="1"/>
      <c r="L589" s="1"/>
      <c r="M589" s="1"/>
      <c r="N589" s="20"/>
      <c r="O589" s="12">
        <v>0</v>
      </c>
      <c r="P589" s="1"/>
      <c r="Q589" s="1"/>
      <c r="R589" s="1"/>
      <c r="S589" s="1"/>
      <c r="T589" s="1"/>
      <c r="U589" s="87"/>
      <c r="AD589" s="13">
        <f t="shared" si="19"/>
        <v>588</v>
      </c>
      <c r="AE589" s="79"/>
      <c r="AF589" s="79"/>
      <c r="AG589" s="79"/>
      <c r="AH589" s="79"/>
      <c r="AI589" s="152">
        <v>27883</v>
      </c>
      <c r="AJ589" s="79"/>
      <c r="AK589" s="13"/>
      <c r="AL589" s="87"/>
      <c r="AM589" s="87"/>
      <c r="AN589" s="87"/>
      <c r="AO589" s="87"/>
      <c r="AP589" s="87"/>
      <c r="AQ589" s="87"/>
      <c r="AR589" s="118"/>
      <c r="AS589" s="118"/>
      <c r="AT589" s="87"/>
      <c r="AU589" s="118"/>
      <c r="AV589" s="87"/>
      <c r="AW589" s="87"/>
      <c r="AX589" s="87"/>
      <c r="AY589" s="87"/>
      <c r="AZ589" s="118"/>
      <c r="BA589" s="87"/>
      <c r="BB589" s="87"/>
      <c r="BC589" s="87"/>
      <c r="BD589" s="87"/>
      <c r="BE589" s="87"/>
      <c r="BF589" s="87"/>
      <c r="BG589" s="87"/>
      <c r="BH589" s="118"/>
      <c r="BI589" s="87"/>
      <c r="BJ589" s="87"/>
      <c r="BK589" s="87"/>
      <c r="BL589" s="87"/>
      <c r="BM589" s="87"/>
      <c r="BN589" s="87"/>
      <c r="BO589" s="87"/>
      <c r="BP589" s="118"/>
      <c r="BQ589" s="87"/>
      <c r="BR589" s="87"/>
      <c r="BS589" s="87"/>
      <c r="BT589" s="87"/>
      <c r="BU589" s="87"/>
      <c r="BV589" s="87"/>
      <c r="BW589" s="87"/>
      <c r="BX589" s="87"/>
      <c r="BY589" s="87"/>
      <c r="BZ589" s="87"/>
      <c r="CA589" s="87"/>
      <c r="CB589" s="87"/>
      <c r="CC589" s="87"/>
      <c r="CD589" s="87"/>
      <c r="CE589" s="87"/>
      <c r="CF589" s="87"/>
      <c r="CG589" s="87"/>
      <c r="CH589" s="87"/>
      <c r="CI589" s="87"/>
      <c r="CJ589" s="87"/>
      <c r="CK589" s="87"/>
      <c r="CL589" s="87"/>
      <c r="CM589" s="87"/>
      <c r="CN589" s="87"/>
      <c r="CO589" s="87"/>
      <c r="CP589" s="87"/>
      <c r="CQ589" s="87"/>
      <c r="CR589" s="87"/>
      <c r="CS589" s="87"/>
      <c r="CT589" s="87"/>
      <c r="CU589" s="87"/>
      <c r="CV589" s="87"/>
      <c r="CW589" s="87"/>
      <c r="CX589" s="87"/>
      <c r="CY589" s="87"/>
      <c r="CZ589" s="87"/>
      <c r="DA589" s="87"/>
      <c r="DB589" s="87"/>
      <c r="DC589" s="87"/>
      <c r="DD589" s="87"/>
      <c r="DE589" s="87"/>
      <c r="DF589" s="87"/>
      <c r="DG589" s="87"/>
      <c r="DH589" s="87"/>
      <c r="DI589" s="87"/>
      <c r="DJ589" s="87"/>
      <c r="DK589" s="87"/>
      <c r="DL589" s="87"/>
      <c r="DM589" s="87"/>
      <c r="DN589" s="8"/>
    </row>
    <row r="590" spans="2:118" x14ac:dyDescent="0.2">
      <c r="B590" s="13">
        <f t="shared" si="18"/>
        <v>576</v>
      </c>
      <c r="C590" s="1"/>
      <c r="D590" s="1"/>
      <c r="E590" s="1"/>
      <c r="F590" s="1"/>
      <c r="G590" s="1"/>
      <c r="H590" s="1"/>
      <c r="I590" s="1"/>
      <c r="J590" s="1"/>
      <c r="K590" s="1"/>
      <c r="L590" s="1"/>
      <c r="M590" s="1"/>
      <c r="N590" s="20"/>
      <c r="O590" s="12">
        <v>0</v>
      </c>
      <c r="P590" s="1"/>
      <c r="Q590" s="1"/>
      <c r="R590" s="1"/>
      <c r="S590" s="1"/>
      <c r="T590" s="1"/>
      <c r="U590" s="87"/>
      <c r="AD590" s="13">
        <f t="shared" si="19"/>
        <v>589</v>
      </c>
      <c r="AE590" s="79"/>
      <c r="AF590" s="79"/>
      <c r="AG590" s="79"/>
      <c r="AH590" s="79"/>
      <c r="AI590" s="152">
        <v>27886</v>
      </c>
      <c r="AJ590" s="79"/>
      <c r="AK590" s="13"/>
      <c r="AL590" s="87"/>
      <c r="AM590" s="87"/>
      <c r="AN590" s="87"/>
      <c r="AO590" s="87"/>
      <c r="AP590" s="87"/>
      <c r="AQ590" s="87"/>
      <c r="AR590" s="118"/>
      <c r="AS590" s="118"/>
      <c r="AT590" s="87"/>
      <c r="AU590" s="118"/>
      <c r="AV590" s="87"/>
      <c r="AW590" s="87"/>
      <c r="AX590" s="87"/>
      <c r="AY590" s="87"/>
      <c r="AZ590" s="118"/>
      <c r="BA590" s="87"/>
      <c r="BB590" s="87"/>
      <c r="BC590" s="87"/>
      <c r="BD590" s="87"/>
      <c r="BE590" s="87"/>
      <c r="BF590" s="87"/>
      <c r="BG590" s="87"/>
      <c r="BH590" s="118"/>
      <c r="BI590" s="87"/>
      <c r="BJ590" s="87"/>
      <c r="BK590" s="87"/>
      <c r="BL590" s="87"/>
      <c r="BM590" s="87"/>
      <c r="BN590" s="87"/>
      <c r="BO590" s="87"/>
      <c r="BP590" s="118"/>
      <c r="BQ590" s="87"/>
      <c r="BR590" s="87"/>
      <c r="BS590" s="87"/>
      <c r="BT590" s="87"/>
      <c r="BU590" s="87"/>
      <c r="BV590" s="87"/>
      <c r="BW590" s="87"/>
      <c r="BX590" s="87"/>
      <c r="BY590" s="87"/>
      <c r="BZ590" s="87"/>
      <c r="CA590" s="87"/>
      <c r="CB590" s="87"/>
      <c r="CC590" s="87"/>
      <c r="CD590" s="87"/>
      <c r="CE590" s="87"/>
      <c r="CF590" s="87"/>
      <c r="CG590" s="87"/>
      <c r="CH590" s="87"/>
      <c r="CI590" s="87"/>
      <c r="CJ590" s="87"/>
      <c r="CK590" s="87"/>
      <c r="CL590" s="87"/>
      <c r="CM590" s="87"/>
      <c r="CN590" s="87"/>
      <c r="CO590" s="87"/>
      <c r="CP590" s="87"/>
      <c r="CQ590" s="87"/>
      <c r="CR590" s="87"/>
      <c r="CS590" s="87"/>
      <c r="CT590" s="87"/>
      <c r="CU590" s="87"/>
      <c r="CV590" s="87"/>
      <c r="CW590" s="87"/>
      <c r="CX590" s="87"/>
      <c r="CY590" s="87"/>
      <c r="CZ590" s="87"/>
      <c r="DA590" s="87"/>
      <c r="DB590" s="87"/>
      <c r="DC590" s="87"/>
      <c r="DD590" s="87"/>
      <c r="DE590" s="87"/>
      <c r="DF590" s="87"/>
      <c r="DG590" s="87"/>
      <c r="DH590" s="87"/>
      <c r="DI590" s="87"/>
      <c r="DJ590" s="87"/>
      <c r="DK590" s="87"/>
      <c r="DL590" s="87"/>
      <c r="DM590" s="87"/>
      <c r="DN590" s="8"/>
    </row>
    <row r="591" spans="2:118" x14ac:dyDescent="0.2">
      <c r="B591" s="13">
        <f t="shared" ref="B591:B654" si="20">B590+1</f>
        <v>577</v>
      </c>
      <c r="C591" s="1"/>
      <c r="D591" s="1"/>
      <c r="E591" s="1"/>
      <c r="F591" s="1"/>
      <c r="G591" s="1"/>
      <c r="H591" s="1"/>
      <c r="I591" s="1"/>
      <c r="J591" s="1"/>
      <c r="K591" s="1"/>
      <c r="L591" s="1"/>
      <c r="M591" s="1"/>
      <c r="N591" s="20"/>
      <c r="O591" s="12">
        <v>0</v>
      </c>
      <c r="P591" s="1"/>
      <c r="Q591" s="1"/>
      <c r="R591" s="1"/>
      <c r="S591" s="1"/>
      <c r="T591" s="1"/>
      <c r="U591" s="87"/>
      <c r="AD591" s="13">
        <f t="shared" si="19"/>
        <v>590</v>
      </c>
      <c r="AE591" s="79"/>
      <c r="AF591" s="79"/>
      <c r="AG591" s="79"/>
      <c r="AH591" s="79"/>
      <c r="AI591" s="152">
        <v>27889</v>
      </c>
      <c r="AJ591" s="79"/>
      <c r="AK591" s="13"/>
      <c r="AL591" s="87"/>
      <c r="AM591" s="87"/>
      <c r="AN591" s="87"/>
      <c r="AO591" s="87"/>
      <c r="AP591" s="87"/>
      <c r="AQ591" s="87"/>
      <c r="AR591" s="118"/>
      <c r="AS591" s="118"/>
      <c r="AT591" s="87"/>
      <c r="AU591" s="118"/>
      <c r="AV591" s="87"/>
      <c r="AW591" s="87"/>
      <c r="AX591" s="87"/>
      <c r="AY591" s="87"/>
      <c r="AZ591" s="118"/>
      <c r="BA591" s="87"/>
      <c r="BB591" s="87"/>
      <c r="BC591" s="87"/>
      <c r="BD591" s="87"/>
      <c r="BE591" s="87"/>
      <c r="BF591" s="87"/>
      <c r="BG591" s="87"/>
      <c r="BH591" s="118"/>
      <c r="BI591" s="87"/>
      <c r="BJ591" s="87"/>
      <c r="BK591" s="87"/>
      <c r="BL591" s="87"/>
      <c r="BM591" s="87"/>
      <c r="BN591" s="87"/>
      <c r="BO591" s="87"/>
      <c r="BP591" s="118"/>
      <c r="BQ591" s="87"/>
      <c r="BR591" s="87"/>
      <c r="BS591" s="87"/>
      <c r="BT591" s="87"/>
      <c r="BU591" s="87"/>
      <c r="BV591" s="87"/>
      <c r="BW591" s="87"/>
      <c r="BX591" s="87"/>
      <c r="BY591" s="87"/>
      <c r="BZ591" s="87"/>
      <c r="CA591" s="87"/>
      <c r="CB591" s="87"/>
      <c r="CC591" s="87"/>
      <c r="CD591" s="87"/>
      <c r="CE591" s="87"/>
      <c r="CF591" s="87"/>
      <c r="CG591" s="87"/>
      <c r="CH591" s="87"/>
      <c r="CI591" s="87"/>
      <c r="CJ591" s="87"/>
      <c r="CK591" s="87"/>
      <c r="CL591" s="87"/>
      <c r="CM591" s="87"/>
      <c r="CN591" s="87"/>
      <c r="CO591" s="87"/>
      <c r="CP591" s="87"/>
      <c r="CQ591" s="87"/>
      <c r="CR591" s="87"/>
      <c r="CS591" s="87"/>
      <c r="CT591" s="87"/>
      <c r="CU591" s="87"/>
      <c r="CV591" s="87"/>
      <c r="CW591" s="87"/>
      <c r="CX591" s="87"/>
      <c r="CY591" s="87"/>
      <c r="CZ591" s="87"/>
      <c r="DA591" s="87"/>
      <c r="DB591" s="87"/>
      <c r="DC591" s="87"/>
      <c r="DD591" s="87"/>
      <c r="DE591" s="87"/>
      <c r="DF591" s="87"/>
      <c r="DG591" s="87"/>
      <c r="DH591" s="87"/>
      <c r="DI591" s="87"/>
      <c r="DJ591" s="87"/>
      <c r="DK591" s="87"/>
      <c r="DL591" s="87"/>
      <c r="DM591" s="87"/>
      <c r="DN591" s="8"/>
    </row>
    <row r="592" spans="2:118" x14ac:dyDescent="0.2">
      <c r="B592" s="13">
        <f t="shared" si="20"/>
        <v>578</v>
      </c>
      <c r="C592" s="1"/>
      <c r="D592" s="1"/>
      <c r="E592" s="1"/>
      <c r="F592" s="1"/>
      <c r="G592" s="1"/>
      <c r="H592" s="1"/>
      <c r="I592" s="1"/>
      <c r="J592" s="1"/>
      <c r="K592" s="1"/>
      <c r="L592" s="1"/>
      <c r="M592" s="1"/>
      <c r="N592" s="20"/>
      <c r="O592" s="12">
        <v>0</v>
      </c>
      <c r="P592" s="1"/>
      <c r="Q592" s="1"/>
      <c r="R592" s="1"/>
      <c r="S592" s="1"/>
      <c r="T592" s="1"/>
      <c r="U592" s="87"/>
      <c r="AD592" s="13">
        <f t="shared" si="19"/>
        <v>591</v>
      </c>
      <c r="AE592" s="79"/>
      <c r="AF592" s="79"/>
      <c r="AG592" s="79"/>
      <c r="AH592" s="79"/>
      <c r="AI592" s="152">
        <v>27890</v>
      </c>
      <c r="AJ592" s="79"/>
      <c r="AK592" s="13"/>
      <c r="AL592" s="87"/>
      <c r="AM592" s="87"/>
      <c r="AN592" s="87"/>
      <c r="AO592" s="87"/>
      <c r="AP592" s="87"/>
      <c r="AQ592" s="87"/>
      <c r="AR592" s="118"/>
      <c r="AS592" s="118"/>
      <c r="AT592" s="87"/>
      <c r="AU592" s="118"/>
      <c r="AV592" s="87"/>
      <c r="AW592" s="87"/>
      <c r="AX592" s="87"/>
      <c r="AY592" s="87"/>
      <c r="AZ592" s="118"/>
      <c r="BA592" s="87"/>
      <c r="BB592" s="87"/>
      <c r="BC592" s="87"/>
      <c r="BD592" s="87"/>
      <c r="BE592" s="87"/>
      <c r="BF592" s="87"/>
      <c r="BG592" s="87"/>
      <c r="BH592" s="118"/>
      <c r="BI592" s="87"/>
      <c r="BJ592" s="87"/>
      <c r="BK592" s="87"/>
      <c r="BL592" s="87"/>
      <c r="BM592" s="87"/>
      <c r="BN592" s="87"/>
      <c r="BO592" s="87"/>
      <c r="BP592" s="118"/>
      <c r="BQ592" s="87"/>
      <c r="BR592" s="87"/>
      <c r="BS592" s="87"/>
      <c r="BT592" s="87"/>
      <c r="BU592" s="87"/>
      <c r="BV592" s="87"/>
      <c r="BW592" s="87"/>
      <c r="BX592" s="87"/>
      <c r="BY592" s="87"/>
      <c r="BZ592" s="87"/>
      <c r="CA592" s="87"/>
      <c r="CB592" s="87"/>
      <c r="CC592" s="87"/>
      <c r="CD592" s="87"/>
      <c r="CE592" s="87"/>
      <c r="CF592" s="87"/>
      <c r="CG592" s="87"/>
      <c r="CH592" s="87"/>
      <c r="CI592" s="87"/>
      <c r="CJ592" s="87"/>
      <c r="CK592" s="87"/>
      <c r="CL592" s="87"/>
      <c r="CM592" s="87"/>
      <c r="CN592" s="87"/>
      <c r="CO592" s="87"/>
      <c r="CP592" s="87"/>
      <c r="CQ592" s="87"/>
      <c r="CR592" s="87"/>
      <c r="CS592" s="87"/>
      <c r="CT592" s="87"/>
      <c r="CU592" s="87"/>
      <c r="CV592" s="87"/>
      <c r="CW592" s="87"/>
      <c r="CX592" s="87"/>
      <c r="CY592" s="87"/>
      <c r="CZ592" s="87"/>
      <c r="DA592" s="87"/>
      <c r="DB592" s="87"/>
      <c r="DC592" s="87"/>
      <c r="DD592" s="87"/>
      <c r="DE592" s="87"/>
      <c r="DF592" s="87"/>
      <c r="DG592" s="87"/>
      <c r="DH592" s="87"/>
      <c r="DI592" s="87"/>
      <c r="DJ592" s="87"/>
      <c r="DK592" s="87"/>
      <c r="DL592" s="87"/>
      <c r="DM592" s="87"/>
      <c r="DN592" s="8"/>
    </row>
    <row r="593" spans="2:118" x14ac:dyDescent="0.2">
      <c r="B593" s="13">
        <f t="shared" si="20"/>
        <v>579</v>
      </c>
      <c r="C593" s="1"/>
      <c r="D593" s="1"/>
      <c r="E593" s="1"/>
      <c r="F593" s="1"/>
      <c r="G593" s="1"/>
      <c r="H593" s="1"/>
      <c r="I593" s="1"/>
      <c r="J593" s="1"/>
      <c r="K593" s="1"/>
      <c r="L593" s="1"/>
      <c r="M593" s="1"/>
      <c r="N593" s="20"/>
      <c r="O593" s="12">
        <v>0</v>
      </c>
      <c r="P593" s="1"/>
      <c r="Q593" s="1"/>
      <c r="R593" s="1"/>
      <c r="S593" s="1"/>
      <c r="T593" s="1"/>
      <c r="U593" s="87"/>
      <c r="AD593" s="13">
        <f t="shared" si="19"/>
        <v>592</v>
      </c>
      <c r="AE593" s="79"/>
      <c r="AF593" s="79"/>
      <c r="AG593" s="79"/>
      <c r="AH593" s="79"/>
      <c r="AI593" s="152">
        <v>27892</v>
      </c>
      <c r="AJ593" s="79"/>
      <c r="AK593" s="13"/>
      <c r="AL593" s="87"/>
      <c r="AM593" s="87"/>
      <c r="AN593" s="87"/>
      <c r="AO593" s="87"/>
      <c r="AP593" s="87"/>
      <c r="AQ593" s="87"/>
      <c r="AR593" s="118"/>
      <c r="AS593" s="118"/>
      <c r="AT593" s="87"/>
      <c r="AU593" s="118"/>
      <c r="AV593" s="87"/>
      <c r="AW593" s="87"/>
      <c r="AX593" s="87"/>
      <c r="AY593" s="87"/>
      <c r="AZ593" s="118"/>
      <c r="BA593" s="87"/>
      <c r="BB593" s="87"/>
      <c r="BC593" s="87"/>
      <c r="BD593" s="87"/>
      <c r="BE593" s="87"/>
      <c r="BF593" s="87"/>
      <c r="BG593" s="87"/>
      <c r="BH593" s="118"/>
      <c r="BI593" s="87"/>
      <c r="BJ593" s="87"/>
      <c r="BK593" s="87"/>
      <c r="BL593" s="87"/>
      <c r="BM593" s="87"/>
      <c r="BN593" s="87"/>
      <c r="BO593" s="87"/>
      <c r="BP593" s="118"/>
      <c r="BQ593" s="87"/>
      <c r="BR593" s="87"/>
      <c r="BS593" s="87"/>
      <c r="BT593" s="87"/>
      <c r="BU593" s="87"/>
      <c r="BV593" s="87"/>
      <c r="BW593" s="87"/>
      <c r="BX593" s="87"/>
      <c r="BY593" s="87"/>
      <c r="BZ593" s="87"/>
      <c r="CA593" s="87"/>
      <c r="CB593" s="87"/>
      <c r="CC593" s="87"/>
      <c r="CD593" s="87"/>
      <c r="CE593" s="87"/>
      <c r="CF593" s="87"/>
      <c r="CG593" s="87"/>
      <c r="CH593" s="87"/>
      <c r="CI593" s="87"/>
      <c r="CJ593" s="87"/>
      <c r="CK593" s="87"/>
      <c r="CL593" s="87"/>
      <c r="CM593" s="87"/>
      <c r="CN593" s="87"/>
      <c r="CO593" s="87"/>
      <c r="CP593" s="87"/>
      <c r="CQ593" s="87"/>
      <c r="CR593" s="87"/>
      <c r="CS593" s="87"/>
      <c r="CT593" s="87"/>
      <c r="CU593" s="87"/>
      <c r="CV593" s="87"/>
      <c r="CW593" s="87"/>
      <c r="CX593" s="87"/>
      <c r="CY593" s="87"/>
      <c r="CZ593" s="87"/>
      <c r="DA593" s="87"/>
      <c r="DB593" s="87"/>
      <c r="DC593" s="87"/>
      <c r="DD593" s="87"/>
      <c r="DE593" s="87"/>
      <c r="DF593" s="87"/>
      <c r="DG593" s="87"/>
      <c r="DH593" s="87"/>
      <c r="DI593" s="87"/>
      <c r="DJ593" s="87"/>
      <c r="DK593" s="87"/>
      <c r="DL593" s="87"/>
      <c r="DM593" s="87"/>
      <c r="DN593" s="8"/>
    </row>
    <row r="594" spans="2:118" x14ac:dyDescent="0.2">
      <c r="B594" s="13">
        <f t="shared" si="20"/>
        <v>580</v>
      </c>
      <c r="C594" s="1"/>
      <c r="D594" s="1"/>
      <c r="E594" s="1"/>
      <c r="F594" s="1"/>
      <c r="G594" s="1"/>
      <c r="H594" s="1"/>
      <c r="I594" s="1"/>
      <c r="J594" s="1"/>
      <c r="K594" s="1"/>
      <c r="L594" s="1"/>
      <c r="M594" s="1"/>
      <c r="N594" s="20"/>
      <c r="O594" s="12">
        <v>0</v>
      </c>
      <c r="P594" s="1"/>
      <c r="Q594" s="1"/>
      <c r="R594" s="1"/>
      <c r="S594" s="1"/>
      <c r="T594" s="1"/>
      <c r="U594" s="87"/>
      <c r="AD594" s="13">
        <f t="shared" si="19"/>
        <v>593</v>
      </c>
      <c r="AE594" s="79"/>
      <c r="AF594" s="79"/>
      <c r="AG594" s="79"/>
      <c r="AH594" s="79"/>
      <c r="AI594" s="152">
        <v>27894</v>
      </c>
      <c r="AJ594" s="79"/>
      <c r="AK594" s="13"/>
      <c r="AL594" s="87"/>
      <c r="AM594" s="87"/>
      <c r="AN594" s="87"/>
      <c r="AO594" s="87"/>
      <c r="AP594" s="87"/>
      <c r="AQ594" s="87"/>
      <c r="AR594" s="118"/>
      <c r="AS594" s="118"/>
      <c r="AT594" s="87"/>
      <c r="AU594" s="118"/>
      <c r="AV594" s="87"/>
      <c r="AW594" s="87"/>
      <c r="AX594" s="87"/>
      <c r="AY594" s="87"/>
      <c r="AZ594" s="118"/>
      <c r="BA594" s="87"/>
      <c r="BB594" s="87"/>
      <c r="BC594" s="87"/>
      <c r="BD594" s="87"/>
      <c r="BE594" s="87"/>
      <c r="BF594" s="87"/>
      <c r="BG594" s="87"/>
      <c r="BH594" s="118"/>
      <c r="BI594" s="87"/>
      <c r="BJ594" s="87"/>
      <c r="BK594" s="87"/>
      <c r="BL594" s="87"/>
      <c r="BM594" s="87"/>
      <c r="BN594" s="87"/>
      <c r="BO594" s="87"/>
      <c r="BP594" s="118"/>
      <c r="BQ594" s="87"/>
      <c r="BR594" s="87"/>
      <c r="BS594" s="87"/>
      <c r="BT594" s="87"/>
      <c r="BU594" s="87"/>
      <c r="BV594" s="87"/>
      <c r="BW594" s="87"/>
      <c r="BX594" s="87"/>
      <c r="BY594" s="87"/>
      <c r="BZ594" s="87"/>
      <c r="CA594" s="87"/>
      <c r="CB594" s="87"/>
      <c r="CC594" s="87"/>
      <c r="CD594" s="87"/>
      <c r="CE594" s="87"/>
      <c r="CF594" s="87"/>
      <c r="CG594" s="87"/>
      <c r="CH594" s="87"/>
      <c r="CI594" s="87"/>
      <c r="CJ594" s="87"/>
      <c r="CK594" s="87"/>
      <c r="CL594" s="87"/>
      <c r="CM594" s="87"/>
      <c r="CN594" s="87"/>
      <c r="CO594" s="87"/>
      <c r="CP594" s="87"/>
      <c r="CQ594" s="87"/>
      <c r="CR594" s="87"/>
      <c r="CS594" s="87"/>
      <c r="CT594" s="87"/>
      <c r="CU594" s="87"/>
      <c r="CV594" s="87"/>
      <c r="CW594" s="87"/>
      <c r="CX594" s="87"/>
      <c r="CY594" s="87"/>
      <c r="CZ594" s="87"/>
      <c r="DA594" s="87"/>
      <c r="DB594" s="87"/>
      <c r="DC594" s="87"/>
      <c r="DD594" s="87"/>
      <c r="DE594" s="87"/>
      <c r="DF594" s="87"/>
      <c r="DG594" s="87"/>
      <c r="DH594" s="87"/>
      <c r="DI594" s="87"/>
      <c r="DJ594" s="87"/>
      <c r="DK594" s="87"/>
      <c r="DL594" s="87"/>
      <c r="DM594" s="87"/>
      <c r="DN594" s="8"/>
    </row>
    <row r="595" spans="2:118" x14ac:dyDescent="0.2">
      <c r="B595" s="13">
        <f t="shared" si="20"/>
        <v>581</v>
      </c>
      <c r="C595" s="1"/>
      <c r="D595" s="1"/>
      <c r="E595" s="1"/>
      <c r="F595" s="1"/>
      <c r="G595" s="1"/>
      <c r="H595" s="1"/>
      <c r="I595" s="1"/>
      <c r="J595" s="1"/>
      <c r="K595" s="1"/>
      <c r="L595" s="1"/>
      <c r="M595" s="1"/>
      <c r="N595" s="20"/>
      <c r="O595" s="12">
        <v>0</v>
      </c>
      <c r="P595" s="1"/>
      <c r="Q595" s="1"/>
      <c r="R595" s="1"/>
      <c r="S595" s="1"/>
      <c r="T595" s="1"/>
      <c r="U595" s="87"/>
      <c r="AD595" s="13">
        <f t="shared" si="19"/>
        <v>594</v>
      </c>
      <c r="AE595" s="79"/>
      <c r="AF595" s="79"/>
      <c r="AG595" s="79"/>
      <c r="AH595" s="79"/>
      <c r="AI595" s="152">
        <v>27895</v>
      </c>
      <c r="AJ595" s="79"/>
      <c r="AK595" s="13"/>
      <c r="AL595" s="87"/>
      <c r="AM595" s="87"/>
      <c r="AN595" s="87"/>
      <c r="AO595" s="87"/>
      <c r="AP595" s="87"/>
      <c r="AQ595" s="87"/>
      <c r="AR595" s="118"/>
      <c r="AS595" s="118"/>
      <c r="AT595" s="87"/>
      <c r="AU595" s="118"/>
      <c r="AV595" s="87"/>
      <c r="AW595" s="87"/>
      <c r="AX595" s="87"/>
      <c r="AY595" s="87"/>
      <c r="AZ595" s="118"/>
      <c r="BA595" s="87"/>
      <c r="BB595" s="87"/>
      <c r="BC595" s="87"/>
      <c r="BD595" s="87"/>
      <c r="BE595" s="87"/>
      <c r="BF595" s="87"/>
      <c r="BG595" s="87"/>
      <c r="BH595" s="118"/>
      <c r="BI595" s="87"/>
      <c r="BJ595" s="87"/>
      <c r="BK595" s="87"/>
      <c r="BL595" s="87"/>
      <c r="BM595" s="87"/>
      <c r="BN595" s="87"/>
      <c r="BO595" s="87"/>
      <c r="BP595" s="118"/>
      <c r="BQ595" s="87"/>
      <c r="BR595" s="87"/>
      <c r="BS595" s="87"/>
      <c r="BT595" s="87"/>
      <c r="BU595" s="87"/>
      <c r="BV595" s="87"/>
      <c r="BW595" s="87"/>
      <c r="BX595" s="87"/>
      <c r="BY595" s="87"/>
      <c r="BZ595" s="87"/>
      <c r="CA595" s="87"/>
      <c r="CB595" s="87"/>
      <c r="CC595" s="87"/>
      <c r="CD595" s="87"/>
      <c r="CE595" s="87"/>
      <c r="CF595" s="87"/>
      <c r="CG595" s="87"/>
      <c r="CH595" s="87"/>
      <c r="CI595" s="87"/>
      <c r="CJ595" s="87"/>
      <c r="CK595" s="87"/>
      <c r="CL595" s="87"/>
      <c r="CM595" s="87"/>
      <c r="CN595" s="87"/>
      <c r="CO595" s="87"/>
      <c r="CP595" s="87"/>
      <c r="CQ595" s="87"/>
      <c r="CR595" s="87"/>
      <c r="CS595" s="87"/>
      <c r="CT595" s="87"/>
      <c r="CU595" s="87"/>
      <c r="CV595" s="87"/>
      <c r="CW595" s="87"/>
      <c r="CX595" s="87"/>
      <c r="CY595" s="87"/>
      <c r="CZ595" s="87"/>
      <c r="DA595" s="87"/>
      <c r="DB595" s="87"/>
      <c r="DC595" s="87"/>
      <c r="DD595" s="87"/>
      <c r="DE595" s="87"/>
      <c r="DF595" s="87"/>
      <c r="DG595" s="87"/>
      <c r="DH595" s="87"/>
      <c r="DI595" s="87"/>
      <c r="DJ595" s="87"/>
      <c r="DK595" s="87"/>
      <c r="DL595" s="87"/>
      <c r="DM595" s="87"/>
      <c r="DN595" s="8"/>
    </row>
    <row r="596" spans="2:118" x14ac:dyDescent="0.2">
      <c r="B596" s="13">
        <f t="shared" si="20"/>
        <v>582</v>
      </c>
      <c r="C596" s="1"/>
      <c r="D596" s="1"/>
      <c r="E596" s="1"/>
      <c r="F596" s="1"/>
      <c r="G596" s="1"/>
      <c r="H596" s="1"/>
      <c r="I596" s="1"/>
      <c r="J596" s="1"/>
      <c r="K596" s="1"/>
      <c r="L596" s="1"/>
      <c r="M596" s="1"/>
      <c r="N596" s="20"/>
      <c r="O596" s="12">
        <v>0</v>
      </c>
      <c r="P596" s="1"/>
      <c r="Q596" s="1"/>
      <c r="R596" s="1"/>
      <c r="S596" s="1"/>
      <c r="T596" s="1"/>
      <c r="U596" s="87"/>
      <c r="AD596" s="13">
        <f t="shared" si="19"/>
        <v>595</v>
      </c>
      <c r="AE596" s="79"/>
      <c r="AF596" s="79"/>
      <c r="AG596" s="79"/>
      <c r="AH596" s="79"/>
      <c r="AI596" s="152">
        <v>27896</v>
      </c>
      <c r="AJ596" s="79"/>
      <c r="AK596" s="13"/>
      <c r="AL596" s="87"/>
      <c r="AM596" s="87"/>
      <c r="AN596" s="87"/>
      <c r="AO596" s="87"/>
      <c r="AP596" s="87"/>
      <c r="AQ596" s="87"/>
      <c r="AR596" s="118"/>
      <c r="AS596" s="118"/>
      <c r="AT596" s="87"/>
      <c r="AU596" s="118"/>
      <c r="AV596" s="87"/>
      <c r="AW596" s="87"/>
      <c r="AX596" s="87"/>
      <c r="AY596" s="87"/>
      <c r="AZ596" s="118"/>
      <c r="BA596" s="87"/>
      <c r="BB596" s="87"/>
      <c r="BC596" s="87"/>
      <c r="BD596" s="87"/>
      <c r="BE596" s="87"/>
      <c r="BF596" s="87"/>
      <c r="BG596" s="87"/>
      <c r="BH596" s="118"/>
      <c r="BI596" s="87"/>
      <c r="BJ596" s="87"/>
      <c r="BK596" s="87"/>
      <c r="BL596" s="87"/>
      <c r="BM596" s="87"/>
      <c r="BN596" s="87"/>
      <c r="BO596" s="87"/>
      <c r="BP596" s="118"/>
      <c r="BQ596" s="87"/>
      <c r="BR596" s="87"/>
      <c r="BS596" s="87"/>
      <c r="BT596" s="87"/>
      <c r="BU596" s="87"/>
      <c r="BV596" s="87"/>
      <c r="BW596" s="87"/>
      <c r="BX596" s="87"/>
      <c r="BY596" s="87"/>
      <c r="BZ596" s="87"/>
      <c r="CA596" s="87"/>
      <c r="CB596" s="87"/>
      <c r="CC596" s="87"/>
      <c r="CD596" s="87"/>
      <c r="CE596" s="87"/>
      <c r="CF596" s="87"/>
      <c r="CG596" s="87"/>
      <c r="CH596" s="87"/>
      <c r="CI596" s="87"/>
      <c r="CJ596" s="87"/>
      <c r="CK596" s="87"/>
      <c r="CL596" s="87"/>
      <c r="CM596" s="87"/>
      <c r="CN596" s="87"/>
      <c r="CO596" s="87"/>
      <c r="CP596" s="87"/>
      <c r="CQ596" s="87"/>
      <c r="CR596" s="87"/>
      <c r="CS596" s="87"/>
      <c r="CT596" s="87"/>
      <c r="CU596" s="87"/>
      <c r="CV596" s="87"/>
      <c r="CW596" s="87"/>
      <c r="CX596" s="87"/>
      <c r="CY596" s="87"/>
      <c r="CZ596" s="87"/>
      <c r="DA596" s="87"/>
      <c r="DB596" s="87"/>
      <c r="DC596" s="87"/>
      <c r="DD596" s="87"/>
      <c r="DE596" s="87"/>
      <c r="DF596" s="87"/>
      <c r="DG596" s="87"/>
      <c r="DH596" s="87"/>
      <c r="DI596" s="87"/>
      <c r="DJ596" s="87"/>
      <c r="DK596" s="87"/>
      <c r="DL596" s="87"/>
      <c r="DM596" s="87"/>
      <c r="DN596" s="8"/>
    </row>
    <row r="597" spans="2:118" x14ac:dyDescent="0.2">
      <c r="B597" s="13">
        <f t="shared" si="20"/>
        <v>583</v>
      </c>
      <c r="C597" s="1"/>
      <c r="D597" s="1"/>
      <c r="E597" s="1"/>
      <c r="F597" s="1"/>
      <c r="G597" s="1"/>
      <c r="H597" s="1"/>
      <c r="I597" s="1"/>
      <c r="J597" s="1"/>
      <c r="K597" s="1"/>
      <c r="L597" s="1"/>
      <c r="M597" s="1"/>
      <c r="N597" s="20"/>
      <c r="O597" s="12">
        <v>0</v>
      </c>
      <c r="P597" s="1"/>
      <c r="Q597" s="1"/>
      <c r="R597" s="1"/>
      <c r="S597" s="1"/>
      <c r="T597" s="1"/>
      <c r="U597" s="87"/>
      <c r="AD597" s="13">
        <f t="shared" si="19"/>
        <v>596</v>
      </c>
      <c r="AE597" s="79"/>
      <c r="AF597" s="79"/>
      <c r="AG597" s="79"/>
      <c r="AH597" s="79"/>
      <c r="AI597" s="152">
        <v>27898</v>
      </c>
      <c r="AJ597" s="79"/>
      <c r="AK597" s="13"/>
      <c r="AL597" s="87"/>
      <c r="AM597" s="87"/>
      <c r="AN597" s="87"/>
      <c r="AO597" s="87"/>
      <c r="AP597" s="87"/>
      <c r="AQ597" s="87"/>
      <c r="AR597" s="118"/>
      <c r="AS597" s="118"/>
      <c r="AT597" s="87"/>
      <c r="AU597" s="118"/>
      <c r="AV597" s="87"/>
      <c r="AW597" s="87"/>
      <c r="AX597" s="87"/>
      <c r="AY597" s="87"/>
      <c r="AZ597" s="118"/>
      <c r="BA597" s="87"/>
      <c r="BB597" s="87"/>
      <c r="BC597" s="87"/>
      <c r="BD597" s="87"/>
      <c r="BE597" s="87"/>
      <c r="BF597" s="87"/>
      <c r="BG597" s="87"/>
      <c r="BH597" s="118"/>
      <c r="BI597" s="87"/>
      <c r="BJ597" s="87"/>
      <c r="BK597" s="87"/>
      <c r="BL597" s="87"/>
      <c r="BM597" s="87"/>
      <c r="BN597" s="87"/>
      <c r="BO597" s="87"/>
      <c r="BP597" s="118"/>
      <c r="BQ597" s="87"/>
      <c r="BR597" s="87"/>
      <c r="BS597" s="87"/>
      <c r="BT597" s="87"/>
      <c r="BU597" s="87"/>
      <c r="BV597" s="87"/>
      <c r="BW597" s="87"/>
      <c r="BX597" s="87"/>
      <c r="BY597" s="87"/>
      <c r="BZ597" s="87"/>
      <c r="CA597" s="87"/>
      <c r="CB597" s="87"/>
      <c r="CC597" s="87"/>
      <c r="CD597" s="87"/>
      <c r="CE597" s="87"/>
      <c r="CF597" s="87"/>
      <c r="CG597" s="87"/>
      <c r="CH597" s="87"/>
      <c r="CI597" s="87"/>
      <c r="CJ597" s="87"/>
      <c r="CK597" s="87"/>
      <c r="CL597" s="87"/>
      <c r="CM597" s="87"/>
      <c r="CN597" s="87"/>
      <c r="CO597" s="87"/>
      <c r="CP597" s="87"/>
      <c r="CQ597" s="87"/>
      <c r="CR597" s="87"/>
      <c r="CS597" s="87"/>
      <c r="CT597" s="87"/>
      <c r="CU597" s="87"/>
      <c r="CV597" s="87"/>
      <c r="CW597" s="87"/>
      <c r="CX597" s="87"/>
      <c r="CY597" s="87"/>
      <c r="CZ597" s="87"/>
      <c r="DA597" s="87"/>
      <c r="DB597" s="87"/>
      <c r="DC597" s="87"/>
      <c r="DD597" s="87"/>
      <c r="DE597" s="87"/>
      <c r="DF597" s="87"/>
      <c r="DG597" s="87"/>
      <c r="DH597" s="87"/>
      <c r="DI597" s="87"/>
      <c r="DJ597" s="87"/>
      <c r="DK597" s="87"/>
      <c r="DL597" s="87"/>
      <c r="DM597" s="87"/>
      <c r="DN597" s="8"/>
    </row>
    <row r="598" spans="2:118" x14ac:dyDescent="0.2">
      <c r="B598" s="13">
        <f t="shared" si="20"/>
        <v>584</v>
      </c>
      <c r="C598" s="1"/>
      <c r="D598" s="1"/>
      <c r="E598" s="1"/>
      <c r="F598" s="1"/>
      <c r="G598" s="1"/>
      <c r="H598" s="1"/>
      <c r="I598" s="1"/>
      <c r="J598" s="1"/>
      <c r="K598" s="1"/>
      <c r="L598" s="1"/>
      <c r="M598" s="1"/>
      <c r="N598" s="20"/>
      <c r="O598" s="12">
        <v>0</v>
      </c>
      <c r="P598" s="1"/>
      <c r="Q598" s="1"/>
      <c r="R598" s="1"/>
      <c r="S598" s="1"/>
      <c r="T598" s="1"/>
      <c r="U598" s="87"/>
      <c r="AD598" s="13">
        <f t="shared" si="19"/>
        <v>597</v>
      </c>
      <c r="AE598" s="79"/>
      <c r="AF598" s="79"/>
      <c r="AG598" s="79"/>
      <c r="AH598" s="79"/>
      <c r="AI598" s="152">
        <v>27899</v>
      </c>
      <c r="AJ598" s="79"/>
      <c r="AK598" s="13"/>
      <c r="AL598" s="87"/>
      <c r="AM598" s="87"/>
      <c r="AN598" s="87"/>
      <c r="AO598" s="87"/>
      <c r="AP598" s="87"/>
      <c r="AQ598" s="87"/>
      <c r="AR598" s="118"/>
      <c r="AS598" s="118"/>
      <c r="AT598" s="87"/>
      <c r="AU598" s="118"/>
      <c r="AV598" s="87"/>
      <c r="AW598" s="87"/>
      <c r="AX598" s="87"/>
      <c r="AY598" s="87"/>
      <c r="AZ598" s="118"/>
      <c r="BA598" s="87"/>
      <c r="BB598" s="87"/>
      <c r="BC598" s="87"/>
      <c r="BD598" s="87"/>
      <c r="BE598" s="87"/>
      <c r="BF598" s="87"/>
      <c r="BG598" s="87"/>
      <c r="BH598" s="118"/>
      <c r="BI598" s="87"/>
      <c r="BJ598" s="87"/>
      <c r="BK598" s="87"/>
      <c r="BL598" s="87"/>
      <c r="BM598" s="87"/>
      <c r="BN598" s="87"/>
      <c r="BO598" s="87"/>
      <c r="BP598" s="118"/>
      <c r="BQ598" s="87"/>
      <c r="BR598" s="87"/>
      <c r="BS598" s="87"/>
      <c r="BT598" s="87"/>
      <c r="BU598" s="87"/>
      <c r="BV598" s="87"/>
      <c r="BW598" s="87"/>
      <c r="BX598" s="87"/>
      <c r="BY598" s="87"/>
      <c r="BZ598" s="87"/>
      <c r="CA598" s="87"/>
      <c r="CB598" s="87"/>
      <c r="CC598" s="87"/>
      <c r="CD598" s="87"/>
      <c r="CE598" s="87"/>
      <c r="CF598" s="87"/>
      <c r="CG598" s="87"/>
      <c r="CH598" s="87"/>
      <c r="CI598" s="87"/>
      <c r="CJ598" s="87"/>
      <c r="CK598" s="87"/>
      <c r="CL598" s="87"/>
      <c r="CM598" s="87"/>
      <c r="CN598" s="87"/>
      <c r="CO598" s="87"/>
      <c r="CP598" s="87"/>
      <c r="CQ598" s="87"/>
      <c r="CR598" s="87"/>
      <c r="CS598" s="87"/>
      <c r="CT598" s="87"/>
      <c r="CU598" s="87"/>
      <c r="CV598" s="87"/>
      <c r="CW598" s="87"/>
      <c r="CX598" s="87"/>
      <c r="CY598" s="87"/>
      <c r="CZ598" s="87"/>
      <c r="DA598" s="87"/>
      <c r="DB598" s="87"/>
      <c r="DC598" s="87"/>
      <c r="DD598" s="87"/>
      <c r="DE598" s="87"/>
      <c r="DF598" s="87"/>
      <c r="DG598" s="87"/>
      <c r="DH598" s="87"/>
      <c r="DI598" s="87"/>
      <c r="DJ598" s="87"/>
      <c r="DK598" s="87"/>
      <c r="DL598" s="87"/>
      <c r="DM598" s="87"/>
      <c r="DN598" s="8"/>
    </row>
    <row r="599" spans="2:118" x14ac:dyDescent="0.2">
      <c r="B599" s="13">
        <f t="shared" si="20"/>
        <v>585</v>
      </c>
      <c r="C599" s="1"/>
      <c r="D599" s="1"/>
      <c r="E599" s="1"/>
      <c r="F599" s="1"/>
      <c r="G599" s="1"/>
      <c r="H599" s="1"/>
      <c r="I599" s="1"/>
      <c r="J599" s="1"/>
      <c r="K599" s="1"/>
      <c r="L599" s="1"/>
      <c r="M599" s="1"/>
      <c r="N599" s="20"/>
      <c r="O599" s="12">
        <v>0</v>
      </c>
      <c r="P599" s="1"/>
      <c r="Q599" s="1"/>
      <c r="R599" s="1"/>
      <c r="S599" s="1"/>
      <c r="T599" s="1"/>
      <c r="U599" s="87"/>
      <c r="AD599" s="13">
        <f t="shared" si="19"/>
        <v>598</v>
      </c>
      <c r="AE599" s="79"/>
      <c r="AF599" s="79"/>
      <c r="AG599" s="79"/>
      <c r="AH599" s="79"/>
      <c r="AI599" s="152">
        <v>27900</v>
      </c>
      <c r="AJ599" s="79"/>
      <c r="AK599" s="13"/>
      <c r="AL599" s="87"/>
      <c r="AM599" s="87"/>
      <c r="AN599" s="87"/>
      <c r="AO599" s="87"/>
      <c r="AP599" s="87"/>
      <c r="AQ599" s="87"/>
      <c r="AR599" s="118"/>
      <c r="AS599" s="118"/>
      <c r="AT599" s="87"/>
      <c r="AU599" s="118"/>
      <c r="AV599" s="87"/>
      <c r="AW599" s="87"/>
      <c r="AX599" s="87"/>
      <c r="AY599" s="87"/>
      <c r="AZ599" s="118"/>
      <c r="BA599" s="87"/>
      <c r="BB599" s="87"/>
      <c r="BC599" s="87"/>
      <c r="BD599" s="87"/>
      <c r="BE599" s="87"/>
      <c r="BF599" s="87"/>
      <c r="BG599" s="87"/>
      <c r="BH599" s="118"/>
      <c r="BI599" s="87"/>
      <c r="BJ599" s="87"/>
      <c r="BK599" s="87"/>
      <c r="BL599" s="87"/>
      <c r="BM599" s="87"/>
      <c r="BN599" s="87"/>
      <c r="BO599" s="87"/>
      <c r="BP599" s="118"/>
      <c r="BQ599" s="87"/>
      <c r="BR599" s="87"/>
      <c r="BS599" s="87"/>
      <c r="BT599" s="87"/>
      <c r="BU599" s="87"/>
      <c r="BV599" s="87"/>
      <c r="BW599" s="87"/>
      <c r="BX599" s="87"/>
      <c r="BY599" s="87"/>
      <c r="BZ599" s="87"/>
      <c r="CA599" s="87"/>
      <c r="CB599" s="87"/>
      <c r="CC599" s="87"/>
      <c r="CD599" s="87"/>
      <c r="CE599" s="87"/>
      <c r="CF599" s="87"/>
      <c r="CG599" s="87"/>
      <c r="CH599" s="87"/>
      <c r="CI599" s="87"/>
      <c r="CJ599" s="87"/>
      <c r="CK599" s="87"/>
      <c r="CL599" s="87"/>
      <c r="CM599" s="87"/>
      <c r="CN599" s="87"/>
      <c r="CO599" s="87"/>
      <c r="CP599" s="87"/>
      <c r="CQ599" s="87"/>
      <c r="CR599" s="87"/>
      <c r="CS599" s="87"/>
      <c r="CT599" s="87"/>
      <c r="CU599" s="87"/>
      <c r="CV599" s="87"/>
      <c r="CW599" s="87"/>
      <c r="CX599" s="87"/>
      <c r="CY599" s="87"/>
      <c r="CZ599" s="87"/>
      <c r="DA599" s="87"/>
      <c r="DB599" s="87"/>
      <c r="DC599" s="87"/>
      <c r="DD599" s="87"/>
      <c r="DE599" s="87"/>
      <c r="DF599" s="87"/>
      <c r="DG599" s="87"/>
      <c r="DH599" s="87"/>
      <c r="DI599" s="87"/>
      <c r="DJ599" s="87"/>
      <c r="DK599" s="87"/>
      <c r="DL599" s="87"/>
      <c r="DM599" s="87"/>
      <c r="DN599" s="8"/>
    </row>
    <row r="600" spans="2:118" x14ac:dyDescent="0.2">
      <c r="B600" s="13">
        <f t="shared" si="20"/>
        <v>586</v>
      </c>
      <c r="C600" s="1"/>
      <c r="D600" s="1"/>
      <c r="E600" s="1"/>
      <c r="F600" s="1"/>
      <c r="G600" s="1"/>
      <c r="H600" s="1"/>
      <c r="I600" s="1"/>
      <c r="J600" s="1"/>
      <c r="K600" s="1"/>
      <c r="L600" s="1"/>
      <c r="M600" s="1"/>
      <c r="N600" s="20"/>
      <c r="O600" s="12">
        <v>0</v>
      </c>
      <c r="P600" s="1"/>
      <c r="Q600" s="1"/>
      <c r="R600" s="1"/>
      <c r="S600" s="1"/>
      <c r="T600" s="1"/>
      <c r="U600" s="87"/>
      <c r="AD600" s="13">
        <f t="shared" si="19"/>
        <v>599</v>
      </c>
      <c r="AE600" s="79"/>
      <c r="AF600" s="79"/>
      <c r="AG600" s="79"/>
      <c r="AH600" s="79"/>
      <c r="AI600" s="152">
        <v>27901</v>
      </c>
      <c r="AJ600" s="79"/>
      <c r="AK600" s="13"/>
      <c r="AL600" s="87"/>
      <c r="AM600" s="87"/>
      <c r="AN600" s="87"/>
      <c r="AO600" s="87"/>
      <c r="AP600" s="87"/>
      <c r="AQ600" s="87"/>
      <c r="AR600" s="118"/>
      <c r="AS600" s="118"/>
      <c r="AT600" s="87"/>
      <c r="AU600" s="118"/>
      <c r="AV600" s="87"/>
      <c r="AW600" s="87"/>
      <c r="AX600" s="87"/>
      <c r="AY600" s="87"/>
      <c r="AZ600" s="118"/>
      <c r="BA600" s="87"/>
      <c r="BB600" s="87"/>
      <c r="BC600" s="87"/>
      <c r="BD600" s="87"/>
      <c r="BE600" s="87"/>
      <c r="BF600" s="87"/>
      <c r="BG600" s="87"/>
      <c r="BH600" s="118"/>
      <c r="BI600" s="87"/>
      <c r="BJ600" s="87"/>
      <c r="BK600" s="87"/>
      <c r="BL600" s="87"/>
      <c r="BM600" s="87"/>
      <c r="BN600" s="87"/>
      <c r="BO600" s="87"/>
      <c r="BP600" s="118"/>
      <c r="BQ600" s="87"/>
      <c r="BR600" s="87"/>
      <c r="BS600" s="87"/>
      <c r="BT600" s="87"/>
      <c r="BU600" s="87"/>
      <c r="BV600" s="87"/>
      <c r="BW600" s="87"/>
      <c r="BX600" s="87"/>
      <c r="BY600" s="87"/>
      <c r="BZ600" s="87"/>
      <c r="CA600" s="87"/>
      <c r="CB600" s="87"/>
      <c r="CC600" s="87"/>
      <c r="CD600" s="87"/>
      <c r="CE600" s="87"/>
      <c r="CF600" s="87"/>
      <c r="CG600" s="87"/>
      <c r="CH600" s="87"/>
      <c r="CI600" s="87"/>
      <c r="CJ600" s="87"/>
      <c r="CK600" s="87"/>
      <c r="CL600" s="87"/>
      <c r="CM600" s="87"/>
      <c r="CN600" s="87"/>
      <c r="CO600" s="87"/>
      <c r="CP600" s="87"/>
      <c r="CQ600" s="87"/>
      <c r="CR600" s="87"/>
      <c r="CS600" s="87"/>
      <c r="CT600" s="87"/>
      <c r="CU600" s="87"/>
      <c r="CV600" s="87"/>
      <c r="CW600" s="87"/>
      <c r="CX600" s="87"/>
      <c r="CY600" s="87"/>
      <c r="CZ600" s="87"/>
      <c r="DA600" s="87"/>
      <c r="DB600" s="87"/>
      <c r="DC600" s="87"/>
      <c r="DD600" s="87"/>
      <c r="DE600" s="87"/>
      <c r="DF600" s="87"/>
      <c r="DG600" s="87"/>
      <c r="DH600" s="87"/>
      <c r="DI600" s="87"/>
      <c r="DJ600" s="87"/>
      <c r="DK600" s="87"/>
      <c r="DL600" s="87"/>
      <c r="DM600" s="87"/>
      <c r="DN600" s="8"/>
    </row>
    <row r="601" spans="2:118" x14ac:dyDescent="0.2">
      <c r="B601" s="13">
        <f t="shared" si="20"/>
        <v>587</v>
      </c>
      <c r="C601" s="1"/>
      <c r="D601" s="1"/>
      <c r="E601" s="1"/>
      <c r="F601" s="1"/>
      <c r="G601" s="1"/>
      <c r="H601" s="1"/>
      <c r="I601" s="1"/>
      <c r="J601" s="1"/>
      <c r="K601" s="1"/>
      <c r="L601" s="1"/>
      <c r="M601" s="1"/>
      <c r="N601" s="20"/>
      <c r="O601" s="12">
        <v>0</v>
      </c>
      <c r="P601" s="1"/>
      <c r="Q601" s="1"/>
      <c r="R601" s="1"/>
      <c r="S601" s="1"/>
      <c r="T601" s="1"/>
      <c r="U601" s="87"/>
      <c r="AD601" s="13">
        <f t="shared" si="19"/>
        <v>600</v>
      </c>
      <c r="AE601" s="79"/>
      <c r="AF601" s="79"/>
      <c r="AG601" s="79"/>
      <c r="AH601" s="79"/>
      <c r="AI601" s="152">
        <v>27904</v>
      </c>
      <c r="AJ601" s="79"/>
      <c r="AK601" s="13"/>
      <c r="AL601" s="87"/>
      <c r="AM601" s="87"/>
      <c r="AN601" s="87"/>
      <c r="AO601" s="87"/>
      <c r="AP601" s="87"/>
      <c r="AQ601" s="87"/>
      <c r="AR601" s="118"/>
      <c r="AS601" s="118"/>
      <c r="AT601" s="87"/>
      <c r="AU601" s="118"/>
      <c r="AV601" s="87"/>
      <c r="AW601" s="87"/>
      <c r="AX601" s="87"/>
      <c r="AY601" s="87"/>
      <c r="AZ601" s="118"/>
      <c r="BA601" s="87"/>
      <c r="BB601" s="87"/>
      <c r="BC601" s="87"/>
      <c r="BD601" s="87"/>
      <c r="BE601" s="87"/>
      <c r="BF601" s="87"/>
      <c r="BG601" s="87"/>
      <c r="BH601" s="118"/>
      <c r="BI601" s="87"/>
      <c r="BJ601" s="87"/>
      <c r="BK601" s="87"/>
      <c r="BL601" s="87"/>
      <c r="BM601" s="87"/>
      <c r="BN601" s="87"/>
      <c r="BO601" s="87"/>
      <c r="BP601" s="118"/>
      <c r="BQ601" s="87"/>
      <c r="BR601" s="87"/>
      <c r="BS601" s="87"/>
      <c r="BT601" s="87"/>
      <c r="BU601" s="87"/>
      <c r="BV601" s="87"/>
      <c r="BW601" s="87"/>
      <c r="BX601" s="87"/>
      <c r="BY601" s="87"/>
      <c r="BZ601" s="87"/>
      <c r="CA601" s="87"/>
      <c r="CB601" s="87"/>
      <c r="CC601" s="87"/>
      <c r="CD601" s="87"/>
      <c r="CE601" s="87"/>
      <c r="CF601" s="87"/>
      <c r="CG601" s="87"/>
      <c r="CH601" s="87"/>
      <c r="CI601" s="87"/>
      <c r="CJ601" s="87"/>
      <c r="CK601" s="87"/>
      <c r="CL601" s="87"/>
      <c r="CM601" s="87"/>
      <c r="CN601" s="87"/>
      <c r="CO601" s="87"/>
      <c r="CP601" s="87"/>
      <c r="CQ601" s="87"/>
      <c r="CR601" s="87"/>
      <c r="CS601" s="87"/>
      <c r="CT601" s="87"/>
      <c r="CU601" s="87"/>
      <c r="CV601" s="87"/>
      <c r="CW601" s="87"/>
      <c r="CX601" s="87"/>
      <c r="CY601" s="87"/>
      <c r="CZ601" s="87"/>
      <c r="DA601" s="87"/>
      <c r="DB601" s="87"/>
      <c r="DC601" s="87"/>
      <c r="DD601" s="87"/>
      <c r="DE601" s="87"/>
      <c r="DF601" s="87"/>
      <c r="DG601" s="87"/>
      <c r="DH601" s="87"/>
      <c r="DI601" s="87"/>
      <c r="DJ601" s="87"/>
      <c r="DK601" s="87"/>
      <c r="DL601" s="87"/>
      <c r="DM601" s="87"/>
      <c r="DN601" s="8"/>
    </row>
    <row r="602" spans="2:118" x14ac:dyDescent="0.2">
      <c r="B602" s="13">
        <f t="shared" si="20"/>
        <v>588</v>
      </c>
      <c r="C602" s="1"/>
      <c r="D602" s="1"/>
      <c r="E602" s="1"/>
      <c r="F602" s="1"/>
      <c r="G602" s="1"/>
      <c r="H602" s="1"/>
      <c r="I602" s="1"/>
      <c r="J602" s="1"/>
      <c r="K602" s="1"/>
      <c r="L602" s="1"/>
      <c r="M602" s="1"/>
      <c r="N602" s="20"/>
      <c r="O602" s="12">
        <v>0</v>
      </c>
      <c r="P602" s="1"/>
      <c r="Q602" s="1"/>
      <c r="R602" s="1"/>
      <c r="S602" s="1"/>
      <c r="T602" s="1"/>
      <c r="U602" s="87"/>
      <c r="AD602" s="13">
        <f t="shared" si="19"/>
        <v>601</v>
      </c>
      <c r="AE602" s="79"/>
      <c r="AF602" s="79"/>
      <c r="AG602" s="79"/>
      <c r="AH602" s="79"/>
      <c r="AI602" s="152">
        <v>27905</v>
      </c>
      <c r="AJ602" s="79"/>
      <c r="AK602" s="13"/>
      <c r="AL602" s="87"/>
      <c r="AM602" s="87"/>
      <c r="AN602" s="87"/>
      <c r="AO602" s="87"/>
      <c r="AP602" s="87"/>
      <c r="AQ602" s="87"/>
      <c r="AR602" s="118"/>
      <c r="AS602" s="118"/>
      <c r="AT602" s="87"/>
      <c r="AU602" s="118"/>
      <c r="AV602" s="87"/>
      <c r="AW602" s="87"/>
      <c r="AX602" s="87"/>
      <c r="AY602" s="87"/>
      <c r="AZ602" s="118"/>
      <c r="BA602" s="87"/>
      <c r="BB602" s="87"/>
      <c r="BC602" s="87"/>
      <c r="BD602" s="87"/>
      <c r="BE602" s="87"/>
      <c r="BF602" s="87"/>
      <c r="BG602" s="87"/>
      <c r="BH602" s="118"/>
      <c r="BI602" s="87"/>
      <c r="BJ602" s="87"/>
      <c r="BK602" s="87"/>
      <c r="BL602" s="87"/>
      <c r="BM602" s="87"/>
      <c r="BN602" s="87"/>
      <c r="BO602" s="87"/>
      <c r="BP602" s="118"/>
      <c r="BQ602" s="87"/>
      <c r="BR602" s="87"/>
      <c r="BS602" s="87"/>
      <c r="BT602" s="87"/>
      <c r="BU602" s="87"/>
      <c r="BV602" s="87"/>
      <c r="BW602" s="87"/>
      <c r="BX602" s="87"/>
      <c r="BY602" s="87"/>
      <c r="BZ602" s="87"/>
      <c r="CA602" s="87"/>
      <c r="CB602" s="87"/>
      <c r="CC602" s="87"/>
      <c r="CD602" s="87"/>
      <c r="CE602" s="87"/>
      <c r="CF602" s="87"/>
      <c r="CG602" s="87"/>
      <c r="CH602" s="87"/>
      <c r="CI602" s="87"/>
      <c r="CJ602" s="87"/>
      <c r="CK602" s="87"/>
      <c r="CL602" s="87"/>
      <c r="CM602" s="87"/>
      <c r="CN602" s="87"/>
      <c r="CO602" s="87"/>
      <c r="CP602" s="87"/>
      <c r="CQ602" s="87"/>
      <c r="CR602" s="87"/>
      <c r="CS602" s="87"/>
      <c r="CT602" s="87"/>
      <c r="CU602" s="87"/>
      <c r="CV602" s="87"/>
      <c r="CW602" s="87"/>
      <c r="CX602" s="87"/>
      <c r="CY602" s="87"/>
      <c r="CZ602" s="87"/>
      <c r="DA602" s="87"/>
      <c r="DB602" s="87"/>
      <c r="DC602" s="87"/>
      <c r="DD602" s="87"/>
      <c r="DE602" s="87"/>
      <c r="DF602" s="87"/>
      <c r="DG602" s="87"/>
      <c r="DH602" s="87"/>
      <c r="DI602" s="87"/>
      <c r="DJ602" s="87"/>
      <c r="DK602" s="87"/>
      <c r="DL602" s="87"/>
      <c r="DM602" s="87"/>
      <c r="DN602" s="8"/>
    </row>
    <row r="603" spans="2:118" x14ac:dyDescent="0.2">
      <c r="B603" s="13">
        <f t="shared" si="20"/>
        <v>589</v>
      </c>
      <c r="C603" s="1"/>
      <c r="D603" s="1"/>
      <c r="E603" s="1"/>
      <c r="F603" s="1"/>
      <c r="G603" s="1"/>
      <c r="H603" s="1"/>
      <c r="I603" s="1"/>
      <c r="J603" s="1"/>
      <c r="K603" s="1"/>
      <c r="L603" s="1"/>
      <c r="M603" s="1"/>
      <c r="N603" s="20"/>
      <c r="O603" s="12">
        <v>0</v>
      </c>
      <c r="P603" s="1"/>
      <c r="Q603" s="1"/>
      <c r="R603" s="1"/>
      <c r="S603" s="1"/>
      <c r="T603" s="1"/>
      <c r="U603" s="87"/>
      <c r="AD603" s="13">
        <f t="shared" si="19"/>
        <v>602</v>
      </c>
      <c r="AE603" s="79"/>
      <c r="AF603" s="79"/>
      <c r="AG603" s="79"/>
      <c r="AH603" s="79"/>
      <c r="AI603" s="152">
        <v>27906</v>
      </c>
      <c r="AJ603" s="79"/>
      <c r="AK603" s="13"/>
      <c r="AL603" s="87"/>
      <c r="AM603" s="87"/>
      <c r="AN603" s="87"/>
      <c r="AO603" s="87"/>
      <c r="AP603" s="87"/>
      <c r="AQ603" s="87"/>
      <c r="AR603" s="118"/>
      <c r="AS603" s="118"/>
      <c r="AT603" s="87"/>
      <c r="AU603" s="118"/>
      <c r="AV603" s="87"/>
      <c r="AW603" s="87"/>
      <c r="AX603" s="87"/>
      <c r="AY603" s="87"/>
      <c r="AZ603" s="118"/>
      <c r="BA603" s="87"/>
      <c r="BB603" s="87"/>
      <c r="BC603" s="87"/>
      <c r="BD603" s="87"/>
      <c r="BE603" s="87"/>
      <c r="BF603" s="87"/>
      <c r="BG603" s="87"/>
      <c r="BH603" s="118"/>
      <c r="BI603" s="87"/>
      <c r="BJ603" s="87"/>
      <c r="BK603" s="87"/>
      <c r="BL603" s="87"/>
      <c r="BM603" s="87"/>
      <c r="BN603" s="87"/>
      <c r="BO603" s="87"/>
      <c r="BP603" s="118"/>
      <c r="BQ603" s="87"/>
      <c r="BR603" s="87"/>
      <c r="BS603" s="87"/>
      <c r="BT603" s="87"/>
      <c r="BU603" s="87"/>
      <c r="BV603" s="87"/>
      <c r="BW603" s="87"/>
      <c r="BX603" s="87"/>
      <c r="BY603" s="87"/>
      <c r="BZ603" s="87"/>
      <c r="CA603" s="87"/>
      <c r="CB603" s="87"/>
      <c r="CC603" s="87"/>
      <c r="CD603" s="87"/>
      <c r="CE603" s="87"/>
      <c r="CF603" s="87"/>
      <c r="CG603" s="87"/>
      <c r="CH603" s="87"/>
      <c r="CI603" s="87"/>
      <c r="CJ603" s="87"/>
      <c r="CK603" s="87"/>
      <c r="CL603" s="87"/>
      <c r="CM603" s="87"/>
      <c r="CN603" s="87"/>
      <c r="CO603" s="87"/>
      <c r="CP603" s="87"/>
      <c r="CQ603" s="87"/>
      <c r="CR603" s="87"/>
      <c r="CS603" s="87"/>
      <c r="CT603" s="87"/>
      <c r="CU603" s="87"/>
      <c r="CV603" s="87"/>
      <c r="CW603" s="87"/>
      <c r="CX603" s="87"/>
      <c r="CY603" s="87"/>
      <c r="CZ603" s="87"/>
      <c r="DA603" s="87"/>
      <c r="DB603" s="87"/>
      <c r="DC603" s="87"/>
      <c r="DD603" s="87"/>
      <c r="DE603" s="87"/>
      <c r="DF603" s="87"/>
      <c r="DG603" s="87"/>
      <c r="DH603" s="87"/>
      <c r="DI603" s="87"/>
      <c r="DJ603" s="87"/>
      <c r="DK603" s="87"/>
      <c r="DL603" s="87"/>
      <c r="DM603" s="87"/>
      <c r="DN603" s="8"/>
    </row>
    <row r="604" spans="2:118" x14ac:dyDescent="0.2">
      <c r="B604" s="13">
        <f t="shared" si="20"/>
        <v>590</v>
      </c>
      <c r="C604" s="1"/>
      <c r="D604" s="1"/>
      <c r="E604" s="1"/>
      <c r="F604" s="1"/>
      <c r="G604" s="1"/>
      <c r="H604" s="1"/>
      <c r="I604" s="1"/>
      <c r="J604" s="1"/>
      <c r="K604" s="1"/>
      <c r="L604" s="1"/>
      <c r="M604" s="1"/>
      <c r="N604" s="20"/>
      <c r="O604" s="12">
        <v>0</v>
      </c>
      <c r="P604" s="1"/>
      <c r="Q604" s="1"/>
      <c r="R604" s="1"/>
      <c r="S604" s="1"/>
      <c r="T604" s="1"/>
      <c r="U604" s="87"/>
      <c r="AD604" s="13">
        <f t="shared" si="19"/>
        <v>603</v>
      </c>
      <c r="AE604" s="79"/>
      <c r="AF604" s="79"/>
      <c r="AG604" s="79"/>
      <c r="AH604" s="79"/>
      <c r="AI604" s="152">
        <v>27907</v>
      </c>
      <c r="AJ604" s="79"/>
      <c r="AK604" s="13"/>
      <c r="AL604" s="87"/>
      <c r="AM604" s="87"/>
      <c r="AN604" s="87"/>
      <c r="AO604" s="87"/>
      <c r="AP604" s="87"/>
      <c r="AQ604" s="87"/>
      <c r="AR604" s="118"/>
      <c r="AS604" s="118"/>
      <c r="AT604" s="87"/>
      <c r="AU604" s="118"/>
      <c r="AV604" s="87"/>
      <c r="AW604" s="87"/>
      <c r="AX604" s="87"/>
      <c r="AY604" s="87"/>
      <c r="AZ604" s="118"/>
      <c r="BA604" s="87"/>
      <c r="BB604" s="87"/>
      <c r="BC604" s="87"/>
      <c r="BD604" s="87"/>
      <c r="BE604" s="87"/>
      <c r="BF604" s="87"/>
      <c r="BG604" s="87"/>
      <c r="BH604" s="118"/>
      <c r="BI604" s="87"/>
      <c r="BJ604" s="87"/>
      <c r="BK604" s="87"/>
      <c r="BL604" s="87"/>
      <c r="BM604" s="87"/>
      <c r="BN604" s="87"/>
      <c r="BO604" s="87"/>
      <c r="BP604" s="118"/>
      <c r="BQ604" s="87"/>
      <c r="BR604" s="87"/>
      <c r="BS604" s="87"/>
      <c r="BT604" s="87"/>
      <c r="BU604" s="87"/>
      <c r="BV604" s="87"/>
      <c r="BW604" s="87"/>
      <c r="BX604" s="87"/>
      <c r="BY604" s="87"/>
      <c r="BZ604" s="87"/>
      <c r="CA604" s="87"/>
      <c r="CB604" s="87"/>
      <c r="CC604" s="87"/>
      <c r="CD604" s="87"/>
      <c r="CE604" s="87"/>
      <c r="CF604" s="87"/>
      <c r="CG604" s="87"/>
      <c r="CH604" s="87"/>
      <c r="CI604" s="87"/>
      <c r="CJ604" s="87"/>
      <c r="CK604" s="87"/>
      <c r="CL604" s="87"/>
      <c r="CM604" s="87"/>
      <c r="CN604" s="87"/>
      <c r="CO604" s="87"/>
      <c r="CP604" s="87"/>
      <c r="CQ604" s="87"/>
      <c r="CR604" s="87"/>
      <c r="CS604" s="87"/>
      <c r="CT604" s="87"/>
      <c r="CU604" s="87"/>
      <c r="CV604" s="87"/>
      <c r="CW604" s="87"/>
      <c r="CX604" s="87"/>
      <c r="CY604" s="87"/>
      <c r="CZ604" s="87"/>
      <c r="DA604" s="87"/>
      <c r="DB604" s="87"/>
      <c r="DC604" s="87"/>
      <c r="DD604" s="87"/>
      <c r="DE604" s="87"/>
      <c r="DF604" s="87"/>
      <c r="DG604" s="87"/>
      <c r="DH604" s="87"/>
      <c r="DI604" s="87"/>
      <c r="DJ604" s="87"/>
      <c r="DK604" s="87"/>
      <c r="DL604" s="87"/>
      <c r="DM604" s="87"/>
      <c r="DN604" s="8"/>
    </row>
    <row r="605" spans="2:118" x14ac:dyDescent="0.2">
      <c r="B605" s="13">
        <f t="shared" si="20"/>
        <v>591</v>
      </c>
      <c r="C605" s="1"/>
      <c r="D605" s="1"/>
      <c r="E605" s="1"/>
      <c r="F605" s="1"/>
      <c r="G605" s="1"/>
      <c r="H605" s="1"/>
      <c r="I605" s="1"/>
      <c r="J605" s="1"/>
      <c r="K605" s="1"/>
      <c r="L605" s="1"/>
      <c r="M605" s="1"/>
      <c r="N605" s="20"/>
      <c r="O605" s="12">
        <v>0</v>
      </c>
      <c r="P605" s="1"/>
      <c r="Q605" s="1"/>
      <c r="R605" s="1"/>
      <c r="S605" s="1"/>
      <c r="T605" s="1"/>
      <c r="U605" s="87"/>
      <c r="AD605" s="13">
        <f t="shared" si="19"/>
        <v>604</v>
      </c>
      <c r="AE605" s="79"/>
      <c r="AF605" s="79"/>
      <c r="AG605" s="79"/>
      <c r="AH605" s="79"/>
      <c r="AI605" s="152">
        <v>27911</v>
      </c>
      <c r="AJ605" s="79"/>
      <c r="AK605" s="13"/>
      <c r="AL605" s="87"/>
      <c r="AM605" s="87"/>
      <c r="AN605" s="87"/>
      <c r="AO605" s="87"/>
      <c r="AP605" s="87"/>
      <c r="AQ605" s="87"/>
      <c r="AR605" s="118"/>
      <c r="AS605" s="118"/>
      <c r="AT605" s="87"/>
      <c r="AU605" s="118"/>
      <c r="AV605" s="87"/>
      <c r="AW605" s="87"/>
      <c r="AX605" s="87"/>
      <c r="AY605" s="87"/>
      <c r="AZ605" s="118"/>
      <c r="BA605" s="87"/>
      <c r="BB605" s="87"/>
      <c r="BC605" s="87"/>
      <c r="BD605" s="87"/>
      <c r="BE605" s="87"/>
      <c r="BF605" s="87"/>
      <c r="BG605" s="87"/>
      <c r="BH605" s="118"/>
      <c r="BI605" s="87"/>
      <c r="BJ605" s="87"/>
      <c r="BK605" s="87"/>
      <c r="BL605" s="87"/>
      <c r="BM605" s="87"/>
      <c r="BN605" s="87"/>
      <c r="BO605" s="87"/>
      <c r="BP605" s="118"/>
      <c r="BQ605" s="87"/>
      <c r="BR605" s="87"/>
      <c r="BS605" s="87"/>
      <c r="BT605" s="87"/>
      <c r="BU605" s="87"/>
      <c r="BV605" s="87"/>
      <c r="BW605" s="87"/>
      <c r="BX605" s="87"/>
      <c r="BY605" s="87"/>
      <c r="BZ605" s="87"/>
      <c r="CA605" s="87"/>
      <c r="CB605" s="87"/>
      <c r="CC605" s="87"/>
      <c r="CD605" s="87"/>
      <c r="CE605" s="87"/>
      <c r="CF605" s="87"/>
      <c r="CG605" s="87"/>
      <c r="CH605" s="87"/>
      <c r="CI605" s="87"/>
      <c r="CJ605" s="87"/>
      <c r="CK605" s="87"/>
      <c r="CL605" s="87"/>
      <c r="CM605" s="87"/>
      <c r="CN605" s="87"/>
      <c r="CO605" s="87"/>
      <c r="CP605" s="87"/>
      <c r="CQ605" s="87"/>
      <c r="CR605" s="87"/>
      <c r="CS605" s="87"/>
      <c r="CT605" s="87"/>
      <c r="CU605" s="87"/>
      <c r="CV605" s="87"/>
      <c r="CW605" s="87"/>
      <c r="CX605" s="87"/>
      <c r="CY605" s="87"/>
      <c r="CZ605" s="87"/>
      <c r="DA605" s="87"/>
      <c r="DB605" s="87"/>
      <c r="DC605" s="87"/>
      <c r="DD605" s="87"/>
      <c r="DE605" s="87"/>
      <c r="DF605" s="87"/>
      <c r="DG605" s="87"/>
      <c r="DH605" s="87"/>
      <c r="DI605" s="87"/>
      <c r="DJ605" s="87"/>
      <c r="DK605" s="87"/>
      <c r="DL605" s="87"/>
      <c r="DM605" s="87"/>
      <c r="DN605" s="8"/>
    </row>
    <row r="606" spans="2:118" x14ac:dyDescent="0.2">
      <c r="B606" s="13">
        <f t="shared" si="20"/>
        <v>592</v>
      </c>
      <c r="C606" s="1"/>
      <c r="D606" s="1"/>
      <c r="E606" s="1"/>
      <c r="F606" s="1"/>
      <c r="G606" s="1"/>
      <c r="H606" s="1"/>
      <c r="I606" s="1"/>
      <c r="J606" s="1"/>
      <c r="K606" s="1"/>
      <c r="L606" s="1"/>
      <c r="M606" s="1"/>
      <c r="N606" s="20"/>
      <c r="O606" s="12">
        <v>0</v>
      </c>
      <c r="P606" s="1"/>
      <c r="Q606" s="1"/>
      <c r="R606" s="1"/>
      <c r="S606" s="1"/>
      <c r="T606" s="1"/>
      <c r="U606" s="87"/>
      <c r="AD606" s="13">
        <f t="shared" si="19"/>
        <v>605</v>
      </c>
      <c r="AE606" s="79"/>
      <c r="AF606" s="79"/>
      <c r="AG606" s="79"/>
      <c r="AH606" s="79"/>
      <c r="AI606" s="152">
        <v>27912</v>
      </c>
      <c r="AJ606" s="79"/>
      <c r="AK606" s="13"/>
      <c r="AL606" s="87"/>
      <c r="AM606" s="87"/>
      <c r="AN606" s="87"/>
      <c r="AO606" s="87"/>
      <c r="AP606" s="87"/>
      <c r="AQ606" s="87"/>
      <c r="AR606" s="118"/>
      <c r="AS606" s="118"/>
      <c r="AT606" s="87"/>
      <c r="AU606" s="118"/>
      <c r="AV606" s="87"/>
      <c r="AW606" s="87"/>
      <c r="AX606" s="87"/>
      <c r="AY606" s="87"/>
      <c r="AZ606" s="118"/>
      <c r="BA606" s="87"/>
      <c r="BB606" s="87"/>
      <c r="BC606" s="87"/>
      <c r="BD606" s="87"/>
      <c r="BE606" s="87"/>
      <c r="BF606" s="87"/>
      <c r="BG606" s="87"/>
      <c r="BH606" s="118"/>
      <c r="BI606" s="87"/>
      <c r="BJ606" s="87"/>
      <c r="BK606" s="87"/>
      <c r="BL606" s="87"/>
      <c r="BM606" s="87"/>
      <c r="BN606" s="87"/>
      <c r="BO606" s="87"/>
      <c r="BP606" s="118"/>
      <c r="BQ606" s="87"/>
      <c r="BR606" s="87"/>
      <c r="BS606" s="87"/>
      <c r="BT606" s="87"/>
      <c r="BU606" s="87"/>
      <c r="BV606" s="87"/>
      <c r="BW606" s="87"/>
      <c r="BX606" s="87"/>
      <c r="BY606" s="87"/>
      <c r="BZ606" s="87"/>
      <c r="CA606" s="87"/>
      <c r="CB606" s="87"/>
      <c r="CC606" s="87"/>
      <c r="CD606" s="87"/>
      <c r="CE606" s="87"/>
      <c r="CF606" s="87"/>
      <c r="CG606" s="87"/>
      <c r="CH606" s="87"/>
      <c r="CI606" s="87"/>
      <c r="CJ606" s="87"/>
      <c r="CK606" s="87"/>
      <c r="CL606" s="87"/>
      <c r="CM606" s="87"/>
      <c r="CN606" s="87"/>
      <c r="CO606" s="87"/>
      <c r="CP606" s="87"/>
      <c r="CQ606" s="87"/>
      <c r="CR606" s="87"/>
      <c r="CS606" s="87"/>
      <c r="CT606" s="87"/>
      <c r="CU606" s="87"/>
      <c r="CV606" s="87"/>
      <c r="CW606" s="87"/>
      <c r="CX606" s="87"/>
      <c r="CY606" s="87"/>
      <c r="CZ606" s="87"/>
      <c r="DA606" s="87"/>
      <c r="DB606" s="87"/>
      <c r="DC606" s="87"/>
      <c r="DD606" s="87"/>
      <c r="DE606" s="87"/>
      <c r="DF606" s="87"/>
      <c r="DG606" s="87"/>
      <c r="DH606" s="87"/>
      <c r="DI606" s="87"/>
      <c r="DJ606" s="87"/>
      <c r="DK606" s="87"/>
      <c r="DL606" s="87"/>
      <c r="DM606" s="87"/>
      <c r="DN606" s="8"/>
    </row>
    <row r="607" spans="2:118" x14ac:dyDescent="0.2">
      <c r="B607" s="13">
        <f t="shared" si="20"/>
        <v>593</v>
      </c>
      <c r="C607" s="1"/>
      <c r="D607" s="1"/>
      <c r="E607" s="1"/>
      <c r="F607" s="1"/>
      <c r="G607" s="1"/>
      <c r="H607" s="1"/>
      <c r="I607" s="1"/>
      <c r="J607" s="1"/>
      <c r="K607" s="1"/>
      <c r="L607" s="1"/>
      <c r="M607" s="1"/>
      <c r="N607" s="20"/>
      <c r="O607" s="12">
        <v>0</v>
      </c>
      <c r="P607" s="1"/>
      <c r="Q607" s="1"/>
      <c r="R607" s="1"/>
      <c r="S607" s="1"/>
      <c r="T607" s="1"/>
      <c r="U607" s="87"/>
      <c r="AD607" s="13">
        <f t="shared" si="19"/>
        <v>606</v>
      </c>
      <c r="AE607" s="79"/>
      <c r="AF607" s="79"/>
      <c r="AG607" s="79"/>
      <c r="AH607" s="79"/>
      <c r="AI607" s="152">
        <v>27914</v>
      </c>
      <c r="AJ607" s="79"/>
      <c r="AK607" s="13"/>
      <c r="AL607" s="87"/>
      <c r="AM607" s="87"/>
      <c r="AN607" s="87"/>
      <c r="AO607" s="87"/>
      <c r="AP607" s="87"/>
      <c r="AQ607" s="87"/>
      <c r="AR607" s="118"/>
      <c r="AS607" s="118"/>
      <c r="AT607" s="87"/>
      <c r="AU607" s="118"/>
      <c r="AV607" s="87"/>
      <c r="AW607" s="87"/>
      <c r="AX607" s="87"/>
      <c r="AY607" s="87"/>
      <c r="AZ607" s="118"/>
      <c r="BA607" s="87"/>
      <c r="BB607" s="87"/>
      <c r="BC607" s="87"/>
      <c r="BD607" s="87"/>
      <c r="BE607" s="87"/>
      <c r="BF607" s="87"/>
      <c r="BG607" s="87"/>
      <c r="BH607" s="118"/>
      <c r="BI607" s="87"/>
      <c r="BJ607" s="87"/>
      <c r="BK607" s="87"/>
      <c r="BL607" s="87"/>
      <c r="BM607" s="87"/>
      <c r="BN607" s="87"/>
      <c r="BO607" s="87"/>
      <c r="BP607" s="118"/>
      <c r="BQ607" s="87"/>
      <c r="BR607" s="87"/>
      <c r="BS607" s="87"/>
      <c r="BT607" s="87"/>
      <c r="BU607" s="87"/>
      <c r="BV607" s="87"/>
      <c r="BW607" s="87"/>
      <c r="BX607" s="87"/>
      <c r="BY607" s="87"/>
      <c r="BZ607" s="87"/>
      <c r="CA607" s="87"/>
      <c r="CB607" s="87"/>
      <c r="CC607" s="87"/>
      <c r="CD607" s="87"/>
      <c r="CE607" s="87"/>
      <c r="CF607" s="87"/>
      <c r="CG607" s="87"/>
      <c r="CH607" s="87"/>
      <c r="CI607" s="87"/>
      <c r="CJ607" s="87"/>
      <c r="CK607" s="87"/>
      <c r="CL607" s="87"/>
      <c r="CM607" s="87"/>
      <c r="CN607" s="87"/>
      <c r="CO607" s="87"/>
      <c r="CP607" s="87"/>
      <c r="CQ607" s="87"/>
      <c r="CR607" s="87"/>
      <c r="CS607" s="87"/>
      <c r="CT607" s="87"/>
      <c r="CU607" s="87"/>
      <c r="CV607" s="87"/>
      <c r="CW607" s="87"/>
      <c r="CX607" s="87"/>
      <c r="CY607" s="87"/>
      <c r="CZ607" s="87"/>
      <c r="DA607" s="87"/>
      <c r="DB607" s="87"/>
      <c r="DC607" s="87"/>
      <c r="DD607" s="87"/>
      <c r="DE607" s="87"/>
      <c r="DF607" s="87"/>
      <c r="DG607" s="87"/>
      <c r="DH607" s="87"/>
      <c r="DI607" s="87"/>
      <c r="DJ607" s="87"/>
      <c r="DK607" s="87"/>
      <c r="DL607" s="87"/>
      <c r="DM607" s="87"/>
      <c r="DN607" s="8"/>
    </row>
    <row r="608" spans="2:118" x14ac:dyDescent="0.2">
      <c r="B608" s="13">
        <f t="shared" si="20"/>
        <v>594</v>
      </c>
      <c r="C608" s="1"/>
      <c r="D608" s="1"/>
      <c r="E608" s="1"/>
      <c r="F608" s="1"/>
      <c r="G608" s="1"/>
      <c r="H608" s="1"/>
      <c r="I608" s="1"/>
      <c r="J608" s="1"/>
      <c r="K608" s="1"/>
      <c r="L608" s="1"/>
      <c r="M608" s="1"/>
      <c r="N608" s="20"/>
      <c r="O608" s="12">
        <v>0</v>
      </c>
      <c r="P608" s="1"/>
      <c r="Q608" s="1"/>
      <c r="R608" s="1"/>
      <c r="S608" s="1"/>
      <c r="T608" s="1"/>
      <c r="U608" s="87"/>
      <c r="AD608" s="13">
        <f t="shared" si="19"/>
        <v>607</v>
      </c>
      <c r="AE608" s="79"/>
      <c r="AF608" s="79"/>
      <c r="AG608" s="79"/>
      <c r="AH608" s="79"/>
      <c r="AI608" s="152">
        <v>27915</v>
      </c>
      <c r="AJ608" s="79"/>
      <c r="AK608" s="13"/>
      <c r="AL608" s="87"/>
      <c r="AM608" s="87"/>
      <c r="AN608" s="87"/>
      <c r="AO608" s="87"/>
      <c r="AP608" s="87"/>
      <c r="AQ608" s="87"/>
      <c r="AR608" s="118"/>
      <c r="AS608" s="118"/>
      <c r="AT608" s="87"/>
      <c r="AU608" s="118"/>
      <c r="AV608" s="87"/>
      <c r="AW608" s="87"/>
      <c r="AX608" s="87"/>
      <c r="AY608" s="87"/>
      <c r="AZ608" s="118"/>
      <c r="BA608" s="87"/>
      <c r="BB608" s="87"/>
      <c r="BC608" s="87"/>
      <c r="BD608" s="87"/>
      <c r="BE608" s="87"/>
      <c r="BF608" s="87"/>
      <c r="BG608" s="87"/>
      <c r="BH608" s="118"/>
      <c r="BI608" s="87"/>
      <c r="BJ608" s="87"/>
      <c r="BK608" s="87"/>
      <c r="BL608" s="87"/>
      <c r="BM608" s="87"/>
      <c r="BN608" s="87"/>
      <c r="BO608" s="87"/>
      <c r="BP608" s="118"/>
      <c r="BQ608" s="87"/>
      <c r="BR608" s="87"/>
      <c r="BS608" s="87"/>
      <c r="BT608" s="87"/>
      <c r="BU608" s="87"/>
      <c r="BV608" s="87"/>
      <c r="BW608" s="87"/>
      <c r="BX608" s="87"/>
      <c r="BY608" s="87"/>
      <c r="BZ608" s="87"/>
      <c r="CA608" s="87"/>
      <c r="CB608" s="87"/>
      <c r="CC608" s="87"/>
      <c r="CD608" s="87"/>
      <c r="CE608" s="87"/>
      <c r="CF608" s="87"/>
      <c r="CG608" s="87"/>
      <c r="CH608" s="87"/>
      <c r="CI608" s="87"/>
      <c r="CJ608" s="87"/>
      <c r="CK608" s="87"/>
      <c r="CL608" s="87"/>
      <c r="CM608" s="87"/>
      <c r="CN608" s="87"/>
      <c r="CO608" s="87"/>
      <c r="CP608" s="87"/>
      <c r="CQ608" s="87"/>
      <c r="CR608" s="87"/>
      <c r="CS608" s="87"/>
      <c r="CT608" s="87"/>
      <c r="CU608" s="87"/>
      <c r="CV608" s="87"/>
      <c r="CW608" s="87"/>
      <c r="CX608" s="87"/>
      <c r="CY608" s="87"/>
      <c r="CZ608" s="87"/>
      <c r="DA608" s="87"/>
      <c r="DB608" s="87"/>
      <c r="DC608" s="87"/>
      <c r="DD608" s="87"/>
      <c r="DE608" s="87"/>
      <c r="DF608" s="87"/>
      <c r="DG608" s="87"/>
      <c r="DH608" s="87"/>
      <c r="DI608" s="87"/>
      <c r="DJ608" s="87"/>
      <c r="DK608" s="87"/>
      <c r="DL608" s="87"/>
      <c r="DM608" s="87"/>
      <c r="DN608" s="8"/>
    </row>
    <row r="609" spans="2:118" x14ac:dyDescent="0.2">
      <c r="B609" s="13">
        <f t="shared" si="20"/>
        <v>595</v>
      </c>
      <c r="C609" s="1"/>
      <c r="D609" s="1"/>
      <c r="E609" s="1"/>
      <c r="F609" s="1"/>
      <c r="G609" s="1"/>
      <c r="H609" s="1"/>
      <c r="I609" s="1"/>
      <c r="J609" s="1"/>
      <c r="K609" s="1"/>
      <c r="L609" s="1"/>
      <c r="M609" s="1"/>
      <c r="N609" s="20"/>
      <c r="O609" s="12">
        <v>0</v>
      </c>
      <c r="P609" s="1"/>
      <c r="Q609" s="1"/>
      <c r="R609" s="1"/>
      <c r="S609" s="1"/>
      <c r="T609" s="1"/>
      <c r="U609" s="87"/>
      <c r="AD609" s="13">
        <f t="shared" si="19"/>
        <v>608</v>
      </c>
      <c r="AE609" s="79"/>
      <c r="AF609" s="79"/>
      <c r="AG609" s="79"/>
      <c r="AH609" s="79"/>
      <c r="AI609" s="152">
        <v>27916</v>
      </c>
      <c r="AJ609" s="79"/>
      <c r="AK609" s="13"/>
      <c r="AL609" s="87"/>
      <c r="AM609" s="87"/>
      <c r="AN609" s="87"/>
      <c r="AO609" s="87"/>
      <c r="AP609" s="87"/>
      <c r="AQ609" s="87"/>
      <c r="AR609" s="118"/>
      <c r="AS609" s="118"/>
      <c r="AT609" s="87"/>
      <c r="AU609" s="118"/>
      <c r="AV609" s="87"/>
      <c r="AW609" s="87"/>
      <c r="AX609" s="87"/>
      <c r="AY609" s="87"/>
      <c r="AZ609" s="118"/>
      <c r="BA609" s="87"/>
      <c r="BB609" s="87"/>
      <c r="BC609" s="87"/>
      <c r="BD609" s="87"/>
      <c r="BE609" s="87"/>
      <c r="BF609" s="87"/>
      <c r="BG609" s="87"/>
      <c r="BH609" s="118"/>
      <c r="BI609" s="87"/>
      <c r="BJ609" s="87"/>
      <c r="BK609" s="87"/>
      <c r="BL609" s="87"/>
      <c r="BM609" s="87"/>
      <c r="BN609" s="87"/>
      <c r="BO609" s="87"/>
      <c r="BP609" s="118"/>
      <c r="BQ609" s="87"/>
      <c r="BR609" s="87"/>
      <c r="BS609" s="87"/>
      <c r="BT609" s="87"/>
      <c r="BU609" s="87"/>
      <c r="BV609" s="87"/>
      <c r="BW609" s="87"/>
      <c r="BX609" s="87"/>
      <c r="BY609" s="87"/>
      <c r="BZ609" s="87"/>
      <c r="CA609" s="87"/>
      <c r="CB609" s="87"/>
      <c r="CC609" s="87"/>
      <c r="CD609" s="87"/>
      <c r="CE609" s="87"/>
      <c r="CF609" s="87"/>
      <c r="CG609" s="87"/>
      <c r="CH609" s="87"/>
      <c r="CI609" s="87"/>
      <c r="CJ609" s="87"/>
      <c r="CK609" s="87"/>
      <c r="CL609" s="87"/>
      <c r="CM609" s="87"/>
      <c r="CN609" s="87"/>
      <c r="CO609" s="87"/>
      <c r="CP609" s="87"/>
      <c r="CQ609" s="87"/>
      <c r="CR609" s="87"/>
      <c r="CS609" s="87"/>
      <c r="CT609" s="87"/>
      <c r="CU609" s="87"/>
      <c r="CV609" s="87"/>
      <c r="CW609" s="87"/>
      <c r="CX609" s="87"/>
      <c r="CY609" s="87"/>
      <c r="CZ609" s="87"/>
      <c r="DA609" s="87"/>
      <c r="DB609" s="87"/>
      <c r="DC609" s="87"/>
      <c r="DD609" s="87"/>
      <c r="DE609" s="87"/>
      <c r="DF609" s="87"/>
      <c r="DG609" s="87"/>
      <c r="DH609" s="87"/>
      <c r="DI609" s="87"/>
      <c r="DJ609" s="87"/>
      <c r="DK609" s="87"/>
      <c r="DL609" s="87"/>
      <c r="DM609" s="87"/>
      <c r="DN609" s="8"/>
    </row>
    <row r="610" spans="2:118" x14ac:dyDescent="0.2">
      <c r="B610" s="13">
        <f t="shared" si="20"/>
        <v>596</v>
      </c>
      <c r="C610" s="1"/>
      <c r="D610" s="1"/>
      <c r="E610" s="1"/>
      <c r="F610" s="1"/>
      <c r="G610" s="1"/>
      <c r="H610" s="1"/>
      <c r="I610" s="1"/>
      <c r="J610" s="1"/>
      <c r="K610" s="1"/>
      <c r="L610" s="1"/>
      <c r="M610" s="1"/>
      <c r="N610" s="20"/>
      <c r="O610" s="12">
        <v>0</v>
      </c>
      <c r="P610" s="1"/>
      <c r="Q610" s="1"/>
      <c r="R610" s="1"/>
      <c r="S610" s="1"/>
      <c r="T610" s="1"/>
      <c r="U610" s="87"/>
      <c r="AD610" s="13">
        <f t="shared" si="19"/>
        <v>609</v>
      </c>
      <c r="AE610" s="79"/>
      <c r="AF610" s="79"/>
      <c r="AG610" s="79"/>
      <c r="AH610" s="79"/>
      <c r="AI610" s="152">
        <v>27917</v>
      </c>
      <c r="AJ610" s="79"/>
      <c r="AK610" s="13"/>
      <c r="AL610" s="87"/>
      <c r="AM610" s="87"/>
      <c r="AN610" s="87"/>
      <c r="AO610" s="87"/>
      <c r="AP610" s="87"/>
      <c r="AQ610" s="87"/>
      <c r="AR610" s="118"/>
      <c r="AS610" s="118"/>
      <c r="AT610" s="87"/>
      <c r="AU610" s="118"/>
      <c r="AV610" s="87"/>
      <c r="AW610" s="87"/>
      <c r="AX610" s="87"/>
      <c r="AY610" s="87"/>
      <c r="AZ610" s="118"/>
      <c r="BA610" s="87"/>
      <c r="BB610" s="87"/>
      <c r="BC610" s="87"/>
      <c r="BD610" s="87"/>
      <c r="BE610" s="87"/>
      <c r="BF610" s="87"/>
      <c r="BG610" s="87"/>
      <c r="BH610" s="118"/>
      <c r="BI610" s="87"/>
      <c r="BJ610" s="87"/>
      <c r="BK610" s="87"/>
      <c r="BL610" s="87"/>
      <c r="BM610" s="87"/>
      <c r="BN610" s="87"/>
      <c r="BO610" s="87"/>
      <c r="BP610" s="118"/>
      <c r="BQ610" s="87"/>
      <c r="BR610" s="87"/>
      <c r="BS610" s="87"/>
      <c r="BT610" s="87"/>
      <c r="BU610" s="87"/>
      <c r="BV610" s="87"/>
      <c r="BW610" s="87"/>
      <c r="BX610" s="87"/>
      <c r="BY610" s="87"/>
      <c r="BZ610" s="87"/>
      <c r="CA610" s="87"/>
      <c r="CB610" s="87"/>
      <c r="CC610" s="87"/>
      <c r="CD610" s="87"/>
      <c r="CE610" s="87"/>
      <c r="CF610" s="87"/>
      <c r="CG610" s="87"/>
      <c r="CH610" s="87"/>
      <c r="CI610" s="87"/>
      <c r="CJ610" s="87"/>
      <c r="CK610" s="87"/>
      <c r="CL610" s="87"/>
      <c r="CM610" s="87"/>
      <c r="CN610" s="87"/>
      <c r="CO610" s="87"/>
      <c r="CP610" s="87"/>
      <c r="CQ610" s="87"/>
      <c r="CR610" s="87"/>
      <c r="CS610" s="87"/>
      <c r="CT610" s="87"/>
      <c r="CU610" s="87"/>
      <c r="CV610" s="87"/>
      <c r="CW610" s="87"/>
      <c r="CX610" s="87"/>
      <c r="CY610" s="87"/>
      <c r="CZ610" s="87"/>
      <c r="DA610" s="87"/>
      <c r="DB610" s="87"/>
      <c r="DC610" s="87"/>
      <c r="DD610" s="87"/>
      <c r="DE610" s="87"/>
      <c r="DF610" s="87"/>
      <c r="DG610" s="87"/>
      <c r="DH610" s="87"/>
      <c r="DI610" s="87"/>
      <c r="DJ610" s="87"/>
      <c r="DK610" s="87"/>
      <c r="DL610" s="87"/>
      <c r="DM610" s="87"/>
      <c r="DN610" s="8"/>
    </row>
    <row r="611" spans="2:118" x14ac:dyDescent="0.2">
      <c r="B611" s="13">
        <f t="shared" si="20"/>
        <v>597</v>
      </c>
      <c r="C611" s="1"/>
      <c r="D611" s="1"/>
      <c r="E611" s="1"/>
      <c r="F611" s="1"/>
      <c r="G611" s="1"/>
      <c r="H611" s="1"/>
      <c r="I611" s="1"/>
      <c r="J611" s="1"/>
      <c r="K611" s="1"/>
      <c r="L611" s="1"/>
      <c r="M611" s="1"/>
      <c r="N611" s="20"/>
      <c r="O611" s="12">
        <v>0</v>
      </c>
      <c r="P611" s="1"/>
      <c r="Q611" s="1"/>
      <c r="R611" s="1"/>
      <c r="S611" s="1"/>
      <c r="T611" s="1"/>
      <c r="U611" s="87"/>
      <c r="AD611" s="13">
        <f t="shared" si="19"/>
        <v>610</v>
      </c>
      <c r="AE611" s="79"/>
      <c r="AF611" s="79"/>
      <c r="AG611" s="79"/>
      <c r="AH611" s="79"/>
      <c r="AI611" s="152">
        <v>27921</v>
      </c>
      <c r="AJ611" s="79"/>
      <c r="AK611" s="13"/>
      <c r="AL611" s="87"/>
      <c r="AM611" s="87"/>
      <c r="AN611" s="87"/>
      <c r="AO611" s="87"/>
      <c r="AP611" s="87"/>
      <c r="AQ611" s="87"/>
      <c r="AR611" s="118"/>
      <c r="AS611" s="118"/>
      <c r="AT611" s="87"/>
      <c r="AU611" s="118"/>
      <c r="AV611" s="87"/>
      <c r="AW611" s="87"/>
      <c r="AX611" s="87"/>
      <c r="AY611" s="87"/>
      <c r="AZ611" s="118"/>
      <c r="BA611" s="87"/>
      <c r="BB611" s="87"/>
      <c r="BC611" s="87"/>
      <c r="BD611" s="87"/>
      <c r="BE611" s="87"/>
      <c r="BF611" s="87"/>
      <c r="BG611" s="87"/>
      <c r="BH611" s="118"/>
      <c r="BI611" s="87"/>
      <c r="BJ611" s="87"/>
      <c r="BK611" s="87"/>
      <c r="BL611" s="87"/>
      <c r="BM611" s="87"/>
      <c r="BN611" s="87"/>
      <c r="BO611" s="87"/>
      <c r="BP611" s="118"/>
      <c r="BQ611" s="87"/>
      <c r="BR611" s="87"/>
      <c r="BS611" s="87"/>
      <c r="BT611" s="87"/>
      <c r="BU611" s="87"/>
      <c r="BV611" s="87"/>
      <c r="BW611" s="87"/>
      <c r="BX611" s="87"/>
      <c r="BY611" s="87"/>
      <c r="BZ611" s="87"/>
      <c r="CA611" s="87"/>
      <c r="CB611" s="87"/>
      <c r="CC611" s="87"/>
      <c r="CD611" s="87"/>
      <c r="CE611" s="87"/>
      <c r="CF611" s="87"/>
      <c r="CG611" s="87"/>
      <c r="CH611" s="87"/>
      <c r="CI611" s="87"/>
      <c r="CJ611" s="87"/>
      <c r="CK611" s="87"/>
      <c r="CL611" s="87"/>
      <c r="CM611" s="87"/>
      <c r="CN611" s="87"/>
      <c r="CO611" s="87"/>
      <c r="CP611" s="87"/>
      <c r="CQ611" s="87"/>
      <c r="CR611" s="87"/>
      <c r="CS611" s="87"/>
      <c r="CT611" s="87"/>
      <c r="CU611" s="87"/>
      <c r="CV611" s="87"/>
      <c r="CW611" s="87"/>
      <c r="CX611" s="87"/>
      <c r="CY611" s="87"/>
      <c r="CZ611" s="87"/>
      <c r="DA611" s="87"/>
      <c r="DB611" s="87"/>
      <c r="DC611" s="87"/>
      <c r="DD611" s="87"/>
      <c r="DE611" s="87"/>
      <c r="DF611" s="87"/>
      <c r="DG611" s="87"/>
      <c r="DH611" s="87"/>
      <c r="DI611" s="87"/>
      <c r="DJ611" s="87"/>
      <c r="DK611" s="87"/>
      <c r="DL611" s="87"/>
      <c r="DM611" s="87"/>
      <c r="DN611" s="8"/>
    </row>
    <row r="612" spans="2:118" x14ac:dyDescent="0.2">
      <c r="B612" s="13">
        <f t="shared" si="20"/>
        <v>598</v>
      </c>
      <c r="C612" s="1"/>
      <c r="D612" s="1"/>
      <c r="E612" s="1"/>
      <c r="F612" s="1"/>
      <c r="G612" s="1"/>
      <c r="H612" s="1"/>
      <c r="I612" s="1"/>
      <c r="J612" s="1"/>
      <c r="K612" s="1"/>
      <c r="L612" s="1"/>
      <c r="M612" s="1"/>
      <c r="N612" s="20"/>
      <c r="O612" s="12">
        <v>0</v>
      </c>
      <c r="P612" s="1"/>
      <c r="Q612" s="1"/>
      <c r="R612" s="1"/>
      <c r="S612" s="1"/>
      <c r="T612" s="1"/>
      <c r="U612" s="87"/>
      <c r="AD612" s="13">
        <f t="shared" si="19"/>
        <v>611</v>
      </c>
      <c r="AE612" s="79"/>
      <c r="AF612" s="79"/>
      <c r="AG612" s="79"/>
      <c r="AH612" s="79"/>
      <c r="AI612" s="152">
        <v>27922</v>
      </c>
      <c r="AJ612" s="79"/>
      <c r="AK612" s="13"/>
      <c r="AL612" s="87"/>
      <c r="AM612" s="87"/>
      <c r="AN612" s="87"/>
      <c r="AO612" s="87"/>
      <c r="AP612" s="87"/>
      <c r="AQ612" s="87"/>
      <c r="AR612" s="118"/>
      <c r="AS612" s="118"/>
      <c r="AT612" s="87"/>
      <c r="AU612" s="118"/>
      <c r="AV612" s="87"/>
      <c r="AW612" s="87"/>
      <c r="AX612" s="87"/>
      <c r="AY612" s="87"/>
      <c r="AZ612" s="118"/>
      <c r="BA612" s="87"/>
      <c r="BB612" s="87"/>
      <c r="BC612" s="87"/>
      <c r="BD612" s="87"/>
      <c r="BE612" s="87"/>
      <c r="BF612" s="87"/>
      <c r="BG612" s="87"/>
      <c r="BH612" s="118"/>
      <c r="BI612" s="87"/>
      <c r="BJ612" s="87"/>
      <c r="BK612" s="87"/>
      <c r="BL612" s="87"/>
      <c r="BM612" s="87"/>
      <c r="BN612" s="87"/>
      <c r="BO612" s="87"/>
      <c r="BP612" s="118"/>
      <c r="BQ612" s="87"/>
      <c r="BR612" s="87"/>
      <c r="BS612" s="87"/>
      <c r="BT612" s="87"/>
      <c r="BU612" s="87"/>
      <c r="BV612" s="87"/>
      <c r="BW612" s="87"/>
      <c r="BX612" s="87"/>
      <c r="BY612" s="87"/>
      <c r="BZ612" s="87"/>
      <c r="CA612" s="87"/>
      <c r="CB612" s="87"/>
      <c r="CC612" s="87"/>
      <c r="CD612" s="87"/>
      <c r="CE612" s="87"/>
      <c r="CF612" s="87"/>
      <c r="CG612" s="87"/>
      <c r="CH612" s="87"/>
      <c r="CI612" s="87"/>
      <c r="CJ612" s="87"/>
      <c r="CK612" s="87"/>
      <c r="CL612" s="87"/>
      <c r="CM612" s="87"/>
      <c r="CN612" s="87"/>
      <c r="CO612" s="87"/>
      <c r="CP612" s="87"/>
      <c r="CQ612" s="87"/>
      <c r="CR612" s="87"/>
      <c r="CS612" s="87"/>
      <c r="CT612" s="87"/>
      <c r="CU612" s="87"/>
      <c r="CV612" s="87"/>
      <c r="CW612" s="87"/>
      <c r="CX612" s="87"/>
      <c r="CY612" s="87"/>
      <c r="CZ612" s="87"/>
      <c r="DA612" s="87"/>
      <c r="DB612" s="87"/>
      <c r="DC612" s="87"/>
      <c r="DD612" s="87"/>
      <c r="DE612" s="87"/>
      <c r="DF612" s="87"/>
      <c r="DG612" s="87"/>
      <c r="DH612" s="87"/>
      <c r="DI612" s="87"/>
      <c r="DJ612" s="87"/>
      <c r="DK612" s="87"/>
      <c r="DL612" s="87"/>
      <c r="DM612" s="87"/>
      <c r="DN612" s="8"/>
    </row>
    <row r="613" spans="2:118" x14ac:dyDescent="0.2">
      <c r="B613" s="13">
        <f t="shared" si="20"/>
        <v>599</v>
      </c>
      <c r="C613" s="1"/>
      <c r="D613" s="1"/>
      <c r="E613" s="1"/>
      <c r="F613" s="1"/>
      <c r="G613" s="1"/>
      <c r="H613" s="1"/>
      <c r="I613" s="1"/>
      <c r="J613" s="1"/>
      <c r="K613" s="1"/>
      <c r="L613" s="1"/>
      <c r="M613" s="1"/>
      <c r="N613" s="20"/>
      <c r="O613" s="12">
        <v>0</v>
      </c>
      <c r="P613" s="1"/>
      <c r="Q613" s="1"/>
      <c r="R613" s="1"/>
      <c r="S613" s="1"/>
      <c r="T613" s="1"/>
      <c r="U613" s="87"/>
      <c r="AD613" s="13">
        <f t="shared" si="19"/>
        <v>612</v>
      </c>
      <c r="AE613" s="79"/>
      <c r="AF613" s="79"/>
      <c r="AG613" s="79"/>
      <c r="AH613" s="79"/>
      <c r="AI613" s="152">
        <v>27926</v>
      </c>
      <c r="AJ613" s="79"/>
      <c r="AK613" s="13"/>
      <c r="AL613" s="87"/>
      <c r="AM613" s="87"/>
      <c r="AN613" s="87"/>
      <c r="AO613" s="87"/>
      <c r="AP613" s="87"/>
      <c r="AQ613" s="87"/>
      <c r="AR613" s="118"/>
      <c r="AS613" s="118"/>
      <c r="AT613" s="87"/>
      <c r="AU613" s="118"/>
      <c r="AV613" s="87"/>
      <c r="AW613" s="87"/>
      <c r="AX613" s="87"/>
      <c r="AY613" s="87"/>
      <c r="AZ613" s="118"/>
      <c r="BA613" s="87"/>
      <c r="BB613" s="87"/>
      <c r="BC613" s="87"/>
      <c r="BD613" s="87"/>
      <c r="BE613" s="87"/>
      <c r="BF613" s="87"/>
      <c r="BG613" s="87"/>
      <c r="BH613" s="118"/>
      <c r="BI613" s="87"/>
      <c r="BJ613" s="87"/>
      <c r="BK613" s="87"/>
      <c r="BL613" s="87"/>
      <c r="BM613" s="87"/>
      <c r="BN613" s="87"/>
      <c r="BO613" s="87"/>
      <c r="BP613" s="118"/>
      <c r="BQ613" s="87"/>
      <c r="BR613" s="87"/>
      <c r="BS613" s="87"/>
      <c r="BT613" s="87"/>
      <c r="BU613" s="87"/>
      <c r="BV613" s="87"/>
      <c r="BW613" s="87"/>
      <c r="BX613" s="87"/>
      <c r="BY613" s="87"/>
      <c r="BZ613" s="87"/>
      <c r="CA613" s="87"/>
      <c r="CB613" s="87"/>
      <c r="CC613" s="87"/>
      <c r="CD613" s="87"/>
      <c r="CE613" s="87"/>
      <c r="CF613" s="87"/>
      <c r="CG613" s="87"/>
      <c r="CH613" s="87"/>
      <c r="CI613" s="87"/>
      <c r="CJ613" s="87"/>
      <c r="CK613" s="87"/>
      <c r="CL613" s="87"/>
      <c r="CM613" s="87"/>
      <c r="CN613" s="87"/>
      <c r="CO613" s="87"/>
      <c r="CP613" s="87"/>
      <c r="CQ613" s="87"/>
      <c r="CR613" s="87"/>
      <c r="CS613" s="87"/>
      <c r="CT613" s="87"/>
      <c r="CU613" s="87"/>
      <c r="CV613" s="87"/>
      <c r="CW613" s="87"/>
      <c r="CX613" s="87"/>
      <c r="CY613" s="87"/>
      <c r="CZ613" s="87"/>
      <c r="DA613" s="87"/>
      <c r="DB613" s="87"/>
      <c r="DC613" s="87"/>
      <c r="DD613" s="87"/>
      <c r="DE613" s="87"/>
      <c r="DF613" s="87"/>
      <c r="DG613" s="87"/>
      <c r="DH613" s="87"/>
      <c r="DI613" s="87"/>
      <c r="DJ613" s="87"/>
      <c r="DK613" s="87"/>
      <c r="DL613" s="87"/>
      <c r="DM613" s="87"/>
      <c r="DN613" s="8"/>
    </row>
    <row r="614" spans="2:118" x14ac:dyDescent="0.2">
      <c r="B614" s="13">
        <f t="shared" si="20"/>
        <v>600</v>
      </c>
      <c r="C614" s="1"/>
      <c r="D614" s="1"/>
      <c r="E614" s="1"/>
      <c r="F614" s="1"/>
      <c r="G614" s="1"/>
      <c r="H614" s="1"/>
      <c r="I614" s="1"/>
      <c r="J614" s="1"/>
      <c r="K614" s="1"/>
      <c r="L614" s="1"/>
      <c r="M614" s="1"/>
      <c r="N614" s="20"/>
      <c r="O614" s="12">
        <v>0</v>
      </c>
      <c r="P614" s="1"/>
      <c r="Q614" s="1"/>
      <c r="R614" s="1"/>
      <c r="S614" s="1"/>
      <c r="T614" s="1"/>
      <c r="U614" s="87"/>
      <c r="AD614" s="13">
        <f t="shared" si="19"/>
        <v>613</v>
      </c>
      <c r="AE614" s="79"/>
      <c r="AF614" s="79"/>
      <c r="AG614" s="79"/>
      <c r="AH614" s="79"/>
      <c r="AI614" s="152">
        <v>27927</v>
      </c>
      <c r="AJ614" s="79"/>
      <c r="AK614" s="13"/>
      <c r="AL614" s="87"/>
      <c r="AM614" s="87"/>
      <c r="AN614" s="87"/>
      <c r="AO614" s="87"/>
      <c r="AP614" s="87"/>
      <c r="AQ614" s="87"/>
      <c r="AR614" s="118"/>
      <c r="AS614" s="118"/>
      <c r="AT614" s="87"/>
      <c r="AU614" s="118"/>
      <c r="AV614" s="87"/>
      <c r="AW614" s="87"/>
      <c r="AX614" s="87"/>
      <c r="AY614" s="87"/>
      <c r="AZ614" s="118"/>
      <c r="BA614" s="87"/>
      <c r="BB614" s="87"/>
      <c r="BC614" s="87"/>
      <c r="BD614" s="87"/>
      <c r="BE614" s="87"/>
      <c r="BF614" s="87"/>
      <c r="BG614" s="87"/>
      <c r="BH614" s="118"/>
      <c r="BI614" s="87"/>
      <c r="BJ614" s="87"/>
      <c r="BK614" s="87"/>
      <c r="BL614" s="87"/>
      <c r="BM614" s="87"/>
      <c r="BN614" s="87"/>
      <c r="BO614" s="87"/>
      <c r="BP614" s="118"/>
      <c r="BQ614" s="87"/>
      <c r="BR614" s="87"/>
      <c r="BS614" s="87"/>
      <c r="BT614" s="87"/>
      <c r="BU614" s="87"/>
      <c r="BV614" s="87"/>
      <c r="BW614" s="87"/>
      <c r="BX614" s="87"/>
      <c r="BY614" s="87"/>
      <c r="BZ614" s="87"/>
      <c r="CA614" s="87"/>
      <c r="CB614" s="87"/>
      <c r="CC614" s="87"/>
      <c r="CD614" s="87"/>
      <c r="CE614" s="87"/>
      <c r="CF614" s="87"/>
      <c r="CG614" s="87"/>
      <c r="CH614" s="87"/>
      <c r="CI614" s="87"/>
      <c r="CJ614" s="87"/>
      <c r="CK614" s="87"/>
      <c r="CL614" s="87"/>
      <c r="CM614" s="87"/>
      <c r="CN614" s="87"/>
      <c r="CO614" s="87"/>
      <c r="CP614" s="87"/>
      <c r="CQ614" s="87"/>
      <c r="CR614" s="87"/>
      <c r="CS614" s="87"/>
      <c r="CT614" s="87"/>
      <c r="CU614" s="87"/>
      <c r="CV614" s="87"/>
      <c r="CW614" s="87"/>
      <c r="CX614" s="87"/>
      <c r="CY614" s="87"/>
      <c r="CZ614" s="87"/>
      <c r="DA614" s="87"/>
      <c r="DB614" s="87"/>
      <c r="DC614" s="87"/>
      <c r="DD614" s="87"/>
      <c r="DE614" s="87"/>
      <c r="DF614" s="87"/>
      <c r="DG614" s="87"/>
      <c r="DH614" s="87"/>
      <c r="DI614" s="87"/>
      <c r="DJ614" s="87"/>
      <c r="DK614" s="87"/>
      <c r="DL614" s="87"/>
      <c r="DM614" s="87"/>
      <c r="DN614" s="8"/>
    </row>
    <row r="615" spans="2:118" x14ac:dyDescent="0.2">
      <c r="B615" s="13">
        <f t="shared" si="20"/>
        <v>601</v>
      </c>
      <c r="C615" s="1"/>
      <c r="D615" s="1"/>
      <c r="E615" s="1"/>
      <c r="F615" s="1"/>
      <c r="G615" s="1"/>
      <c r="H615" s="1"/>
      <c r="I615" s="1"/>
      <c r="J615" s="1"/>
      <c r="K615" s="1"/>
      <c r="L615" s="1"/>
      <c r="M615" s="1"/>
      <c r="N615" s="20"/>
      <c r="O615" s="12">
        <v>0</v>
      </c>
      <c r="P615" s="1"/>
      <c r="Q615" s="1"/>
      <c r="R615" s="1"/>
      <c r="S615" s="1"/>
      <c r="T615" s="1"/>
      <c r="U615" s="87"/>
      <c r="AD615" s="13">
        <f t="shared" si="19"/>
        <v>614</v>
      </c>
      <c r="AE615" s="79"/>
      <c r="AF615" s="79"/>
      <c r="AG615" s="79"/>
      <c r="AH615" s="79"/>
      <c r="AI615" s="152">
        <v>27928</v>
      </c>
      <c r="AJ615" s="79"/>
      <c r="AK615" s="13"/>
      <c r="AL615" s="87"/>
      <c r="AM615" s="87"/>
      <c r="AN615" s="87"/>
      <c r="AO615" s="87"/>
      <c r="AP615" s="87"/>
      <c r="AQ615" s="87"/>
      <c r="AR615" s="118"/>
      <c r="AS615" s="118"/>
      <c r="AT615" s="87"/>
      <c r="AU615" s="118"/>
      <c r="AV615" s="87"/>
      <c r="AW615" s="87"/>
      <c r="AX615" s="87"/>
      <c r="AY615" s="87"/>
      <c r="AZ615" s="118"/>
      <c r="BA615" s="87"/>
      <c r="BB615" s="87"/>
      <c r="BC615" s="87"/>
      <c r="BD615" s="87"/>
      <c r="BE615" s="87"/>
      <c r="BF615" s="87"/>
      <c r="BG615" s="87"/>
      <c r="BH615" s="118"/>
      <c r="BI615" s="87"/>
      <c r="BJ615" s="87"/>
      <c r="BK615" s="87"/>
      <c r="BL615" s="87"/>
      <c r="BM615" s="87"/>
      <c r="BN615" s="87"/>
      <c r="BO615" s="87"/>
      <c r="BP615" s="118"/>
      <c r="BQ615" s="87"/>
      <c r="BR615" s="87"/>
      <c r="BS615" s="87"/>
      <c r="BT615" s="87"/>
      <c r="BU615" s="87"/>
      <c r="BV615" s="87"/>
      <c r="BW615" s="87"/>
      <c r="BX615" s="87"/>
      <c r="BY615" s="87"/>
      <c r="BZ615" s="87"/>
      <c r="CA615" s="87"/>
      <c r="CB615" s="87"/>
      <c r="CC615" s="87"/>
      <c r="CD615" s="87"/>
      <c r="CE615" s="87"/>
      <c r="CF615" s="87"/>
      <c r="CG615" s="87"/>
      <c r="CH615" s="87"/>
      <c r="CI615" s="87"/>
      <c r="CJ615" s="87"/>
      <c r="CK615" s="87"/>
      <c r="CL615" s="87"/>
      <c r="CM615" s="87"/>
      <c r="CN615" s="87"/>
      <c r="CO615" s="87"/>
      <c r="CP615" s="87"/>
      <c r="CQ615" s="87"/>
      <c r="CR615" s="87"/>
      <c r="CS615" s="87"/>
      <c r="CT615" s="87"/>
      <c r="CU615" s="87"/>
      <c r="CV615" s="87"/>
      <c r="CW615" s="87"/>
      <c r="CX615" s="87"/>
      <c r="CY615" s="87"/>
      <c r="CZ615" s="87"/>
      <c r="DA615" s="87"/>
      <c r="DB615" s="87"/>
      <c r="DC615" s="87"/>
      <c r="DD615" s="87"/>
      <c r="DE615" s="87"/>
      <c r="DF615" s="87"/>
      <c r="DG615" s="87"/>
      <c r="DH615" s="87"/>
      <c r="DI615" s="87"/>
      <c r="DJ615" s="87"/>
      <c r="DK615" s="87"/>
      <c r="DL615" s="87"/>
      <c r="DM615" s="87"/>
      <c r="DN615" s="8"/>
    </row>
    <row r="616" spans="2:118" x14ac:dyDescent="0.2">
      <c r="B616" s="13">
        <f t="shared" si="20"/>
        <v>602</v>
      </c>
      <c r="C616" s="1"/>
      <c r="D616" s="1"/>
      <c r="E616" s="1"/>
      <c r="F616" s="1"/>
      <c r="G616" s="1"/>
      <c r="H616" s="1"/>
      <c r="I616" s="1"/>
      <c r="J616" s="1"/>
      <c r="K616" s="1"/>
      <c r="L616" s="1"/>
      <c r="M616" s="1"/>
      <c r="N616" s="20"/>
      <c r="O616" s="12">
        <v>0</v>
      </c>
      <c r="P616" s="1"/>
      <c r="Q616" s="1"/>
      <c r="R616" s="1"/>
      <c r="S616" s="1"/>
      <c r="T616" s="1"/>
      <c r="U616" s="87"/>
      <c r="AD616" s="13">
        <f t="shared" si="19"/>
        <v>615</v>
      </c>
      <c r="AE616" s="79"/>
      <c r="AF616" s="79"/>
      <c r="AG616" s="79"/>
      <c r="AH616" s="79"/>
      <c r="AI616" s="152">
        <v>27929</v>
      </c>
      <c r="AJ616" s="79"/>
      <c r="AK616" s="13"/>
      <c r="AL616" s="87"/>
      <c r="AM616" s="87"/>
      <c r="AN616" s="87"/>
      <c r="AO616" s="87"/>
      <c r="AP616" s="87"/>
      <c r="AQ616" s="87"/>
      <c r="AR616" s="118"/>
      <c r="AS616" s="118"/>
      <c r="AT616" s="87"/>
      <c r="AU616" s="118"/>
      <c r="AV616" s="87"/>
      <c r="AW616" s="87"/>
      <c r="AX616" s="87"/>
      <c r="AY616" s="87"/>
      <c r="AZ616" s="118"/>
      <c r="BA616" s="87"/>
      <c r="BB616" s="87"/>
      <c r="BC616" s="87"/>
      <c r="BD616" s="87"/>
      <c r="BE616" s="87"/>
      <c r="BF616" s="87"/>
      <c r="BG616" s="87"/>
      <c r="BH616" s="118"/>
      <c r="BI616" s="87"/>
      <c r="BJ616" s="87"/>
      <c r="BK616" s="87"/>
      <c r="BL616" s="87"/>
      <c r="BM616" s="87"/>
      <c r="BN616" s="87"/>
      <c r="BO616" s="87"/>
      <c r="BP616" s="118"/>
      <c r="BQ616" s="87"/>
      <c r="BR616" s="87"/>
      <c r="BS616" s="87"/>
      <c r="BT616" s="87"/>
      <c r="BU616" s="87"/>
      <c r="BV616" s="87"/>
      <c r="BW616" s="87"/>
      <c r="BX616" s="87"/>
      <c r="BY616" s="87"/>
      <c r="BZ616" s="87"/>
      <c r="CA616" s="87"/>
      <c r="CB616" s="87"/>
      <c r="CC616" s="87"/>
      <c r="CD616" s="87"/>
      <c r="CE616" s="87"/>
      <c r="CF616" s="87"/>
      <c r="CG616" s="87"/>
      <c r="CH616" s="87"/>
      <c r="CI616" s="87"/>
      <c r="CJ616" s="87"/>
      <c r="CK616" s="87"/>
      <c r="CL616" s="87"/>
      <c r="CM616" s="87"/>
      <c r="CN616" s="87"/>
      <c r="CO616" s="87"/>
      <c r="CP616" s="87"/>
      <c r="CQ616" s="87"/>
      <c r="CR616" s="87"/>
      <c r="CS616" s="87"/>
      <c r="CT616" s="87"/>
      <c r="CU616" s="87"/>
      <c r="CV616" s="87"/>
      <c r="CW616" s="87"/>
      <c r="CX616" s="87"/>
      <c r="CY616" s="87"/>
      <c r="CZ616" s="87"/>
      <c r="DA616" s="87"/>
      <c r="DB616" s="87"/>
      <c r="DC616" s="87"/>
      <c r="DD616" s="87"/>
      <c r="DE616" s="87"/>
      <c r="DF616" s="87"/>
      <c r="DG616" s="87"/>
      <c r="DH616" s="87"/>
      <c r="DI616" s="87"/>
      <c r="DJ616" s="87"/>
      <c r="DK616" s="87"/>
      <c r="DL616" s="87"/>
      <c r="DM616" s="87"/>
      <c r="DN616" s="8"/>
    </row>
    <row r="617" spans="2:118" x14ac:dyDescent="0.2">
      <c r="B617" s="13">
        <f t="shared" si="20"/>
        <v>603</v>
      </c>
      <c r="C617" s="1"/>
      <c r="D617" s="1"/>
      <c r="E617" s="1"/>
      <c r="F617" s="1"/>
      <c r="G617" s="1"/>
      <c r="H617" s="1"/>
      <c r="I617" s="1"/>
      <c r="J617" s="1"/>
      <c r="K617" s="1"/>
      <c r="L617" s="1"/>
      <c r="M617" s="1"/>
      <c r="N617" s="20"/>
      <c r="O617" s="12">
        <v>0</v>
      </c>
      <c r="P617" s="1"/>
      <c r="Q617" s="1"/>
      <c r="R617" s="1"/>
      <c r="S617" s="1"/>
      <c r="T617" s="1"/>
      <c r="U617" s="87"/>
      <c r="AD617" s="13">
        <f t="shared" si="19"/>
        <v>616</v>
      </c>
      <c r="AE617" s="79"/>
      <c r="AF617" s="79"/>
      <c r="AG617" s="79"/>
      <c r="AH617" s="79"/>
      <c r="AI617" s="152">
        <v>27931</v>
      </c>
      <c r="AJ617" s="79"/>
      <c r="AK617" s="13"/>
      <c r="AL617" s="87"/>
      <c r="AM617" s="87"/>
      <c r="AN617" s="87"/>
      <c r="AO617" s="87"/>
      <c r="AP617" s="87"/>
      <c r="AQ617" s="87"/>
      <c r="AR617" s="118"/>
      <c r="AS617" s="118"/>
      <c r="AT617" s="87"/>
      <c r="AU617" s="118"/>
      <c r="AV617" s="87"/>
      <c r="AW617" s="87"/>
      <c r="AX617" s="87"/>
      <c r="AY617" s="87"/>
      <c r="AZ617" s="118"/>
      <c r="BA617" s="87"/>
      <c r="BB617" s="87"/>
      <c r="BC617" s="87"/>
      <c r="BD617" s="87"/>
      <c r="BE617" s="87"/>
      <c r="BF617" s="87"/>
      <c r="BG617" s="87"/>
      <c r="BH617" s="118"/>
      <c r="BI617" s="87"/>
      <c r="BJ617" s="87"/>
      <c r="BK617" s="87"/>
      <c r="BL617" s="87"/>
      <c r="BM617" s="87"/>
      <c r="BN617" s="87"/>
      <c r="BO617" s="87"/>
      <c r="BP617" s="118"/>
      <c r="BQ617" s="87"/>
      <c r="BR617" s="87"/>
      <c r="BS617" s="87"/>
      <c r="BT617" s="87"/>
      <c r="BU617" s="87"/>
      <c r="BV617" s="87"/>
      <c r="BW617" s="87"/>
      <c r="BX617" s="87"/>
      <c r="BY617" s="87"/>
      <c r="BZ617" s="87"/>
      <c r="CA617" s="87"/>
      <c r="CB617" s="87"/>
      <c r="CC617" s="87"/>
      <c r="CD617" s="87"/>
      <c r="CE617" s="87"/>
      <c r="CF617" s="87"/>
      <c r="CG617" s="87"/>
      <c r="CH617" s="87"/>
      <c r="CI617" s="87"/>
      <c r="CJ617" s="87"/>
      <c r="CK617" s="87"/>
      <c r="CL617" s="87"/>
      <c r="CM617" s="87"/>
      <c r="CN617" s="87"/>
      <c r="CO617" s="87"/>
      <c r="CP617" s="87"/>
      <c r="CQ617" s="87"/>
      <c r="CR617" s="87"/>
      <c r="CS617" s="87"/>
      <c r="CT617" s="87"/>
      <c r="CU617" s="87"/>
      <c r="CV617" s="87"/>
      <c r="CW617" s="87"/>
      <c r="CX617" s="87"/>
      <c r="CY617" s="87"/>
      <c r="CZ617" s="87"/>
      <c r="DA617" s="87"/>
      <c r="DB617" s="87"/>
      <c r="DC617" s="87"/>
      <c r="DD617" s="87"/>
      <c r="DE617" s="87"/>
      <c r="DF617" s="87"/>
      <c r="DG617" s="87"/>
      <c r="DH617" s="87"/>
      <c r="DI617" s="87"/>
      <c r="DJ617" s="87"/>
      <c r="DK617" s="87"/>
      <c r="DL617" s="87"/>
      <c r="DM617" s="87"/>
      <c r="DN617" s="8"/>
    </row>
    <row r="618" spans="2:118" x14ac:dyDescent="0.2">
      <c r="B618" s="13">
        <f t="shared" si="20"/>
        <v>604</v>
      </c>
      <c r="C618" s="1"/>
      <c r="D618" s="1"/>
      <c r="E618" s="1"/>
      <c r="F618" s="1"/>
      <c r="G618" s="1"/>
      <c r="H618" s="1"/>
      <c r="I618" s="1"/>
      <c r="J618" s="1"/>
      <c r="K618" s="1"/>
      <c r="L618" s="1"/>
      <c r="M618" s="1"/>
      <c r="N618" s="20"/>
      <c r="O618" s="12">
        <v>0</v>
      </c>
      <c r="P618" s="1"/>
      <c r="Q618" s="1"/>
      <c r="R618" s="1"/>
      <c r="S618" s="1"/>
      <c r="T618" s="1"/>
      <c r="U618" s="87"/>
      <c r="AD618" s="13">
        <f t="shared" si="19"/>
        <v>617</v>
      </c>
      <c r="AE618" s="79"/>
      <c r="AF618" s="79"/>
      <c r="AG618" s="79"/>
      <c r="AH618" s="79"/>
      <c r="AI618" s="152">
        <v>27935</v>
      </c>
      <c r="AJ618" s="79"/>
      <c r="AK618" s="13"/>
      <c r="AL618" s="87"/>
      <c r="AM618" s="87"/>
      <c r="AN618" s="87"/>
      <c r="AO618" s="87"/>
      <c r="AP618" s="87"/>
      <c r="AQ618" s="87"/>
      <c r="AR618" s="118"/>
      <c r="AS618" s="118"/>
      <c r="AT618" s="87"/>
      <c r="AU618" s="118"/>
      <c r="AV618" s="87"/>
      <c r="AW618" s="87"/>
      <c r="AX618" s="87"/>
      <c r="AY618" s="87"/>
      <c r="AZ618" s="118"/>
      <c r="BA618" s="87"/>
      <c r="BB618" s="87"/>
      <c r="BC618" s="87"/>
      <c r="BD618" s="87"/>
      <c r="BE618" s="87"/>
      <c r="BF618" s="87"/>
      <c r="BG618" s="87"/>
      <c r="BH618" s="118"/>
      <c r="BI618" s="87"/>
      <c r="BJ618" s="87"/>
      <c r="BK618" s="87"/>
      <c r="BL618" s="87"/>
      <c r="BM618" s="87"/>
      <c r="BN618" s="87"/>
      <c r="BO618" s="87"/>
      <c r="BP618" s="118"/>
      <c r="BQ618" s="87"/>
      <c r="BR618" s="87"/>
      <c r="BS618" s="87"/>
      <c r="BT618" s="87"/>
      <c r="BU618" s="87"/>
      <c r="BV618" s="87"/>
      <c r="BW618" s="87"/>
      <c r="BX618" s="87"/>
      <c r="BY618" s="87"/>
      <c r="BZ618" s="87"/>
      <c r="CA618" s="87"/>
      <c r="CB618" s="87"/>
      <c r="CC618" s="87"/>
      <c r="CD618" s="87"/>
      <c r="CE618" s="87"/>
      <c r="CF618" s="87"/>
      <c r="CG618" s="87"/>
      <c r="CH618" s="87"/>
      <c r="CI618" s="87"/>
      <c r="CJ618" s="87"/>
      <c r="CK618" s="87"/>
      <c r="CL618" s="87"/>
      <c r="CM618" s="87"/>
      <c r="CN618" s="87"/>
      <c r="CO618" s="87"/>
      <c r="CP618" s="87"/>
      <c r="CQ618" s="87"/>
      <c r="CR618" s="87"/>
      <c r="CS618" s="87"/>
      <c r="CT618" s="87"/>
      <c r="CU618" s="87"/>
      <c r="CV618" s="87"/>
      <c r="CW618" s="87"/>
      <c r="CX618" s="87"/>
      <c r="CY618" s="87"/>
      <c r="CZ618" s="87"/>
      <c r="DA618" s="87"/>
      <c r="DB618" s="87"/>
      <c r="DC618" s="87"/>
      <c r="DD618" s="87"/>
      <c r="DE618" s="87"/>
      <c r="DF618" s="87"/>
      <c r="DG618" s="87"/>
      <c r="DH618" s="87"/>
      <c r="DI618" s="87"/>
      <c r="DJ618" s="87"/>
      <c r="DK618" s="87"/>
      <c r="DL618" s="87"/>
      <c r="DM618" s="87"/>
      <c r="DN618" s="8"/>
    </row>
    <row r="619" spans="2:118" x14ac:dyDescent="0.2">
      <c r="B619" s="13">
        <f t="shared" si="20"/>
        <v>605</v>
      </c>
      <c r="C619" s="1"/>
      <c r="D619" s="1"/>
      <c r="E619" s="1"/>
      <c r="F619" s="1"/>
      <c r="G619" s="1"/>
      <c r="H619" s="1"/>
      <c r="I619" s="1"/>
      <c r="J619" s="1"/>
      <c r="K619" s="1"/>
      <c r="L619" s="1"/>
      <c r="M619" s="1"/>
      <c r="N619" s="20"/>
      <c r="O619" s="12">
        <v>0</v>
      </c>
      <c r="P619" s="1"/>
      <c r="Q619" s="1"/>
      <c r="R619" s="1"/>
      <c r="S619" s="1"/>
      <c r="T619" s="1"/>
      <c r="U619" s="87"/>
      <c r="AD619" s="13">
        <f t="shared" si="19"/>
        <v>618</v>
      </c>
      <c r="AE619" s="79"/>
      <c r="AF619" s="79"/>
      <c r="AG619" s="79"/>
      <c r="AH619" s="79"/>
      <c r="AI619" s="152">
        <v>27937</v>
      </c>
      <c r="AJ619" s="79"/>
      <c r="AK619" s="13"/>
      <c r="AL619" s="87"/>
      <c r="AM619" s="87"/>
      <c r="AN619" s="87"/>
      <c r="AO619" s="87"/>
      <c r="AP619" s="87"/>
      <c r="AQ619" s="87"/>
      <c r="AR619" s="118"/>
      <c r="AS619" s="118"/>
      <c r="AT619" s="87"/>
      <c r="AU619" s="118"/>
      <c r="AV619" s="87"/>
      <c r="AW619" s="87"/>
      <c r="AX619" s="87"/>
      <c r="AY619" s="87"/>
      <c r="AZ619" s="118"/>
      <c r="BA619" s="87"/>
      <c r="BB619" s="87"/>
      <c r="BC619" s="87"/>
      <c r="BD619" s="87"/>
      <c r="BE619" s="87"/>
      <c r="BF619" s="87"/>
      <c r="BG619" s="87"/>
      <c r="BH619" s="118"/>
      <c r="BI619" s="87"/>
      <c r="BJ619" s="87"/>
      <c r="BK619" s="87"/>
      <c r="BL619" s="87"/>
      <c r="BM619" s="87"/>
      <c r="BN619" s="87"/>
      <c r="BO619" s="87"/>
      <c r="BP619" s="118"/>
      <c r="BQ619" s="87"/>
      <c r="BR619" s="87"/>
      <c r="BS619" s="87"/>
      <c r="BT619" s="87"/>
      <c r="BU619" s="87"/>
      <c r="BV619" s="87"/>
      <c r="BW619" s="87"/>
      <c r="BX619" s="87"/>
      <c r="BY619" s="87"/>
      <c r="BZ619" s="87"/>
      <c r="CA619" s="87"/>
      <c r="CB619" s="87"/>
      <c r="CC619" s="87"/>
      <c r="CD619" s="87"/>
      <c r="CE619" s="87"/>
      <c r="CF619" s="87"/>
      <c r="CG619" s="87"/>
      <c r="CH619" s="87"/>
      <c r="CI619" s="87"/>
      <c r="CJ619" s="87"/>
      <c r="CK619" s="87"/>
      <c r="CL619" s="87"/>
      <c r="CM619" s="87"/>
      <c r="CN619" s="87"/>
      <c r="CO619" s="87"/>
      <c r="CP619" s="87"/>
      <c r="CQ619" s="87"/>
      <c r="CR619" s="87"/>
      <c r="CS619" s="87"/>
      <c r="CT619" s="87"/>
      <c r="CU619" s="87"/>
      <c r="CV619" s="87"/>
      <c r="CW619" s="87"/>
      <c r="CX619" s="87"/>
      <c r="CY619" s="87"/>
      <c r="CZ619" s="87"/>
      <c r="DA619" s="87"/>
      <c r="DB619" s="87"/>
      <c r="DC619" s="87"/>
      <c r="DD619" s="87"/>
      <c r="DE619" s="87"/>
      <c r="DF619" s="87"/>
      <c r="DG619" s="87"/>
      <c r="DH619" s="87"/>
      <c r="DI619" s="87"/>
      <c r="DJ619" s="87"/>
      <c r="DK619" s="87"/>
      <c r="DL619" s="87"/>
      <c r="DM619" s="87"/>
      <c r="DN619" s="8"/>
    </row>
    <row r="620" spans="2:118" x14ac:dyDescent="0.2">
      <c r="B620" s="13">
        <f t="shared" si="20"/>
        <v>606</v>
      </c>
      <c r="C620" s="1"/>
      <c r="D620" s="1"/>
      <c r="E620" s="1"/>
      <c r="F620" s="1"/>
      <c r="G620" s="1"/>
      <c r="H620" s="1"/>
      <c r="I620" s="1"/>
      <c r="J620" s="1"/>
      <c r="K620" s="1"/>
      <c r="L620" s="1"/>
      <c r="M620" s="1"/>
      <c r="N620" s="20"/>
      <c r="O620" s="12">
        <v>0</v>
      </c>
      <c r="P620" s="1"/>
      <c r="Q620" s="1"/>
      <c r="R620" s="1"/>
      <c r="S620" s="1"/>
      <c r="T620" s="1"/>
      <c r="U620" s="87"/>
      <c r="AD620" s="13">
        <f t="shared" si="19"/>
        <v>619</v>
      </c>
      <c r="AE620" s="79"/>
      <c r="AF620" s="79"/>
      <c r="AG620" s="79"/>
      <c r="AH620" s="79"/>
      <c r="AI620" s="152">
        <v>27939</v>
      </c>
      <c r="AJ620" s="79"/>
      <c r="AK620" s="13"/>
      <c r="AL620" s="87"/>
      <c r="AM620" s="87"/>
      <c r="AN620" s="87"/>
      <c r="AO620" s="87"/>
      <c r="AP620" s="87"/>
      <c r="AQ620" s="87"/>
      <c r="AR620" s="118"/>
      <c r="AS620" s="118"/>
      <c r="AT620" s="87"/>
      <c r="AU620" s="118"/>
      <c r="AV620" s="87"/>
      <c r="AW620" s="87"/>
      <c r="AX620" s="87"/>
      <c r="AY620" s="87"/>
      <c r="AZ620" s="118"/>
      <c r="BA620" s="87"/>
      <c r="BB620" s="87"/>
      <c r="BC620" s="87"/>
      <c r="BD620" s="87"/>
      <c r="BE620" s="87"/>
      <c r="BF620" s="87"/>
      <c r="BG620" s="87"/>
      <c r="BH620" s="118"/>
      <c r="BI620" s="87"/>
      <c r="BJ620" s="87"/>
      <c r="BK620" s="87"/>
      <c r="BL620" s="87"/>
      <c r="BM620" s="87"/>
      <c r="BN620" s="87"/>
      <c r="BO620" s="87"/>
      <c r="BP620" s="118"/>
      <c r="BQ620" s="87"/>
      <c r="BR620" s="87"/>
      <c r="BS620" s="87"/>
      <c r="BT620" s="87"/>
      <c r="BU620" s="87"/>
      <c r="BV620" s="87"/>
      <c r="BW620" s="87"/>
      <c r="BX620" s="87"/>
      <c r="BY620" s="87"/>
      <c r="BZ620" s="87"/>
      <c r="CA620" s="87"/>
      <c r="CB620" s="87"/>
      <c r="CC620" s="87"/>
      <c r="CD620" s="87"/>
      <c r="CE620" s="87"/>
      <c r="CF620" s="87"/>
      <c r="CG620" s="87"/>
      <c r="CH620" s="87"/>
      <c r="CI620" s="87"/>
      <c r="CJ620" s="87"/>
      <c r="CK620" s="87"/>
      <c r="CL620" s="87"/>
      <c r="CM620" s="87"/>
      <c r="CN620" s="87"/>
      <c r="CO620" s="87"/>
      <c r="CP620" s="87"/>
      <c r="CQ620" s="87"/>
      <c r="CR620" s="87"/>
      <c r="CS620" s="87"/>
      <c r="CT620" s="87"/>
      <c r="CU620" s="87"/>
      <c r="CV620" s="87"/>
      <c r="CW620" s="87"/>
      <c r="CX620" s="87"/>
      <c r="CY620" s="87"/>
      <c r="CZ620" s="87"/>
      <c r="DA620" s="87"/>
      <c r="DB620" s="87"/>
      <c r="DC620" s="87"/>
      <c r="DD620" s="87"/>
      <c r="DE620" s="87"/>
      <c r="DF620" s="87"/>
      <c r="DG620" s="87"/>
      <c r="DH620" s="87"/>
      <c r="DI620" s="87"/>
      <c r="DJ620" s="87"/>
      <c r="DK620" s="87"/>
      <c r="DL620" s="87"/>
      <c r="DM620" s="87"/>
      <c r="DN620" s="8"/>
    </row>
    <row r="621" spans="2:118" x14ac:dyDescent="0.2">
      <c r="B621" s="13">
        <f t="shared" si="20"/>
        <v>607</v>
      </c>
      <c r="C621" s="1"/>
      <c r="D621" s="1"/>
      <c r="E621" s="1"/>
      <c r="F621" s="1"/>
      <c r="G621" s="1"/>
      <c r="H621" s="1"/>
      <c r="I621" s="1"/>
      <c r="J621" s="1"/>
      <c r="K621" s="1"/>
      <c r="L621" s="1"/>
      <c r="M621" s="1"/>
      <c r="N621" s="20"/>
      <c r="O621" s="12">
        <v>0</v>
      </c>
      <c r="P621" s="1"/>
      <c r="Q621" s="1"/>
      <c r="R621" s="1"/>
      <c r="S621" s="1"/>
      <c r="T621" s="1"/>
      <c r="U621" s="87"/>
      <c r="AD621" s="13">
        <f t="shared" si="19"/>
        <v>620</v>
      </c>
      <c r="AE621" s="79"/>
      <c r="AF621" s="79"/>
      <c r="AG621" s="79"/>
      <c r="AH621" s="79"/>
      <c r="AI621" s="152">
        <v>27941</v>
      </c>
      <c r="AJ621" s="79"/>
      <c r="AK621" s="13"/>
      <c r="AL621" s="87"/>
      <c r="AM621" s="87"/>
      <c r="AN621" s="87"/>
      <c r="AO621" s="87"/>
      <c r="AP621" s="87"/>
      <c r="AQ621" s="87"/>
      <c r="AR621" s="118"/>
      <c r="AS621" s="118"/>
      <c r="AT621" s="87"/>
      <c r="AU621" s="118"/>
      <c r="AV621" s="87"/>
      <c r="AW621" s="87"/>
      <c r="AX621" s="87"/>
      <c r="AY621" s="87"/>
      <c r="AZ621" s="118"/>
      <c r="BA621" s="87"/>
      <c r="BB621" s="87"/>
      <c r="BC621" s="87"/>
      <c r="BD621" s="87"/>
      <c r="BE621" s="87"/>
      <c r="BF621" s="87"/>
      <c r="BG621" s="87"/>
      <c r="BH621" s="118"/>
      <c r="BI621" s="87"/>
      <c r="BJ621" s="87"/>
      <c r="BK621" s="87"/>
      <c r="BL621" s="87"/>
      <c r="BM621" s="87"/>
      <c r="BN621" s="87"/>
      <c r="BO621" s="87"/>
      <c r="BP621" s="118"/>
      <c r="BQ621" s="87"/>
      <c r="BR621" s="87"/>
      <c r="BS621" s="87"/>
      <c r="BT621" s="87"/>
      <c r="BU621" s="87"/>
      <c r="BV621" s="87"/>
      <c r="BW621" s="87"/>
      <c r="BX621" s="87"/>
      <c r="BY621" s="87"/>
      <c r="BZ621" s="87"/>
      <c r="CA621" s="87"/>
      <c r="CB621" s="87"/>
      <c r="CC621" s="87"/>
      <c r="CD621" s="87"/>
      <c r="CE621" s="87"/>
      <c r="CF621" s="87"/>
      <c r="CG621" s="87"/>
      <c r="CH621" s="87"/>
      <c r="CI621" s="87"/>
      <c r="CJ621" s="87"/>
      <c r="CK621" s="87"/>
      <c r="CL621" s="87"/>
      <c r="CM621" s="87"/>
      <c r="CN621" s="87"/>
      <c r="CO621" s="87"/>
      <c r="CP621" s="87"/>
      <c r="CQ621" s="87"/>
      <c r="CR621" s="87"/>
      <c r="CS621" s="87"/>
      <c r="CT621" s="87"/>
      <c r="CU621" s="87"/>
      <c r="CV621" s="87"/>
      <c r="CW621" s="87"/>
      <c r="CX621" s="87"/>
      <c r="CY621" s="87"/>
      <c r="CZ621" s="87"/>
      <c r="DA621" s="87"/>
      <c r="DB621" s="87"/>
      <c r="DC621" s="87"/>
      <c r="DD621" s="87"/>
      <c r="DE621" s="87"/>
      <c r="DF621" s="87"/>
      <c r="DG621" s="87"/>
      <c r="DH621" s="87"/>
      <c r="DI621" s="87"/>
      <c r="DJ621" s="87"/>
      <c r="DK621" s="87"/>
      <c r="DL621" s="87"/>
      <c r="DM621" s="87"/>
      <c r="DN621" s="8"/>
    </row>
    <row r="622" spans="2:118" x14ac:dyDescent="0.2">
      <c r="B622" s="13">
        <f t="shared" si="20"/>
        <v>608</v>
      </c>
      <c r="C622" s="1"/>
      <c r="D622" s="1"/>
      <c r="E622" s="1"/>
      <c r="F622" s="1"/>
      <c r="G622" s="1"/>
      <c r="H622" s="1"/>
      <c r="I622" s="1"/>
      <c r="J622" s="1"/>
      <c r="K622" s="1"/>
      <c r="L622" s="1"/>
      <c r="M622" s="1"/>
      <c r="N622" s="20"/>
      <c r="O622" s="12">
        <v>0</v>
      </c>
      <c r="P622" s="1"/>
      <c r="Q622" s="1"/>
      <c r="R622" s="1"/>
      <c r="S622" s="1"/>
      <c r="T622" s="1"/>
      <c r="U622" s="87"/>
      <c r="AD622" s="13">
        <f t="shared" si="19"/>
        <v>621</v>
      </c>
      <c r="AE622" s="79"/>
      <c r="AF622" s="79"/>
      <c r="AG622" s="79"/>
      <c r="AH622" s="79"/>
      <c r="AI622" s="152">
        <v>27942</v>
      </c>
      <c r="AJ622" s="79"/>
      <c r="AK622" s="13"/>
      <c r="AL622" s="87"/>
      <c r="AM622" s="87"/>
      <c r="AN622" s="87"/>
      <c r="AO622" s="87"/>
      <c r="AP622" s="87"/>
      <c r="AQ622" s="87"/>
      <c r="AR622" s="118"/>
      <c r="AS622" s="118"/>
      <c r="AT622" s="87"/>
      <c r="AU622" s="118"/>
      <c r="AV622" s="87"/>
      <c r="AW622" s="87"/>
      <c r="AX622" s="87"/>
      <c r="AY622" s="87"/>
      <c r="AZ622" s="118"/>
      <c r="BA622" s="87"/>
      <c r="BB622" s="87"/>
      <c r="BC622" s="87"/>
      <c r="BD622" s="87"/>
      <c r="BE622" s="87"/>
      <c r="BF622" s="87"/>
      <c r="BG622" s="87"/>
      <c r="BH622" s="118"/>
      <c r="BI622" s="87"/>
      <c r="BJ622" s="87"/>
      <c r="BK622" s="87"/>
      <c r="BL622" s="87"/>
      <c r="BM622" s="87"/>
      <c r="BN622" s="87"/>
      <c r="BO622" s="87"/>
      <c r="BP622" s="118"/>
      <c r="BQ622" s="87"/>
      <c r="BR622" s="87"/>
      <c r="BS622" s="87"/>
      <c r="BT622" s="87"/>
      <c r="BU622" s="87"/>
      <c r="BV622" s="87"/>
      <c r="BW622" s="87"/>
      <c r="BX622" s="87"/>
      <c r="BY622" s="87"/>
      <c r="BZ622" s="87"/>
      <c r="CA622" s="87"/>
      <c r="CB622" s="87"/>
      <c r="CC622" s="87"/>
      <c r="CD622" s="87"/>
      <c r="CE622" s="87"/>
      <c r="CF622" s="87"/>
      <c r="CG622" s="87"/>
      <c r="CH622" s="87"/>
      <c r="CI622" s="87"/>
      <c r="CJ622" s="87"/>
      <c r="CK622" s="87"/>
      <c r="CL622" s="87"/>
      <c r="CM622" s="87"/>
      <c r="CN622" s="87"/>
      <c r="CO622" s="87"/>
      <c r="CP622" s="87"/>
      <c r="CQ622" s="87"/>
      <c r="CR622" s="87"/>
      <c r="CS622" s="87"/>
      <c r="CT622" s="87"/>
      <c r="CU622" s="87"/>
      <c r="CV622" s="87"/>
      <c r="CW622" s="87"/>
      <c r="CX622" s="87"/>
      <c r="CY622" s="87"/>
      <c r="CZ622" s="87"/>
      <c r="DA622" s="87"/>
      <c r="DB622" s="87"/>
      <c r="DC622" s="87"/>
      <c r="DD622" s="87"/>
      <c r="DE622" s="87"/>
      <c r="DF622" s="87"/>
      <c r="DG622" s="87"/>
      <c r="DH622" s="87"/>
      <c r="DI622" s="87"/>
      <c r="DJ622" s="87"/>
      <c r="DK622" s="87"/>
      <c r="DL622" s="87"/>
      <c r="DM622" s="87"/>
      <c r="DN622" s="8"/>
    </row>
    <row r="623" spans="2:118" x14ac:dyDescent="0.2">
      <c r="B623" s="13">
        <f t="shared" si="20"/>
        <v>609</v>
      </c>
      <c r="C623" s="1"/>
      <c r="D623" s="1"/>
      <c r="E623" s="1"/>
      <c r="F623" s="1"/>
      <c r="G623" s="1"/>
      <c r="H623" s="1"/>
      <c r="I623" s="1"/>
      <c r="J623" s="1"/>
      <c r="K623" s="1"/>
      <c r="L623" s="1"/>
      <c r="M623" s="1"/>
      <c r="N623" s="20"/>
      <c r="O623" s="12">
        <v>0</v>
      </c>
      <c r="P623" s="1"/>
      <c r="Q623" s="1"/>
      <c r="R623" s="1"/>
      <c r="S623" s="1"/>
      <c r="T623" s="1"/>
      <c r="U623" s="87"/>
      <c r="AD623" s="13">
        <f t="shared" si="19"/>
        <v>622</v>
      </c>
      <c r="AE623" s="79"/>
      <c r="AF623" s="79"/>
      <c r="AG623" s="79"/>
      <c r="AH623" s="79"/>
      <c r="AI623" s="152">
        <v>27944</v>
      </c>
      <c r="AJ623" s="79"/>
      <c r="AK623" s="13"/>
      <c r="AL623" s="87"/>
      <c r="AM623" s="87"/>
      <c r="AN623" s="87"/>
      <c r="AO623" s="87"/>
      <c r="AP623" s="87"/>
      <c r="AQ623" s="87"/>
      <c r="AR623" s="118"/>
      <c r="AS623" s="118"/>
      <c r="AT623" s="87"/>
      <c r="AU623" s="118"/>
      <c r="AV623" s="87"/>
      <c r="AW623" s="87"/>
      <c r="AX623" s="87"/>
      <c r="AY623" s="87"/>
      <c r="AZ623" s="118"/>
      <c r="BA623" s="87"/>
      <c r="BB623" s="87"/>
      <c r="BC623" s="87"/>
      <c r="BD623" s="87"/>
      <c r="BE623" s="87"/>
      <c r="BF623" s="87"/>
      <c r="BG623" s="87"/>
      <c r="BH623" s="118"/>
      <c r="BI623" s="87"/>
      <c r="BJ623" s="87"/>
      <c r="BK623" s="87"/>
      <c r="BL623" s="87"/>
      <c r="BM623" s="87"/>
      <c r="BN623" s="87"/>
      <c r="BO623" s="87"/>
      <c r="BP623" s="118"/>
      <c r="BQ623" s="87"/>
      <c r="BR623" s="87"/>
      <c r="BS623" s="87"/>
      <c r="BT623" s="87"/>
      <c r="BU623" s="87"/>
      <c r="BV623" s="87"/>
      <c r="BW623" s="87"/>
      <c r="BX623" s="87"/>
      <c r="BY623" s="87"/>
      <c r="BZ623" s="87"/>
      <c r="CA623" s="87"/>
      <c r="CB623" s="87"/>
      <c r="CC623" s="87"/>
      <c r="CD623" s="87"/>
      <c r="CE623" s="87"/>
      <c r="CF623" s="87"/>
      <c r="CG623" s="87"/>
      <c r="CH623" s="87"/>
      <c r="CI623" s="87"/>
      <c r="CJ623" s="87"/>
      <c r="CK623" s="87"/>
      <c r="CL623" s="87"/>
      <c r="CM623" s="87"/>
      <c r="CN623" s="87"/>
      <c r="CO623" s="87"/>
      <c r="CP623" s="87"/>
      <c r="CQ623" s="87"/>
      <c r="CR623" s="87"/>
      <c r="CS623" s="87"/>
      <c r="CT623" s="87"/>
      <c r="CU623" s="87"/>
      <c r="CV623" s="87"/>
      <c r="CW623" s="87"/>
      <c r="CX623" s="87"/>
      <c r="CY623" s="87"/>
      <c r="CZ623" s="87"/>
      <c r="DA623" s="87"/>
      <c r="DB623" s="87"/>
      <c r="DC623" s="87"/>
      <c r="DD623" s="87"/>
      <c r="DE623" s="87"/>
      <c r="DF623" s="87"/>
      <c r="DG623" s="87"/>
      <c r="DH623" s="87"/>
      <c r="DI623" s="87"/>
      <c r="DJ623" s="87"/>
      <c r="DK623" s="87"/>
      <c r="DL623" s="87"/>
      <c r="DM623" s="87"/>
      <c r="DN623" s="8"/>
    </row>
    <row r="624" spans="2:118" x14ac:dyDescent="0.2">
      <c r="B624" s="13">
        <f t="shared" si="20"/>
        <v>610</v>
      </c>
      <c r="C624" s="1"/>
      <c r="D624" s="1"/>
      <c r="E624" s="1"/>
      <c r="F624" s="1"/>
      <c r="G624" s="1"/>
      <c r="H624" s="1"/>
      <c r="I624" s="1"/>
      <c r="J624" s="1"/>
      <c r="K624" s="1"/>
      <c r="L624" s="1"/>
      <c r="M624" s="1"/>
      <c r="N624" s="20"/>
      <c r="O624" s="12">
        <v>0</v>
      </c>
      <c r="P624" s="1"/>
      <c r="Q624" s="1"/>
      <c r="R624" s="1"/>
      <c r="S624" s="1"/>
      <c r="T624" s="1"/>
      <c r="U624" s="87"/>
      <c r="AD624" s="13">
        <f t="shared" si="19"/>
        <v>623</v>
      </c>
      <c r="AE624" s="79"/>
      <c r="AF624" s="79"/>
      <c r="AG624" s="79"/>
      <c r="AH624" s="79"/>
      <c r="AI624" s="152">
        <v>27946</v>
      </c>
      <c r="AJ624" s="79"/>
      <c r="AK624" s="13"/>
      <c r="AL624" s="87"/>
      <c r="AM624" s="87"/>
      <c r="AN624" s="87"/>
      <c r="AO624" s="87"/>
      <c r="AP624" s="87"/>
      <c r="AQ624" s="87"/>
      <c r="AR624" s="118"/>
      <c r="AS624" s="118"/>
      <c r="AT624" s="87"/>
      <c r="AU624" s="118"/>
      <c r="AV624" s="87"/>
      <c r="AW624" s="87"/>
      <c r="AX624" s="87"/>
      <c r="AY624" s="87"/>
      <c r="AZ624" s="118"/>
      <c r="BA624" s="87"/>
      <c r="BB624" s="87"/>
      <c r="BC624" s="87"/>
      <c r="BD624" s="87"/>
      <c r="BE624" s="87"/>
      <c r="BF624" s="87"/>
      <c r="BG624" s="87"/>
      <c r="BH624" s="118"/>
      <c r="BI624" s="87"/>
      <c r="BJ624" s="87"/>
      <c r="BK624" s="87"/>
      <c r="BL624" s="87"/>
      <c r="BM624" s="87"/>
      <c r="BN624" s="87"/>
      <c r="BO624" s="87"/>
      <c r="BP624" s="118"/>
      <c r="BQ624" s="87"/>
      <c r="BR624" s="87"/>
      <c r="BS624" s="87"/>
      <c r="BT624" s="87"/>
      <c r="BU624" s="87"/>
      <c r="BV624" s="87"/>
      <c r="BW624" s="87"/>
      <c r="BX624" s="87"/>
      <c r="BY624" s="87"/>
      <c r="BZ624" s="87"/>
      <c r="CA624" s="87"/>
      <c r="CB624" s="87"/>
      <c r="CC624" s="87"/>
      <c r="CD624" s="87"/>
      <c r="CE624" s="87"/>
      <c r="CF624" s="87"/>
      <c r="CG624" s="87"/>
      <c r="CH624" s="87"/>
      <c r="CI624" s="87"/>
      <c r="CJ624" s="87"/>
      <c r="CK624" s="87"/>
      <c r="CL624" s="87"/>
      <c r="CM624" s="87"/>
      <c r="CN624" s="87"/>
      <c r="CO624" s="87"/>
      <c r="CP624" s="87"/>
      <c r="CQ624" s="87"/>
      <c r="CR624" s="87"/>
      <c r="CS624" s="87"/>
      <c r="CT624" s="87"/>
      <c r="CU624" s="87"/>
      <c r="CV624" s="87"/>
      <c r="CW624" s="87"/>
      <c r="CX624" s="87"/>
      <c r="CY624" s="87"/>
      <c r="CZ624" s="87"/>
      <c r="DA624" s="87"/>
      <c r="DB624" s="87"/>
      <c r="DC624" s="87"/>
      <c r="DD624" s="87"/>
      <c r="DE624" s="87"/>
      <c r="DF624" s="87"/>
      <c r="DG624" s="87"/>
      <c r="DH624" s="87"/>
      <c r="DI624" s="87"/>
      <c r="DJ624" s="87"/>
      <c r="DK624" s="87"/>
      <c r="DL624" s="87"/>
      <c r="DM624" s="87"/>
      <c r="DN624" s="8"/>
    </row>
    <row r="625" spans="2:118" x14ac:dyDescent="0.2">
      <c r="B625" s="13">
        <f t="shared" si="20"/>
        <v>611</v>
      </c>
      <c r="C625" s="1"/>
      <c r="D625" s="1"/>
      <c r="E625" s="1"/>
      <c r="F625" s="1"/>
      <c r="G625" s="1"/>
      <c r="H625" s="1"/>
      <c r="I625" s="1"/>
      <c r="J625" s="1"/>
      <c r="K625" s="1"/>
      <c r="L625" s="1"/>
      <c r="M625" s="1"/>
      <c r="N625" s="20"/>
      <c r="O625" s="12">
        <v>0</v>
      </c>
      <c r="P625" s="1"/>
      <c r="Q625" s="1"/>
      <c r="R625" s="1"/>
      <c r="S625" s="1"/>
      <c r="T625" s="1"/>
      <c r="U625" s="87"/>
      <c r="AD625" s="13">
        <f t="shared" si="19"/>
        <v>624</v>
      </c>
      <c r="AE625" s="79"/>
      <c r="AF625" s="79"/>
      <c r="AG625" s="79"/>
      <c r="AH625" s="79"/>
      <c r="AI625" s="152">
        <v>27948</v>
      </c>
      <c r="AJ625" s="79"/>
      <c r="AK625" s="13"/>
      <c r="AL625" s="87"/>
      <c r="AM625" s="87"/>
      <c r="AN625" s="87"/>
      <c r="AO625" s="87"/>
      <c r="AP625" s="87"/>
      <c r="AQ625" s="87"/>
      <c r="AR625" s="118"/>
      <c r="AS625" s="118"/>
      <c r="AT625" s="87"/>
      <c r="AU625" s="118"/>
      <c r="AV625" s="87"/>
      <c r="AW625" s="87"/>
      <c r="AX625" s="87"/>
      <c r="AY625" s="87"/>
      <c r="AZ625" s="118"/>
      <c r="BA625" s="87"/>
      <c r="BB625" s="87"/>
      <c r="BC625" s="87"/>
      <c r="BD625" s="87"/>
      <c r="BE625" s="87"/>
      <c r="BF625" s="87"/>
      <c r="BG625" s="87"/>
      <c r="BH625" s="118"/>
      <c r="BI625" s="87"/>
      <c r="BJ625" s="87"/>
      <c r="BK625" s="87"/>
      <c r="BL625" s="87"/>
      <c r="BM625" s="87"/>
      <c r="BN625" s="87"/>
      <c r="BO625" s="87"/>
      <c r="BP625" s="118"/>
      <c r="BQ625" s="87"/>
      <c r="BR625" s="87"/>
      <c r="BS625" s="87"/>
      <c r="BT625" s="87"/>
      <c r="BU625" s="87"/>
      <c r="BV625" s="87"/>
      <c r="BW625" s="87"/>
      <c r="BX625" s="87"/>
      <c r="BY625" s="87"/>
      <c r="BZ625" s="87"/>
      <c r="CA625" s="87"/>
      <c r="CB625" s="87"/>
      <c r="CC625" s="87"/>
      <c r="CD625" s="87"/>
      <c r="CE625" s="87"/>
      <c r="CF625" s="87"/>
      <c r="CG625" s="87"/>
      <c r="CH625" s="87"/>
      <c r="CI625" s="87"/>
      <c r="CJ625" s="87"/>
      <c r="CK625" s="87"/>
      <c r="CL625" s="87"/>
      <c r="CM625" s="87"/>
      <c r="CN625" s="87"/>
      <c r="CO625" s="87"/>
      <c r="CP625" s="87"/>
      <c r="CQ625" s="87"/>
      <c r="CR625" s="87"/>
      <c r="CS625" s="87"/>
      <c r="CT625" s="87"/>
      <c r="CU625" s="87"/>
      <c r="CV625" s="87"/>
      <c r="CW625" s="87"/>
      <c r="CX625" s="87"/>
      <c r="CY625" s="87"/>
      <c r="CZ625" s="87"/>
      <c r="DA625" s="87"/>
      <c r="DB625" s="87"/>
      <c r="DC625" s="87"/>
      <c r="DD625" s="87"/>
      <c r="DE625" s="87"/>
      <c r="DF625" s="87"/>
      <c r="DG625" s="87"/>
      <c r="DH625" s="87"/>
      <c r="DI625" s="87"/>
      <c r="DJ625" s="87"/>
      <c r="DK625" s="87"/>
      <c r="DL625" s="87"/>
      <c r="DM625" s="87"/>
      <c r="DN625" s="8"/>
    </row>
    <row r="626" spans="2:118" x14ac:dyDescent="0.2">
      <c r="B626" s="13">
        <f t="shared" si="20"/>
        <v>612</v>
      </c>
      <c r="C626" s="1"/>
      <c r="D626" s="1"/>
      <c r="E626" s="1"/>
      <c r="F626" s="1"/>
      <c r="G626" s="1"/>
      <c r="H626" s="1"/>
      <c r="I626" s="1"/>
      <c r="J626" s="1"/>
      <c r="K626" s="1"/>
      <c r="L626" s="1"/>
      <c r="M626" s="1"/>
      <c r="N626" s="20"/>
      <c r="O626" s="12">
        <v>0</v>
      </c>
      <c r="P626" s="1"/>
      <c r="Q626" s="1"/>
      <c r="R626" s="1"/>
      <c r="S626" s="1"/>
      <c r="T626" s="1"/>
      <c r="U626" s="87"/>
      <c r="AD626" s="13">
        <f t="shared" si="19"/>
        <v>625</v>
      </c>
      <c r="AE626" s="79"/>
      <c r="AF626" s="79"/>
      <c r="AG626" s="79"/>
      <c r="AH626" s="79"/>
      <c r="AI626" s="152">
        <v>27949</v>
      </c>
      <c r="AJ626" s="79"/>
      <c r="AK626" s="13"/>
      <c r="AL626" s="87"/>
      <c r="AM626" s="87"/>
      <c r="AN626" s="87"/>
      <c r="AO626" s="87"/>
      <c r="AP626" s="87"/>
      <c r="AQ626" s="87"/>
      <c r="AR626" s="118"/>
      <c r="AS626" s="118"/>
      <c r="AT626" s="87"/>
      <c r="AU626" s="118"/>
      <c r="AV626" s="87"/>
      <c r="AW626" s="87"/>
      <c r="AX626" s="87"/>
      <c r="AY626" s="87"/>
      <c r="AZ626" s="118"/>
      <c r="BA626" s="87"/>
      <c r="BB626" s="87"/>
      <c r="BC626" s="87"/>
      <c r="BD626" s="87"/>
      <c r="BE626" s="87"/>
      <c r="BF626" s="87"/>
      <c r="BG626" s="87"/>
      <c r="BH626" s="118"/>
      <c r="BI626" s="87"/>
      <c r="BJ626" s="87"/>
      <c r="BK626" s="87"/>
      <c r="BL626" s="87"/>
      <c r="BM626" s="87"/>
      <c r="BN626" s="87"/>
      <c r="BO626" s="87"/>
      <c r="BP626" s="118"/>
      <c r="BQ626" s="87"/>
      <c r="BR626" s="87"/>
      <c r="BS626" s="87"/>
      <c r="BT626" s="87"/>
      <c r="BU626" s="87"/>
      <c r="BV626" s="87"/>
      <c r="BW626" s="87"/>
      <c r="BX626" s="87"/>
      <c r="BY626" s="87"/>
      <c r="BZ626" s="87"/>
      <c r="CA626" s="87"/>
      <c r="CB626" s="87"/>
      <c r="CC626" s="87"/>
      <c r="CD626" s="87"/>
      <c r="CE626" s="87"/>
      <c r="CF626" s="87"/>
      <c r="CG626" s="87"/>
      <c r="CH626" s="87"/>
      <c r="CI626" s="87"/>
      <c r="CJ626" s="87"/>
      <c r="CK626" s="87"/>
      <c r="CL626" s="87"/>
      <c r="CM626" s="87"/>
      <c r="CN626" s="87"/>
      <c r="CO626" s="87"/>
      <c r="CP626" s="87"/>
      <c r="CQ626" s="87"/>
      <c r="CR626" s="87"/>
      <c r="CS626" s="87"/>
      <c r="CT626" s="87"/>
      <c r="CU626" s="87"/>
      <c r="CV626" s="87"/>
      <c r="CW626" s="87"/>
      <c r="CX626" s="87"/>
      <c r="CY626" s="87"/>
      <c r="CZ626" s="87"/>
      <c r="DA626" s="87"/>
      <c r="DB626" s="87"/>
      <c r="DC626" s="87"/>
      <c r="DD626" s="87"/>
      <c r="DE626" s="87"/>
      <c r="DF626" s="87"/>
      <c r="DG626" s="87"/>
      <c r="DH626" s="87"/>
      <c r="DI626" s="87"/>
      <c r="DJ626" s="87"/>
      <c r="DK626" s="87"/>
      <c r="DL626" s="87"/>
      <c r="DM626" s="87"/>
      <c r="DN626" s="8"/>
    </row>
    <row r="627" spans="2:118" x14ac:dyDescent="0.2">
      <c r="B627" s="13">
        <f t="shared" si="20"/>
        <v>613</v>
      </c>
      <c r="C627" s="1"/>
      <c r="D627" s="1"/>
      <c r="E627" s="1"/>
      <c r="F627" s="1"/>
      <c r="G627" s="1"/>
      <c r="H627" s="1"/>
      <c r="I627" s="1"/>
      <c r="J627" s="1"/>
      <c r="K627" s="1"/>
      <c r="L627" s="1"/>
      <c r="M627" s="1"/>
      <c r="N627" s="20"/>
      <c r="O627" s="12">
        <v>0</v>
      </c>
      <c r="P627" s="1"/>
      <c r="Q627" s="1"/>
      <c r="R627" s="1"/>
      <c r="S627" s="1"/>
      <c r="T627" s="1"/>
      <c r="U627" s="87"/>
      <c r="AD627" s="13">
        <f t="shared" si="19"/>
        <v>626</v>
      </c>
      <c r="AE627" s="79"/>
      <c r="AF627" s="79"/>
      <c r="AG627" s="79"/>
      <c r="AH627" s="79"/>
      <c r="AI627" s="152">
        <v>27950</v>
      </c>
      <c r="AJ627" s="79"/>
      <c r="AK627" s="13"/>
      <c r="AL627" s="87"/>
      <c r="AM627" s="87"/>
      <c r="AN627" s="87"/>
      <c r="AO627" s="87"/>
      <c r="AP627" s="87"/>
      <c r="AQ627" s="87"/>
      <c r="AR627" s="118"/>
      <c r="AS627" s="118"/>
      <c r="AT627" s="87"/>
      <c r="AU627" s="118"/>
      <c r="AV627" s="87"/>
      <c r="AW627" s="87"/>
      <c r="AX627" s="87"/>
      <c r="AY627" s="87"/>
      <c r="AZ627" s="118"/>
      <c r="BA627" s="87"/>
      <c r="BB627" s="87"/>
      <c r="BC627" s="87"/>
      <c r="BD627" s="87"/>
      <c r="BE627" s="87"/>
      <c r="BF627" s="87"/>
      <c r="BG627" s="87"/>
      <c r="BH627" s="118"/>
      <c r="BI627" s="87"/>
      <c r="BJ627" s="87"/>
      <c r="BK627" s="87"/>
      <c r="BL627" s="87"/>
      <c r="BM627" s="87"/>
      <c r="BN627" s="87"/>
      <c r="BO627" s="87"/>
      <c r="BP627" s="118"/>
      <c r="BQ627" s="87"/>
      <c r="BR627" s="87"/>
      <c r="BS627" s="87"/>
      <c r="BT627" s="87"/>
      <c r="BU627" s="87"/>
      <c r="BV627" s="87"/>
      <c r="BW627" s="87"/>
      <c r="BX627" s="87"/>
      <c r="BY627" s="87"/>
      <c r="BZ627" s="87"/>
      <c r="CA627" s="87"/>
      <c r="CB627" s="87"/>
      <c r="CC627" s="87"/>
      <c r="CD627" s="87"/>
      <c r="CE627" s="87"/>
      <c r="CF627" s="87"/>
      <c r="CG627" s="87"/>
      <c r="CH627" s="87"/>
      <c r="CI627" s="87"/>
      <c r="CJ627" s="87"/>
      <c r="CK627" s="87"/>
      <c r="CL627" s="87"/>
      <c r="CM627" s="87"/>
      <c r="CN627" s="87"/>
      <c r="CO627" s="87"/>
      <c r="CP627" s="87"/>
      <c r="CQ627" s="87"/>
      <c r="CR627" s="87"/>
      <c r="CS627" s="87"/>
      <c r="CT627" s="87"/>
      <c r="CU627" s="87"/>
      <c r="CV627" s="87"/>
      <c r="CW627" s="87"/>
      <c r="CX627" s="87"/>
      <c r="CY627" s="87"/>
      <c r="CZ627" s="87"/>
      <c r="DA627" s="87"/>
      <c r="DB627" s="87"/>
      <c r="DC627" s="87"/>
      <c r="DD627" s="87"/>
      <c r="DE627" s="87"/>
      <c r="DF627" s="87"/>
      <c r="DG627" s="87"/>
      <c r="DH627" s="87"/>
      <c r="DI627" s="87"/>
      <c r="DJ627" s="87"/>
      <c r="DK627" s="87"/>
      <c r="DL627" s="87"/>
      <c r="DM627" s="87"/>
      <c r="DN627" s="8"/>
    </row>
    <row r="628" spans="2:118" x14ac:dyDescent="0.2">
      <c r="B628" s="13">
        <f t="shared" si="20"/>
        <v>614</v>
      </c>
      <c r="C628" s="1"/>
      <c r="D628" s="1"/>
      <c r="E628" s="1"/>
      <c r="F628" s="1"/>
      <c r="G628" s="1"/>
      <c r="H628" s="1"/>
      <c r="I628" s="1"/>
      <c r="J628" s="1"/>
      <c r="K628" s="1"/>
      <c r="L628" s="1"/>
      <c r="M628" s="1"/>
      <c r="N628" s="20"/>
      <c r="O628" s="12">
        <v>0</v>
      </c>
      <c r="P628" s="1"/>
      <c r="Q628" s="1"/>
      <c r="R628" s="1"/>
      <c r="S628" s="1"/>
      <c r="T628" s="1"/>
      <c r="U628" s="87"/>
      <c r="AD628" s="13">
        <f t="shared" si="19"/>
        <v>627</v>
      </c>
      <c r="AE628" s="79"/>
      <c r="AF628" s="79"/>
      <c r="AG628" s="79"/>
      <c r="AH628" s="79"/>
      <c r="AI628" s="152">
        <v>27951</v>
      </c>
      <c r="AJ628" s="79"/>
      <c r="AK628" s="13"/>
      <c r="AL628" s="87"/>
      <c r="AM628" s="87"/>
      <c r="AN628" s="87"/>
      <c r="AO628" s="87"/>
      <c r="AP628" s="87"/>
      <c r="AQ628" s="87"/>
      <c r="AR628" s="118"/>
      <c r="AS628" s="118"/>
      <c r="AT628" s="87"/>
      <c r="AU628" s="118"/>
      <c r="AV628" s="87"/>
      <c r="AW628" s="87"/>
      <c r="AX628" s="87"/>
      <c r="AY628" s="87"/>
      <c r="AZ628" s="118"/>
      <c r="BA628" s="87"/>
      <c r="BB628" s="87"/>
      <c r="BC628" s="87"/>
      <c r="BD628" s="87"/>
      <c r="BE628" s="87"/>
      <c r="BF628" s="87"/>
      <c r="BG628" s="87"/>
      <c r="BH628" s="118"/>
      <c r="BI628" s="87"/>
      <c r="BJ628" s="87"/>
      <c r="BK628" s="87"/>
      <c r="BL628" s="87"/>
      <c r="BM628" s="87"/>
      <c r="BN628" s="87"/>
      <c r="BO628" s="87"/>
      <c r="BP628" s="118"/>
      <c r="BQ628" s="87"/>
      <c r="BR628" s="87"/>
      <c r="BS628" s="87"/>
      <c r="BT628" s="87"/>
      <c r="BU628" s="87"/>
      <c r="BV628" s="87"/>
      <c r="BW628" s="87"/>
      <c r="BX628" s="87"/>
      <c r="BY628" s="87"/>
      <c r="BZ628" s="87"/>
      <c r="CA628" s="87"/>
      <c r="CB628" s="87"/>
      <c r="CC628" s="87"/>
      <c r="CD628" s="87"/>
      <c r="CE628" s="87"/>
      <c r="CF628" s="87"/>
      <c r="CG628" s="87"/>
      <c r="CH628" s="87"/>
      <c r="CI628" s="87"/>
      <c r="CJ628" s="87"/>
      <c r="CK628" s="87"/>
      <c r="CL628" s="87"/>
      <c r="CM628" s="87"/>
      <c r="CN628" s="87"/>
      <c r="CO628" s="87"/>
      <c r="CP628" s="87"/>
      <c r="CQ628" s="87"/>
      <c r="CR628" s="87"/>
      <c r="CS628" s="87"/>
      <c r="CT628" s="87"/>
      <c r="CU628" s="87"/>
      <c r="CV628" s="87"/>
      <c r="CW628" s="87"/>
      <c r="CX628" s="87"/>
      <c r="CY628" s="87"/>
      <c r="CZ628" s="87"/>
      <c r="DA628" s="87"/>
      <c r="DB628" s="87"/>
      <c r="DC628" s="87"/>
      <c r="DD628" s="87"/>
      <c r="DE628" s="87"/>
      <c r="DF628" s="87"/>
      <c r="DG628" s="87"/>
      <c r="DH628" s="87"/>
      <c r="DI628" s="87"/>
      <c r="DJ628" s="87"/>
      <c r="DK628" s="87"/>
      <c r="DL628" s="87"/>
      <c r="DM628" s="87"/>
      <c r="DN628" s="8"/>
    </row>
    <row r="629" spans="2:118" x14ac:dyDescent="0.2">
      <c r="B629" s="13">
        <f t="shared" si="20"/>
        <v>615</v>
      </c>
      <c r="C629" s="1"/>
      <c r="D629" s="1"/>
      <c r="E629" s="1"/>
      <c r="F629" s="1"/>
      <c r="G629" s="1"/>
      <c r="H629" s="1"/>
      <c r="I629" s="1"/>
      <c r="J629" s="1"/>
      <c r="K629" s="1"/>
      <c r="L629" s="1"/>
      <c r="M629" s="1"/>
      <c r="N629" s="20"/>
      <c r="O629" s="12">
        <v>0</v>
      </c>
      <c r="P629" s="1"/>
      <c r="Q629" s="1"/>
      <c r="R629" s="1"/>
      <c r="S629" s="1"/>
      <c r="T629" s="1"/>
      <c r="U629" s="87"/>
      <c r="AD629" s="13">
        <f t="shared" si="19"/>
        <v>628</v>
      </c>
      <c r="AE629" s="79"/>
      <c r="AF629" s="79"/>
      <c r="AG629" s="79"/>
      <c r="AH629" s="79"/>
      <c r="AI629" s="152">
        <v>27954</v>
      </c>
      <c r="AJ629" s="79"/>
      <c r="AK629" s="13"/>
      <c r="AL629" s="87"/>
      <c r="AM629" s="87"/>
      <c r="AN629" s="87"/>
      <c r="AO629" s="87"/>
      <c r="AP629" s="87"/>
      <c r="AQ629" s="87"/>
      <c r="AR629" s="118"/>
      <c r="AS629" s="118"/>
      <c r="AT629" s="87"/>
      <c r="AU629" s="118"/>
      <c r="AV629" s="87"/>
      <c r="AW629" s="87"/>
      <c r="AX629" s="87"/>
      <c r="AY629" s="87"/>
      <c r="AZ629" s="118"/>
      <c r="BA629" s="87"/>
      <c r="BB629" s="87"/>
      <c r="BC629" s="87"/>
      <c r="BD629" s="87"/>
      <c r="BE629" s="87"/>
      <c r="BF629" s="87"/>
      <c r="BG629" s="87"/>
      <c r="BH629" s="118"/>
      <c r="BI629" s="87"/>
      <c r="BJ629" s="87"/>
      <c r="BK629" s="87"/>
      <c r="BL629" s="87"/>
      <c r="BM629" s="87"/>
      <c r="BN629" s="87"/>
      <c r="BO629" s="87"/>
      <c r="BP629" s="118"/>
      <c r="BQ629" s="87"/>
      <c r="BR629" s="87"/>
      <c r="BS629" s="87"/>
      <c r="BT629" s="87"/>
      <c r="BU629" s="87"/>
      <c r="BV629" s="87"/>
      <c r="BW629" s="87"/>
      <c r="BX629" s="87"/>
      <c r="BY629" s="87"/>
      <c r="BZ629" s="87"/>
      <c r="CA629" s="87"/>
      <c r="CB629" s="87"/>
      <c r="CC629" s="87"/>
      <c r="CD629" s="87"/>
      <c r="CE629" s="87"/>
      <c r="CF629" s="87"/>
      <c r="CG629" s="87"/>
      <c r="CH629" s="87"/>
      <c r="CI629" s="87"/>
      <c r="CJ629" s="87"/>
      <c r="CK629" s="87"/>
      <c r="CL629" s="87"/>
      <c r="CM629" s="87"/>
      <c r="CN629" s="87"/>
      <c r="CO629" s="87"/>
      <c r="CP629" s="87"/>
      <c r="CQ629" s="87"/>
      <c r="CR629" s="87"/>
      <c r="CS629" s="87"/>
      <c r="CT629" s="87"/>
      <c r="CU629" s="87"/>
      <c r="CV629" s="87"/>
      <c r="CW629" s="87"/>
      <c r="CX629" s="87"/>
      <c r="CY629" s="87"/>
      <c r="CZ629" s="87"/>
      <c r="DA629" s="87"/>
      <c r="DB629" s="87"/>
      <c r="DC629" s="87"/>
      <c r="DD629" s="87"/>
      <c r="DE629" s="87"/>
      <c r="DF629" s="87"/>
      <c r="DG629" s="87"/>
      <c r="DH629" s="87"/>
      <c r="DI629" s="87"/>
      <c r="DJ629" s="87"/>
      <c r="DK629" s="87"/>
      <c r="DL629" s="87"/>
      <c r="DM629" s="87"/>
      <c r="DN629" s="8"/>
    </row>
    <row r="630" spans="2:118" x14ac:dyDescent="0.2">
      <c r="B630" s="13">
        <f t="shared" si="20"/>
        <v>616</v>
      </c>
      <c r="C630" s="1"/>
      <c r="D630" s="1"/>
      <c r="E630" s="1"/>
      <c r="F630" s="1"/>
      <c r="G630" s="1"/>
      <c r="H630" s="1"/>
      <c r="I630" s="1"/>
      <c r="J630" s="1"/>
      <c r="K630" s="1"/>
      <c r="L630" s="1"/>
      <c r="M630" s="1"/>
      <c r="N630" s="20"/>
      <c r="O630" s="12">
        <v>0</v>
      </c>
      <c r="P630" s="1"/>
      <c r="Q630" s="1"/>
      <c r="R630" s="1"/>
      <c r="S630" s="1"/>
      <c r="T630" s="1"/>
      <c r="U630" s="87"/>
      <c r="AD630" s="13">
        <f t="shared" si="19"/>
        <v>629</v>
      </c>
      <c r="AE630" s="79"/>
      <c r="AF630" s="79"/>
      <c r="AG630" s="79"/>
      <c r="AH630" s="79"/>
      <c r="AI630" s="152">
        <v>27955</v>
      </c>
      <c r="AJ630" s="79"/>
      <c r="AK630" s="13"/>
      <c r="AL630" s="87"/>
      <c r="AM630" s="87"/>
      <c r="AN630" s="87"/>
      <c r="AO630" s="87"/>
      <c r="AP630" s="87"/>
      <c r="AQ630" s="87"/>
      <c r="AR630" s="118"/>
      <c r="AS630" s="118"/>
      <c r="AT630" s="87"/>
      <c r="AU630" s="118"/>
      <c r="AV630" s="87"/>
      <c r="AW630" s="87"/>
      <c r="AX630" s="87"/>
      <c r="AY630" s="87"/>
      <c r="AZ630" s="118"/>
      <c r="BA630" s="87"/>
      <c r="BB630" s="87"/>
      <c r="BC630" s="87"/>
      <c r="BD630" s="87"/>
      <c r="BE630" s="87"/>
      <c r="BF630" s="87"/>
      <c r="BG630" s="87"/>
      <c r="BH630" s="118"/>
      <c r="BI630" s="87"/>
      <c r="BJ630" s="87"/>
      <c r="BK630" s="87"/>
      <c r="BL630" s="87"/>
      <c r="BM630" s="87"/>
      <c r="BN630" s="87"/>
      <c r="BO630" s="87"/>
      <c r="BP630" s="118"/>
      <c r="BQ630" s="87"/>
      <c r="BR630" s="87"/>
      <c r="BS630" s="87"/>
      <c r="BT630" s="87"/>
      <c r="BU630" s="87"/>
      <c r="BV630" s="87"/>
      <c r="BW630" s="87"/>
      <c r="BX630" s="87"/>
      <c r="BY630" s="87"/>
      <c r="BZ630" s="87"/>
      <c r="CA630" s="87"/>
      <c r="CB630" s="87"/>
      <c r="CC630" s="87"/>
      <c r="CD630" s="87"/>
      <c r="CE630" s="87"/>
      <c r="CF630" s="87"/>
      <c r="CG630" s="87"/>
      <c r="CH630" s="87"/>
      <c r="CI630" s="87"/>
      <c r="CJ630" s="87"/>
      <c r="CK630" s="87"/>
      <c r="CL630" s="87"/>
      <c r="CM630" s="87"/>
      <c r="CN630" s="87"/>
      <c r="CO630" s="87"/>
      <c r="CP630" s="87"/>
      <c r="CQ630" s="87"/>
      <c r="CR630" s="87"/>
      <c r="CS630" s="87"/>
      <c r="CT630" s="87"/>
      <c r="CU630" s="87"/>
      <c r="CV630" s="87"/>
      <c r="CW630" s="87"/>
      <c r="CX630" s="87"/>
      <c r="CY630" s="87"/>
      <c r="CZ630" s="87"/>
      <c r="DA630" s="87"/>
      <c r="DB630" s="87"/>
      <c r="DC630" s="87"/>
      <c r="DD630" s="87"/>
      <c r="DE630" s="87"/>
      <c r="DF630" s="87"/>
      <c r="DG630" s="87"/>
      <c r="DH630" s="87"/>
      <c r="DI630" s="87"/>
      <c r="DJ630" s="87"/>
      <c r="DK630" s="87"/>
      <c r="DL630" s="87"/>
      <c r="DM630" s="87"/>
      <c r="DN630" s="8"/>
    </row>
    <row r="631" spans="2:118" x14ac:dyDescent="0.2">
      <c r="B631" s="13">
        <f t="shared" si="20"/>
        <v>617</v>
      </c>
      <c r="C631" s="1"/>
      <c r="D631" s="1"/>
      <c r="E631" s="1"/>
      <c r="F631" s="1"/>
      <c r="G631" s="1"/>
      <c r="H631" s="1"/>
      <c r="I631" s="1"/>
      <c r="J631" s="1"/>
      <c r="K631" s="1"/>
      <c r="L631" s="1"/>
      <c r="M631" s="1"/>
      <c r="N631" s="20"/>
      <c r="O631" s="12">
        <v>0</v>
      </c>
      <c r="P631" s="1"/>
      <c r="Q631" s="1"/>
      <c r="R631" s="1"/>
      <c r="S631" s="1"/>
      <c r="T631" s="1"/>
      <c r="U631" s="87"/>
      <c r="AD631" s="13">
        <f t="shared" si="19"/>
        <v>630</v>
      </c>
      <c r="AE631" s="79"/>
      <c r="AF631" s="79"/>
      <c r="AG631" s="79"/>
      <c r="AH631" s="79"/>
      <c r="AI631" s="152">
        <v>27956</v>
      </c>
      <c r="AJ631" s="79"/>
      <c r="AK631" s="13"/>
      <c r="AL631" s="87"/>
      <c r="AM631" s="87"/>
      <c r="AN631" s="87"/>
      <c r="AO631" s="87"/>
      <c r="AP631" s="87"/>
      <c r="AQ631" s="87"/>
      <c r="AR631" s="118"/>
      <c r="AS631" s="118"/>
      <c r="AT631" s="87"/>
      <c r="AU631" s="118"/>
      <c r="AV631" s="87"/>
      <c r="AW631" s="87"/>
      <c r="AX631" s="87"/>
      <c r="AY631" s="87"/>
      <c r="AZ631" s="118"/>
      <c r="BA631" s="87"/>
      <c r="BB631" s="87"/>
      <c r="BC631" s="87"/>
      <c r="BD631" s="87"/>
      <c r="BE631" s="87"/>
      <c r="BF631" s="87"/>
      <c r="BG631" s="87"/>
      <c r="BH631" s="118"/>
      <c r="BI631" s="87"/>
      <c r="BJ631" s="87"/>
      <c r="BK631" s="87"/>
      <c r="BL631" s="87"/>
      <c r="BM631" s="87"/>
      <c r="BN631" s="87"/>
      <c r="BO631" s="87"/>
      <c r="BP631" s="118"/>
      <c r="BQ631" s="87"/>
      <c r="BR631" s="87"/>
      <c r="BS631" s="87"/>
      <c r="BT631" s="87"/>
      <c r="BU631" s="87"/>
      <c r="BV631" s="87"/>
      <c r="BW631" s="87"/>
      <c r="BX631" s="87"/>
      <c r="BY631" s="87"/>
      <c r="BZ631" s="87"/>
      <c r="CA631" s="87"/>
      <c r="CB631" s="87"/>
      <c r="CC631" s="87"/>
      <c r="CD631" s="87"/>
      <c r="CE631" s="87"/>
      <c r="CF631" s="87"/>
      <c r="CG631" s="87"/>
      <c r="CH631" s="87"/>
      <c r="CI631" s="87"/>
      <c r="CJ631" s="87"/>
      <c r="CK631" s="87"/>
      <c r="CL631" s="87"/>
      <c r="CM631" s="87"/>
      <c r="CN631" s="87"/>
      <c r="CO631" s="87"/>
      <c r="CP631" s="87"/>
      <c r="CQ631" s="87"/>
      <c r="CR631" s="87"/>
      <c r="CS631" s="87"/>
      <c r="CT631" s="87"/>
      <c r="CU631" s="87"/>
      <c r="CV631" s="87"/>
      <c r="CW631" s="87"/>
      <c r="CX631" s="87"/>
      <c r="CY631" s="87"/>
      <c r="CZ631" s="87"/>
      <c r="DA631" s="87"/>
      <c r="DB631" s="87"/>
      <c r="DC631" s="87"/>
      <c r="DD631" s="87"/>
      <c r="DE631" s="87"/>
      <c r="DF631" s="87"/>
      <c r="DG631" s="87"/>
      <c r="DH631" s="87"/>
      <c r="DI631" s="87"/>
      <c r="DJ631" s="87"/>
      <c r="DK631" s="87"/>
      <c r="DL631" s="87"/>
      <c r="DM631" s="87"/>
      <c r="DN631" s="8"/>
    </row>
    <row r="632" spans="2:118" x14ac:dyDescent="0.2">
      <c r="B632" s="13">
        <f t="shared" si="20"/>
        <v>618</v>
      </c>
      <c r="C632" s="1"/>
      <c r="D632" s="1"/>
      <c r="E632" s="1"/>
      <c r="F632" s="1"/>
      <c r="G632" s="1"/>
      <c r="H632" s="1"/>
      <c r="I632" s="1"/>
      <c r="J632" s="1"/>
      <c r="K632" s="1"/>
      <c r="L632" s="1"/>
      <c r="M632" s="1"/>
      <c r="N632" s="20"/>
      <c r="O632" s="12">
        <v>0</v>
      </c>
      <c r="P632" s="1"/>
      <c r="Q632" s="1"/>
      <c r="R632" s="1"/>
      <c r="S632" s="1"/>
      <c r="T632" s="1"/>
      <c r="U632" s="87"/>
      <c r="AD632" s="13">
        <f t="shared" si="19"/>
        <v>631</v>
      </c>
      <c r="AE632" s="79"/>
      <c r="AF632" s="79"/>
      <c r="AG632" s="79"/>
      <c r="AH632" s="79"/>
      <c r="AI632" s="152">
        <v>27960</v>
      </c>
      <c r="AJ632" s="79"/>
      <c r="AK632" s="13"/>
      <c r="AL632" s="87"/>
      <c r="AM632" s="87"/>
      <c r="AN632" s="87"/>
      <c r="AO632" s="87"/>
      <c r="AP632" s="87"/>
      <c r="AQ632" s="87"/>
      <c r="AR632" s="118"/>
      <c r="AS632" s="118"/>
      <c r="AT632" s="87"/>
      <c r="AU632" s="118"/>
      <c r="AV632" s="87"/>
      <c r="AW632" s="87"/>
      <c r="AX632" s="87"/>
      <c r="AY632" s="87"/>
      <c r="AZ632" s="118"/>
      <c r="BA632" s="87"/>
      <c r="BB632" s="87"/>
      <c r="BC632" s="87"/>
      <c r="BD632" s="87"/>
      <c r="BE632" s="87"/>
      <c r="BF632" s="87"/>
      <c r="BG632" s="87"/>
      <c r="BH632" s="118"/>
      <c r="BI632" s="87"/>
      <c r="BJ632" s="87"/>
      <c r="BK632" s="87"/>
      <c r="BL632" s="87"/>
      <c r="BM632" s="87"/>
      <c r="BN632" s="87"/>
      <c r="BO632" s="87"/>
      <c r="BP632" s="118"/>
      <c r="BQ632" s="87"/>
      <c r="BR632" s="87"/>
      <c r="BS632" s="87"/>
      <c r="BT632" s="87"/>
      <c r="BU632" s="87"/>
      <c r="BV632" s="87"/>
      <c r="BW632" s="87"/>
      <c r="BX632" s="87"/>
      <c r="BY632" s="87"/>
      <c r="BZ632" s="87"/>
      <c r="CA632" s="87"/>
      <c r="CB632" s="87"/>
      <c r="CC632" s="87"/>
      <c r="CD632" s="87"/>
      <c r="CE632" s="87"/>
      <c r="CF632" s="87"/>
      <c r="CG632" s="87"/>
      <c r="CH632" s="87"/>
      <c r="CI632" s="87"/>
      <c r="CJ632" s="87"/>
      <c r="CK632" s="87"/>
      <c r="CL632" s="87"/>
      <c r="CM632" s="87"/>
      <c r="CN632" s="87"/>
      <c r="CO632" s="87"/>
      <c r="CP632" s="87"/>
      <c r="CQ632" s="87"/>
      <c r="CR632" s="87"/>
      <c r="CS632" s="87"/>
      <c r="CT632" s="87"/>
      <c r="CU632" s="87"/>
      <c r="CV632" s="87"/>
      <c r="CW632" s="87"/>
      <c r="CX632" s="87"/>
      <c r="CY632" s="87"/>
      <c r="CZ632" s="87"/>
      <c r="DA632" s="87"/>
      <c r="DB632" s="87"/>
      <c r="DC632" s="87"/>
      <c r="DD632" s="87"/>
      <c r="DE632" s="87"/>
      <c r="DF632" s="87"/>
      <c r="DG632" s="87"/>
      <c r="DH632" s="87"/>
      <c r="DI632" s="87"/>
      <c r="DJ632" s="87"/>
      <c r="DK632" s="87"/>
      <c r="DL632" s="87"/>
      <c r="DM632" s="87"/>
      <c r="DN632" s="8"/>
    </row>
    <row r="633" spans="2:118" x14ac:dyDescent="0.2">
      <c r="B633" s="13">
        <f t="shared" si="20"/>
        <v>619</v>
      </c>
      <c r="C633" s="1"/>
      <c r="D633" s="1"/>
      <c r="E633" s="1"/>
      <c r="F633" s="1"/>
      <c r="G633" s="1"/>
      <c r="H633" s="1"/>
      <c r="I633" s="1"/>
      <c r="J633" s="1"/>
      <c r="K633" s="1"/>
      <c r="L633" s="1"/>
      <c r="M633" s="1"/>
      <c r="N633" s="20"/>
      <c r="O633" s="12">
        <v>0</v>
      </c>
      <c r="P633" s="1"/>
      <c r="Q633" s="1"/>
      <c r="R633" s="1"/>
      <c r="S633" s="1"/>
      <c r="T633" s="1"/>
      <c r="U633" s="87"/>
      <c r="AD633" s="13">
        <f t="shared" si="19"/>
        <v>632</v>
      </c>
      <c r="AE633" s="79"/>
      <c r="AF633" s="79"/>
      <c r="AG633" s="79"/>
      <c r="AH633" s="79"/>
      <c r="AI633" s="152">
        <v>27961</v>
      </c>
      <c r="AJ633" s="79"/>
      <c r="AK633" s="13"/>
      <c r="AL633" s="87"/>
      <c r="AM633" s="87"/>
      <c r="AN633" s="87"/>
      <c r="AO633" s="87"/>
      <c r="AP633" s="87"/>
      <c r="AQ633" s="87"/>
      <c r="AR633" s="118"/>
      <c r="AS633" s="118"/>
      <c r="AT633" s="87"/>
      <c r="AU633" s="118"/>
      <c r="AV633" s="87"/>
      <c r="AW633" s="87"/>
      <c r="AX633" s="87"/>
      <c r="AY633" s="87"/>
      <c r="AZ633" s="118"/>
      <c r="BA633" s="87"/>
      <c r="BB633" s="87"/>
      <c r="BC633" s="87"/>
      <c r="BD633" s="87"/>
      <c r="BE633" s="87"/>
      <c r="BF633" s="87"/>
      <c r="BG633" s="87"/>
      <c r="BH633" s="118"/>
      <c r="BI633" s="87"/>
      <c r="BJ633" s="87"/>
      <c r="BK633" s="87"/>
      <c r="BL633" s="87"/>
      <c r="BM633" s="87"/>
      <c r="BN633" s="87"/>
      <c r="BO633" s="87"/>
      <c r="BP633" s="118"/>
      <c r="BQ633" s="87"/>
      <c r="BR633" s="87"/>
      <c r="BS633" s="87"/>
      <c r="BT633" s="87"/>
      <c r="BU633" s="87"/>
      <c r="BV633" s="87"/>
      <c r="BW633" s="87"/>
      <c r="BX633" s="87"/>
      <c r="BY633" s="87"/>
      <c r="BZ633" s="87"/>
      <c r="CA633" s="87"/>
      <c r="CB633" s="87"/>
      <c r="CC633" s="87"/>
      <c r="CD633" s="87"/>
      <c r="CE633" s="87"/>
      <c r="CF633" s="87"/>
      <c r="CG633" s="87"/>
      <c r="CH633" s="87"/>
      <c r="CI633" s="87"/>
      <c r="CJ633" s="87"/>
      <c r="CK633" s="87"/>
      <c r="CL633" s="87"/>
      <c r="CM633" s="87"/>
      <c r="CN633" s="87"/>
      <c r="CO633" s="87"/>
      <c r="CP633" s="87"/>
      <c r="CQ633" s="87"/>
      <c r="CR633" s="87"/>
      <c r="CS633" s="87"/>
      <c r="CT633" s="87"/>
      <c r="CU633" s="87"/>
      <c r="CV633" s="87"/>
      <c r="CW633" s="87"/>
      <c r="CX633" s="87"/>
      <c r="CY633" s="87"/>
      <c r="CZ633" s="87"/>
      <c r="DA633" s="87"/>
      <c r="DB633" s="87"/>
      <c r="DC633" s="87"/>
      <c r="DD633" s="87"/>
      <c r="DE633" s="87"/>
      <c r="DF633" s="87"/>
      <c r="DG633" s="87"/>
      <c r="DH633" s="87"/>
      <c r="DI633" s="87"/>
      <c r="DJ633" s="87"/>
      <c r="DK633" s="87"/>
      <c r="DL633" s="87"/>
      <c r="DM633" s="87"/>
      <c r="DN633" s="8"/>
    </row>
    <row r="634" spans="2:118" x14ac:dyDescent="0.2">
      <c r="B634" s="13">
        <f t="shared" si="20"/>
        <v>620</v>
      </c>
      <c r="C634" s="1"/>
      <c r="D634" s="1"/>
      <c r="E634" s="1"/>
      <c r="F634" s="1"/>
      <c r="G634" s="1"/>
      <c r="H634" s="1"/>
      <c r="I634" s="1"/>
      <c r="J634" s="1"/>
      <c r="K634" s="1"/>
      <c r="L634" s="1"/>
      <c r="M634" s="1"/>
      <c r="N634" s="20"/>
      <c r="O634" s="12">
        <v>0</v>
      </c>
      <c r="P634" s="1"/>
      <c r="Q634" s="1"/>
      <c r="R634" s="1"/>
      <c r="S634" s="1"/>
      <c r="T634" s="1"/>
      <c r="U634" s="87"/>
      <c r="AD634" s="13">
        <f t="shared" si="19"/>
        <v>633</v>
      </c>
      <c r="AE634" s="79"/>
      <c r="AF634" s="79"/>
      <c r="AG634" s="79"/>
      <c r="AH634" s="79"/>
      <c r="AI634" s="152">
        <v>27962</v>
      </c>
      <c r="AJ634" s="79"/>
      <c r="AK634" s="13"/>
      <c r="AL634" s="87"/>
      <c r="AM634" s="87"/>
      <c r="AN634" s="87"/>
      <c r="AO634" s="87"/>
      <c r="AP634" s="87"/>
      <c r="AQ634" s="87"/>
      <c r="AR634" s="118"/>
      <c r="AS634" s="118"/>
      <c r="AT634" s="87"/>
      <c r="AU634" s="118"/>
      <c r="AV634" s="87"/>
      <c r="AW634" s="87"/>
      <c r="AX634" s="87"/>
      <c r="AY634" s="87"/>
      <c r="AZ634" s="118"/>
      <c r="BA634" s="87"/>
      <c r="BB634" s="87"/>
      <c r="BC634" s="87"/>
      <c r="BD634" s="87"/>
      <c r="BE634" s="87"/>
      <c r="BF634" s="87"/>
      <c r="BG634" s="87"/>
      <c r="BH634" s="118"/>
      <c r="BI634" s="87"/>
      <c r="BJ634" s="87"/>
      <c r="BK634" s="87"/>
      <c r="BL634" s="87"/>
      <c r="BM634" s="87"/>
      <c r="BN634" s="87"/>
      <c r="BO634" s="87"/>
      <c r="BP634" s="118"/>
      <c r="BQ634" s="87"/>
      <c r="BR634" s="87"/>
      <c r="BS634" s="87"/>
      <c r="BT634" s="87"/>
      <c r="BU634" s="87"/>
      <c r="BV634" s="87"/>
      <c r="BW634" s="87"/>
      <c r="BX634" s="87"/>
      <c r="BY634" s="87"/>
      <c r="BZ634" s="87"/>
      <c r="CA634" s="87"/>
      <c r="CB634" s="87"/>
      <c r="CC634" s="87"/>
      <c r="CD634" s="87"/>
      <c r="CE634" s="87"/>
      <c r="CF634" s="87"/>
      <c r="CG634" s="87"/>
      <c r="CH634" s="87"/>
      <c r="CI634" s="87"/>
      <c r="CJ634" s="87"/>
      <c r="CK634" s="87"/>
      <c r="CL634" s="87"/>
      <c r="CM634" s="87"/>
      <c r="CN634" s="87"/>
      <c r="CO634" s="87"/>
      <c r="CP634" s="87"/>
      <c r="CQ634" s="87"/>
      <c r="CR634" s="87"/>
      <c r="CS634" s="87"/>
      <c r="CT634" s="87"/>
      <c r="CU634" s="87"/>
      <c r="CV634" s="87"/>
      <c r="CW634" s="87"/>
      <c r="CX634" s="87"/>
      <c r="CY634" s="87"/>
      <c r="CZ634" s="87"/>
      <c r="DA634" s="87"/>
      <c r="DB634" s="87"/>
      <c r="DC634" s="87"/>
      <c r="DD634" s="87"/>
      <c r="DE634" s="87"/>
      <c r="DF634" s="87"/>
      <c r="DG634" s="87"/>
      <c r="DH634" s="87"/>
      <c r="DI634" s="87"/>
      <c r="DJ634" s="87"/>
      <c r="DK634" s="87"/>
      <c r="DL634" s="87"/>
      <c r="DM634" s="87"/>
      <c r="DN634" s="8"/>
    </row>
    <row r="635" spans="2:118" x14ac:dyDescent="0.2">
      <c r="B635" s="13">
        <f t="shared" si="20"/>
        <v>621</v>
      </c>
      <c r="C635" s="1"/>
      <c r="D635" s="1"/>
      <c r="E635" s="1"/>
      <c r="F635" s="1"/>
      <c r="G635" s="1"/>
      <c r="H635" s="1"/>
      <c r="I635" s="1"/>
      <c r="J635" s="1"/>
      <c r="K635" s="1"/>
      <c r="L635" s="1"/>
      <c r="M635" s="1"/>
      <c r="N635" s="20"/>
      <c r="O635" s="12">
        <v>0</v>
      </c>
      <c r="P635" s="1"/>
      <c r="Q635" s="1"/>
      <c r="R635" s="1"/>
      <c r="S635" s="1"/>
      <c r="T635" s="1"/>
      <c r="U635" s="87"/>
      <c r="AD635" s="13">
        <f t="shared" si="19"/>
        <v>634</v>
      </c>
      <c r="AE635" s="79"/>
      <c r="AF635" s="79"/>
      <c r="AG635" s="79"/>
      <c r="AH635" s="79"/>
      <c r="AI635" s="152">
        <v>27967</v>
      </c>
      <c r="AJ635" s="79"/>
      <c r="AK635" s="13"/>
      <c r="AL635" s="87"/>
      <c r="AM635" s="87"/>
      <c r="AN635" s="87"/>
      <c r="AO635" s="87"/>
      <c r="AP635" s="87"/>
      <c r="AQ635" s="87"/>
      <c r="AR635" s="118"/>
      <c r="AS635" s="118"/>
      <c r="AT635" s="87"/>
      <c r="AU635" s="118"/>
      <c r="AV635" s="87"/>
      <c r="AW635" s="87"/>
      <c r="AX635" s="87"/>
      <c r="AY635" s="87"/>
      <c r="AZ635" s="118"/>
      <c r="BA635" s="87"/>
      <c r="BB635" s="87"/>
      <c r="BC635" s="87"/>
      <c r="BD635" s="87"/>
      <c r="BE635" s="87"/>
      <c r="BF635" s="87"/>
      <c r="BG635" s="87"/>
      <c r="BH635" s="118"/>
      <c r="BI635" s="87"/>
      <c r="BJ635" s="87"/>
      <c r="BK635" s="87"/>
      <c r="BL635" s="87"/>
      <c r="BM635" s="87"/>
      <c r="BN635" s="87"/>
      <c r="BO635" s="87"/>
      <c r="BP635" s="118"/>
      <c r="BQ635" s="87"/>
      <c r="BR635" s="87"/>
      <c r="BS635" s="87"/>
      <c r="BT635" s="87"/>
      <c r="BU635" s="87"/>
      <c r="BV635" s="87"/>
      <c r="BW635" s="87"/>
      <c r="BX635" s="87"/>
      <c r="BY635" s="87"/>
      <c r="BZ635" s="87"/>
      <c r="CA635" s="87"/>
      <c r="CB635" s="87"/>
      <c r="CC635" s="87"/>
      <c r="CD635" s="87"/>
      <c r="CE635" s="87"/>
      <c r="CF635" s="87"/>
      <c r="CG635" s="87"/>
      <c r="CH635" s="87"/>
      <c r="CI635" s="87"/>
      <c r="CJ635" s="87"/>
      <c r="CK635" s="87"/>
      <c r="CL635" s="87"/>
      <c r="CM635" s="87"/>
      <c r="CN635" s="87"/>
      <c r="CO635" s="87"/>
      <c r="CP635" s="87"/>
      <c r="CQ635" s="87"/>
      <c r="CR635" s="87"/>
      <c r="CS635" s="87"/>
      <c r="CT635" s="87"/>
      <c r="CU635" s="87"/>
      <c r="CV635" s="87"/>
      <c r="CW635" s="87"/>
      <c r="CX635" s="87"/>
      <c r="CY635" s="87"/>
      <c r="CZ635" s="87"/>
      <c r="DA635" s="87"/>
      <c r="DB635" s="87"/>
      <c r="DC635" s="87"/>
      <c r="DD635" s="87"/>
      <c r="DE635" s="87"/>
      <c r="DF635" s="87"/>
      <c r="DG635" s="87"/>
      <c r="DH635" s="87"/>
      <c r="DI635" s="87"/>
      <c r="DJ635" s="87"/>
      <c r="DK635" s="87"/>
      <c r="DL635" s="87"/>
      <c r="DM635" s="87"/>
      <c r="DN635" s="8"/>
    </row>
    <row r="636" spans="2:118" x14ac:dyDescent="0.2">
      <c r="B636" s="13">
        <f t="shared" si="20"/>
        <v>622</v>
      </c>
      <c r="C636" s="1"/>
      <c r="D636" s="1"/>
      <c r="E636" s="1"/>
      <c r="F636" s="1"/>
      <c r="G636" s="1"/>
      <c r="H636" s="1"/>
      <c r="I636" s="1"/>
      <c r="J636" s="1"/>
      <c r="K636" s="1"/>
      <c r="L636" s="1"/>
      <c r="M636" s="1"/>
      <c r="N636" s="20"/>
      <c r="O636" s="12">
        <v>0</v>
      </c>
      <c r="P636" s="1"/>
      <c r="Q636" s="1"/>
      <c r="R636" s="1"/>
      <c r="S636" s="1"/>
      <c r="T636" s="1"/>
      <c r="U636" s="87"/>
      <c r="AD636" s="13">
        <f t="shared" si="19"/>
        <v>635</v>
      </c>
      <c r="AE636" s="79"/>
      <c r="AF636" s="79"/>
      <c r="AG636" s="79"/>
      <c r="AH636" s="79"/>
      <c r="AI636" s="152">
        <v>27968</v>
      </c>
      <c r="AJ636" s="79"/>
      <c r="AK636" s="13"/>
      <c r="AL636" s="87"/>
      <c r="AM636" s="87"/>
      <c r="AN636" s="87"/>
      <c r="AO636" s="87"/>
      <c r="AP636" s="87"/>
      <c r="AQ636" s="87"/>
      <c r="AR636" s="118"/>
      <c r="AS636" s="118"/>
      <c r="AT636" s="87"/>
      <c r="AU636" s="118"/>
      <c r="AV636" s="87"/>
      <c r="AW636" s="87"/>
      <c r="AX636" s="87"/>
      <c r="AY636" s="87"/>
      <c r="AZ636" s="118"/>
      <c r="BA636" s="87"/>
      <c r="BB636" s="87"/>
      <c r="BC636" s="87"/>
      <c r="BD636" s="87"/>
      <c r="BE636" s="87"/>
      <c r="BF636" s="87"/>
      <c r="BG636" s="87"/>
      <c r="BH636" s="118"/>
      <c r="BI636" s="87"/>
      <c r="BJ636" s="87"/>
      <c r="BK636" s="87"/>
      <c r="BL636" s="87"/>
      <c r="BM636" s="87"/>
      <c r="BN636" s="87"/>
      <c r="BO636" s="87"/>
      <c r="BP636" s="118"/>
      <c r="BQ636" s="87"/>
      <c r="BR636" s="87"/>
      <c r="BS636" s="87"/>
      <c r="BT636" s="87"/>
      <c r="BU636" s="87"/>
      <c r="BV636" s="87"/>
      <c r="BW636" s="87"/>
      <c r="BX636" s="87"/>
      <c r="BY636" s="87"/>
      <c r="BZ636" s="87"/>
      <c r="CA636" s="87"/>
      <c r="CB636" s="87"/>
      <c r="CC636" s="87"/>
      <c r="CD636" s="87"/>
      <c r="CE636" s="87"/>
      <c r="CF636" s="87"/>
      <c r="CG636" s="87"/>
      <c r="CH636" s="87"/>
      <c r="CI636" s="87"/>
      <c r="CJ636" s="87"/>
      <c r="CK636" s="87"/>
      <c r="CL636" s="87"/>
      <c r="CM636" s="87"/>
      <c r="CN636" s="87"/>
      <c r="CO636" s="87"/>
      <c r="CP636" s="87"/>
      <c r="CQ636" s="87"/>
      <c r="CR636" s="87"/>
      <c r="CS636" s="87"/>
      <c r="CT636" s="87"/>
      <c r="CU636" s="87"/>
      <c r="CV636" s="87"/>
      <c r="CW636" s="87"/>
      <c r="CX636" s="87"/>
      <c r="CY636" s="87"/>
      <c r="CZ636" s="87"/>
      <c r="DA636" s="87"/>
      <c r="DB636" s="87"/>
      <c r="DC636" s="87"/>
      <c r="DD636" s="87"/>
      <c r="DE636" s="87"/>
      <c r="DF636" s="87"/>
      <c r="DG636" s="87"/>
      <c r="DH636" s="87"/>
      <c r="DI636" s="87"/>
      <c r="DJ636" s="87"/>
      <c r="DK636" s="87"/>
      <c r="DL636" s="87"/>
      <c r="DM636" s="87"/>
      <c r="DN636" s="8"/>
    </row>
    <row r="637" spans="2:118" x14ac:dyDescent="0.2">
      <c r="B637" s="13">
        <f t="shared" si="20"/>
        <v>623</v>
      </c>
      <c r="C637" s="1"/>
      <c r="D637" s="1"/>
      <c r="E637" s="1"/>
      <c r="F637" s="1"/>
      <c r="G637" s="1"/>
      <c r="H637" s="1"/>
      <c r="I637" s="1"/>
      <c r="J637" s="1"/>
      <c r="K637" s="1"/>
      <c r="L637" s="1"/>
      <c r="M637" s="1"/>
      <c r="N637" s="20"/>
      <c r="O637" s="12">
        <v>0</v>
      </c>
      <c r="P637" s="1"/>
      <c r="Q637" s="1"/>
      <c r="R637" s="1"/>
      <c r="S637" s="1"/>
      <c r="T637" s="1"/>
      <c r="U637" s="87"/>
      <c r="AD637" s="13">
        <f t="shared" si="19"/>
        <v>636</v>
      </c>
      <c r="AE637" s="79"/>
      <c r="AF637" s="79"/>
      <c r="AG637" s="79"/>
      <c r="AH637" s="79"/>
      <c r="AI637" s="152">
        <v>27969</v>
      </c>
      <c r="AJ637" s="79"/>
      <c r="AK637" s="13"/>
      <c r="AL637" s="87"/>
      <c r="AM637" s="87"/>
      <c r="AN637" s="87"/>
      <c r="AO637" s="87"/>
      <c r="AP637" s="87"/>
      <c r="AQ637" s="87"/>
      <c r="AR637" s="118"/>
      <c r="AS637" s="118"/>
      <c r="AT637" s="87"/>
      <c r="AU637" s="118"/>
      <c r="AV637" s="87"/>
      <c r="AW637" s="87"/>
      <c r="AX637" s="87"/>
      <c r="AY637" s="87"/>
      <c r="AZ637" s="118"/>
      <c r="BA637" s="87"/>
      <c r="BB637" s="87"/>
      <c r="BC637" s="87"/>
      <c r="BD637" s="87"/>
      <c r="BE637" s="87"/>
      <c r="BF637" s="87"/>
      <c r="BG637" s="87"/>
      <c r="BH637" s="118"/>
      <c r="BI637" s="87"/>
      <c r="BJ637" s="87"/>
      <c r="BK637" s="87"/>
      <c r="BL637" s="87"/>
      <c r="BM637" s="87"/>
      <c r="BN637" s="87"/>
      <c r="BO637" s="87"/>
      <c r="BP637" s="118"/>
      <c r="BQ637" s="87"/>
      <c r="BR637" s="87"/>
      <c r="BS637" s="87"/>
      <c r="BT637" s="87"/>
      <c r="BU637" s="87"/>
      <c r="BV637" s="87"/>
      <c r="BW637" s="87"/>
      <c r="BX637" s="87"/>
      <c r="BY637" s="87"/>
      <c r="BZ637" s="87"/>
      <c r="CA637" s="87"/>
      <c r="CB637" s="87"/>
      <c r="CC637" s="87"/>
      <c r="CD637" s="87"/>
      <c r="CE637" s="87"/>
      <c r="CF637" s="87"/>
      <c r="CG637" s="87"/>
      <c r="CH637" s="87"/>
      <c r="CI637" s="87"/>
      <c r="CJ637" s="87"/>
      <c r="CK637" s="87"/>
      <c r="CL637" s="87"/>
      <c r="CM637" s="87"/>
      <c r="CN637" s="87"/>
      <c r="CO637" s="87"/>
      <c r="CP637" s="87"/>
      <c r="CQ637" s="87"/>
      <c r="CR637" s="87"/>
      <c r="CS637" s="87"/>
      <c r="CT637" s="87"/>
      <c r="CU637" s="87"/>
      <c r="CV637" s="87"/>
      <c r="CW637" s="87"/>
      <c r="CX637" s="87"/>
      <c r="CY637" s="87"/>
      <c r="CZ637" s="87"/>
      <c r="DA637" s="87"/>
      <c r="DB637" s="87"/>
      <c r="DC637" s="87"/>
      <c r="DD637" s="87"/>
      <c r="DE637" s="87"/>
      <c r="DF637" s="87"/>
      <c r="DG637" s="87"/>
      <c r="DH637" s="87"/>
      <c r="DI637" s="87"/>
      <c r="DJ637" s="87"/>
      <c r="DK637" s="87"/>
      <c r="DL637" s="87"/>
      <c r="DM637" s="87"/>
      <c r="DN637" s="8"/>
    </row>
    <row r="638" spans="2:118" x14ac:dyDescent="0.2">
      <c r="B638" s="13">
        <f t="shared" si="20"/>
        <v>624</v>
      </c>
      <c r="C638" s="1"/>
      <c r="D638" s="1"/>
      <c r="E638" s="1"/>
      <c r="F638" s="1"/>
      <c r="G638" s="1"/>
      <c r="H638" s="1"/>
      <c r="I638" s="1"/>
      <c r="J638" s="1"/>
      <c r="K638" s="1"/>
      <c r="L638" s="1"/>
      <c r="M638" s="1"/>
      <c r="N638" s="20"/>
      <c r="O638" s="12">
        <v>0</v>
      </c>
      <c r="P638" s="1"/>
      <c r="Q638" s="1"/>
      <c r="R638" s="1"/>
      <c r="S638" s="1"/>
      <c r="T638" s="1"/>
      <c r="U638" s="87"/>
      <c r="AD638" s="13">
        <f t="shared" si="19"/>
        <v>637</v>
      </c>
      <c r="AE638" s="79"/>
      <c r="AF638" s="79"/>
      <c r="AG638" s="79"/>
      <c r="AH638" s="79"/>
      <c r="AI638" s="152">
        <v>27971</v>
      </c>
      <c r="AJ638" s="79"/>
      <c r="AK638" s="13"/>
      <c r="AL638" s="87"/>
      <c r="AM638" s="87"/>
      <c r="AN638" s="87"/>
      <c r="AO638" s="87"/>
      <c r="AP638" s="87"/>
      <c r="AQ638" s="87"/>
      <c r="AR638" s="118"/>
      <c r="AS638" s="118"/>
      <c r="AT638" s="87"/>
      <c r="AU638" s="118"/>
      <c r="AV638" s="87"/>
      <c r="AW638" s="87"/>
      <c r="AX638" s="87"/>
      <c r="AY638" s="87"/>
      <c r="AZ638" s="118"/>
      <c r="BA638" s="87"/>
      <c r="BB638" s="87"/>
      <c r="BC638" s="87"/>
      <c r="BD638" s="87"/>
      <c r="BE638" s="87"/>
      <c r="BF638" s="87"/>
      <c r="BG638" s="87"/>
      <c r="BH638" s="118"/>
      <c r="BI638" s="87"/>
      <c r="BJ638" s="87"/>
      <c r="BK638" s="87"/>
      <c r="BL638" s="87"/>
      <c r="BM638" s="87"/>
      <c r="BN638" s="87"/>
      <c r="BO638" s="87"/>
      <c r="BP638" s="118"/>
      <c r="BQ638" s="87"/>
      <c r="BR638" s="87"/>
      <c r="BS638" s="87"/>
      <c r="BT638" s="87"/>
      <c r="BU638" s="87"/>
      <c r="BV638" s="87"/>
      <c r="BW638" s="87"/>
      <c r="BX638" s="87"/>
      <c r="BY638" s="87"/>
      <c r="BZ638" s="87"/>
      <c r="CA638" s="87"/>
      <c r="CB638" s="87"/>
      <c r="CC638" s="87"/>
      <c r="CD638" s="87"/>
      <c r="CE638" s="87"/>
      <c r="CF638" s="87"/>
      <c r="CG638" s="87"/>
      <c r="CH638" s="87"/>
      <c r="CI638" s="87"/>
      <c r="CJ638" s="87"/>
      <c r="CK638" s="87"/>
      <c r="CL638" s="87"/>
      <c r="CM638" s="87"/>
      <c r="CN638" s="87"/>
      <c r="CO638" s="87"/>
      <c r="CP638" s="87"/>
      <c r="CQ638" s="87"/>
      <c r="CR638" s="87"/>
      <c r="CS638" s="87"/>
      <c r="CT638" s="87"/>
      <c r="CU638" s="87"/>
      <c r="CV638" s="87"/>
      <c r="CW638" s="87"/>
      <c r="CX638" s="87"/>
      <c r="CY638" s="87"/>
      <c r="CZ638" s="87"/>
      <c r="DA638" s="87"/>
      <c r="DB638" s="87"/>
      <c r="DC638" s="87"/>
      <c r="DD638" s="87"/>
      <c r="DE638" s="87"/>
      <c r="DF638" s="87"/>
      <c r="DG638" s="87"/>
      <c r="DH638" s="87"/>
      <c r="DI638" s="87"/>
      <c r="DJ638" s="87"/>
      <c r="DK638" s="87"/>
      <c r="DL638" s="87"/>
      <c r="DM638" s="87"/>
      <c r="DN638" s="8"/>
    </row>
    <row r="639" spans="2:118" x14ac:dyDescent="0.2">
      <c r="B639" s="13">
        <f t="shared" si="20"/>
        <v>625</v>
      </c>
      <c r="C639" s="1"/>
      <c r="D639" s="1"/>
      <c r="E639" s="1"/>
      <c r="F639" s="1"/>
      <c r="G639" s="1"/>
      <c r="H639" s="1"/>
      <c r="I639" s="1"/>
      <c r="J639" s="1"/>
      <c r="K639" s="1"/>
      <c r="L639" s="1"/>
      <c r="M639" s="1"/>
      <c r="N639" s="20"/>
      <c r="O639" s="12">
        <v>0</v>
      </c>
      <c r="P639" s="1"/>
      <c r="Q639" s="1"/>
      <c r="R639" s="1"/>
      <c r="S639" s="1"/>
      <c r="T639" s="1"/>
      <c r="U639" s="87"/>
      <c r="AD639" s="13">
        <f t="shared" si="19"/>
        <v>638</v>
      </c>
      <c r="AE639" s="79"/>
      <c r="AF639" s="79"/>
      <c r="AG639" s="79"/>
      <c r="AH639" s="79"/>
      <c r="AI639" s="152">
        <v>27972</v>
      </c>
      <c r="AJ639" s="79"/>
      <c r="AK639" s="13"/>
      <c r="AL639" s="87"/>
      <c r="AM639" s="87"/>
      <c r="AN639" s="87"/>
      <c r="AO639" s="87"/>
      <c r="AP639" s="87"/>
      <c r="AQ639" s="87"/>
      <c r="AR639" s="118"/>
      <c r="AS639" s="118"/>
      <c r="AT639" s="87"/>
      <c r="AU639" s="118"/>
      <c r="AV639" s="87"/>
      <c r="AW639" s="87"/>
      <c r="AX639" s="87"/>
      <c r="AY639" s="87"/>
      <c r="AZ639" s="118"/>
      <c r="BA639" s="87"/>
      <c r="BB639" s="87"/>
      <c r="BC639" s="87"/>
      <c r="BD639" s="87"/>
      <c r="BE639" s="87"/>
      <c r="BF639" s="87"/>
      <c r="BG639" s="87"/>
      <c r="BH639" s="118"/>
      <c r="BI639" s="87"/>
      <c r="BJ639" s="87"/>
      <c r="BK639" s="87"/>
      <c r="BL639" s="87"/>
      <c r="BM639" s="87"/>
      <c r="BN639" s="87"/>
      <c r="BO639" s="87"/>
      <c r="BP639" s="118"/>
      <c r="BQ639" s="87"/>
      <c r="BR639" s="87"/>
      <c r="BS639" s="87"/>
      <c r="BT639" s="87"/>
      <c r="BU639" s="87"/>
      <c r="BV639" s="87"/>
      <c r="BW639" s="87"/>
      <c r="BX639" s="87"/>
      <c r="BY639" s="87"/>
      <c r="BZ639" s="87"/>
      <c r="CA639" s="87"/>
      <c r="CB639" s="87"/>
      <c r="CC639" s="87"/>
      <c r="CD639" s="87"/>
      <c r="CE639" s="87"/>
      <c r="CF639" s="87"/>
      <c r="CG639" s="87"/>
      <c r="CH639" s="87"/>
      <c r="CI639" s="87"/>
      <c r="CJ639" s="87"/>
      <c r="CK639" s="87"/>
      <c r="CL639" s="87"/>
      <c r="CM639" s="87"/>
      <c r="CN639" s="87"/>
      <c r="CO639" s="87"/>
      <c r="CP639" s="87"/>
      <c r="CQ639" s="87"/>
      <c r="CR639" s="87"/>
      <c r="CS639" s="87"/>
      <c r="CT639" s="87"/>
      <c r="CU639" s="87"/>
      <c r="CV639" s="87"/>
      <c r="CW639" s="87"/>
      <c r="CX639" s="87"/>
      <c r="CY639" s="87"/>
      <c r="CZ639" s="87"/>
      <c r="DA639" s="87"/>
      <c r="DB639" s="87"/>
      <c r="DC639" s="87"/>
      <c r="DD639" s="87"/>
      <c r="DE639" s="87"/>
      <c r="DF639" s="87"/>
      <c r="DG639" s="87"/>
      <c r="DH639" s="87"/>
      <c r="DI639" s="87"/>
      <c r="DJ639" s="87"/>
      <c r="DK639" s="87"/>
      <c r="DL639" s="87"/>
      <c r="DM639" s="87"/>
      <c r="DN639" s="8"/>
    </row>
    <row r="640" spans="2:118" x14ac:dyDescent="0.2">
      <c r="B640" s="13">
        <f t="shared" si="20"/>
        <v>626</v>
      </c>
      <c r="C640" s="1"/>
      <c r="D640" s="1"/>
      <c r="E640" s="1"/>
      <c r="F640" s="1"/>
      <c r="G640" s="1"/>
      <c r="H640" s="1"/>
      <c r="I640" s="1"/>
      <c r="J640" s="1"/>
      <c r="K640" s="1"/>
      <c r="L640" s="1"/>
      <c r="M640" s="1"/>
      <c r="N640" s="20"/>
      <c r="O640" s="12">
        <v>0</v>
      </c>
      <c r="P640" s="1"/>
      <c r="Q640" s="1"/>
      <c r="R640" s="1"/>
      <c r="S640" s="1"/>
      <c r="T640" s="1"/>
      <c r="U640" s="87"/>
      <c r="AD640" s="13">
        <f t="shared" si="19"/>
        <v>639</v>
      </c>
      <c r="AE640" s="79"/>
      <c r="AF640" s="79"/>
      <c r="AG640" s="79"/>
      <c r="AH640" s="79"/>
      <c r="AI640" s="152">
        <v>27973</v>
      </c>
      <c r="AJ640" s="79"/>
      <c r="AK640" s="13"/>
      <c r="AL640" s="87"/>
      <c r="AM640" s="87"/>
      <c r="AN640" s="87"/>
      <c r="AO640" s="87"/>
      <c r="AP640" s="87"/>
      <c r="AQ640" s="87"/>
      <c r="AR640" s="118"/>
      <c r="AS640" s="118"/>
      <c r="AT640" s="87"/>
      <c r="AU640" s="118"/>
      <c r="AV640" s="87"/>
      <c r="AW640" s="87"/>
      <c r="AX640" s="87"/>
      <c r="AY640" s="87"/>
      <c r="AZ640" s="118"/>
      <c r="BA640" s="87"/>
      <c r="BB640" s="87"/>
      <c r="BC640" s="87"/>
      <c r="BD640" s="87"/>
      <c r="BE640" s="87"/>
      <c r="BF640" s="87"/>
      <c r="BG640" s="87"/>
      <c r="BH640" s="118"/>
      <c r="BI640" s="87"/>
      <c r="BJ640" s="87"/>
      <c r="BK640" s="87"/>
      <c r="BL640" s="87"/>
      <c r="BM640" s="87"/>
      <c r="BN640" s="87"/>
      <c r="BO640" s="87"/>
      <c r="BP640" s="118"/>
      <c r="BQ640" s="87"/>
      <c r="BR640" s="87"/>
      <c r="BS640" s="87"/>
      <c r="BT640" s="87"/>
      <c r="BU640" s="87"/>
      <c r="BV640" s="87"/>
      <c r="BW640" s="87"/>
      <c r="BX640" s="87"/>
      <c r="BY640" s="87"/>
      <c r="BZ640" s="87"/>
      <c r="CA640" s="87"/>
      <c r="CB640" s="87"/>
      <c r="CC640" s="87"/>
      <c r="CD640" s="87"/>
      <c r="CE640" s="87"/>
      <c r="CF640" s="87"/>
      <c r="CG640" s="87"/>
      <c r="CH640" s="87"/>
      <c r="CI640" s="87"/>
      <c r="CJ640" s="87"/>
      <c r="CK640" s="87"/>
      <c r="CL640" s="87"/>
      <c r="CM640" s="87"/>
      <c r="CN640" s="87"/>
      <c r="CO640" s="87"/>
      <c r="CP640" s="87"/>
      <c r="CQ640" s="87"/>
      <c r="CR640" s="87"/>
      <c r="CS640" s="87"/>
      <c r="CT640" s="87"/>
      <c r="CU640" s="87"/>
      <c r="CV640" s="87"/>
      <c r="CW640" s="87"/>
      <c r="CX640" s="87"/>
      <c r="CY640" s="87"/>
      <c r="CZ640" s="87"/>
      <c r="DA640" s="87"/>
      <c r="DB640" s="87"/>
      <c r="DC640" s="87"/>
      <c r="DD640" s="87"/>
      <c r="DE640" s="87"/>
      <c r="DF640" s="87"/>
      <c r="DG640" s="87"/>
      <c r="DH640" s="87"/>
      <c r="DI640" s="87"/>
      <c r="DJ640" s="87"/>
      <c r="DK640" s="87"/>
      <c r="DL640" s="87"/>
      <c r="DM640" s="87"/>
      <c r="DN640" s="8"/>
    </row>
    <row r="641" spans="2:118" x14ac:dyDescent="0.2">
      <c r="B641" s="13">
        <f t="shared" si="20"/>
        <v>627</v>
      </c>
      <c r="C641" s="1"/>
      <c r="D641" s="1"/>
      <c r="E641" s="1"/>
      <c r="F641" s="1"/>
      <c r="G641" s="1"/>
      <c r="H641" s="1"/>
      <c r="I641" s="1"/>
      <c r="J641" s="1"/>
      <c r="K641" s="1"/>
      <c r="L641" s="1"/>
      <c r="M641" s="1"/>
      <c r="N641" s="20"/>
      <c r="O641" s="12">
        <v>0</v>
      </c>
      <c r="P641" s="1"/>
      <c r="Q641" s="1"/>
      <c r="R641" s="1"/>
      <c r="S641" s="1"/>
      <c r="T641" s="1"/>
      <c r="U641" s="87"/>
      <c r="AD641" s="13">
        <f t="shared" si="19"/>
        <v>640</v>
      </c>
      <c r="AE641" s="79"/>
      <c r="AF641" s="79"/>
      <c r="AG641" s="79"/>
      <c r="AH641" s="79"/>
      <c r="AI641" s="152">
        <v>27974</v>
      </c>
      <c r="AJ641" s="79"/>
      <c r="AK641" s="13"/>
      <c r="AL641" s="87"/>
      <c r="AM641" s="87"/>
      <c r="AN641" s="87"/>
      <c r="AO641" s="87"/>
      <c r="AP641" s="87"/>
      <c r="AQ641" s="87"/>
      <c r="AR641" s="118"/>
      <c r="AS641" s="118"/>
      <c r="AT641" s="87"/>
      <c r="AU641" s="118"/>
      <c r="AV641" s="87"/>
      <c r="AW641" s="87"/>
      <c r="AX641" s="87"/>
      <c r="AY641" s="87"/>
      <c r="AZ641" s="118"/>
      <c r="BA641" s="87"/>
      <c r="BB641" s="87"/>
      <c r="BC641" s="87"/>
      <c r="BD641" s="87"/>
      <c r="BE641" s="87"/>
      <c r="BF641" s="87"/>
      <c r="BG641" s="87"/>
      <c r="BH641" s="118"/>
      <c r="BI641" s="87"/>
      <c r="BJ641" s="87"/>
      <c r="BK641" s="87"/>
      <c r="BL641" s="87"/>
      <c r="BM641" s="87"/>
      <c r="BN641" s="87"/>
      <c r="BO641" s="87"/>
      <c r="BP641" s="118"/>
      <c r="BQ641" s="87"/>
      <c r="BR641" s="87"/>
      <c r="BS641" s="87"/>
      <c r="BT641" s="87"/>
      <c r="BU641" s="87"/>
      <c r="BV641" s="87"/>
      <c r="BW641" s="87"/>
      <c r="BX641" s="87"/>
      <c r="BY641" s="87"/>
      <c r="BZ641" s="87"/>
      <c r="CA641" s="87"/>
      <c r="CB641" s="87"/>
      <c r="CC641" s="87"/>
      <c r="CD641" s="87"/>
      <c r="CE641" s="87"/>
      <c r="CF641" s="87"/>
      <c r="CG641" s="87"/>
      <c r="CH641" s="87"/>
      <c r="CI641" s="87"/>
      <c r="CJ641" s="87"/>
      <c r="CK641" s="87"/>
      <c r="CL641" s="87"/>
      <c r="CM641" s="87"/>
      <c r="CN641" s="87"/>
      <c r="CO641" s="87"/>
      <c r="CP641" s="87"/>
      <c r="CQ641" s="87"/>
      <c r="CR641" s="87"/>
      <c r="CS641" s="87"/>
      <c r="CT641" s="87"/>
      <c r="CU641" s="87"/>
      <c r="CV641" s="87"/>
      <c r="CW641" s="87"/>
      <c r="CX641" s="87"/>
      <c r="CY641" s="87"/>
      <c r="CZ641" s="87"/>
      <c r="DA641" s="87"/>
      <c r="DB641" s="87"/>
      <c r="DC641" s="87"/>
      <c r="DD641" s="87"/>
      <c r="DE641" s="87"/>
      <c r="DF641" s="87"/>
      <c r="DG641" s="87"/>
      <c r="DH641" s="87"/>
      <c r="DI641" s="87"/>
      <c r="DJ641" s="87"/>
      <c r="DK641" s="87"/>
      <c r="DL641" s="87"/>
      <c r="DM641" s="87"/>
      <c r="DN641" s="8"/>
    </row>
    <row r="642" spans="2:118" x14ac:dyDescent="0.2">
      <c r="B642" s="13">
        <f t="shared" si="20"/>
        <v>628</v>
      </c>
      <c r="C642" s="1"/>
      <c r="D642" s="1"/>
      <c r="E642" s="1"/>
      <c r="F642" s="1"/>
      <c r="G642" s="1"/>
      <c r="H642" s="1"/>
      <c r="I642" s="1"/>
      <c r="J642" s="1"/>
      <c r="K642" s="1"/>
      <c r="L642" s="1"/>
      <c r="M642" s="1"/>
      <c r="N642" s="20"/>
      <c r="O642" s="12">
        <v>0</v>
      </c>
      <c r="P642" s="1"/>
      <c r="Q642" s="1"/>
      <c r="R642" s="1"/>
      <c r="S642" s="1"/>
      <c r="T642" s="1"/>
      <c r="U642" s="87"/>
      <c r="AD642" s="13">
        <f t="shared" si="19"/>
        <v>641</v>
      </c>
      <c r="AE642" s="79"/>
      <c r="AF642" s="79"/>
      <c r="AG642" s="79"/>
      <c r="AH642" s="79"/>
      <c r="AI642" s="152">
        <v>27976</v>
      </c>
      <c r="AJ642" s="79"/>
      <c r="AK642" s="13"/>
      <c r="AL642" s="87"/>
      <c r="AM642" s="87"/>
      <c r="AN642" s="87"/>
      <c r="AO642" s="87"/>
      <c r="AP642" s="87"/>
      <c r="AQ642" s="87"/>
      <c r="AR642" s="118"/>
      <c r="AS642" s="118"/>
      <c r="AT642" s="87"/>
      <c r="AU642" s="118"/>
      <c r="AV642" s="87"/>
      <c r="AW642" s="87"/>
      <c r="AX642" s="87"/>
      <c r="AY642" s="87"/>
      <c r="AZ642" s="118"/>
      <c r="BA642" s="87"/>
      <c r="BB642" s="87"/>
      <c r="BC642" s="87"/>
      <c r="BD642" s="87"/>
      <c r="BE642" s="87"/>
      <c r="BF642" s="87"/>
      <c r="BG642" s="87"/>
      <c r="BH642" s="118"/>
      <c r="BI642" s="87"/>
      <c r="BJ642" s="87"/>
      <c r="BK642" s="87"/>
      <c r="BL642" s="87"/>
      <c r="BM642" s="87"/>
      <c r="BN642" s="87"/>
      <c r="BO642" s="87"/>
      <c r="BP642" s="118"/>
      <c r="BQ642" s="87"/>
      <c r="BR642" s="87"/>
      <c r="BS642" s="87"/>
      <c r="BT642" s="87"/>
      <c r="BU642" s="87"/>
      <c r="BV642" s="87"/>
      <c r="BW642" s="87"/>
      <c r="BX642" s="87"/>
      <c r="BY642" s="87"/>
      <c r="BZ642" s="87"/>
      <c r="CA642" s="87"/>
      <c r="CB642" s="87"/>
      <c r="CC642" s="87"/>
      <c r="CD642" s="87"/>
      <c r="CE642" s="87"/>
      <c r="CF642" s="87"/>
      <c r="CG642" s="87"/>
      <c r="CH642" s="87"/>
      <c r="CI642" s="87"/>
      <c r="CJ642" s="87"/>
      <c r="CK642" s="87"/>
      <c r="CL642" s="87"/>
      <c r="CM642" s="87"/>
      <c r="CN642" s="87"/>
      <c r="CO642" s="87"/>
      <c r="CP642" s="87"/>
      <c r="CQ642" s="87"/>
      <c r="CR642" s="87"/>
      <c r="CS642" s="87"/>
      <c r="CT642" s="87"/>
      <c r="CU642" s="87"/>
      <c r="CV642" s="87"/>
      <c r="CW642" s="87"/>
      <c r="CX642" s="87"/>
      <c r="CY642" s="87"/>
      <c r="CZ642" s="87"/>
      <c r="DA642" s="87"/>
      <c r="DB642" s="87"/>
      <c r="DC642" s="87"/>
      <c r="DD642" s="87"/>
      <c r="DE642" s="87"/>
      <c r="DF642" s="87"/>
      <c r="DG642" s="87"/>
      <c r="DH642" s="87"/>
      <c r="DI642" s="87"/>
      <c r="DJ642" s="87"/>
      <c r="DK642" s="87"/>
      <c r="DL642" s="87"/>
      <c r="DM642" s="87"/>
      <c r="DN642" s="8"/>
    </row>
    <row r="643" spans="2:118" x14ac:dyDescent="0.2">
      <c r="B643" s="13">
        <f t="shared" si="20"/>
        <v>629</v>
      </c>
      <c r="C643" s="1"/>
      <c r="D643" s="1"/>
      <c r="E643" s="1"/>
      <c r="F643" s="1"/>
      <c r="G643" s="1"/>
      <c r="H643" s="1"/>
      <c r="I643" s="1"/>
      <c r="J643" s="1"/>
      <c r="K643" s="1"/>
      <c r="L643" s="1"/>
      <c r="M643" s="1"/>
      <c r="N643" s="20"/>
      <c r="O643" s="12">
        <v>0</v>
      </c>
      <c r="P643" s="1"/>
      <c r="Q643" s="1"/>
      <c r="R643" s="1"/>
      <c r="S643" s="1"/>
      <c r="T643" s="1"/>
      <c r="U643" s="87"/>
      <c r="AD643" s="13">
        <f t="shared" si="19"/>
        <v>642</v>
      </c>
      <c r="AE643" s="79"/>
      <c r="AF643" s="79"/>
      <c r="AG643" s="79"/>
      <c r="AH643" s="79"/>
      <c r="AI643" s="152">
        <v>27977</v>
      </c>
      <c r="AJ643" s="79"/>
      <c r="AK643" s="13"/>
      <c r="AL643" s="87"/>
      <c r="AM643" s="87"/>
      <c r="AN643" s="87"/>
      <c r="AO643" s="87"/>
      <c r="AP643" s="87"/>
      <c r="AQ643" s="87"/>
      <c r="AR643" s="118"/>
      <c r="AS643" s="118"/>
      <c r="AT643" s="87"/>
      <c r="AU643" s="118"/>
      <c r="AV643" s="87"/>
      <c r="AW643" s="87"/>
      <c r="AX643" s="87"/>
      <c r="AY643" s="87"/>
      <c r="AZ643" s="118"/>
      <c r="BA643" s="87"/>
      <c r="BB643" s="87"/>
      <c r="BC643" s="87"/>
      <c r="BD643" s="87"/>
      <c r="BE643" s="87"/>
      <c r="BF643" s="87"/>
      <c r="BG643" s="87"/>
      <c r="BH643" s="118"/>
      <c r="BI643" s="87"/>
      <c r="BJ643" s="87"/>
      <c r="BK643" s="87"/>
      <c r="BL643" s="87"/>
      <c r="BM643" s="87"/>
      <c r="BN643" s="87"/>
      <c r="BO643" s="87"/>
      <c r="BP643" s="118"/>
      <c r="BQ643" s="87"/>
      <c r="BR643" s="87"/>
      <c r="BS643" s="87"/>
      <c r="BT643" s="87"/>
      <c r="BU643" s="87"/>
      <c r="BV643" s="87"/>
      <c r="BW643" s="87"/>
      <c r="BX643" s="87"/>
      <c r="BY643" s="87"/>
      <c r="BZ643" s="87"/>
      <c r="CA643" s="87"/>
      <c r="CB643" s="87"/>
      <c r="CC643" s="87"/>
      <c r="CD643" s="87"/>
      <c r="CE643" s="87"/>
      <c r="CF643" s="87"/>
      <c r="CG643" s="87"/>
      <c r="CH643" s="87"/>
      <c r="CI643" s="87"/>
      <c r="CJ643" s="87"/>
      <c r="CK643" s="87"/>
      <c r="CL643" s="87"/>
      <c r="CM643" s="87"/>
      <c r="CN643" s="87"/>
      <c r="CO643" s="87"/>
      <c r="CP643" s="87"/>
      <c r="CQ643" s="87"/>
      <c r="CR643" s="87"/>
      <c r="CS643" s="87"/>
      <c r="CT643" s="87"/>
      <c r="CU643" s="87"/>
      <c r="CV643" s="87"/>
      <c r="CW643" s="87"/>
      <c r="CX643" s="87"/>
      <c r="CY643" s="87"/>
      <c r="CZ643" s="87"/>
      <c r="DA643" s="87"/>
      <c r="DB643" s="87"/>
      <c r="DC643" s="87"/>
      <c r="DD643" s="87"/>
      <c r="DE643" s="87"/>
      <c r="DF643" s="87"/>
      <c r="DG643" s="87"/>
      <c r="DH643" s="87"/>
      <c r="DI643" s="87"/>
      <c r="DJ643" s="87"/>
      <c r="DK643" s="87"/>
      <c r="DL643" s="87"/>
      <c r="DM643" s="87"/>
      <c r="DN643" s="8"/>
    </row>
    <row r="644" spans="2:118" x14ac:dyDescent="0.2">
      <c r="B644" s="13">
        <f t="shared" si="20"/>
        <v>630</v>
      </c>
      <c r="C644" s="1"/>
      <c r="D644" s="1"/>
      <c r="E644" s="1"/>
      <c r="F644" s="1"/>
      <c r="G644" s="1"/>
      <c r="H644" s="1"/>
      <c r="I644" s="1"/>
      <c r="J644" s="1"/>
      <c r="K644" s="1"/>
      <c r="L644" s="1"/>
      <c r="M644" s="1"/>
      <c r="N644" s="20"/>
      <c r="O644" s="12">
        <v>0</v>
      </c>
      <c r="P644" s="1"/>
      <c r="Q644" s="1"/>
      <c r="R644" s="1"/>
      <c r="S644" s="1"/>
      <c r="T644" s="1"/>
      <c r="U644" s="87"/>
      <c r="AD644" s="13">
        <f t="shared" ref="AD644:AD707" si="21">AD643+1</f>
        <v>643</v>
      </c>
      <c r="AE644" s="79"/>
      <c r="AF644" s="79"/>
      <c r="AG644" s="79"/>
      <c r="AH644" s="79"/>
      <c r="AI644" s="152">
        <v>27980</v>
      </c>
      <c r="AJ644" s="79"/>
      <c r="AK644" s="13"/>
      <c r="AL644" s="87"/>
      <c r="AM644" s="87"/>
      <c r="AN644" s="87"/>
      <c r="AO644" s="87"/>
      <c r="AP644" s="87"/>
      <c r="AQ644" s="87"/>
      <c r="AR644" s="118"/>
      <c r="AS644" s="118"/>
      <c r="AT644" s="87"/>
      <c r="AU644" s="118"/>
      <c r="AV644" s="87"/>
      <c r="AW644" s="87"/>
      <c r="AX644" s="87"/>
      <c r="AY644" s="87"/>
      <c r="AZ644" s="118"/>
      <c r="BA644" s="87"/>
      <c r="BB644" s="87"/>
      <c r="BC644" s="87"/>
      <c r="BD644" s="87"/>
      <c r="BE644" s="87"/>
      <c r="BF644" s="87"/>
      <c r="BG644" s="87"/>
      <c r="BH644" s="118"/>
      <c r="BI644" s="87"/>
      <c r="BJ644" s="87"/>
      <c r="BK644" s="87"/>
      <c r="BL644" s="87"/>
      <c r="BM644" s="87"/>
      <c r="BN644" s="87"/>
      <c r="BO644" s="87"/>
      <c r="BP644" s="118"/>
      <c r="BQ644" s="87"/>
      <c r="BR644" s="87"/>
      <c r="BS644" s="87"/>
      <c r="BT644" s="87"/>
      <c r="BU644" s="87"/>
      <c r="BV644" s="87"/>
      <c r="BW644" s="87"/>
      <c r="BX644" s="87"/>
      <c r="BY644" s="87"/>
      <c r="BZ644" s="87"/>
      <c r="CA644" s="87"/>
      <c r="CB644" s="87"/>
      <c r="CC644" s="87"/>
      <c r="CD644" s="87"/>
      <c r="CE644" s="87"/>
      <c r="CF644" s="87"/>
      <c r="CG644" s="87"/>
      <c r="CH644" s="87"/>
      <c r="CI644" s="87"/>
      <c r="CJ644" s="87"/>
      <c r="CK644" s="87"/>
      <c r="CL644" s="87"/>
      <c r="CM644" s="87"/>
      <c r="CN644" s="87"/>
      <c r="CO644" s="87"/>
      <c r="CP644" s="87"/>
      <c r="CQ644" s="87"/>
      <c r="CR644" s="87"/>
      <c r="CS644" s="87"/>
      <c r="CT644" s="87"/>
      <c r="CU644" s="87"/>
      <c r="CV644" s="87"/>
      <c r="CW644" s="87"/>
      <c r="CX644" s="87"/>
      <c r="CY644" s="87"/>
      <c r="CZ644" s="87"/>
      <c r="DA644" s="87"/>
      <c r="DB644" s="87"/>
      <c r="DC644" s="87"/>
      <c r="DD644" s="87"/>
      <c r="DE644" s="87"/>
      <c r="DF644" s="87"/>
      <c r="DG644" s="87"/>
      <c r="DH644" s="87"/>
      <c r="DI644" s="87"/>
      <c r="DJ644" s="87"/>
      <c r="DK644" s="87"/>
      <c r="DL644" s="87"/>
      <c r="DM644" s="87"/>
      <c r="DN644" s="8"/>
    </row>
    <row r="645" spans="2:118" x14ac:dyDescent="0.2">
      <c r="B645" s="13">
        <f t="shared" si="20"/>
        <v>631</v>
      </c>
      <c r="C645" s="1"/>
      <c r="D645" s="1"/>
      <c r="E645" s="1"/>
      <c r="F645" s="1"/>
      <c r="G645" s="1"/>
      <c r="H645" s="1"/>
      <c r="I645" s="1"/>
      <c r="J645" s="1"/>
      <c r="K645" s="1"/>
      <c r="L645" s="1"/>
      <c r="M645" s="1"/>
      <c r="N645" s="20"/>
      <c r="O645" s="12">
        <v>0</v>
      </c>
      <c r="P645" s="1"/>
      <c r="Q645" s="1"/>
      <c r="R645" s="1"/>
      <c r="S645" s="1"/>
      <c r="T645" s="1"/>
      <c r="U645" s="87"/>
      <c r="AD645" s="13">
        <f t="shared" si="21"/>
        <v>644</v>
      </c>
      <c r="AE645" s="79"/>
      <c r="AF645" s="79"/>
      <c r="AG645" s="79"/>
      <c r="AH645" s="79"/>
      <c r="AI645" s="152">
        <v>27981</v>
      </c>
      <c r="AJ645" s="79"/>
      <c r="AK645" s="13"/>
      <c r="AL645" s="87"/>
      <c r="AM645" s="87"/>
      <c r="AN645" s="87"/>
      <c r="AO645" s="87"/>
      <c r="AP645" s="87"/>
      <c r="AQ645" s="87"/>
      <c r="AR645" s="118"/>
      <c r="AS645" s="118"/>
      <c r="AT645" s="87"/>
      <c r="AU645" s="118"/>
      <c r="AV645" s="87"/>
      <c r="AW645" s="87"/>
      <c r="AX645" s="87"/>
      <c r="AY645" s="87"/>
      <c r="AZ645" s="118"/>
      <c r="BA645" s="87"/>
      <c r="BB645" s="87"/>
      <c r="BC645" s="87"/>
      <c r="BD645" s="87"/>
      <c r="BE645" s="87"/>
      <c r="BF645" s="87"/>
      <c r="BG645" s="87"/>
      <c r="BH645" s="118"/>
      <c r="BI645" s="87"/>
      <c r="BJ645" s="87"/>
      <c r="BK645" s="87"/>
      <c r="BL645" s="87"/>
      <c r="BM645" s="87"/>
      <c r="BN645" s="87"/>
      <c r="BO645" s="87"/>
      <c r="BP645" s="118"/>
      <c r="BQ645" s="87"/>
      <c r="BR645" s="87"/>
      <c r="BS645" s="87"/>
      <c r="BT645" s="87"/>
      <c r="BU645" s="87"/>
      <c r="BV645" s="87"/>
      <c r="BW645" s="87"/>
      <c r="BX645" s="87"/>
      <c r="BY645" s="87"/>
      <c r="BZ645" s="87"/>
      <c r="CA645" s="87"/>
      <c r="CB645" s="87"/>
      <c r="CC645" s="87"/>
      <c r="CD645" s="87"/>
      <c r="CE645" s="87"/>
      <c r="CF645" s="87"/>
      <c r="CG645" s="87"/>
      <c r="CH645" s="87"/>
      <c r="CI645" s="87"/>
      <c r="CJ645" s="87"/>
      <c r="CK645" s="87"/>
      <c r="CL645" s="87"/>
      <c r="CM645" s="87"/>
      <c r="CN645" s="87"/>
      <c r="CO645" s="87"/>
      <c r="CP645" s="87"/>
      <c r="CQ645" s="87"/>
      <c r="CR645" s="87"/>
      <c r="CS645" s="87"/>
      <c r="CT645" s="87"/>
      <c r="CU645" s="87"/>
      <c r="CV645" s="87"/>
      <c r="CW645" s="87"/>
      <c r="CX645" s="87"/>
      <c r="CY645" s="87"/>
      <c r="CZ645" s="87"/>
      <c r="DA645" s="87"/>
      <c r="DB645" s="87"/>
      <c r="DC645" s="87"/>
      <c r="DD645" s="87"/>
      <c r="DE645" s="87"/>
      <c r="DF645" s="87"/>
      <c r="DG645" s="87"/>
      <c r="DH645" s="87"/>
      <c r="DI645" s="87"/>
      <c r="DJ645" s="87"/>
      <c r="DK645" s="87"/>
      <c r="DL645" s="87"/>
      <c r="DM645" s="87"/>
      <c r="DN645" s="8"/>
    </row>
    <row r="646" spans="2:118" x14ac:dyDescent="0.2">
      <c r="B646" s="13">
        <f t="shared" si="20"/>
        <v>632</v>
      </c>
      <c r="C646" s="1"/>
      <c r="D646" s="1"/>
      <c r="E646" s="1"/>
      <c r="F646" s="1"/>
      <c r="G646" s="1"/>
      <c r="H646" s="1"/>
      <c r="I646" s="1"/>
      <c r="J646" s="1"/>
      <c r="K646" s="1"/>
      <c r="L646" s="1"/>
      <c r="M646" s="1"/>
      <c r="N646" s="20"/>
      <c r="O646" s="12">
        <v>0</v>
      </c>
      <c r="P646" s="1"/>
      <c r="Q646" s="1"/>
      <c r="R646" s="1"/>
      <c r="S646" s="1"/>
      <c r="T646" s="1"/>
      <c r="U646" s="87"/>
      <c r="AD646" s="13">
        <f t="shared" si="21"/>
        <v>645</v>
      </c>
      <c r="AE646" s="79"/>
      <c r="AF646" s="79"/>
      <c r="AG646" s="79"/>
      <c r="AH646" s="79"/>
      <c r="AI646" s="152">
        <v>27982</v>
      </c>
      <c r="AJ646" s="79"/>
      <c r="AK646" s="13"/>
      <c r="AL646" s="87"/>
      <c r="AM646" s="87"/>
      <c r="AN646" s="87"/>
      <c r="AO646" s="87"/>
      <c r="AP646" s="87"/>
      <c r="AQ646" s="87"/>
      <c r="AR646" s="118"/>
      <c r="AS646" s="118"/>
      <c r="AT646" s="87"/>
      <c r="AU646" s="118"/>
      <c r="AV646" s="87"/>
      <c r="AW646" s="87"/>
      <c r="AX646" s="87"/>
      <c r="AY646" s="87"/>
      <c r="AZ646" s="118"/>
      <c r="BA646" s="87"/>
      <c r="BB646" s="87"/>
      <c r="BC646" s="87"/>
      <c r="BD646" s="87"/>
      <c r="BE646" s="87"/>
      <c r="BF646" s="87"/>
      <c r="BG646" s="87"/>
      <c r="BH646" s="118"/>
      <c r="BI646" s="87"/>
      <c r="BJ646" s="87"/>
      <c r="BK646" s="87"/>
      <c r="BL646" s="87"/>
      <c r="BM646" s="87"/>
      <c r="BN646" s="87"/>
      <c r="BO646" s="87"/>
      <c r="BP646" s="118"/>
      <c r="BQ646" s="87"/>
      <c r="BR646" s="87"/>
      <c r="BS646" s="87"/>
      <c r="BT646" s="87"/>
      <c r="BU646" s="87"/>
      <c r="BV646" s="87"/>
      <c r="BW646" s="87"/>
      <c r="BX646" s="87"/>
      <c r="BY646" s="87"/>
      <c r="BZ646" s="87"/>
      <c r="CA646" s="87"/>
      <c r="CB646" s="87"/>
      <c r="CC646" s="87"/>
      <c r="CD646" s="87"/>
      <c r="CE646" s="87"/>
      <c r="CF646" s="87"/>
      <c r="CG646" s="87"/>
      <c r="CH646" s="87"/>
      <c r="CI646" s="87"/>
      <c r="CJ646" s="87"/>
      <c r="CK646" s="87"/>
      <c r="CL646" s="87"/>
      <c r="CM646" s="87"/>
      <c r="CN646" s="87"/>
      <c r="CO646" s="87"/>
      <c r="CP646" s="87"/>
      <c r="CQ646" s="87"/>
      <c r="CR646" s="87"/>
      <c r="CS646" s="87"/>
      <c r="CT646" s="87"/>
      <c r="CU646" s="87"/>
      <c r="CV646" s="87"/>
      <c r="CW646" s="87"/>
      <c r="CX646" s="87"/>
      <c r="CY646" s="87"/>
      <c r="CZ646" s="87"/>
      <c r="DA646" s="87"/>
      <c r="DB646" s="87"/>
      <c r="DC646" s="87"/>
      <c r="DD646" s="87"/>
      <c r="DE646" s="87"/>
      <c r="DF646" s="87"/>
      <c r="DG646" s="87"/>
      <c r="DH646" s="87"/>
      <c r="DI646" s="87"/>
      <c r="DJ646" s="87"/>
      <c r="DK646" s="87"/>
      <c r="DL646" s="87"/>
      <c r="DM646" s="87"/>
      <c r="DN646" s="8"/>
    </row>
    <row r="647" spans="2:118" x14ac:dyDescent="0.2">
      <c r="B647" s="13">
        <f t="shared" si="20"/>
        <v>633</v>
      </c>
      <c r="C647" s="1"/>
      <c r="D647" s="1"/>
      <c r="E647" s="1"/>
      <c r="F647" s="1"/>
      <c r="G647" s="1"/>
      <c r="H647" s="1"/>
      <c r="I647" s="1"/>
      <c r="J647" s="1"/>
      <c r="K647" s="1"/>
      <c r="L647" s="1"/>
      <c r="M647" s="1"/>
      <c r="N647" s="20"/>
      <c r="O647" s="12">
        <v>0</v>
      </c>
      <c r="P647" s="1"/>
      <c r="Q647" s="1"/>
      <c r="R647" s="1"/>
      <c r="S647" s="1"/>
      <c r="T647" s="1"/>
      <c r="U647" s="87"/>
      <c r="AD647" s="13">
        <f t="shared" si="21"/>
        <v>646</v>
      </c>
      <c r="AE647" s="79"/>
      <c r="AF647" s="79"/>
      <c r="AG647" s="79"/>
      <c r="AH647" s="79"/>
      <c r="AI647" s="152">
        <v>27983</v>
      </c>
      <c r="AJ647" s="79"/>
      <c r="AK647" s="13"/>
      <c r="AL647" s="87"/>
      <c r="AM647" s="87"/>
      <c r="AN647" s="87"/>
      <c r="AO647" s="87"/>
      <c r="AP647" s="87"/>
      <c r="AQ647" s="87"/>
      <c r="AR647" s="118"/>
      <c r="AS647" s="118"/>
      <c r="AT647" s="87"/>
      <c r="AU647" s="118"/>
      <c r="AV647" s="87"/>
      <c r="AW647" s="87"/>
      <c r="AX647" s="87"/>
      <c r="AY647" s="87"/>
      <c r="AZ647" s="118"/>
      <c r="BA647" s="87"/>
      <c r="BB647" s="87"/>
      <c r="BC647" s="87"/>
      <c r="BD647" s="87"/>
      <c r="BE647" s="87"/>
      <c r="BF647" s="87"/>
      <c r="BG647" s="87"/>
      <c r="BH647" s="118"/>
      <c r="BI647" s="87"/>
      <c r="BJ647" s="87"/>
      <c r="BK647" s="87"/>
      <c r="BL647" s="87"/>
      <c r="BM647" s="87"/>
      <c r="BN647" s="87"/>
      <c r="BO647" s="87"/>
      <c r="BP647" s="118"/>
      <c r="BQ647" s="87"/>
      <c r="BR647" s="87"/>
      <c r="BS647" s="87"/>
      <c r="BT647" s="87"/>
      <c r="BU647" s="87"/>
      <c r="BV647" s="87"/>
      <c r="BW647" s="87"/>
      <c r="BX647" s="87"/>
      <c r="BY647" s="87"/>
      <c r="BZ647" s="87"/>
      <c r="CA647" s="87"/>
      <c r="CB647" s="87"/>
      <c r="CC647" s="87"/>
      <c r="CD647" s="87"/>
      <c r="CE647" s="87"/>
      <c r="CF647" s="87"/>
      <c r="CG647" s="87"/>
      <c r="CH647" s="87"/>
      <c r="CI647" s="87"/>
      <c r="CJ647" s="87"/>
      <c r="CK647" s="87"/>
      <c r="CL647" s="87"/>
      <c r="CM647" s="87"/>
      <c r="CN647" s="87"/>
      <c r="CO647" s="87"/>
      <c r="CP647" s="87"/>
      <c r="CQ647" s="87"/>
      <c r="CR647" s="87"/>
      <c r="CS647" s="87"/>
      <c r="CT647" s="87"/>
      <c r="CU647" s="87"/>
      <c r="CV647" s="87"/>
      <c r="CW647" s="87"/>
      <c r="CX647" s="87"/>
      <c r="CY647" s="87"/>
      <c r="CZ647" s="87"/>
      <c r="DA647" s="87"/>
      <c r="DB647" s="87"/>
      <c r="DC647" s="87"/>
      <c r="DD647" s="87"/>
      <c r="DE647" s="87"/>
      <c r="DF647" s="87"/>
      <c r="DG647" s="87"/>
      <c r="DH647" s="87"/>
      <c r="DI647" s="87"/>
      <c r="DJ647" s="87"/>
      <c r="DK647" s="87"/>
      <c r="DL647" s="87"/>
      <c r="DM647" s="87"/>
      <c r="DN647" s="8"/>
    </row>
    <row r="648" spans="2:118" x14ac:dyDescent="0.2">
      <c r="B648" s="13">
        <f t="shared" si="20"/>
        <v>634</v>
      </c>
      <c r="C648" s="1"/>
      <c r="D648" s="1"/>
      <c r="E648" s="1"/>
      <c r="F648" s="1"/>
      <c r="G648" s="1"/>
      <c r="H648" s="1"/>
      <c r="I648" s="1"/>
      <c r="J648" s="1"/>
      <c r="K648" s="1"/>
      <c r="L648" s="1"/>
      <c r="M648" s="1"/>
      <c r="N648" s="20"/>
      <c r="O648" s="12">
        <v>0</v>
      </c>
      <c r="P648" s="1"/>
      <c r="Q648" s="1"/>
      <c r="R648" s="1"/>
      <c r="S648" s="1"/>
      <c r="T648" s="1"/>
      <c r="U648" s="87"/>
      <c r="AD648" s="13">
        <f t="shared" si="21"/>
        <v>647</v>
      </c>
      <c r="AE648" s="79"/>
      <c r="AF648" s="79"/>
      <c r="AG648" s="79"/>
      <c r="AH648" s="79"/>
      <c r="AI648" s="152">
        <v>27985</v>
      </c>
      <c r="AJ648" s="79"/>
      <c r="AK648" s="13"/>
      <c r="AL648" s="87"/>
      <c r="AM648" s="87"/>
      <c r="AN648" s="87"/>
      <c r="AO648" s="87"/>
      <c r="AP648" s="87"/>
      <c r="AQ648" s="87"/>
      <c r="AR648" s="118"/>
      <c r="AS648" s="118"/>
      <c r="AT648" s="87"/>
      <c r="AU648" s="118"/>
      <c r="AV648" s="87"/>
      <c r="AW648" s="87"/>
      <c r="AX648" s="87"/>
      <c r="AY648" s="87"/>
      <c r="AZ648" s="118"/>
      <c r="BA648" s="87"/>
      <c r="BB648" s="87"/>
      <c r="BC648" s="87"/>
      <c r="BD648" s="87"/>
      <c r="BE648" s="87"/>
      <c r="BF648" s="87"/>
      <c r="BG648" s="87"/>
      <c r="BH648" s="118"/>
      <c r="BI648" s="87"/>
      <c r="BJ648" s="87"/>
      <c r="BK648" s="87"/>
      <c r="BL648" s="87"/>
      <c r="BM648" s="87"/>
      <c r="BN648" s="87"/>
      <c r="BO648" s="87"/>
      <c r="BP648" s="118"/>
      <c r="BQ648" s="87"/>
      <c r="BR648" s="87"/>
      <c r="BS648" s="87"/>
      <c r="BT648" s="87"/>
      <c r="BU648" s="87"/>
      <c r="BV648" s="87"/>
      <c r="BW648" s="87"/>
      <c r="BX648" s="87"/>
      <c r="BY648" s="87"/>
      <c r="BZ648" s="87"/>
      <c r="CA648" s="87"/>
      <c r="CB648" s="87"/>
      <c r="CC648" s="87"/>
      <c r="CD648" s="87"/>
      <c r="CE648" s="87"/>
      <c r="CF648" s="87"/>
      <c r="CG648" s="87"/>
      <c r="CH648" s="87"/>
      <c r="CI648" s="87"/>
      <c r="CJ648" s="87"/>
      <c r="CK648" s="87"/>
      <c r="CL648" s="87"/>
      <c r="CM648" s="87"/>
      <c r="CN648" s="87"/>
      <c r="CO648" s="87"/>
      <c r="CP648" s="87"/>
      <c r="CQ648" s="87"/>
      <c r="CR648" s="87"/>
      <c r="CS648" s="87"/>
      <c r="CT648" s="87"/>
      <c r="CU648" s="87"/>
      <c r="CV648" s="87"/>
      <c r="CW648" s="87"/>
      <c r="CX648" s="87"/>
      <c r="CY648" s="87"/>
      <c r="CZ648" s="87"/>
      <c r="DA648" s="87"/>
      <c r="DB648" s="87"/>
      <c r="DC648" s="87"/>
      <c r="DD648" s="87"/>
      <c r="DE648" s="87"/>
      <c r="DF648" s="87"/>
      <c r="DG648" s="87"/>
      <c r="DH648" s="87"/>
      <c r="DI648" s="87"/>
      <c r="DJ648" s="87"/>
      <c r="DK648" s="87"/>
      <c r="DL648" s="87"/>
      <c r="DM648" s="87"/>
      <c r="DN648" s="8"/>
    </row>
    <row r="649" spans="2:118" x14ac:dyDescent="0.2">
      <c r="B649" s="13">
        <f t="shared" si="20"/>
        <v>635</v>
      </c>
      <c r="C649" s="1"/>
      <c r="D649" s="1"/>
      <c r="E649" s="1"/>
      <c r="F649" s="1"/>
      <c r="G649" s="1"/>
      <c r="H649" s="1"/>
      <c r="I649" s="1"/>
      <c r="J649" s="1"/>
      <c r="K649" s="1"/>
      <c r="L649" s="1"/>
      <c r="M649" s="1"/>
      <c r="N649" s="20"/>
      <c r="O649" s="12">
        <v>0</v>
      </c>
      <c r="P649" s="1"/>
      <c r="Q649" s="1"/>
      <c r="R649" s="1"/>
      <c r="S649" s="1"/>
      <c r="T649" s="1"/>
      <c r="U649" s="87"/>
      <c r="AD649" s="13">
        <f t="shared" si="21"/>
        <v>648</v>
      </c>
      <c r="AE649" s="79"/>
      <c r="AF649" s="79"/>
      <c r="AG649" s="79"/>
      <c r="AH649" s="79"/>
      <c r="AI649" s="152">
        <v>27987</v>
      </c>
      <c r="AJ649" s="79"/>
      <c r="AK649" s="13"/>
      <c r="AL649" s="87"/>
      <c r="AM649" s="87"/>
      <c r="AN649" s="87"/>
      <c r="AO649" s="87"/>
      <c r="AP649" s="87"/>
      <c r="AQ649" s="87"/>
      <c r="AR649" s="118"/>
      <c r="AS649" s="118"/>
      <c r="AT649" s="87"/>
      <c r="AU649" s="118"/>
      <c r="AV649" s="87"/>
      <c r="AW649" s="87"/>
      <c r="AX649" s="87"/>
      <c r="AY649" s="87"/>
      <c r="AZ649" s="118"/>
      <c r="BA649" s="87"/>
      <c r="BB649" s="87"/>
      <c r="BC649" s="87"/>
      <c r="BD649" s="87"/>
      <c r="BE649" s="87"/>
      <c r="BF649" s="87"/>
      <c r="BG649" s="87"/>
      <c r="BH649" s="118"/>
      <c r="BI649" s="87"/>
      <c r="BJ649" s="87"/>
      <c r="BK649" s="87"/>
      <c r="BL649" s="87"/>
      <c r="BM649" s="87"/>
      <c r="BN649" s="87"/>
      <c r="BO649" s="87"/>
      <c r="BP649" s="118"/>
      <c r="BQ649" s="87"/>
      <c r="BR649" s="87"/>
      <c r="BS649" s="87"/>
      <c r="BT649" s="87"/>
      <c r="BU649" s="87"/>
      <c r="BV649" s="87"/>
      <c r="BW649" s="87"/>
      <c r="BX649" s="87"/>
      <c r="BY649" s="87"/>
      <c r="BZ649" s="87"/>
      <c r="CA649" s="87"/>
      <c r="CB649" s="87"/>
      <c r="CC649" s="87"/>
      <c r="CD649" s="87"/>
      <c r="CE649" s="87"/>
      <c r="CF649" s="87"/>
      <c r="CG649" s="87"/>
      <c r="CH649" s="87"/>
      <c r="CI649" s="87"/>
      <c r="CJ649" s="87"/>
      <c r="CK649" s="87"/>
      <c r="CL649" s="87"/>
      <c r="CM649" s="87"/>
      <c r="CN649" s="87"/>
      <c r="CO649" s="87"/>
      <c r="CP649" s="87"/>
      <c r="CQ649" s="87"/>
      <c r="CR649" s="87"/>
      <c r="CS649" s="87"/>
      <c r="CT649" s="87"/>
      <c r="CU649" s="87"/>
      <c r="CV649" s="87"/>
      <c r="CW649" s="87"/>
      <c r="CX649" s="87"/>
      <c r="CY649" s="87"/>
      <c r="CZ649" s="87"/>
      <c r="DA649" s="87"/>
      <c r="DB649" s="87"/>
      <c r="DC649" s="87"/>
      <c r="DD649" s="87"/>
      <c r="DE649" s="87"/>
      <c r="DF649" s="87"/>
      <c r="DG649" s="87"/>
      <c r="DH649" s="87"/>
      <c r="DI649" s="87"/>
      <c r="DJ649" s="87"/>
      <c r="DK649" s="87"/>
      <c r="DL649" s="87"/>
      <c r="DM649" s="87"/>
      <c r="DN649" s="8"/>
    </row>
    <row r="650" spans="2:118" x14ac:dyDescent="0.2">
      <c r="B650" s="13">
        <f t="shared" si="20"/>
        <v>636</v>
      </c>
      <c r="C650" s="1"/>
      <c r="D650" s="1"/>
      <c r="E650" s="1"/>
      <c r="F650" s="1"/>
      <c r="G650" s="1"/>
      <c r="H650" s="1"/>
      <c r="I650" s="1"/>
      <c r="J650" s="1"/>
      <c r="K650" s="1"/>
      <c r="L650" s="1"/>
      <c r="M650" s="1"/>
      <c r="N650" s="20"/>
      <c r="O650" s="12">
        <v>0</v>
      </c>
      <c r="P650" s="1"/>
      <c r="Q650" s="1"/>
      <c r="R650" s="1"/>
      <c r="S650" s="1"/>
      <c r="T650" s="1"/>
      <c r="U650" s="87"/>
      <c r="AD650" s="13">
        <f t="shared" si="21"/>
        <v>649</v>
      </c>
      <c r="AE650" s="79"/>
      <c r="AF650" s="79"/>
      <c r="AG650" s="79"/>
      <c r="AH650" s="79"/>
      <c r="AI650" s="152">
        <v>27988</v>
      </c>
      <c r="AJ650" s="79"/>
      <c r="AK650" s="13"/>
      <c r="AL650" s="87"/>
      <c r="AM650" s="87"/>
      <c r="AN650" s="87"/>
      <c r="AO650" s="87"/>
      <c r="AP650" s="87"/>
      <c r="AQ650" s="87"/>
      <c r="AR650" s="118"/>
      <c r="AS650" s="118"/>
      <c r="AT650" s="87"/>
      <c r="AU650" s="118"/>
      <c r="AV650" s="87"/>
      <c r="AW650" s="87"/>
      <c r="AX650" s="87"/>
      <c r="AY650" s="87"/>
      <c r="AZ650" s="118"/>
      <c r="BA650" s="87"/>
      <c r="BB650" s="87"/>
      <c r="BC650" s="87"/>
      <c r="BD650" s="87"/>
      <c r="BE650" s="87"/>
      <c r="BF650" s="87"/>
      <c r="BG650" s="87"/>
      <c r="BH650" s="118"/>
      <c r="BI650" s="87"/>
      <c r="BJ650" s="87"/>
      <c r="BK650" s="87"/>
      <c r="BL650" s="87"/>
      <c r="BM650" s="87"/>
      <c r="BN650" s="87"/>
      <c r="BO650" s="87"/>
      <c r="BP650" s="118"/>
      <c r="BQ650" s="87"/>
      <c r="BR650" s="87"/>
      <c r="BS650" s="87"/>
      <c r="BT650" s="87"/>
      <c r="BU650" s="87"/>
      <c r="BV650" s="87"/>
      <c r="BW650" s="87"/>
      <c r="BX650" s="87"/>
      <c r="BY650" s="87"/>
      <c r="BZ650" s="87"/>
      <c r="CA650" s="87"/>
      <c r="CB650" s="87"/>
      <c r="CC650" s="87"/>
      <c r="CD650" s="87"/>
      <c r="CE650" s="87"/>
      <c r="CF650" s="87"/>
      <c r="CG650" s="87"/>
      <c r="CH650" s="87"/>
      <c r="CI650" s="87"/>
      <c r="CJ650" s="87"/>
      <c r="CK650" s="87"/>
      <c r="CL650" s="87"/>
      <c r="CM650" s="87"/>
      <c r="CN650" s="87"/>
      <c r="CO650" s="87"/>
      <c r="CP650" s="87"/>
      <c r="CQ650" s="87"/>
      <c r="CR650" s="87"/>
      <c r="CS650" s="87"/>
      <c r="CT650" s="87"/>
      <c r="CU650" s="87"/>
      <c r="CV650" s="87"/>
      <c r="CW650" s="87"/>
      <c r="CX650" s="87"/>
      <c r="CY650" s="87"/>
      <c r="CZ650" s="87"/>
      <c r="DA650" s="87"/>
      <c r="DB650" s="87"/>
      <c r="DC650" s="87"/>
      <c r="DD650" s="87"/>
      <c r="DE650" s="87"/>
      <c r="DF650" s="87"/>
      <c r="DG650" s="87"/>
      <c r="DH650" s="87"/>
      <c r="DI650" s="87"/>
      <c r="DJ650" s="87"/>
      <c r="DK650" s="87"/>
      <c r="DL650" s="87"/>
      <c r="DM650" s="87"/>
      <c r="DN650" s="8"/>
    </row>
    <row r="651" spans="2:118" x14ac:dyDescent="0.2">
      <c r="B651" s="13">
        <f t="shared" si="20"/>
        <v>637</v>
      </c>
      <c r="C651" s="1"/>
      <c r="D651" s="1"/>
      <c r="E651" s="1"/>
      <c r="F651" s="1"/>
      <c r="G651" s="1"/>
      <c r="H651" s="1"/>
      <c r="I651" s="1"/>
      <c r="J651" s="1"/>
      <c r="K651" s="1"/>
      <c r="L651" s="1"/>
      <c r="M651" s="1"/>
      <c r="N651" s="20"/>
      <c r="O651" s="12">
        <v>0</v>
      </c>
      <c r="P651" s="1"/>
      <c r="Q651" s="1"/>
      <c r="R651" s="1"/>
      <c r="S651" s="1"/>
      <c r="T651" s="1"/>
      <c r="U651" s="87"/>
      <c r="AD651" s="13">
        <f t="shared" si="21"/>
        <v>650</v>
      </c>
      <c r="AE651" s="79"/>
      <c r="AF651" s="79"/>
      <c r="AG651" s="79"/>
      <c r="AH651" s="79"/>
      <c r="AI651" s="152">
        <v>27990</v>
      </c>
      <c r="AJ651" s="79"/>
      <c r="AK651" s="13"/>
      <c r="AL651" s="87"/>
      <c r="AM651" s="87"/>
      <c r="AN651" s="87"/>
      <c r="AO651" s="87"/>
      <c r="AP651" s="87"/>
      <c r="AQ651" s="87"/>
      <c r="AR651" s="118"/>
      <c r="AS651" s="118"/>
      <c r="AT651" s="87"/>
      <c r="AU651" s="118"/>
      <c r="AV651" s="87"/>
      <c r="AW651" s="87"/>
      <c r="AX651" s="87"/>
      <c r="AY651" s="87"/>
      <c r="AZ651" s="118"/>
      <c r="BA651" s="87"/>
      <c r="BB651" s="87"/>
      <c r="BC651" s="87"/>
      <c r="BD651" s="87"/>
      <c r="BE651" s="87"/>
      <c r="BF651" s="87"/>
      <c r="BG651" s="87"/>
      <c r="BH651" s="118"/>
      <c r="BI651" s="87"/>
      <c r="BJ651" s="87"/>
      <c r="BK651" s="87"/>
      <c r="BL651" s="87"/>
      <c r="BM651" s="87"/>
      <c r="BN651" s="87"/>
      <c r="BO651" s="87"/>
      <c r="BP651" s="118"/>
      <c r="BQ651" s="87"/>
      <c r="BR651" s="87"/>
      <c r="BS651" s="87"/>
      <c r="BT651" s="87"/>
      <c r="BU651" s="87"/>
      <c r="BV651" s="87"/>
      <c r="BW651" s="87"/>
      <c r="BX651" s="87"/>
      <c r="BY651" s="87"/>
      <c r="BZ651" s="87"/>
      <c r="CA651" s="87"/>
      <c r="CB651" s="87"/>
      <c r="CC651" s="87"/>
      <c r="CD651" s="87"/>
      <c r="CE651" s="87"/>
      <c r="CF651" s="87"/>
      <c r="CG651" s="87"/>
      <c r="CH651" s="87"/>
      <c r="CI651" s="87"/>
      <c r="CJ651" s="87"/>
      <c r="CK651" s="87"/>
      <c r="CL651" s="87"/>
      <c r="CM651" s="87"/>
      <c r="CN651" s="87"/>
      <c r="CO651" s="87"/>
      <c r="CP651" s="87"/>
      <c r="CQ651" s="87"/>
      <c r="CR651" s="87"/>
      <c r="CS651" s="87"/>
      <c r="CT651" s="87"/>
      <c r="CU651" s="87"/>
      <c r="CV651" s="87"/>
      <c r="CW651" s="87"/>
      <c r="CX651" s="87"/>
      <c r="CY651" s="87"/>
      <c r="CZ651" s="87"/>
      <c r="DA651" s="87"/>
      <c r="DB651" s="87"/>
      <c r="DC651" s="87"/>
      <c r="DD651" s="87"/>
      <c r="DE651" s="87"/>
      <c r="DF651" s="87"/>
      <c r="DG651" s="87"/>
      <c r="DH651" s="87"/>
      <c r="DI651" s="87"/>
      <c r="DJ651" s="87"/>
      <c r="DK651" s="87"/>
      <c r="DL651" s="87"/>
      <c r="DM651" s="87"/>
      <c r="DN651" s="8"/>
    </row>
    <row r="652" spans="2:118" x14ac:dyDescent="0.2">
      <c r="B652" s="13">
        <f t="shared" si="20"/>
        <v>638</v>
      </c>
      <c r="C652" s="1"/>
      <c r="D652" s="1"/>
      <c r="E652" s="1"/>
      <c r="F652" s="1"/>
      <c r="G652" s="1"/>
      <c r="H652" s="1"/>
      <c r="I652" s="1"/>
      <c r="J652" s="1"/>
      <c r="K652" s="1"/>
      <c r="L652" s="1"/>
      <c r="M652" s="1"/>
      <c r="N652" s="20"/>
      <c r="O652" s="12">
        <v>0</v>
      </c>
      <c r="P652" s="1"/>
      <c r="Q652" s="1"/>
      <c r="R652" s="1"/>
      <c r="S652" s="1"/>
      <c r="T652" s="1"/>
      <c r="U652" s="87"/>
      <c r="AD652" s="13">
        <f t="shared" si="21"/>
        <v>651</v>
      </c>
      <c r="AE652" s="79"/>
      <c r="AF652" s="79"/>
      <c r="AG652" s="79"/>
      <c r="AH652" s="79"/>
      <c r="AI652" s="152">
        <v>27992</v>
      </c>
      <c r="AJ652" s="79"/>
      <c r="AK652" s="13"/>
      <c r="AL652" s="87"/>
      <c r="AM652" s="87"/>
      <c r="AN652" s="87"/>
      <c r="AO652" s="87"/>
      <c r="AP652" s="87"/>
      <c r="AQ652" s="87"/>
      <c r="AR652" s="118"/>
      <c r="AS652" s="118"/>
      <c r="AT652" s="87"/>
      <c r="AU652" s="118"/>
      <c r="AV652" s="87"/>
      <c r="AW652" s="87"/>
      <c r="AX652" s="87"/>
      <c r="AY652" s="87"/>
      <c r="AZ652" s="118"/>
      <c r="BA652" s="87"/>
      <c r="BB652" s="87"/>
      <c r="BC652" s="87"/>
      <c r="BD652" s="87"/>
      <c r="BE652" s="87"/>
      <c r="BF652" s="87"/>
      <c r="BG652" s="87"/>
      <c r="BH652" s="118"/>
      <c r="BI652" s="87"/>
      <c r="BJ652" s="87"/>
      <c r="BK652" s="87"/>
      <c r="BL652" s="87"/>
      <c r="BM652" s="87"/>
      <c r="BN652" s="87"/>
      <c r="BO652" s="87"/>
      <c r="BP652" s="118"/>
      <c r="BQ652" s="87"/>
      <c r="BR652" s="87"/>
      <c r="BS652" s="87"/>
      <c r="BT652" s="87"/>
      <c r="BU652" s="87"/>
      <c r="BV652" s="87"/>
      <c r="BW652" s="87"/>
      <c r="BX652" s="87"/>
      <c r="BY652" s="87"/>
      <c r="BZ652" s="87"/>
      <c r="CA652" s="87"/>
      <c r="CB652" s="87"/>
      <c r="CC652" s="87"/>
      <c r="CD652" s="87"/>
      <c r="CE652" s="87"/>
      <c r="CF652" s="87"/>
      <c r="CG652" s="87"/>
      <c r="CH652" s="87"/>
      <c r="CI652" s="87"/>
      <c r="CJ652" s="87"/>
      <c r="CK652" s="87"/>
      <c r="CL652" s="87"/>
      <c r="CM652" s="87"/>
      <c r="CN652" s="87"/>
      <c r="CO652" s="87"/>
      <c r="CP652" s="87"/>
      <c r="CQ652" s="87"/>
      <c r="CR652" s="87"/>
      <c r="CS652" s="87"/>
      <c r="CT652" s="87"/>
      <c r="CU652" s="87"/>
      <c r="CV652" s="87"/>
      <c r="CW652" s="87"/>
      <c r="CX652" s="87"/>
      <c r="CY652" s="87"/>
      <c r="CZ652" s="87"/>
      <c r="DA652" s="87"/>
      <c r="DB652" s="87"/>
      <c r="DC652" s="87"/>
      <c r="DD652" s="87"/>
      <c r="DE652" s="87"/>
      <c r="DF652" s="87"/>
      <c r="DG652" s="87"/>
      <c r="DH652" s="87"/>
      <c r="DI652" s="87"/>
      <c r="DJ652" s="87"/>
      <c r="DK652" s="87"/>
      <c r="DL652" s="87"/>
      <c r="DM652" s="87"/>
      <c r="DN652" s="8"/>
    </row>
    <row r="653" spans="2:118" x14ac:dyDescent="0.2">
      <c r="B653" s="13">
        <f t="shared" si="20"/>
        <v>639</v>
      </c>
      <c r="C653" s="1"/>
      <c r="D653" s="1"/>
      <c r="E653" s="1"/>
      <c r="F653" s="1"/>
      <c r="G653" s="1"/>
      <c r="H653" s="1"/>
      <c r="I653" s="1"/>
      <c r="J653" s="1"/>
      <c r="K653" s="1"/>
      <c r="L653" s="1"/>
      <c r="M653" s="1"/>
      <c r="N653" s="20"/>
      <c r="O653" s="12">
        <v>0</v>
      </c>
      <c r="P653" s="1"/>
      <c r="Q653" s="1"/>
      <c r="R653" s="1"/>
      <c r="S653" s="1"/>
      <c r="T653" s="1"/>
      <c r="U653" s="87"/>
      <c r="AD653" s="13">
        <f t="shared" si="21"/>
        <v>652</v>
      </c>
      <c r="AE653" s="79"/>
      <c r="AF653" s="79"/>
      <c r="AG653" s="79"/>
      <c r="AH653" s="79"/>
      <c r="AI653" s="152">
        <v>27994</v>
      </c>
      <c r="AJ653" s="79"/>
      <c r="AK653" s="13"/>
      <c r="AL653" s="87"/>
      <c r="AM653" s="87"/>
      <c r="AN653" s="87"/>
      <c r="AO653" s="87"/>
      <c r="AP653" s="87"/>
      <c r="AQ653" s="87"/>
      <c r="AR653" s="118"/>
      <c r="AS653" s="118"/>
      <c r="AT653" s="87"/>
      <c r="AU653" s="118"/>
      <c r="AV653" s="87"/>
      <c r="AW653" s="87"/>
      <c r="AX653" s="87"/>
      <c r="AY653" s="87"/>
      <c r="AZ653" s="118"/>
      <c r="BA653" s="87"/>
      <c r="BB653" s="87"/>
      <c r="BC653" s="87"/>
      <c r="BD653" s="87"/>
      <c r="BE653" s="87"/>
      <c r="BF653" s="87"/>
      <c r="BG653" s="87"/>
      <c r="BH653" s="118"/>
      <c r="BI653" s="87"/>
      <c r="BJ653" s="87"/>
      <c r="BK653" s="87"/>
      <c r="BL653" s="87"/>
      <c r="BM653" s="87"/>
      <c r="BN653" s="87"/>
      <c r="BO653" s="87"/>
      <c r="BP653" s="118"/>
      <c r="BQ653" s="87"/>
      <c r="BR653" s="87"/>
      <c r="BS653" s="87"/>
      <c r="BT653" s="87"/>
      <c r="BU653" s="87"/>
      <c r="BV653" s="87"/>
      <c r="BW653" s="87"/>
      <c r="BX653" s="87"/>
      <c r="BY653" s="87"/>
      <c r="BZ653" s="87"/>
      <c r="CA653" s="87"/>
      <c r="CB653" s="87"/>
      <c r="CC653" s="87"/>
      <c r="CD653" s="87"/>
      <c r="CE653" s="87"/>
      <c r="CF653" s="87"/>
      <c r="CG653" s="87"/>
      <c r="CH653" s="87"/>
      <c r="CI653" s="87"/>
      <c r="CJ653" s="87"/>
      <c r="CK653" s="87"/>
      <c r="CL653" s="87"/>
      <c r="CM653" s="87"/>
      <c r="CN653" s="87"/>
      <c r="CO653" s="87"/>
      <c r="CP653" s="87"/>
      <c r="CQ653" s="87"/>
      <c r="CR653" s="87"/>
      <c r="CS653" s="87"/>
      <c r="CT653" s="87"/>
      <c r="CU653" s="87"/>
      <c r="CV653" s="87"/>
      <c r="CW653" s="87"/>
      <c r="CX653" s="87"/>
      <c r="CY653" s="87"/>
      <c r="CZ653" s="87"/>
      <c r="DA653" s="87"/>
      <c r="DB653" s="87"/>
      <c r="DC653" s="87"/>
      <c r="DD653" s="87"/>
      <c r="DE653" s="87"/>
      <c r="DF653" s="87"/>
      <c r="DG653" s="87"/>
      <c r="DH653" s="87"/>
      <c r="DI653" s="87"/>
      <c r="DJ653" s="87"/>
      <c r="DK653" s="87"/>
      <c r="DL653" s="87"/>
      <c r="DM653" s="87"/>
      <c r="DN653" s="8"/>
    </row>
    <row r="654" spans="2:118" x14ac:dyDescent="0.2">
      <c r="B654" s="13">
        <f t="shared" si="20"/>
        <v>640</v>
      </c>
      <c r="C654" s="1"/>
      <c r="D654" s="1"/>
      <c r="E654" s="1"/>
      <c r="F654" s="1"/>
      <c r="G654" s="1"/>
      <c r="H654" s="1"/>
      <c r="I654" s="1"/>
      <c r="J654" s="1"/>
      <c r="K654" s="1"/>
      <c r="L654" s="1"/>
      <c r="M654" s="1"/>
      <c r="N654" s="20"/>
      <c r="O654" s="12">
        <v>0</v>
      </c>
      <c r="P654" s="1"/>
      <c r="Q654" s="1"/>
      <c r="R654" s="1"/>
      <c r="S654" s="1"/>
      <c r="T654" s="1"/>
      <c r="U654" s="87"/>
      <c r="AD654" s="13">
        <f t="shared" si="21"/>
        <v>653</v>
      </c>
      <c r="AE654" s="79"/>
      <c r="AF654" s="79"/>
      <c r="AG654" s="79"/>
      <c r="AH654" s="79"/>
      <c r="AI654" s="152">
        <v>27996</v>
      </c>
      <c r="AJ654" s="79"/>
      <c r="AK654" s="13"/>
      <c r="AL654" s="87"/>
      <c r="AM654" s="87"/>
      <c r="AN654" s="87"/>
      <c r="AO654" s="87"/>
      <c r="AP654" s="87"/>
      <c r="AQ654" s="87"/>
      <c r="AR654" s="118"/>
      <c r="AS654" s="118"/>
      <c r="AT654" s="87"/>
      <c r="AU654" s="118"/>
      <c r="AV654" s="87"/>
      <c r="AW654" s="87"/>
      <c r="AX654" s="87"/>
      <c r="AY654" s="87"/>
      <c r="AZ654" s="118"/>
      <c r="BA654" s="87"/>
      <c r="BB654" s="87"/>
      <c r="BC654" s="87"/>
      <c r="BD654" s="87"/>
      <c r="BE654" s="87"/>
      <c r="BF654" s="87"/>
      <c r="BG654" s="87"/>
      <c r="BH654" s="118"/>
      <c r="BI654" s="87"/>
      <c r="BJ654" s="87"/>
      <c r="BK654" s="87"/>
      <c r="BL654" s="87"/>
      <c r="BM654" s="87"/>
      <c r="BN654" s="87"/>
      <c r="BO654" s="87"/>
      <c r="BP654" s="118"/>
      <c r="BQ654" s="87"/>
      <c r="BR654" s="87"/>
      <c r="BS654" s="87"/>
      <c r="BT654" s="87"/>
      <c r="BU654" s="87"/>
      <c r="BV654" s="87"/>
      <c r="BW654" s="87"/>
      <c r="BX654" s="87"/>
      <c r="BY654" s="87"/>
      <c r="BZ654" s="87"/>
      <c r="CA654" s="87"/>
      <c r="CB654" s="87"/>
      <c r="CC654" s="87"/>
      <c r="CD654" s="87"/>
      <c r="CE654" s="87"/>
      <c r="CF654" s="87"/>
      <c r="CG654" s="87"/>
      <c r="CH654" s="87"/>
      <c r="CI654" s="87"/>
      <c r="CJ654" s="87"/>
      <c r="CK654" s="87"/>
      <c r="CL654" s="87"/>
      <c r="CM654" s="87"/>
      <c r="CN654" s="87"/>
      <c r="CO654" s="87"/>
      <c r="CP654" s="87"/>
      <c r="CQ654" s="87"/>
      <c r="CR654" s="87"/>
      <c r="CS654" s="87"/>
      <c r="CT654" s="87"/>
      <c r="CU654" s="87"/>
      <c r="CV654" s="87"/>
      <c r="CW654" s="87"/>
      <c r="CX654" s="87"/>
      <c r="CY654" s="87"/>
      <c r="CZ654" s="87"/>
      <c r="DA654" s="87"/>
      <c r="DB654" s="87"/>
      <c r="DC654" s="87"/>
      <c r="DD654" s="87"/>
      <c r="DE654" s="87"/>
      <c r="DF654" s="87"/>
      <c r="DG654" s="87"/>
      <c r="DH654" s="87"/>
      <c r="DI654" s="87"/>
      <c r="DJ654" s="87"/>
      <c r="DK654" s="87"/>
      <c r="DL654" s="87"/>
      <c r="DM654" s="87"/>
      <c r="DN654" s="8"/>
    </row>
    <row r="655" spans="2:118" x14ac:dyDescent="0.2">
      <c r="B655" s="13">
        <f t="shared" ref="B655:B718" si="22">B654+1</f>
        <v>641</v>
      </c>
      <c r="C655" s="1"/>
      <c r="D655" s="1"/>
      <c r="E655" s="1"/>
      <c r="F655" s="1"/>
      <c r="G655" s="1"/>
      <c r="H655" s="1"/>
      <c r="I655" s="1"/>
      <c r="J655" s="1"/>
      <c r="K655" s="1"/>
      <c r="L655" s="1"/>
      <c r="M655" s="1"/>
      <c r="N655" s="20"/>
      <c r="O655" s="12">
        <v>0</v>
      </c>
      <c r="P655" s="1"/>
      <c r="Q655" s="1"/>
      <c r="R655" s="1"/>
      <c r="S655" s="1"/>
      <c r="T655" s="1"/>
      <c r="U655" s="87"/>
      <c r="AD655" s="13">
        <f t="shared" si="21"/>
        <v>654</v>
      </c>
      <c r="AE655" s="79"/>
      <c r="AF655" s="79"/>
      <c r="AG655" s="79"/>
      <c r="AH655" s="79"/>
      <c r="AI655" s="152">
        <v>27999</v>
      </c>
      <c r="AJ655" s="79"/>
      <c r="AK655" s="13"/>
      <c r="AL655" s="87"/>
      <c r="AM655" s="87"/>
      <c r="AN655" s="87"/>
      <c r="AO655" s="87"/>
      <c r="AP655" s="87"/>
      <c r="AQ655" s="87"/>
      <c r="AR655" s="118"/>
      <c r="AS655" s="118"/>
      <c r="AT655" s="87"/>
      <c r="AU655" s="118"/>
      <c r="AV655" s="87"/>
      <c r="AW655" s="87"/>
      <c r="AX655" s="87"/>
      <c r="AY655" s="87"/>
      <c r="AZ655" s="118"/>
      <c r="BA655" s="87"/>
      <c r="BB655" s="87"/>
      <c r="BC655" s="87"/>
      <c r="BD655" s="87"/>
      <c r="BE655" s="87"/>
      <c r="BF655" s="87"/>
      <c r="BG655" s="87"/>
      <c r="BH655" s="118"/>
      <c r="BI655" s="87"/>
      <c r="BJ655" s="87"/>
      <c r="BK655" s="87"/>
      <c r="BL655" s="87"/>
      <c r="BM655" s="87"/>
      <c r="BN655" s="87"/>
      <c r="BO655" s="87"/>
      <c r="BP655" s="118"/>
      <c r="BQ655" s="87"/>
      <c r="BR655" s="87"/>
      <c r="BS655" s="87"/>
      <c r="BT655" s="87"/>
      <c r="BU655" s="87"/>
      <c r="BV655" s="87"/>
      <c r="BW655" s="87"/>
      <c r="BX655" s="87"/>
      <c r="BY655" s="87"/>
      <c r="BZ655" s="87"/>
      <c r="CA655" s="87"/>
      <c r="CB655" s="87"/>
      <c r="CC655" s="87"/>
      <c r="CD655" s="87"/>
      <c r="CE655" s="87"/>
      <c r="CF655" s="87"/>
      <c r="CG655" s="87"/>
      <c r="CH655" s="87"/>
      <c r="CI655" s="87"/>
      <c r="CJ655" s="87"/>
      <c r="CK655" s="87"/>
      <c r="CL655" s="87"/>
      <c r="CM655" s="87"/>
      <c r="CN655" s="87"/>
      <c r="CO655" s="87"/>
      <c r="CP655" s="87"/>
      <c r="CQ655" s="87"/>
      <c r="CR655" s="87"/>
      <c r="CS655" s="87"/>
      <c r="CT655" s="87"/>
      <c r="CU655" s="87"/>
      <c r="CV655" s="87"/>
      <c r="CW655" s="87"/>
      <c r="CX655" s="87"/>
      <c r="CY655" s="87"/>
      <c r="CZ655" s="87"/>
      <c r="DA655" s="87"/>
      <c r="DB655" s="87"/>
      <c r="DC655" s="87"/>
      <c r="DD655" s="87"/>
      <c r="DE655" s="87"/>
      <c r="DF655" s="87"/>
      <c r="DG655" s="87"/>
      <c r="DH655" s="87"/>
      <c r="DI655" s="87"/>
      <c r="DJ655" s="87"/>
      <c r="DK655" s="87"/>
      <c r="DL655" s="87"/>
      <c r="DM655" s="87"/>
      <c r="DN655" s="8"/>
    </row>
    <row r="656" spans="2:118" x14ac:dyDescent="0.2">
      <c r="B656" s="13">
        <f t="shared" si="22"/>
        <v>642</v>
      </c>
      <c r="C656" s="1"/>
      <c r="D656" s="1"/>
      <c r="E656" s="1"/>
      <c r="F656" s="1"/>
      <c r="G656" s="1"/>
      <c r="H656" s="1"/>
      <c r="I656" s="1"/>
      <c r="J656" s="1"/>
      <c r="K656" s="1"/>
      <c r="L656" s="1"/>
      <c r="M656" s="1"/>
      <c r="N656" s="20"/>
      <c r="O656" s="12">
        <v>0</v>
      </c>
      <c r="P656" s="1"/>
      <c r="Q656" s="1"/>
      <c r="R656" s="1"/>
      <c r="S656" s="1"/>
      <c r="T656" s="1"/>
      <c r="U656" s="87"/>
      <c r="AD656" s="13">
        <f t="shared" si="21"/>
        <v>655</v>
      </c>
      <c r="AE656" s="79"/>
      <c r="AF656" s="79"/>
      <c r="AG656" s="79"/>
      <c r="AH656" s="79"/>
      <c r="AI656" s="152">
        <v>28000</v>
      </c>
      <c r="AJ656" s="79"/>
      <c r="AK656" s="13"/>
      <c r="AL656" s="87"/>
      <c r="AM656" s="87"/>
      <c r="AN656" s="87"/>
      <c r="AO656" s="87"/>
      <c r="AP656" s="87"/>
      <c r="AQ656" s="87"/>
      <c r="AR656" s="118"/>
      <c r="AS656" s="118"/>
      <c r="AT656" s="87"/>
      <c r="AU656" s="118"/>
      <c r="AV656" s="87"/>
      <c r="AW656" s="87"/>
      <c r="AX656" s="87"/>
      <c r="AY656" s="87"/>
      <c r="AZ656" s="118"/>
      <c r="BA656" s="87"/>
      <c r="BB656" s="87"/>
      <c r="BC656" s="87"/>
      <c r="BD656" s="87"/>
      <c r="BE656" s="87"/>
      <c r="BF656" s="87"/>
      <c r="BG656" s="87"/>
      <c r="BH656" s="118"/>
      <c r="BI656" s="87"/>
      <c r="BJ656" s="87"/>
      <c r="BK656" s="87"/>
      <c r="BL656" s="87"/>
      <c r="BM656" s="87"/>
      <c r="BN656" s="87"/>
      <c r="BO656" s="87"/>
      <c r="BP656" s="118"/>
      <c r="BQ656" s="87"/>
      <c r="BR656" s="87"/>
      <c r="BS656" s="87"/>
      <c r="BT656" s="87"/>
      <c r="BU656" s="87"/>
      <c r="BV656" s="87"/>
      <c r="BW656" s="87"/>
      <c r="BX656" s="87"/>
      <c r="BY656" s="87"/>
      <c r="BZ656" s="87"/>
      <c r="CA656" s="87"/>
      <c r="CB656" s="87"/>
      <c r="CC656" s="87"/>
      <c r="CD656" s="87"/>
      <c r="CE656" s="87"/>
      <c r="CF656" s="87"/>
      <c r="CG656" s="87"/>
      <c r="CH656" s="87"/>
      <c r="CI656" s="87"/>
      <c r="CJ656" s="87"/>
      <c r="CK656" s="87"/>
      <c r="CL656" s="87"/>
      <c r="CM656" s="87"/>
      <c r="CN656" s="87"/>
      <c r="CO656" s="87"/>
      <c r="CP656" s="87"/>
      <c r="CQ656" s="87"/>
      <c r="CR656" s="87"/>
      <c r="CS656" s="87"/>
      <c r="CT656" s="87"/>
      <c r="CU656" s="87"/>
      <c r="CV656" s="87"/>
      <c r="CW656" s="87"/>
      <c r="CX656" s="87"/>
      <c r="CY656" s="87"/>
      <c r="CZ656" s="87"/>
      <c r="DA656" s="87"/>
      <c r="DB656" s="87"/>
      <c r="DC656" s="87"/>
      <c r="DD656" s="87"/>
      <c r="DE656" s="87"/>
      <c r="DF656" s="87"/>
      <c r="DG656" s="87"/>
      <c r="DH656" s="87"/>
      <c r="DI656" s="87"/>
      <c r="DJ656" s="87"/>
      <c r="DK656" s="87"/>
      <c r="DL656" s="87"/>
      <c r="DM656" s="87"/>
      <c r="DN656" s="8"/>
    </row>
    <row r="657" spans="2:118" x14ac:dyDescent="0.2">
      <c r="B657" s="13">
        <f t="shared" si="22"/>
        <v>643</v>
      </c>
      <c r="C657" s="1"/>
      <c r="D657" s="1"/>
      <c r="E657" s="1"/>
      <c r="F657" s="1"/>
      <c r="G657" s="1"/>
      <c r="H657" s="1"/>
      <c r="I657" s="1"/>
      <c r="J657" s="1"/>
      <c r="K657" s="1"/>
      <c r="L657" s="1"/>
      <c r="M657" s="1"/>
      <c r="N657" s="20"/>
      <c r="O657" s="12">
        <v>0</v>
      </c>
      <c r="P657" s="1"/>
      <c r="Q657" s="1"/>
      <c r="R657" s="1"/>
      <c r="S657" s="1"/>
      <c r="T657" s="1"/>
      <c r="U657" s="87"/>
      <c r="AD657" s="13">
        <f t="shared" si="21"/>
        <v>656</v>
      </c>
      <c r="AE657" s="79"/>
      <c r="AF657" s="79"/>
      <c r="AG657" s="79"/>
      <c r="AH657" s="79"/>
      <c r="AI657" s="152">
        <v>28002</v>
      </c>
      <c r="AJ657" s="79"/>
      <c r="AK657" s="13"/>
      <c r="AL657" s="87"/>
      <c r="AM657" s="87"/>
      <c r="AN657" s="87"/>
      <c r="AO657" s="87"/>
      <c r="AP657" s="87"/>
      <c r="AQ657" s="87"/>
      <c r="AR657" s="118"/>
      <c r="AS657" s="118"/>
      <c r="AT657" s="87"/>
      <c r="AU657" s="118"/>
      <c r="AV657" s="87"/>
      <c r="AW657" s="87"/>
      <c r="AX657" s="87"/>
      <c r="AY657" s="87"/>
      <c r="AZ657" s="118"/>
      <c r="BA657" s="87"/>
      <c r="BB657" s="87"/>
      <c r="BC657" s="87"/>
      <c r="BD657" s="87"/>
      <c r="BE657" s="87"/>
      <c r="BF657" s="87"/>
      <c r="BG657" s="87"/>
      <c r="BH657" s="118"/>
      <c r="BI657" s="87"/>
      <c r="BJ657" s="87"/>
      <c r="BK657" s="87"/>
      <c r="BL657" s="87"/>
      <c r="BM657" s="87"/>
      <c r="BN657" s="87"/>
      <c r="BO657" s="87"/>
      <c r="BP657" s="118"/>
      <c r="BQ657" s="87"/>
      <c r="BR657" s="87"/>
      <c r="BS657" s="87"/>
      <c r="BT657" s="87"/>
      <c r="BU657" s="87"/>
      <c r="BV657" s="87"/>
      <c r="BW657" s="87"/>
      <c r="BX657" s="87"/>
      <c r="BY657" s="87"/>
      <c r="BZ657" s="87"/>
      <c r="CA657" s="87"/>
      <c r="CB657" s="87"/>
      <c r="CC657" s="87"/>
      <c r="CD657" s="87"/>
      <c r="CE657" s="87"/>
      <c r="CF657" s="87"/>
      <c r="CG657" s="87"/>
      <c r="CH657" s="87"/>
      <c r="CI657" s="87"/>
      <c r="CJ657" s="87"/>
      <c r="CK657" s="87"/>
      <c r="CL657" s="87"/>
      <c r="CM657" s="87"/>
      <c r="CN657" s="87"/>
      <c r="CO657" s="87"/>
      <c r="CP657" s="87"/>
      <c r="CQ657" s="87"/>
      <c r="CR657" s="87"/>
      <c r="CS657" s="87"/>
      <c r="CT657" s="87"/>
      <c r="CU657" s="87"/>
      <c r="CV657" s="87"/>
      <c r="CW657" s="87"/>
      <c r="CX657" s="87"/>
      <c r="CY657" s="87"/>
      <c r="CZ657" s="87"/>
      <c r="DA657" s="87"/>
      <c r="DB657" s="87"/>
      <c r="DC657" s="87"/>
      <c r="DD657" s="87"/>
      <c r="DE657" s="87"/>
      <c r="DF657" s="87"/>
      <c r="DG657" s="87"/>
      <c r="DH657" s="87"/>
      <c r="DI657" s="87"/>
      <c r="DJ657" s="87"/>
      <c r="DK657" s="87"/>
      <c r="DL657" s="87"/>
      <c r="DM657" s="87"/>
      <c r="DN657" s="8"/>
    </row>
    <row r="658" spans="2:118" x14ac:dyDescent="0.2">
      <c r="B658" s="13">
        <f t="shared" si="22"/>
        <v>644</v>
      </c>
      <c r="C658" s="1"/>
      <c r="D658" s="1"/>
      <c r="E658" s="1"/>
      <c r="F658" s="1"/>
      <c r="G658" s="1"/>
      <c r="H658" s="1"/>
      <c r="I658" s="1"/>
      <c r="J658" s="1"/>
      <c r="K658" s="1"/>
      <c r="L658" s="1"/>
      <c r="M658" s="1"/>
      <c r="N658" s="20"/>
      <c r="O658" s="12">
        <v>0</v>
      </c>
      <c r="P658" s="1"/>
      <c r="Q658" s="1"/>
      <c r="R658" s="1"/>
      <c r="S658" s="1"/>
      <c r="T658" s="1"/>
      <c r="U658" s="87"/>
      <c r="AD658" s="13">
        <f t="shared" si="21"/>
        <v>657</v>
      </c>
      <c r="AE658" s="79"/>
      <c r="AF658" s="79"/>
      <c r="AG658" s="79"/>
      <c r="AH658" s="79"/>
      <c r="AI658" s="152">
        <v>28003</v>
      </c>
      <c r="AJ658" s="79"/>
      <c r="AK658" s="13"/>
      <c r="AL658" s="87"/>
      <c r="AM658" s="87"/>
      <c r="AN658" s="87"/>
      <c r="AO658" s="87"/>
      <c r="AP658" s="87"/>
      <c r="AQ658" s="87"/>
      <c r="AR658" s="118"/>
      <c r="AS658" s="118"/>
      <c r="AT658" s="87"/>
      <c r="AU658" s="118"/>
      <c r="AV658" s="87"/>
      <c r="AW658" s="87"/>
      <c r="AX658" s="87"/>
      <c r="AY658" s="87"/>
      <c r="AZ658" s="118"/>
      <c r="BA658" s="87"/>
      <c r="BB658" s="87"/>
      <c r="BC658" s="87"/>
      <c r="BD658" s="87"/>
      <c r="BE658" s="87"/>
      <c r="BF658" s="87"/>
      <c r="BG658" s="87"/>
      <c r="BH658" s="118"/>
      <c r="BI658" s="87"/>
      <c r="BJ658" s="87"/>
      <c r="BK658" s="87"/>
      <c r="BL658" s="87"/>
      <c r="BM658" s="87"/>
      <c r="BN658" s="87"/>
      <c r="BO658" s="87"/>
      <c r="BP658" s="118"/>
      <c r="BQ658" s="87"/>
      <c r="BR658" s="87"/>
      <c r="BS658" s="87"/>
      <c r="BT658" s="87"/>
      <c r="BU658" s="87"/>
      <c r="BV658" s="87"/>
      <c r="BW658" s="87"/>
      <c r="BX658" s="87"/>
      <c r="BY658" s="87"/>
      <c r="BZ658" s="87"/>
      <c r="CA658" s="87"/>
      <c r="CB658" s="87"/>
      <c r="CC658" s="87"/>
      <c r="CD658" s="87"/>
      <c r="CE658" s="87"/>
      <c r="CF658" s="87"/>
      <c r="CG658" s="87"/>
      <c r="CH658" s="87"/>
      <c r="CI658" s="87"/>
      <c r="CJ658" s="87"/>
      <c r="CK658" s="87"/>
      <c r="CL658" s="87"/>
      <c r="CM658" s="87"/>
      <c r="CN658" s="87"/>
      <c r="CO658" s="87"/>
      <c r="CP658" s="87"/>
      <c r="CQ658" s="87"/>
      <c r="CR658" s="87"/>
      <c r="CS658" s="87"/>
      <c r="CT658" s="87"/>
      <c r="CU658" s="87"/>
      <c r="CV658" s="87"/>
      <c r="CW658" s="87"/>
      <c r="CX658" s="87"/>
      <c r="CY658" s="87"/>
      <c r="CZ658" s="87"/>
      <c r="DA658" s="87"/>
      <c r="DB658" s="87"/>
      <c r="DC658" s="87"/>
      <c r="DD658" s="87"/>
      <c r="DE658" s="87"/>
      <c r="DF658" s="87"/>
      <c r="DG658" s="87"/>
      <c r="DH658" s="87"/>
      <c r="DI658" s="87"/>
      <c r="DJ658" s="87"/>
      <c r="DK658" s="87"/>
      <c r="DL658" s="87"/>
      <c r="DM658" s="87"/>
      <c r="DN658" s="8"/>
    </row>
    <row r="659" spans="2:118" x14ac:dyDescent="0.2">
      <c r="B659" s="13">
        <f t="shared" si="22"/>
        <v>645</v>
      </c>
      <c r="C659" s="1"/>
      <c r="D659" s="1"/>
      <c r="E659" s="1"/>
      <c r="F659" s="1"/>
      <c r="G659" s="1"/>
      <c r="H659" s="1"/>
      <c r="I659" s="1"/>
      <c r="J659" s="1"/>
      <c r="K659" s="1"/>
      <c r="L659" s="1"/>
      <c r="M659" s="1"/>
      <c r="N659" s="20"/>
      <c r="O659" s="12">
        <v>0</v>
      </c>
      <c r="P659" s="1"/>
      <c r="Q659" s="1"/>
      <c r="R659" s="1"/>
      <c r="S659" s="1"/>
      <c r="T659" s="1"/>
      <c r="U659" s="87"/>
      <c r="AD659" s="13">
        <f t="shared" si="21"/>
        <v>658</v>
      </c>
      <c r="AE659" s="79"/>
      <c r="AF659" s="79"/>
      <c r="AG659" s="79"/>
      <c r="AH659" s="79"/>
      <c r="AI659" s="152">
        <v>28004</v>
      </c>
      <c r="AJ659" s="79"/>
      <c r="AK659" s="13"/>
      <c r="AL659" s="87"/>
      <c r="AM659" s="87"/>
      <c r="AN659" s="87"/>
      <c r="AO659" s="87"/>
      <c r="AP659" s="87"/>
      <c r="AQ659" s="87"/>
      <c r="AR659" s="118"/>
      <c r="AS659" s="118"/>
      <c r="AT659" s="87"/>
      <c r="AU659" s="118"/>
      <c r="AV659" s="87"/>
      <c r="AW659" s="87"/>
      <c r="AX659" s="87"/>
      <c r="AY659" s="87"/>
      <c r="AZ659" s="118"/>
      <c r="BA659" s="87"/>
      <c r="BB659" s="87"/>
      <c r="BC659" s="87"/>
      <c r="BD659" s="87"/>
      <c r="BE659" s="87"/>
      <c r="BF659" s="87"/>
      <c r="BG659" s="87"/>
      <c r="BH659" s="118"/>
      <c r="BI659" s="87"/>
      <c r="BJ659" s="87"/>
      <c r="BK659" s="87"/>
      <c r="BL659" s="87"/>
      <c r="BM659" s="87"/>
      <c r="BN659" s="87"/>
      <c r="BO659" s="87"/>
      <c r="BP659" s="118"/>
      <c r="BQ659" s="87"/>
      <c r="BR659" s="87"/>
      <c r="BS659" s="87"/>
      <c r="BT659" s="87"/>
      <c r="BU659" s="87"/>
      <c r="BV659" s="87"/>
      <c r="BW659" s="87"/>
      <c r="BX659" s="87"/>
      <c r="BY659" s="87"/>
      <c r="BZ659" s="87"/>
      <c r="CA659" s="87"/>
      <c r="CB659" s="87"/>
      <c r="CC659" s="87"/>
      <c r="CD659" s="87"/>
      <c r="CE659" s="87"/>
      <c r="CF659" s="87"/>
      <c r="CG659" s="87"/>
      <c r="CH659" s="87"/>
      <c r="CI659" s="87"/>
      <c r="CJ659" s="87"/>
      <c r="CK659" s="87"/>
      <c r="CL659" s="87"/>
      <c r="CM659" s="87"/>
      <c r="CN659" s="87"/>
      <c r="CO659" s="87"/>
      <c r="CP659" s="87"/>
      <c r="CQ659" s="87"/>
      <c r="CR659" s="87"/>
      <c r="CS659" s="87"/>
      <c r="CT659" s="87"/>
      <c r="CU659" s="87"/>
      <c r="CV659" s="87"/>
      <c r="CW659" s="87"/>
      <c r="CX659" s="87"/>
      <c r="CY659" s="87"/>
      <c r="CZ659" s="87"/>
      <c r="DA659" s="87"/>
      <c r="DB659" s="87"/>
      <c r="DC659" s="87"/>
      <c r="DD659" s="87"/>
      <c r="DE659" s="87"/>
      <c r="DF659" s="87"/>
      <c r="DG659" s="87"/>
      <c r="DH659" s="87"/>
      <c r="DI659" s="87"/>
      <c r="DJ659" s="87"/>
      <c r="DK659" s="87"/>
      <c r="DL659" s="87"/>
      <c r="DM659" s="87"/>
      <c r="DN659" s="8"/>
    </row>
    <row r="660" spans="2:118" x14ac:dyDescent="0.2">
      <c r="B660" s="13">
        <f t="shared" si="22"/>
        <v>646</v>
      </c>
      <c r="C660" s="1"/>
      <c r="D660" s="1"/>
      <c r="E660" s="1"/>
      <c r="F660" s="1"/>
      <c r="G660" s="1"/>
      <c r="H660" s="1"/>
      <c r="I660" s="1"/>
      <c r="J660" s="1"/>
      <c r="K660" s="1"/>
      <c r="L660" s="1"/>
      <c r="M660" s="1"/>
      <c r="N660" s="20"/>
      <c r="O660" s="12">
        <v>0</v>
      </c>
      <c r="P660" s="1"/>
      <c r="Q660" s="1"/>
      <c r="R660" s="1"/>
      <c r="S660" s="1"/>
      <c r="T660" s="1"/>
      <c r="U660" s="87"/>
      <c r="AD660" s="13">
        <f t="shared" si="21"/>
        <v>659</v>
      </c>
      <c r="AE660" s="79"/>
      <c r="AF660" s="79"/>
      <c r="AG660" s="79"/>
      <c r="AH660" s="79"/>
      <c r="AI660" s="152">
        <v>28006</v>
      </c>
      <c r="AJ660" s="79"/>
      <c r="AK660" s="13"/>
      <c r="AL660" s="87"/>
      <c r="AM660" s="87"/>
      <c r="AN660" s="87"/>
      <c r="AO660" s="87"/>
      <c r="AP660" s="87"/>
      <c r="AQ660" s="87"/>
      <c r="AR660" s="118"/>
      <c r="AS660" s="118"/>
      <c r="AT660" s="87"/>
      <c r="AU660" s="118"/>
      <c r="AV660" s="87"/>
      <c r="AW660" s="87"/>
      <c r="AX660" s="87"/>
      <c r="AY660" s="87"/>
      <c r="AZ660" s="118"/>
      <c r="BA660" s="87"/>
      <c r="BB660" s="87"/>
      <c r="BC660" s="87"/>
      <c r="BD660" s="87"/>
      <c r="BE660" s="87"/>
      <c r="BF660" s="87"/>
      <c r="BG660" s="87"/>
      <c r="BH660" s="118"/>
      <c r="BI660" s="87"/>
      <c r="BJ660" s="87"/>
      <c r="BK660" s="87"/>
      <c r="BL660" s="87"/>
      <c r="BM660" s="87"/>
      <c r="BN660" s="87"/>
      <c r="BO660" s="87"/>
      <c r="BP660" s="118"/>
      <c r="BQ660" s="87"/>
      <c r="BR660" s="87"/>
      <c r="BS660" s="87"/>
      <c r="BT660" s="87"/>
      <c r="BU660" s="87"/>
      <c r="BV660" s="87"/>
      <c r="BW660" s="87"/>
      <c r="BX660" s="87"/>
      <c r="BY660" s="87"/>
      <c r="BZ660" s="87"/>
      <c r="CA660" s="87"/>
      <c r="CB660" s="87"/>
      <c r="CC660" s="87"/>
      <c r="CD660" s="87"/>
      <c r="CE660" s="87"/>
      <c r="CF660" s="87"/>
      <c r="CG660" s="87"/>
      <c r="CH660" s="87"/>
      <c r="CI660" s="87"/>
      <c r="CJ660" s="87"/>
      <c r="CK660" s="87"/>
      <c r="CL660" s="87"/>
      <c r="CM660" s="87"/>
      <c r="CN660" s="87"/>
      <c r="CO660" s="87"/>
      <c r="CP660" s="87"/>
      <c r="CQ660" s="87"/>
      <c r="CR660" s="87"/>
      <c r="CS660" s="87"/>
      <c r="CT660" s="87"/>
      <c r="CU660" s="87"/>
      <c r="CV660" s="87"/>
      <c r="CW660" s="87"/>
      <c r="CX660" s="87"/>
      <c r="CY660" s="87"/>
      <c r="CZ660" s="87"/>
      <c r="DA660" s="87"/>
      <c r="DB660" s="87"/>
      <c r="DC660" s="87"/>
      <c r="DD660" s="87"/>
      <c r="DE660" s="87"/>
      <c r="DF660" s="87"/>
      <c r="DG660" s="87"/>
      <c r="DH660" s="87"/>
      <c r="DI660" s="87"/>
      <c r="DJ660" s="87"/>
      <c r="DK660" s="87"/>
      <c r="DL660" s="87"/>
      <c r="DM660" s="87"/>
      <c r="DN660" s="8"/>
    </row>
    <row r="661" spans="2:118" x14ac:dyDescent="0.2">
      <c r="B661" s="13">
        <f t="shared" si="22"/>
        <v>647</v>
      </c>
      <c r="C661" s="1"/>
      <c r="D661" s="1"/>
      <c r="E661" s="1"/>
      <c r="F661" s="1"/>
      <c r="G661" s="1"/>
      <c r="H661" s="1"/>
      <c r="I661" s="1"/>
      <c r="J661" s="1"/>
      <c r="K661" s="1"/>
      <c r="L661" s="1"/>
      <c r="M661" s="1"/>
      <c r="N661" s="20"/>
      <c r="O661" s="12">
        <v>0</v>
      </c>
      <c r="P661" s="1"/>
      <c r="Q661" s="1"/>
      <c r="R661" s="1"/>
      <c r="S661" s="1"/>
      <c r="T661" s="1"/>
      <c r="U661" s="87"/>
      <c r="AD661" s="13">
        <f t="shared" si="21"/>
        <v>660</v>
      </c>
      <c r="AE661" s="79"/>
      <c r="AF661" s="79"/>
      <c r="AG661" s="79"/>
      <c r="AH661" s="79"/>
      <c r="AI661" s="152">
        <v>28007</v>
      </c>
      <c r="AJ661" s="79"/>
      <c r="AK661" s="13"/>
      <c r="AL661" s="87"/>
      <c r="AM661" s="87"/>
      <c r="AN661" s="87"/>
      <c r="AO661" s="87"/>
      <c r="AP661" s="87"/>
      <c r="AQ661" s="87"/>
      <c r="AR661" s="118"/>
      <c r="AS661" s="118"/>
      <c r="AT661" s="87"/>
      <c r="AU661" s="118"/>
      <c r="AV661" s="87"/>
      <c r="AW661" s="87"/>
      <c r="AX661" s="87"/>
      <c r="AY661" s="87"/>
      <c r="AZ661" s="118"/>
      <c r="BA661" s="87"/>
      <c r="BB661" s="87"/>
      <c r="BC661" s="87"/>
      <c r="BD661" s="87"/>
      <c r="BE661" s="87"/>
      <c r="BF661" s="87"/>
      <c r="BG661" s="87"/>
      <c r="BH661" s="118"/>
      <c r="BI661" s="87"/>
      <c r="BJ661" s="87"/>
      <c r="BK661" s="87"/>
      <c r="BL661" s="87"/>
      <c r="BM661" s="87"/>
      <c r="BN661" s="87"/>
      <c r="BO661" s="87"/>
      <c r="BP661" s="118"/>
      <c r="BQ661" s="87"/>
      <c r="BR661" s="87"/>
      <c r="BS661" s="87"/>
      <c r="BT661" s="87"/>
      <c r="BU661" s="87"/>
      <c r="BV661" s="87"/>
      <c r="BW661" s="87"/>
      <c r="BX661" s="87"/>
      <c r="BY661" s="87"/>
      <c r="BZ661" s="87"/>
      <c r="CA661" s="87"/>
      <c r="CB661" s="87"/>
      <c r="CC661" s="87"/>
      <c r="CD661" s="87"/>
      <c r="CE661" s="87"/>
      <c r="CF661" s="87"/>
      <c r="CG661" s="87"/>
      <c r="CH661" s="87"/>
      <c r="CI661" s="87"/>
      <c r="CJ661" s="87"/>
      <c r="CK661" s="87"/>
      <c r="CL661" s="87"/>
      <c r="CM661" s="87"/>
      <c r="CN661" s="87"/>
      <c r="CO661" s="87"/>
      <c r="CP661" s="87"/>
      <c r="CQ661" s="87"/>
      <c r="CR661" s="87"/>
      <c r="CS661" s="87"/>
      <c r="CT661" s="87"/>
      <c r="CU661" s="87"/>
      <c r="CV661" s="87"/>
      <c r="CW661" s="87"/>
      <c r="CX661" s="87"/>
      <c r="CY661" s="87"/>
      <c r="CZ661" s="87"/>
      <c r="DA661" s="87"/>
      <c r="DB661" s="87"/>
      <c r="DC661" s="87"/>
      <c r="DD661" s="87"/>
      <c r="DE661" s="87"/>
      <c r="DF661" s="87"/>
      <c r="DG661" s="87"/>
      <c r="DH661" s="87"/>
      <c r="DI661" s="87"/>
      <c r="DJ661" s="87"/>
      <c r="DK661" s="87"/>
      <c r="DL661" s="87"/>
      <c r="DM661" s="87"/>
      <c r="DN661" s="8"/>
    </row>
    <row r="662" spans="2:118" x14ac:dyDescent="0.2">
      <c r="B662" s="13">
        <f t="shared" si="22"/>
        <v>648</v>
      </c>
      <c r="C662" s="1"/>
      <c r="D662" s="1"/>
      <c r="E662" s="1"/>
      <c r="F662" s="1"/>
      <c r="G662" s="1"/>
      <c r="H662" s="1"/>
      <c r="I662" s="1"/>
      <c r="J662" s="1"/>
      <c r="K662" s="1"/>
      <c r="L662" s="1"/>
      <c r="M662" s="1"/>
      <c r="N662" s="20"/>
      <c r="O662" s="12">
        <v>0</v>
      </c>
      <c r="P662" s="1"/>
      <c r="Q662" s="1"/>
      <c r="R662" s="1"/>
      <c r="S662" s="1"/>
      <c r="T662" s="1"/>
      <c r="U662" s="87"/>
      <c r="AD662" s="13">
        <f t="shared" si="21"/>
        <v>661</v>
      </c>
      <c r="AE662" s="79"/>
      <c r="AF662" s="79"/>
      <c r="AG662" s="79"/>
      <c r="AH662" s="79"/>
      <c r="AI662" s="152">
        <v>28009</v>
      </c>
      <c r="AJ662" s="79"/>
      <c r="AK662" s="13"/>
      <c r="AL662" s="87"/>
      <c r="AM662" s="87"/>
      <c r="AN662" s="87"/>
      <c r="AO662" s="87"/>
      <c r="AP662" s="87"/>
      <c r="AQ662" s="87"/>
      <c r="AR662" s="118"/>
      <c r="AS662" s="118"/>
      <c r="AT662" s="87"/>
      <c r="AU662" s="118"/>
      <c r="AV662" s="87"/>
      <c r="AW662" s="87"/>
      <c r="AX662" s="87"/>
      <c r="AY662" s="87"/>
      <c r="AZ662" s="118"/>
      <c r="BA662" s="87"/>
      <c r="BB662" s="87"/>
      <c r="BC662" s="87"/>
      <c r="BD662" s="87"/>
      <c r="BE662" s="87"/>
      <c r="BF662" s="87"/>
      <c r="BG662" s="87"/>
      <c r="BH662" s="118"/>
      <c r="BI662" s="87"/>
      <c r="BJ662" s="87"/>
      <c r="BK662" s="87"/>
      <c r="BL662" s="87"/>
      <c r="BM662" s="87"/>
      <c r="BN662" s="87"/>
      <c r="BO662" s="87"/>
      <c r="BP662" s="118"/>
      <c r="BQ662" s="87"/>
      <c r="BR662" s="87"/>
      <c r="BS662" s="87"/>
      <c r="BT662" s="87"/>
      <c r="BU662" s="87"/>
      <c r="BV662" s="87"/>
      <c r="BW662" s="87"/>
      <c r="BX662" s="87"/>
      <c r="BY662" s="87"/>
      <c r="BZ662" s="87"/>
      <c r="CA662" s="87"/>
      <c r="CB662" s="87"/>
      <c r="CC662" s="87"/>
      <c r="CD662" s="87"/>
      <c r="CE662" s="87"/>
      <c r="CF662" s="87"/>
      <c r="CG662" s="87"/>
      <c r="CH662" s="87"/>
      <c r="CI662" s="87"/>
      <c r="CJ662" s="87"/>
      <c r="CK662" s="87"/>
      <c r="CL662" s="87"/>
      <c r="CM662" s="87"/>
      <c r="CN662" s="87"/>
      <c r="CO662" s="87"/>
      <c r="CP662" s="87"/>
      <c r="CQ662" s="87"/>
      <c r="CR662" s="87"/>
      <c r="CS662" s="87"/>
      <c r="CT662" s="87"/>
      <c r="CU662" s="87"/>
      <c r="CV662" s="87"/>
      <c r="CW662" s="87"/>
      <c r="CX662" s="87"/>
      <c r="CY662" s="87"/>
      <c r="CZ662" s="87"/>
      <c r="DA662" s="87"/>
      <c r="DB662" s="87"/>
      <c r="DC662" s="87"/>
      <c r="DD662" s="87"/>
      <c r="DE662" s="87"/>
      <c r="DF662" s="87"/>
      <c r="DG662" s="87"/>
      <c r="DH662" s="87"/>
      <c r="DI662" s="87"/>
      <c r="DJ662" s="87"/>
      <c r="DK662" s="87"/>
      <c r="DL662" s="87"/>
      <c r="DM662" s="87"/>
      <c r="DN662" s="8"/>
    </row>
    <row r="663" spans="2:118" x14ac:dyDescent="0.2">
      <c r="B663" s="13">
        <f t="shared" si="22"/>
        <v>649</v>
      </c>
      <c r="C663" s="1"/>
      <c r="D663" s="1"/>
      <c r="E663" s="1"/>
      <c r="F663" s="1"/>
      <c r="G663" s="1"/>
      <c r="H663" s="1"/>
      <c r="I663" s="1"/>
      <c r="J663" s="1"/>
      <c r="K663" s="1"/>
      <c r="L663" s="1"/>
      <c r="M663" s="1"/>
      <c r="N663" s="20"/>
      <c r="O663" s="12">
        <v>0</v>
      </c>
      <c r="P663" s="1"/>
      <c r="Q663" s="1"/>
      <c r="R663" s="1"/>
      <c r="S663" s="1"/>
      <c r="T663" s="1"/>
      <c r="U663" s="87"/>
      <c r="AD663" s="13">
        <f t="shared" si="21"/>
        <v>662</v>
      </c>
      <c r="AE663" s="79"/>
      <c r="AF663" s="79"/>
      <c r="AG663" s="79"/>
      <c r="AH663" s="79"/>
      <c r="AI663" s="152">
        <v>28010</v>
      </c>
      <c r="AJ663" s="79"/>
      <c r="AK663" s="13"/>
      <c r="AL663" s="87"/>
      <c r="AM663" s="87"/>
      <c r="AN663" s="87"/>
      <c r="AO663" s="87"/>
      <c r="AP663" s="87"/>
      <c r="AQ663" s="87"/>
      <c r="AR663" s="118"/>
      <c r="AS663" s="118"/>
      <c r="AT663" s="87"/>
      <c r="AU663" s="118"/>
      <c r="AV663" s="87"/>
      <c r="AW663" s="87"/>
      <c r="AX663" s="87"/>
      <c r="AY663" s="87"/>
      <c r="AZ663" s="118"/>
      <c r="BA663" s="87"/>
      <c r="BB663" s="87"/>
      <c r="BC663" s="87"/>
      <c r="BD663" s="87"/>
      <c r="BE663" s="87"/>
      <c r="BF663" s="87"/>
      <c r="BG663" s="87"/>
      <c r="BH663" s="118"/>
      <c r="BI663" s="87"/>
      <c r="BJ663" s="87"/>
      <c r="BK663" s="87"/>
      <c r="BL663" s="87"/>
      <c r="BM663" s="87"/>
      <c r="BN663" s="87"/>
      <c r="BO663" s="87"/>
      <c r="BP663" s="118"/>
      <c r="BQ663" s="87"/>
      <c r="BR663" s="87"/>
      <c r="BS663" s="87"/>
      <c r="BT663" s="87"/>
      <c r="BU663" s="87"/>
      <c r="BV663" s="87"/>
      <c r="BW663" s="87"/>
      <c r="BX663" s="87"/>
      <c r="BY663" s="87"/>
      <c r="BZ663" s="87"/>
      <c r="CA663" s="87"/>
      <c r="CB663" s="87"/>
      <c r="CC663" s="87"/>
      <c r="CD663" s="87"/>
      <c r="CE663" s="87"/>
      <c r="CF663" s="87"/>
      <c r="CG663" s="87"/>
      <c r="CH663" s="87"/>
      <c r="CI663" s="87"/>
      <c r="CJ663" s="87"/>
      <c r="CK663" s="87"/>
      <c r="CL663" s="87"/>
      <c r="CM663" s="87"/>
      <c r="CN663" s="87"/>
      <c r="CO663" s="87"/>
      <c r="CP663" s="87"/>
      <c r="CQ663" s="87"/>
      <c r="CR663" s="87"/>
      <c r="CS663" s="87"/>
      <c r="CT663" s="87"/>
      <c r="CU663" s="87"/>
      <c r="CV663" s="87"/>
      <c r="CW663" s="87"/>
      <c r="CX663" s="87"/>
      <c r="CY663" s="87"/>
      <c r="CZ663" s="87"/>
      <c r="DA663" s="87"/>
      <c r="DB663" s="87"/>
      <c r="DC663" s="87"/>
      <c r="DD663" s="87"/>
      <c r="DE663" s="87"/>
      <c r="DF663" s="87"/>
      <c r="DG663" s="87"/>
      <c r="DH663" s="87"/>
      <c r="DI663" s="87"/>
      <c r="DJ663" s="87"/>
      <c r="DK663" s="87"/>
      <c r="DL663" s="87"/>
      <c r="DM663" s="87"/>
      <c r="DN663" s="8"/>
    </row>
    <row r="664" spans="2:118" x14ac:dyDescent="0.2">
      <c r="B664" s="13">
        <f t="shared" si="22"/>
        <v>650</v>
      </c>
      <c r="C664" s="1"/>
      <c r="D664" s="1"/>
      <c r="E664" s="1"/>
      <c r="F664" s="1"/>
      <c r="G664" s="1"/>
      <c r="H664" s="1"/>
      <c r="I664" s="1"/>
      <c r="J664" s="1"/>
      <c r="K664" s="1"/>
      <c r="L664" s="1"/>
      <c r="M664" s="1"/>
      <c r="N664" s="20"/>
      <c r="O664" s="12">
        <v>0</v>
      </c>
      <c r="P664" s="1"/>
      <c r="Q664" s="1"/>
      <c r="R664" s="1"/>
      <c r="S664" s="1"/>
      <c r="T664" s="1"/>
      <c r="U664" s="87"/>
      <c r="AD664" s="13">
        <f t="shared" si="21"/>
        <v>663</v>
      </c>
      <c r="AE664" s="79"/>
      <c r="AF664" s="79"/>
      <c r="AG664" s="79"/>
      <c r="AH664" s="79"/>
      <c r="AI664" s="152">
        <v>28013</v>
      </c>
      <c r="AJ664" s="79"/>
      <c r="AK664" s="13"/>
      <c r="AL664" s="87"/>
      <c r="AM664" s="87"/>
      <c r="AN664" s="87"/>
      <c r="AO664" s="87"/>
      <c r="AP664" s="87"/>
      <c r="AQ664" s="87"/>
      <c r="AR664" s="118"/>
      <c r="AS664" s="118"/>
      <c r="AT664" s="87"/>
      <c r="AU664" s="118"/>
      <c r="AV664" s="87"/>
      <c r="AW664" s="87"/>
      <c r="AX664" s="87"/>
      <c r="AY664" s="87"/>
      <c r="AZ664" s="118"/>
      <c r="BA664" s="87"/>
      <c r="BB664" s="87"/>
      <c r="BC664" s="87"/>
      <c r="BD664" s="87"/>
      <c r="BE664" s="87"/>
      <c r="BF664" s="87"/>
      <c r="BG664" s="87"/>
      <c r="BH664" s="118"/>
      <c r="BI664" s="87"/>
      <c r="BJ664" s="87"/>
      <c r="BK664" s="87"/>
      <c r="BL664" s="87"/>
      <c r="BM664" s="87"/>
      <c r="BN664" s="87"/>
      <c r="BO664" s="87"/>
      <c r="BP664" s="118"/>
      <c r="BQ664" s="87"/>
      <c r="BR664" s="87"/>
      <c r="BS664" s="87"/>
      <c r="BT664" s="87"/>
      <c r="BU664" s="87"/>
      <c r="BV664" s="87"/>
      <c r="BW664" s="87"/>
      <c r="BX664" s="87"/>
      <c r="BY664" s="87"/>
      <c r="BZ664" s="87"/>
      <c r="CA664" s="87"/>
      <c r="CB664" s="87"/>
      <c r="CC664" s="87"/>
      <c r="CD664" s="87"/>
      <c r="CE664" s="87"/>
      <c r="CF664" s="87"/>
      <c r="CG664" s="87"/>
      <c r="CH664" s="87"/>
      <c r="CI664" s="87"/>
      <c r="CJ664" s="87"/>
      <c r="CK664" s="87"/>
      <c r="CL664" s="87"/>
      <c r="CM664" s="87"/>
      <c r="CN664" s="87"/>
      <c r="CO664" s="87"/>
      <c r="CP664" s="87"/>
      <c r="CQ664" s="87"/>
      <c r="CR664" s="87"/>
      <c r="CS664" s="87"/>
      <c r="CT664" s="87"/>
      <c r="CU664" s="87"/>
      <c r="CV664" s="87"/>
      <c r="CW664" s="87"/>
      <c r="CX664" s="87"/>
      <c r="CY664" s="87"/>
      <c r="CZ664" s="87"/>
      <c r="DA664" s="87"/>
      <c r="DB664" s="87"/>
      <c r="DC664" s="87"/>
      <c r="DD664" s="87"/>
      <c r="DE664" s="87"/>
      <c r="DF664" s="87"/>
      <c r="DG664" s="87"/>
      <c r="DH664" s="87"/>
      <c r="DI664" s="87"/>
      <c r="DJ664" s="87"/>
      <c r="DK664" s="87"/>
      <c r="DL664" s="87"/>
      <c r="DM664" s="87"/>
      <c r="DN664" s="8"/>
    </row>
    <row r="665" spans="2:118" x14ac:dyDescent="0.2">
      <c r="B665" s="13">
        <f t="shared" si="22"/>
        <v>651</v>
      </c>
      <c r="C665" s="1"/>
      <c r="D665" s="1"/>
      <c r="E665" s="1"/>
      <c r="F665" s="1"/>
      <c r="G665" s="1"/>
      <c r="H665" s="1"/>
      <c r="I665" s="1"/>
      <c r="J665" s="1"/>
      <c r="K665" s="1"/>
      <c r="L665" s="1"/>
      <c r="M665" s="1"/>
      <c r="N665" s="20"/>
      <c r="O665" s="12">
        <v>0</v>
      </c>
      <c r="P665" s="1"/>
      <c r="Q665" s="1"/>
      <c r="R665" s="1"/>
      <c r="S665" s="1"/>
      <c r="T665" s="1"/>
      <c r="U665" s="87"/>
      <c r="AD665" s="13">
        <f t="shared" si="21"/>
        <v>664</v>
      </c>
      <c r="AE665" s="79"/>
      <c r="AF665" s="79"/>
      <c r="AG665" s="79"/>
      <c r="AH665" s="79"/>
      <c r="AI665" s="152">
        <v>28015</v>
      </c>
      <c r="AJ665" s="79"/>
      <c r="AK665" s="13"/>
      <c r="AL665" s="87"/>
      <c r="AM665" s="87"/>
      <c r="AN665" s="87"/>
      <c r="AO665" s="87"/>
      <c r="AP665" s="87"/>
      <c r="AQ665" s="87"/>
      <c r="AR665" s="118"/>
      <c r="AS665" s="118"/>
      <c r="AT665" s="87"/>
      <c r="AU665" s="118"/>
      <c r="AV665" s="87"/>
      <c r="AW665" s="87"/>
      <c r="AX665" s="87"/>
      <c r="AY665" s="87"/>
      <c r="AZ665" s="118"/>
      <c r="BA665" s="87"/>
      <c r="BB665" s="87"/>
      <c r="BC665" s="87"/>
      <c r="BD665" s="87"/>
      <c r="BE665" s="87"/>
      <c r="BF665" s="87"/>
      <c r="BG665" s="87"/>
      <c r="BH665" s="118"/>
      <c r="BI665" s="87"/>
      <c r="BJ665" s="87"/>
      <c r="BK665" s="87"/>
      <c r="BL665" s="87"/>
      <c r="BM665" s="87"/>
      <c r="BN665" s="87"/>
      <c r="BO665" s="87"/>
      <c r="BP665" s="118"/>
      <c r="BQ665" s="87"/>
      <c r="BR665" s="87"/>
      <c r="BS665" s="87"/>
      <c r="BT665" s="87"/>
      <c r="BU665" s="87"/>
      <c r="BV665" s="87"/>
      <c r="BW665" s="87"/>
      <c r="BX665" s="87"/>
      <c r="BY665" s="87"/>
      <c r="BZ665" s="87"/>
      <c r="CA665" s="87"/>
      <c r="CB665" s="87"/>
      <c r="CC665" s="87"/>
      <c r="CD665" s="87"/>
      <c r="CE665" s="87"/>
      <c r="CF665" s="87"/>
      <c r="CG665" s="87"/>
      <c r="CH665" s="87"/>
      <c r="CI665" s="87"/>
      <c r="CJ665" s="87"/>
      <c r="CK665" s="87"/>
      <c r="CL665" s="87"/>
      <c r="CM665" s="87"/>
      <c r="CN665" s="87"/>
      <c r="CO665" s="87"/>
      <c r="CP665" s="87"/>
      <c r="CQ665" s="87"/>
      <c r="CR665" s="87"/>
      <c r="CS665" s="87"/>
      <c r="CT665" s="87"/>
      <c r="CU665" s="87"/>
      <c r="CV665" s="87"/>
      <c r="CW665" s="87"/>
      <c r="CX665" s="87"/>
      <c r="CY665" s="87"/>
      <c r="CZ665" s="87"/>
      <c r="DA665" s="87"/>
      <c r="DB665" s="87"/>
      <c r="DC665" s="87"/>
      <c r="DD665" s="87"/>
      <c r="DE665" s="87"/>
      <c r="DF665" s="87"/>
      <c r="DG665" s="87"/>
      <c r="DH665" s="87"/>
      <c r="DI665" s="87"/>
      <c r="DJ665" s="87"/>
      <c r="DK665" s="87"/>
      <c r="DL665" s="87"/>
      <c r="DM665" s="87"/>
      <c r="DN665" s="8"/>
    </row>
    <row r="666" spans="2:118" x14ac:dyDescent="0.2">
      <c r="B666" s="13">
        <f t="shared" si="22"/>
        <v>652</v>
      </c>
      <c r="C666" s="1"/>
      <c r="D666" s="1"/>
      <c r="E666" s="1"/>
      <c r="F666" s="1"/>
      <c r="G666" s="1"/>
      <c r="H666" s="1"/>
      <c r="I666" s="1"/>
      <c r="J666" s="1"/>
      <c r="K666" s="1"/>
      <c r="L666" s="1"/>
      <c r="M666" s="1"/>
      <c r="N666" s="20"/>
      <c r="O666" s="12">
        <v>0</v>
      </c>
      <c r="P666" s="1"/>
      <c r="Q666" s="1"/>
      <c r="R666" s="1"/>
      <c r="S666" s="1"/>
      <c r="T666" s="1"/>
      <c r="U666" s="87"/>
      <c r="AD666" s="13">
        <f t="shared" si="21"/>
        <v>665</v>
      </c>
      <c r="AE666" s="79"/>
      <c r="AF666" s="79"/>
      <c r="AG666" s="79"/>
      <c r="AH666" s="79"/>
      <c r="AI666" s="152">
        <v>28016</v>
      </c>
      <c r="AJ666" s="79"/>
      <c r="AK666" s="13"/>
      <c r="AL666" s="87"/>
      <c r="AM666" s="87"/>
      <c r="AN666" s="87"/>
      <c r="AO666" s="87"/>
      <c r="AP666" s="87"/>
      <c r="AQ666" s="87"/>
      <c r="AR666" s="118"/>
      <c r="AS666" s="118"/>
      <c r="AT666" s="87"/>
      <c r="AU666" s="118"/>
      <c r="AV666" s="87"/>
      <c r="AW666" s="87"/>
      <c r="AX666" s="87"/>
      <c r="AY666" s="87"/>
      <c r="AZ666" s="118"/>
      <c r="BA666" s="87"/>
      <c r="BB666" s="87"/>
      <c r="BC666" s="87"/>
      <c r="BD666" s="87"/>
      <c r="BE666" s="87"/>
      <c r="BF666" s="87"/>
      <c r="BG666" s="87"/>
      <c r="BH666" s="118"/>
      <c r="BI666" s="87"/>
      <c r="BJ666" s="87"/>
      <c r="BK666" s="87"/>
      <c r="BL666" s="87"/>
      <c r="BM666" s="87"/>
      <c r="BN666" s="87"/>
      <c r="BO666" s="87"/>
      <c r="BP666" s="118"/>
      <c r="BQ666" s="87"/>
      <c r="BR666" s="87"/>
      <c r="BS666" s="87"/>
      <c r="BT666" s="87"/>
      <c r="BU666" s="87"/>
      <c r="BV666" s="87"/>
      <c r="BW666" s="87"/>
      <c r="BX666" s="87"/>
      <c r="BY666" s="87"/>
      <c r="BZ666" s="87"/>
      <c r="CA666" s="87"/>
      <c r="CB666" s="87"/>
      <c r="CC666" s="87"/>
      <c r="CD666" s="87"/>
      <c r="CE666" s="87"/>
      <c r="CF666" s="87"/>
      <c r="CG666" s="87"/>
      <c r="CH666" s="87"/>
      <c r="CI666" s="87"/>
      <c r="CJ666" s="87"/>
      <c r="CK666" s="87"/>
      <c r="CL666" s="87"/>
      <c r="CM666" s="87"/>
      <c r="CN666" s="87"/>
      <c r="CO666" s="87"/>
      <c r="CP666" s="87"/>
      <c r="CQ666" s="87"/>
      <c r="CR666" s="87"/>
      <c r="CS666" s="87"/>
      <c r="CT666" s="87"/>
      <c r="CU666" s="87"/>
      <c r="CV666" s="87"/>
      <c r="CW666" s="87"/>
      <c r="CX666" s="87"/>
      <c r="CY666" s="87"/>
      <c r="CZ666" s="87"/>
      <c r="DA666" s="87"/>
      <c r="DB666" s="87"/>
      <c r="DC666" s="87"/>
      <c r="DD666" s="87"/>
      <c r="DE666" s="87"/>
      <c r="DF666" s="87"/>
      <c r="DG666" s="87"/>
      <c r="DH666" s="87"/>
      <c r="DI666" s="87"/>
      <c r="DJ666" s="87"/>
      <c r="DK666" s="87"/>
      <c r="DL666" s="87"/>
      <c r="DM666" s="87"/>
      <c r="DN666" s="8"/>
    </row>
    <row r="667" spans="2:118" x14ac:dyDescent="0.2">
      <c r="B667" s="13">
        <f t="shared" si="22"/>
        <v>653</v>
      </c>
      <c r="C667" s="1"/>
      <c r="D667" s="1"/>
      <c r="E667" s="1"/>
      <c r="F667" s="1"/>
      <c r="G667" s="1"/>
      <c r="H667" s="1"/>
      <c r="I667" s="1"/>
      <c r="J667" s="1"/>
      <c r="K667" s="1"/>
      <c r="L667" s="1"/>
      <c r="M667" s="1"/>
      <c r="N667" s="20"/>
      <c r="O667" s="12">
        <v>0</v>
      </c>
      <c r="P667" s="1"/>
      <c r="Q667" s="1"/>
      <c r="R667" s="1"/>
      <c r="S667" s="1"/>
      <c r="T667" s="1"/>
      <c r="U667" s="87"/>
      <c r="AD667" s="13">
        <f t="shared" si="21"/>
        <v>666</v>
      </c>
      <c r="AE667" s="79"/>
      <c r="AF667" s="79"/>
      <c r="AG667" s="79"/>
      <c r="AH667" s="79"/>
      <c r="AI667" s="152">
        <v>28018</v>
      </c>
      <c r="AJ667" s="79"/>
      <c r="AK667" s="13"/>
      <c r="AL667" s="87"/>
      <c r="AM667" s="87"/>
      <c r="AN667" s="87"/>
      <c r="AO667" s="87"/>
      <c r="AP667" s="87"/>
      <c r="AQ667" s="87"/>
      <c r="AR667" s="118"/>
      <c r="AS667" s="118"/>
      <c r="AT667" s="87"/>
      <c r="AU667" s="118"/>
      <c r="AV667" s="87"/>
      <c r="AW667" s="87"/>
      <c r="AX667" s="87"/>
      <c r="AY667" s="87"/>
      <c r="AZ667" s="118"/>
      <c r="BA667" s="87"/>
      <c r="BB667" s="87"/>
      <c r="BC667" s="87"/>
      <c r="BD667" s="87"/>
      <c r="BE667" s="87"/>
      <c r="BF667" s="87"/>
      <c r="BG667" s="87"/>
      <c r="BH667" s="118"/>
      <c r="BI667" s="87"/>
      <c r="BJ667" s="87"/>
      <c r="BK667" s="87"/>
      <c r="BL667" s="87"/>
      <c r="BM667" s="87"/>
      <c r="BN667" s="87"/>
      <c r="BO667" s="87"/>
      <c r="BP667" s="118"/>
      <c r="BQ667" s="87"/>
      <c r="BR667" s="87"/>
      <c r="BS667" s="87"/>
      <c r="BT667" s="87"/>
      <c r="BU667" s="87"/>
      <c r="BV667" s="87"/>
      <c r="BW667" s="87"/>
      <c r="BX667" s="87"/>
      <c r="BY667" s="87"/>
      <c r="BZ667" s="87"/>
      <c r="CA667" s="87"/>
      <c r="CB667" s="87"/>
      <c r="CC667" s="87"/>
      <c r="CD667" s="87"/>
      <c r="CE667" s="87"/>
      <c r="CF667" s="87"/>
      <c r="CG667" s="87"/>
      <c r="CH667" s="87"/>
      <c r="CI667" s="87"/>
      <c r="CJ667" s="87"/>
      <c r="CK667" s="87"/>
      <c r="CL667" s="87"/>
      <c r="CM667" s="87"/>
      <c r="CN667" s="87"/>
      <c r="CO667" s="87"/>
      <c r="CP667" s="87"/>
      <c r="CQ667" s="87"/>
      <c r="CR667" s="87"/>
      <c r="CS667" s="87"/>
      <c r="CT667" s="87"/>
      <c r="CU667" s="87"/>
      <c r="CV667" s="87"/>
      <c r="CW667" s="87"/>
      <c r="CX667" s="87"/>
      <c r="CY667" s="87"/>
      <c r="CZ667" s="87"/>
      <c r="DA667" s="87"/>
      <c r="DB667" s="87"/>
      <c r="DC667" s="87"/>
      <c r="DD667" s="87"/>
      <c r="DE667" s="87"/>
      <c r="DF667" s="87"/>
      <c r="DG667" s="87"/>
      <c r="DH667" s="87"/>
      <c r="DI667" s="87"/>
      <c r="DJ667" s="87"/>
      <c r="DK667" s="87"/>
      <c r="DL667" s="87"/>
      <c r="DM667" s="87"/>
      <c r="DN667" s="8"/>
    </row>
    <row r="668" spans="2:118" x14ac:dyDescent="0.2">
      <c r="B668" s="13">
        <f t="shared" si="22"/>
        <v>654</v>
      </c>
      <c r="C668" s="1"/>
      <c r="D668" s="1"/>
      <c r="E668" s="1"/>
      <c r="F668" s="1"/>
      <c r="G668" s="1"/>
      <c r="H668" s="1"/>
      <c r="I668" s="1"/>
      <c r="J668" s="1"/>
      <c r="K668" s="1"/>
      <c r="L668" s="1"/>
      <c r="M668" s="1"/>
      <c r="N668" s="20"/>
      <c r="O668" s="12">
        <v>0</v>
      </c>
      <c r="P668" s="1"/>
      <c r="Q668" s="1"/>
      <c r="R668" s="1"/>
      <c r="S668" s="1"/>
      <c r="T668" s="1"/>
      <c r="U668" s="87"/>
      <c r="AD668" s="13">
        <f t="shared" si="21"/>
        <v>667</v>
      </c>
      <c r="AE668" s="79"/>
      <c r="AF668" s="79"/>
      <c r="AG668" s="79"/>
      <c r="AH668" s="79"/>
      <c r="AI668" s="152">
        <v>28020</v>
      </c>
      <c r="AJ668" s="79"/>
      <c r="AK668" s="13"/>
      <c r="AL668" s="87"/>
      <c r="AM668" s="87"/>
      <c r="AN668" s="87"/>
      <c r="AO668" s="87"/>
      <c r="AP668" s="87"/>
      <c r="AQ668" s="87"/>
      <c r="AR668" s="118"/>
      <c r="AS668" s="118"/>
      <c r="AT668" s="87"/>
      <c r="AU668" s="118"/>
      <c r="AV668" s="87"/>
      <c r="AW668" s="87"/>
      <c r="AX668" s="87"/>
      <c r="AY668" s="87"/>
      <c r="AZ668" s="118"/>
      <c r="BA668" s="87"/>
      <c r="BB668" s="87"/>
      <c r="BC668" s="87"/>
      <c r="BD668" s="87"/>
      <c r="BE668" s="87"/>
      <c r="BF668" s="87"/>
      <c r="BG668" s="87"/>
      <c r="BH668" s="118"/>
      <c r="BI668" s="87"/>
      <c r="BJ668" s="87"/>
      <c r="BK668" s="87"/>
      <c r="BL668" s="87"/>
      <c r="BM668" s="87"/>
      <c r="BN668" s="87"/>
      <c r="BO668" s="87"/>
      <c r="BP668" s="118"/>
      <c r="BQ668" s="87"/>
      <c r="BR668" s="87"/>
      <c r="BS668" s="87"/>
      <c r="BT668" s="87"/>
      <c r="BU668" s="87"/>
      <c r="BV668" s="87"/>
      <c r="BW668" s="87"/>
      <c r="BX668" s="87"/>
      <c r="BY668" s="87"/>
      <c r="BZ668" s="87"/>
      <c r="CA668" s="87"/>
      <c r="CB668" s="87"/>
      <c r="CC668" s="87"/>
      <c r="CD668" s="87"/>
      <c r="CE668" s="87"/>
      <c r="CF668" s="87"/>
      <c r="CG668" s="87"/>
      <c r="CH668" s="87"/>
      <c r="CI668" s="87"/>
      <c r="CJ668" s="87"/>
      <c r="CK668" s="87"/>
      <c r="CL668" s="87"/>
      <c r="CM668" s="87"/>
      <c r="CN668" s="87"/>
      <c r="CO668" s="87"/>
      <c r="CP668" s="87"/>
      <c r="CQ668" s="87"/>
      <c r="CR668" s="87"/>
      <c r="CS668" s="87"/>
      <c r="CT668" s="87"/>
      <c r="CU668" s="87"/>
      <c r="CV668" s="87"/>
      <c r="CW668" s="87"/>
      <c r="CX668" s="87"/>
      <c r="CY668" s="87"/>
      <c r="CZ668" s="87"/>
      <c r="DA668" s="87"/>
      <c r="DB668" s="87"/>
      <c r="DC668" s="87"/>
      <c r="DD668" s="87"/>
      <c r="DE668" s="87"/>
      <c r="DF668" s="87"/>
      <c r="DG668" s="87"/>
      <c r="DH668" s="87"/>
      <c r="DI668" s="87"/>
      <c r="DJ668" s="87"/>
      <c r="DK668" s="87"/>
      <c r="DL668" s="87"/>
      <c r="DM668" s="87"/>
      <c r="DN668" s="8"/>
    </row>
    <row r="669" spans="2:118" x14ac:dyDescent="0.2">
      <c r="B669" s="13">
        <f t="shared" si="22"/>
        <v>655</v>
      </c>
      <c r="C669" s="1"/>
      <c r="D669" s="1"/>
      <c r="E669" s="1"/>
      <c r="F669" s="1"/>
      <c r="G669" s="1"/>
      <c r="H669" s="1"/>
      <c r="I669" s="1"/>
      <c r="J669" s="1"/>
      <c r="K669" s="1"/>
      <c r="L669" s="1"/>
      <c r="M669" s="1"/>
      <c r="N669" s="20"/>
      <c r="O669" s="12">
        <v>0</v>
      </c>
      <c r="P669" s="1"/>
      <c r="Q669" s="1"/>
      <c r="R669" s="1"/>
      <c r="S669" s="1"/>
      <c r="T669" s="1"/>
      <c r="U669" s="87"/>
      <c r="AD669" s="13">
        <f t="shared" si="21"/>
        <v>668</v>
      </c>
      <c r="AE669" s="79"/>
      <c r="AF669" s="79"/>
      <c r="AG669" s="79"/>
      <c r="AH669" s="79"/>
      <c r="AI669" s="152">
        <v>28021</v>
      </c>
      <c r="AJ669" s="79"/>
      <c r="AK669" s="13"/>
      <c r="AL669" s="87"/>
      <c r="AM669" s="87"/>
      <c r="AN669" s="87"/>
      <c r="AO669" s="87"/>
      <c r="AP669" s="87"/>
      <c r="AQ669" s="87"/>
      <c r="AR669" s="118"/>
      <c r="AS669" s="118"/>
      <c r="AT669" s="87"/>
      <c r="AU669" s="118"/>
      <c r="AV669" s="87"/>
      <c r="AW669" s="87"/>
      <c r="AX669" s="87"/>
      <c r="AY669" s="87"/>
      <c r="AZ669" s="118"/>
      <c r="BA669" s="87"/>
      <c r="BB669" s="87"/>
      <c r="BC669" s="87"/>
      <c r="BD669" s="87"/>
      <c r="BE669" s="87"/>
      <c r="BF669" s="87"/>
      <c r="BG669" s="87"/>
      <c r="BH669" s="118"/>
      <c r="BI669" s="87"/>
      <c r="BJ669" s="87"/>
      <c r="BK669" s="87"/>
      <c r="BL669" s="87"/>
      <c r="BM669" s="87"/>
      <c r="BN669" s="87"/>
      <c r="BO669" s="87"/>
      <c r="BP669" s="118"/>
      <c r="BQ669" s="87"/>
      <c r="BR669" s="87"/>
      <c r="BS669" s="87"/>
      <c r="BT669" s="87"/>
      <c r="BU669" s="87"/>
      <c r="BV669" s="87"/>
      <c r="BW669" s="87"/>
      <c r="BX669" s="87"/>
      <c r="BY669" s="87"/>
      <c r="BZ669" s="87"/>
      <c r="CA669" s="87"/>
      <c r="CB669" s="87"/>
      <c r="CC669" s="87"/>
      <c r="CD669" s="87"/>
      <c r="CE669" s="87"/>
      <c r="CF669" s="87"/>
      <c r="CG669" s="87"/>
      <c r="CH669" s="87"/>
      <c r="CI669" s="87"/>
      <c r="CJ669" s="87"/>
      <c r="CK669" s="87"/>
      <c r="CL669" s="87"/>
      <c r="CM669" s="87"/>
      <c r="CN669" s="87"/>
      <c r="CO669" s="87"/>
      <c r="CP669" s="87"/>
      <c r="CQ669" s="87"/>
      <c r="CR669" s="87"/>
      <c r="CS669" s="87"/>
      <c r="CT669" s="87"/>
      <c r="CU669" s="87"/>
      <c r="CV669" s="87"/>
      <c r="CW669" s="87"/>
      <c r="CX669" s="87"/>
      <c r="CY669" s="87"/>
      <c r="CZ669" s="87"/>
      <c r="DA669" s="87"/>
      <c r="DB669" s="87"/>
      <c r="DC669" s="87"/>
      <c r="DD669" s="87"/>
      <c r="DE669" s="87"/>
      <c r="DF669" s="87"/>
      <c r="DG669" s="87"/>
      <c r="DH669" s="87"/>
      <c r="DI669" s="87"/>
      <c r="DJ669" s="87"/>
      <c r="DK669" s="87"/>
      <c r="DL669" s="87"/>
      <c r="DM669" s="87"/>
      <c r="DN669" s="8"/>
    </row>
    <row r="670" spans="2:118" x14ac:dyDescent="0.2">
      <c r="B670" s="13">
        <f t="shared" si="22"/>
        <v>656</v>
      </c>
      <c r="C670" s="1"/>
      <c r="D670" s="1"/>
      <c r="E670" s="1"/>
      <c r="F670" s="1"/>
      <c r="G670" s="1"/>
      <c r="H670" s="1"/>
      <c r="I670" s="1"/>
      <c r="J670" s="1"/>
      <c r="K670" s="1"/>
      <c r="L670" s="1"/>
      <c r="M670" s="1"/>
      <c r="N670" s="20"/>
      <c r="O670" s="12">
        <v>0</v>
      </c>
      <c r="P670" s="1"/>
      <c r="Q670" s="1"/>
      <c r="R670" s="1"/>
      <c r="S670" s="1"/>
      <c r="T670" s="1"/>
      <c r="U670" s="87"/>
      <c r="AD670" s="13">
        <f t="shared" si="21"/>
        <v>669</v>
      </c>
      <c r="AE670" s="79"/>
      <c r="AF670" s="79"/>
      <c r="AG670" s="79"/>
      <c r="AH670" s="79"/>
      <c r="AI670" s="152">
        <v>28023</v>
      </c>
      <c r="AJ670" s="79"/>
      <c r="AK670" s="13"/>
      <c r="AL670" s="87"/>
      <c r="AM670" s="87"/>
      <c r="AN670" s="87"/>
      <c r="AO670" s="87"/>
      <c r="AP670" s="87"/>
      <c r="AQ670" s="87"/>
      <c r="AR670" s="118"/>
      <c r="AS670" s="118"/>
      <c r="AT670" s="87"/>
      <c r="AU670" s="118"/>
      <c r="AV670" s="87"/>
      <c r="AW670" s="87"/>
      <c r="AX670" s="87"/>
      <c r="AY670" s="87"/>
      <c r="AZ670" s="118"/>
      <c r="BA670" s="87"/>
      <c r="BB670" s="87"/>
      <c r="BC670" s="87"/>
      <c r="BD670" s="87"/>
      <c r="BE670" s="87"/>
      <c r="BF670" s="87"/>
      <c r="BG670" s="87"/>
      <c r="BH670" s="118"/>
      <c r="BI670" s="87"/>
      <c r="BJ670" s="87"/>
      <c r="BK670" s="87"/>
      <c r="BL670" s="87"/>
      <c r="BM670" s="87"/>
      <c r="BN670" s="87"/>
      <c r="BO670" s="87"/>
      <c r="BP670" s="118"/>
      <c r="BQ670" s="87"/>
      <c r="BR670" s="87"/>
      <c r="BS670" s="87"/>
      <c r="BT670" s="87"/>
      <c r="BU670" s="87"/>
      <c r="BV670" s="87"/>
      <c r="BW670" s="87"/>
      <c r="BX670" s="87"/>
      <c r="BY670" s="87"/>
      <c r="BZ670" s="87"/>
      <c r="CA670" s="87"/>
      <c r="CB670" s="87"/>
      <c r="CC670" s="87"/>
      <c r="CD670" s="87"/>
      <c r="CE670" s="87"/>
      <c r="CF670" s="87"/>
      <c r="CG670" s="87"/>
      <c r="CH670" s="87"/>
      <c r="CI670" s="87"/>
      <c r="CJ670" s="87"/>
      <c r="CK670" s="87"/>
      <c r="CL670" s="87"/>
      <c r="CM670" s="87"/>
      <c r="CN670" s="87"/>
      <c r="CO670" s="87"/>
      <c r="CP670" s="87"/>
      <c r="CQ670" s="87"/>
      <c r="CR670" s="87"/>
      <c r="CS670" s="87"/>
      <c r="CT670" s="87"/>
      <c r="CU670" s="87"/>
      <c r="CV670" s="87"/>
      <c r="CW670" s="87"/>
      <c r="CX670" s="87"/>
      <c r="CY670" s="87"/>
      <c r="CZ670" s="87"/>
      <c r="DA670" s="87"/>
      <c r="DB670" s="87"/>
      <c r="DC670" s="87"/>
      <c r="DD670" s="87"/>
      <c r="DE670" s="87"/>
      <c r="DF670" s="87"/>
      <c r="DG670" s="87"/>
      <c r="DH670" s="87"/>
      <c r="DI670" s="87"/>
      <c r="DJ670" s="87"/>
      <c r="DK670" s="87"/>
      <c r="DL670" s="87"/>
      <c r="DM670" s="87"/>
      <c r="DN670" s="8"/>
    </row>
    <row r="671" spans="2:118" x14ac:dyDescent="0.2">
      <c r="B671" s="13">
        <f t="shared" si="22"/>
        <v>657</v>
      </c>
      <c r="C671" s="1"/>
      <c r="D671" s="1"/>
      <c r="E671" s="1"/>
      <c r="F671" s="1"/>
      <c r="G671" s="1"/>
      <c r="H671" s="1"/>
      <c r="I671" s="1"/>
      <c r="J671" s="1"/>
      <c r="K671" s="1"/>
      <c r="L671" s="1"/>
      <c r="M671" s="1"/>
      <c r="N671" s="20"/>
      <c r="O671" s="12">
        <v>0</v>
      </c>
      <c r="P671" s="1"/>
      <c r="Q671" s="1"/>
      <c r="R671" s="1"/>
      <c r="S671" s="1"/>
      <c r="T671" s="1"/>
      <c r="U671" s="87"/>
      <c r="AD671" s="13">
        <f t="shared" si="21"/>
        <v>670</v>
      </c>
      <c r="AE671" s="79"/>
      <c r="AF671" s="79"/>
      <c r="AG671" s="79"/>
      <c r="AH671" s="79"/>
      <c r="AI671" s="152">
        <v>28024</v>
      </c>
      <c r="AJ671" s="79"/>
      <c r="AK671" s="13"/>
      <c r="AL671" s="87"/>
      <c r="AM671" s="87"/>
      <c r="AN671" s="87"/>
      <c r="AO671" s="87"/>
      <c r="AP671" s="87"/>
      <c r="AQ671" s="87"/>
      <c r="AR671" s="118"/>
      <c r="AS671" s="118"/>
      <c r="AT671" s="87"/>
      <c r="AU671" s="118"/>
      <c r="AV671" s="87"/>
      <c r="AW671" s="87"/>
      <c r="AX671" s="87"/>
      <c r="AY671" s="87"/>
      <c r="AZ671" s="118"/>
      <c r="BA671" s="87"/>
      <c r="BB671" s="87"/>
      <c r="BC671" s="87"/>
      <c r="BD671" s="87"/>
      <c r="BE671" s="87"/>
      <c r="BF671" s="87"/>
      <c r="BG671" s="87"/>
      <c r="BH671" s="118"/>
      <c r="BI671" s="87"/>
      <c r="BJ671" s="87"/>
      <c r="BK671" s="87"/>
      <c r="BL671" s="87"/>
      <c r="BM671" s="87"/>
      <c r="BN671" s="87"/>
      <c r="BO671" s="87"/>
      <c r="BP671" s="118"/>
      <c r="BQ671" s="87"/>
      <c r="BR671" s="87"/>
      <c r="BS671" s="87"/>
      <c r="BT671" s="87"/>
      <c r="BU671" s="87"/>
      <c r="BV671" s="87"/>
      <c r="BW671" s="87"/>
      <c r="BX671" s="87"/>
      <c r="BY671" s="87"/>
      <c r="BZ671" s="87"/>
      <c r="CA671" s="87"/>
      <c r="CB671" s="87"/>
      <c r="CC671" s="87"/>
      <c r="CD671" s="87"/>
      <c r="CE671" s="87"/>
      <c r="CF671" s="87"/>
      <c r="CG671" s="87"/>
      <c r="CH671" s="87"/>
      <c r="CI671" s="87"/>
      <c r="CJ671" s="87"/>
      <c r="CK671" s="87"/>
      <c r="CL671" s="87"/>
      <c r="CM671" s="87"/>
      <c r="CN671" s="87"/>
      <c r="CO671" s="87"/>
      <c r="CP671" s="87"/>
      <c r="CQ671" s="87"/>
      <c r="CR671" s="87"/>
      <c r="CS671" s="87"/>
      <c r="CT671" s="87"/>
      <c r="CU671" s="87"/>
      <c r="CV671" s="87"/>
      <c r="CW671" s="87"/>
      <c r="CX671" s="87"/>
      <c r="CY671" s="87"/>
      <c r="CZ671" s="87"/>
      <c r="DA671" s="87"/>
      <c r="DB671" s="87"/>
      <c r="DC671" s="87"/>
      <c r="DD671" s="87"/>
      <c r="DE671" s="87"/>
      <c r="DF671" s="87"/>
      <c r="DG671" s="87"/>
      <c r="DH671" s="87"/>
      <c r="DI671" s="87"/>
      <c r="DJ671" s="87"/>
      <c r="DK671" s="87"/>
      <c r="DL671" s="87"/>
      <c r="DM671" s="87"/>
      <c r="DN671" s="8"/>
    </row>
    <row r="672" spans="2:118" x14ac:dyDescent="0.2">
      <c r="B672" s="13">
        <f t="shared" si="22"/>
        <v>658</v>
      </c>
      <c r="C672" s="1"/>
      <c r="D672" s="1"/>
      <c r="E672" s="1"/>
      <c r="F672" s="1"/>
      <c r="G672" s="1"/>
      <c r="H672" s="1"/>
      <c r="I672" s="1"/>
      <c r="J672" s="1"/>
      <c r="K672" s="1"/>
      <c r="L672" s="1"/>
      <c r="M672" s="1"/>
      <c r="N672" s="20"/>
      <c r="O672" s="12">
        <v>0</v>
      </c>
      <c r="P672" s="1"/>
      <c r="Q672" s="1"/>
      <c r="R672" s="1"/>
      <c r="S672" s="1"/>
      <c r="T672" s="1"/>
      <c r="U672" s="87"/>
      <c r="AD672" s="13">
        <f t="shared" si="21"/>
        <v>671</v>
      </c>
      <c r="AE672" s="79"/>
      <c r="AF672" s="79"/>
      <c r="AG672" s="79"/>
      <c r="AH672" s="79"/>
      <c r="AI672" s="152">
        <v>28026</v>
      </c>
      <c r="AJ672" s="79"/>
      <c r="AK672" s="13"/>
      <c r="AL672" s="87"/>
      <c r="AM672" s="87"/>
      <c r="AN672" s="87"/>
      <c r="AO672" s="87"/>
      <c r="AP672" s="87"/>
      <c r="AQ672" s="87"/>
      <c r="AR672" s="118"/>
      <c r="AS672" s="118"/>
      <c r="AT672" s="87"/>
      <c r="AU672" s="118"/>
      <c r="AV672" s="87"/>
      <c r="AW672" s="87"/>
      <c r="AX672" s="87"/>
      <c r="AY672" s="87"/>
      <c r="AZ672" s="118"/>
      <c r="BA672" s="87"/>
      <c r="BB672" s="87"/>
      <c r="BC672" s="87"/>
      <c r="BD672" s="87"/>
      <c r="BE672" s="87"/>
      <c r="BF672" s="87"/>
      <c r="BG672" s="87"/>
      <c r="BH672" s="118"/>
      <c r="BI672" s="87"/>
      <c r="BJ672" s="87"/>
      <c r="BK672" s="87"/>
      <c r="BL672" s="87"/>
      <c r="BM672" s="87"/>
      <c r="BN672" s="87"/>
      <c r="BO672" s="87"/>
      <c r="BP672" s="118"/>
      <c r="BQ672" s="87"/>
      <c r="BR672" s="87"/>
      <c r="BS672" s="87"/>
      <c r="BT672" s="87"/>
      <c r="BU672" s="87"/>
      <c r="BV672" s="87"/>
      <c r="BW672" s="87"/>
      <c r="BX672" s="87"/>
      <c r="BY672" s="87"/>
      <c r="BZ672" s="87"/>
      <c r="CA672" s="87"/>
      <c r="CB672" s="87"/>
      <c r="CC672" s="87"/>
      <c r="CD672" s="87"/>
      <c r="CE672" s="87"/>
      <c r="CF672" s="87"/>
      <c r="CG672" s="87"/>
      <c r="CH672" s="87"/>
      <c r="CI672" s="87"/>
      <c r="CJ672" s="87"/>
      <c r="CK672" s="87"/>
      <c r="CL672" s="87"/>
      <c r="CM672" s="87"/>
      <c r="CN672" s="87"/>
      <c r="CO672" s="87"/>
      <c r="CP672" s="87"/>
      <c r="CQ672" s="87"/>
      <c r="CR672" s="87"/>
      <c r="CS672" s="87"/>
      <c r="CT672" s="87"/>
      <c r="CU672" s="87"/>
      <c r="CV672" s="87"/>
      <c r="CW672" s="87"/>
      <c r="CX672" s="87"/>
      <c r="CY672" s="87"/>
      <c r="CZ672" s="87"/>
      <c r="DA672" s="87"/>
      <c r="DB672" s="87"/>
      <c r="DC672" s="87"/>
      <c r="DD672" s="87"/>
      <c r="DE672" s="87"/>
      <c r="DF672" s="87"/>
      <c r="DG672" s="87"/>
      <c r="DH672" s="87"/>
      <c r="DI672" s="87"/>
      <c r="DJ672" s="87"/>
      <c r="DK672" s="87"/>
      <c r="DL672" s="87"/>
      <c r="DM672" s="87"/>
      <c r="DN672" s="8"/>
    </row>
    <row r="673" spans="2:118" x14ac:dyDescent="0.2">
      <c r="B673" s="13">
        <f t="shared" si="22"/>
        <v>659</v>
      </c>
      <c r="C673" s="1"/>
      <c r="D673" s="1"/>
      <c r="E673" s="1"/>
      <c r="F673" s="1"/>
      <c r="G673" s="1"/>
      <c r="H673" s="1"/>
      <c r="I673" s="1"/>
      <c r="J673" s="1"/>
      <c r="K673" s="1"/>
      <c r="L673" s="1"/>
      <c r="M673" s="1"/>
      <c r="N673" s="20"/>
      <c r="O673" s="12">
        <v>0</v>
      </c>
      <c r="P673" s="1"/>
      <c r="Q673" s="1"/>
      <c r="R673" s="1"/>
      <c r="S673" s="1"/>
      <c r="T673" s="1"/>
      <c r="U673" s="87"/>
      <c r="AD673" s="13">
        <f t="shared" si="21"/>
        <v>672</v>
      </c>
      <c r="AE673" s="79"/>
      <c r="AF673" s="79"/>
      <c r="AG673" s="79"/>
      <c r="AH673" s="79"/>
      <c r="AI673" s="152">
        <v>28028</v>
      </c>
      <c r="AJ673" s="79"/>
      <c r="AK673" s="13"/>
      <c r="AL673" s="87"/>
      <c r="AM673" s="87"/>
      <c r="AN673" s="87"/>
      <c r="AO673" s="87"/>
      <c r="AP673" s="87"/>
      <c r="AQ673" s="87"/>
      <c r="AR673" s="118"/>
      <c r="AS673" s="118"/>
      <c r="AT673" s="87"/>
      <c r="AU673" s="118"/>
      <c r="AV673" s="87"/>
      <c r="AW673" s="87"/>
      <c r="AX673" s="87"/>
      <c r="AY673" s="87"/>
      <c r="AZ673" s="118"/>
      <c r="BA673" s="87"/>
      <c r="BB673" s="87"/>
      <c r="BC673" s="87"/>
      <c r="BD673" s="87"/>
      <c r="BE673" s="87"/>
      <c r="BF673" s="87"/>
      <c r="BG673" s="87"/>
      <c r="BH673" s="118"/>
      <c r="BI673" s="87"/>
      <c r="BJ673" s="87"/>
      <c r="BK673" s="87"/>
      <c r="BL673" s="87"/>
      <c r="BM673" s="87"/>
      <c r="BN673" s="87"/>
      <c r="BO673" s="87"/>
      <c r="BP673" s="118"/>
      <c r="BQ673" s="87"/>
      <c r="BR673" s="87"/>
      <c r="BS673" s="87"/>
      <c r="BT673" s="87"/>
      <c r="BU673" s="87"/>
      <c r="BV673" s="87"/>
      <c r="BW673" s="87"/>
      <c r="BX673" s="87"/>
      <c r="BY673" s="87"/>
      <c r="BZ673" s="87"/>
      <c r="CA673" s="87"/>
      <c r="CB673" s="87"/>
      <c r="CC673" s="87"/>
      <c r="CD673" s="87"/>
      <c r="CE673" s="87"/>
      <c r="CF673" s="87"/>
      <c r="CG673" s="87"/>
      <c r="CH673" s="87"/>
      <c r="CI673" s="87"/>
      <c r="CJ673" s="87"/>
      <c r="CK673" s="87"/>
      <c r="CL673" s="87"/>
      <c r="CM673" s="87"/>
      <c r="CN673" s="87"/>
      <c r="CO673" s="87"/>
      <c r="CP673" s="87"/>
      <c r="CQ673" s="87"/>
      <c r="CR673" s="87"/>
      <c r="CS673" s="87"/>
      <c r="CT673" s="87"/>
      <c r="CU673" s="87"/>
      <c r="CV673" s="87"/>
      <c r="CW673" s="87"/>
      <c r="CX673" s="87"/>
      <c r="CY673" s="87"/>
      <c r="CZ673" s="87"/>
      <c r="DA673" s="87"/>
      <c r="DB673" s="87"/>
      <c r="DC673" s="87"/>
      <c r="DD673" s="87"/>
      <c r="DE673" s="87"/>
      <c r="DF673" s="87"/>
      <c r="DG673" s="87"/>
      <c r="DH673" s="87"/>
      <c r="DI673" s="87"/>
      <c r="DJ673" s="87"/>
      <c r="DK673" s="87"/>
      <c r="DL673" s="87"/>
      <c r="DM673" s="87"/>
      <c r="DN673" s="8"/>
    </row>
    <row r="674" spans="2:118" x14ac:dyDescent="0.2">
      <c r="B674" s="13">
        <f t="shared" si="22"/>
        <v>660</v>
      </c>
      <c r="C674" s="1"/>
      <c r="D674" s="1"/>
      <c r="E674" s="1"/>
      <c r="F674" s="1"/>
      <c r="G674" s="1"/>
      <c r="H674" s="1"/>
      <c r="I674" s="1"/>
      <c r="J674" s="1"/>
      <c r="K674" s="1"/>
      <c r="L674" s="1"/>
      <c r="M674" s="1"/>
      <c r="N674" s="20"/>
      <c r="O674" s="12">
        <v>0</v>
      </c>
      <c r="P674" s="1"/>
      <c r="Q674" s="1"/>
      <c r="R674" s="1"/>
      <c r="S674" s="1"/>
      <c r="T674" s="1"/>
      <c r="U674" s="87"/>
      <c r="AD674" s="13">
        <f t="shared" si="21"/>
        <v>673</v>
      </c>
      <c r="AE674" s="79"/>
      <c r="AF674" s="79"/>
      <c r="AG674" s="79"/>
      <c r="AH674" s="79"/>
      <c r="AI674" s="152">
        <v>28030</v>
      </c>
      <c r="AJ674" s="79"/>
      <c r="AK674" s="13"/>
      <c r="AL674" s="87"/>
      <c r="AM674" s="87"/>
      <c r="AN674" s="87"/>
      <c r="AO674" s="87"/>
      <c r="AP674" s="87"/>
      <c r="AQ674" s="87"/>
      <c r="AR674" s="118"/>
      <c r="AS674" s="118"/>
      <c r="AT674" s="87"/>
      <c r="AU674" s="118"/>
      <c r="AV674" s="87"/>
      <c r="AW674" s="87"/>
      <c r="AX674" s="87"/>
      <c r="AY674" s="87"/>
      <c r="AZ674" s="118"/>
      <c r="BA674" s="87"/>
      <c r="BB674" s="87"/>
      <c r="BC674" s="87"/>
      <c r="BD674" s="87"/>
      <c r="BE674" s="87"/>
      <c r="BF674" s="87"/>
      <c r="BG674" s="87"/>
      <c r="BH674" s="118"/>
      <c r="BI674" s="87"/>
      <c r="BJ674" s="87"/>
      <c r="BK674" s="87"/>
      <c r="BL674" s="87"/>
      <c r="BM674" s="87"/>
      <c r="BN674" s="87"/>
      <c r="BO674" s="87"/>
      <c r="BP674" s="118"/>
      <c r="BQ674" s="87"/>
      <c r="BR674" s="87"/>
      <c r="BS674" s="87"/>
      <c r="BT674" s="87"/>
      <c r="BU674" s="87"/>
      <c r="BV674" s="87"/>
      <c r="BW674" s="87"/>
      <c r="BX674" s="87"/>
      <c r="BY674" s="87"/>
      <c r="BZ674" s="87"/>
      <c r="CA674" s="87"/>
      <c r="CB674" s="87"/>
      <c r="CC674" s="87"/>
      <c r="CD674" s="87"/>
      <c r="CE674" s="87"/>
      <c r="CF674" s="87"/>
      <c r="CG674" s="87"/>
      <c r="CH674" s="87"/>
      <c r="CI674" s="87"/>
      <c r="CJ674" s="87"/>
      <c r="CK674" s="87"/>
      <c r="CL674" s="87"/>
      <c r="CM674" s="87"/>
      <c r="CN674" s="87"/>
      <c r="CO674" s="87"/>
      <c r="CP674" s="87"/>
      <c r="CQ674" s="87"/>
      <c r="CR674" s="87"/>
      <c r="CS674" s="87"/>
      <c r="CT674" s="87"/>
      <c r="CU674" s="87"/>
      <c r="CV674" s="87"/>
      <c r="CW674" s="87"/>
      <c r="CX674" s="87"/>
      <c r="CY674" s="87"/>
      <c r="CZ674" s="87"/>
      <c r="DA674" s="87"/>
      <c r="DB674" s="87"/>
      <c r="DC674" s="87"/>
      <c r="DD674" s="87"/>
      <c r="DE674" s="87"/>
      <c r="DF674" s="87"/>
      <c r="DG674" s="87"/>
      <c r="DH674" s="87"/>
      <c r="DI674" s="87"/>
      <c r="DJ674" s="87"/>
      <c r="DK674" s="87"/>
      <c r="DL674" s="87"/>
      <c r="DM674" s="87"/>
      <c r="DN674" s="8"/>
    </row>
    <row r="675" spans="2:118" x14ac:dyDescent="0.2">
      <c r="B675" s="13">
        <f t="shared" si="22"/>
        <v>661</v>
      </c>
      <c r="C675" s="1"/>
      <c r="D675" s="1"/>
      <c r="E675" s="1"/>
      <c r="F675" s="1"/>
      <c r="G675" s="1"/>
      <c r="H675" s="1"/>
      <c r="I675" s="1"/>
      <c r="J675" s="1"/>
      <c r="K675" s="1"/>
      <c r="L675" s="1"/>
      <c r="M675" s="1"/>
      <c r="N675" s="20"/>
      <c r="O675" s="12">
        <v>0</v>
      </c>
      <c r="P675" s="1"/>
      <c r="Q675" s="1"/>
      <c r="R675" s="1"/>
      <c r="S675" s="1"/>
      <c r="T675" s="1"/>
      <c r="U675" s="87"/>
      <c r="AD675" s="13">
        <f t="shared" si="21"/>
        <v>674</v>
      </c>
      <c r="AE675" s="79"/>
      <c r="AF675" s="79"/>
      <c r="AG675" s="79"/>
      <c r="AH675" s="79"/>
      <c r="AI675" s="152">
        <v>28032</v>
      </c>
      <c r="AJ675" s="79"/>
      <c r="AK675" s="13"/>
      <c r="AL675" s="87"/>
      <c r="AM675" s="87"/>
      <c r="AN675" s="87"/>
      <c r="AO675" s="87"/>
      <c r="AP675" s="87"/>
      <c r="AQ675" s="87"/>
      <c r="AR675" s="118"/>
      <c r="AS675" s="118"/>
      <c r="AT675" s="87"/>
      <c r="AU675" s="118"/>
      <c r="AV675" s="87"/>
      <c r="AW675" s="87"/>
      <c r="AX675" s="87"/>
      <c r="AY675" s="87"/>
      <c r="AZ675" s="118"/>
      <c r="BA675" s="87"/>
      <c r="BB675" s="87"/>
      <c r="BC675" s="87"/>
      <c r="BD675" s="87"/>
      <c r="BE675" s="87"/>
      <c r="BF675" s="87"/>
      <c r="BG675" s="87"/>
      <c r="BH675" s="118"/>
      <c r="BI675" s="87"/>
      <c r="BJ675" s="87"/>
      <c r="BK675" s="87"/>
      <c r="BL675" s="87"/>
      <c r="BM675" s="87"/>
      <c r="BN675" s="87"/>
      <c r="BO675" s="87"/>
      <c r="BP675" s="118"/>
      <c r="BQ675" s="87"/>
      <c r="BR675" s="87"/>
      <c r="BS675" s="87"/>
      <c r="BT675" s="87"/>
      <c r="BU675" s="87"/>
      <c r="BV675" s="87"/>
      <c r="BW675" s="87"/>
      <c r="BX675" s="87"/>
      <c r="BY675" s="87"/>
      <c r="BZ675" s="87"/>
      <c r="CA675" s="87"/>
      <c r="CB675" s="87"/>
      <c r="CC675" s="87"/>
      <c r="CD675" s="87"/>
      <c r="CE675" s="87"/>
      <c r="CF675" s="87"/>
      <c r="CG675" s="87"/>
      <c r="CH675" s="87"/>
      <c r="CI675" s="87"/>
      <c r="CJ675" s="87"/>
      <c r="CK675" s="87"/>
      <c r="CL675" s="87"/>
      <c r="CM675" s="87"/>
      <c r="CN675" s="87"/>
      <c r="CO675" s="87"/>
      <c r="CP675" s="87"/>
      <c r="CQ675" s="87"/>
      <c r="CR675" s="87"/>
      <c r="CS675" s="87"/>
      <c r="CT675" s="87"/>
      <c r="CU675" s="87"/>
      <c r="CV675" s="87"/>
      <c r="CW675" s="87"/>
      <c r="CX675" s="87"/>
      <c r="CY675" s="87"/>
      <c r="CZ675" s="87"/>
      <c r="DA675" s="87"/>
      <c r="DB675" s="87"/>
      <c r="DC675" s="87"/>
      <c r="DD675" s="87"/>
      <c r="DE675" s="87"/>
      <c r="DF675" s="87"/>
      <c r="DG675" s="87"/>
      <c r="DH675" s="87"/>
      <c r="DI675" s="87"/>
      <c r="DJ675" s="87"/>
      <c r="DK675" s="87"/>
      <c r="DL675" s="87"/>
      <c r="DM675" s="87"/>
      <c r="DN675" s="8"/>
    </row>
    <row r="676" spans="2:118" x14ac:dyDescent="0.2">
      <c r="B676" s="13">
        <f t="shared" si="22"/>
        <v>662</v>
      </c>
      <c r="C676" s="1"/>
      <c r="D676" s="1"/>
      <c r="E676" s="1"/>
      <c r="F676" s="1"/>
      <c r="G676" s="1"/>
      <c r="H676" s="1"/>
      <c r="I676" s="1"/>
      <c r="J676" s="1"/>
      <c r="K676" s="1"/>
      <c r="L676" s="1"/>
      <c r="M676" s="1"/>
      <c r="N676" s="20"/>
      <c r="O676" s="12">
        <v>0</v>
      </c>
      <c r="P676" s="1"/>
      <c r="Q676" s="1"/>
      <c r="R676" s="1"/>
      <c r="S676" s="1"/>
      <c r="T676" s="1"/>
      <c r="U676" s="87"/>
      <c r="AD676" s="13">
        <f t="shared" si="21"/>
        <v>675</v>
      </c>
      <c r="AE676" s="79"/>
      <c r="AF676" s="79"/>
      <c r="AG676" s="79"/>
      <c r="AH676" s="79"/>
      <c r="AI676" s="152">
        <v>28033</v>
      </c>
      <c r="AJ676" s="79"/>
      <c r="AK676" s="13"/>
      <c r="AL676" s="87"/>
      <c r="AM676" s="87"/>
      <c r="AN676" s="87"/>
      <c r="AO676" s="87"/>
      <c r="AP676" s="87"/>
      <c r="AQ676" s="87"/>
      <c r="AR676" s="118"/>
      <c r="AS676" s="118"/>
      <c r="AT676" s="87"/>
      <c r="AU676" s="118"/>
      <c r="AV676" s="87"/>
      <c r="AW676" s="87"/>
      <c r="AX676" s="87"/>
      <c r="AY676" s="87"/>
      <c r="AZ676" s="118"/>
      <c r="BA676" s="87"/>
      <c r="BB676" s="87"/>
      <c r="BC676" s="87"/>
      <c r="BD676" s="87"/>
      <c r="BE676" s="87"/>
      <c r="BF676" s="87"/>
      <c r="BG676" s="87"/>
      <c r="BH676" s="118"/>
      <c r="BI676" s="87"/>
      <c r="BJ676" s="87"/>
      <c r="BK676" s="87"/>
      <c r="BL676" s="87"/>
      <c r="BM676" s="87"/>
      <c r="BN676" s="87"/>
      <c r="BO676" s="87"/>
      <c r="BP676" s="118"/>
      <c r="BQ676" s="87"/>
      <c r="BR676" s="87"/>
      <c r="BS676" s="87"/>
      <c r="BT676" s="87"/>
      <c r="BU676" s="87"/>
      <c r="BV676" s="87"/>
      <c r="BW676" s="87"/>
      <c r="BX676" s="87"/>
      <c r="BY676" s="87"/>
      <c r="BZ676" s="87"/>
      <c r="CA676" s="87"/>
      <c r="CB676" s="87"/>
      <c r="CC676" s="87"/>
      <c r="CD676" s="87"/>
      <c r="CE676" s="87"/>
      <c r="CF676" s="87"/>
      <c r="CG676" s="87"/>
      <c r="CH676" s="87"/>
      <c r="CI676" s="87"/>
      <c r="CJ676" s="87"/>
      <c r="CK676" s="87"/>
      <c r="CL676" s="87"/>
      <c r="CM676" s="87"/>
      <c r="CN676" s="87"/>
      <c r="CO676" s="87"/>
      <c r="CP676" s="87"/>
      <c r="CQ676" s="87"/>
      <c r="CR676" s="87"/>
      <c r="CS676" s="87"/>
      <c r="CT676" s="87"/>
      <c r="CU676" s="87"/>
      <c r="CV676" s="87"/>
      <c r="CW676" s="87"/>
      <c r="CX676" s="87"/>
      <c r="CY676" s="87"/>
      <c r="CZ676" s="87"/>
      <c r="DA676" s="87"/>
      <c r="DB676" s="87"/>
      <c r="DC676" s="87"/>
      <c r="DD676" s="87"/>
      <c r="DE676" s="87"/>
      <c r="DF676" s="87"/>
      <c r="DG676" s="87"/>
      <c r="DH676" s="87"/>
      <c r="DI676" s="87"/>
      <c r="DJ676" s="87"/>
      <c r="DK676" s="87"/>
      <c r="DL676" s="87"/>
      <c r="DM676" s="87"/>
      <c r="DN676" s="8"/>
    </row>
    <row r="677" spans="2:118" x14ac:dyDescent="0.2">
      <c r="B677" s="13">
        <f t="shared" si="22"/>
        <v>663</v>
      </c>
      <c r="C677" s="1"/>
      <c r="D677" s="1"/>
      <c r="E677" s="1"/>
      <c r="F677" s="1"/>
      <c r="G677" s="1"/>
      <c r="H677" s="1"/>
      <c r="I677" s="1"/>
      <c r="J677" s="1"/>
      <c r="K677" s="1"/>
      <c r="L677" s="1"/>
      <c r="M677" s="1"/>
      <c r="N677" s="20"/>
      <c r="O677" s="12">
        <v>0</v>
      </c>
      <c r="P677" s="1"/>
      <c r="Q677" s="1"/>
      <c r="R677" s="1"/>
      <c r="S677" s="1"/>
      <c r="T677" s="1"/>
      <c r="U677" s="87"/>
      <c r="AD677" s="13">
        <f t="shared" si="21"/>
        <v>676</v>
      </c>
      <c r="AE677" s="79"/>
      <c r="AF677" s="79"/>
      <c r="AG677" s="79"/>
      <c r="AH677" s="79"/>
      <c r="AI677" s="152">
        <v>28034</v>
      </c>
      <c r="AJ677" s="79"/>
      <c r="AK677" s="13"/>
      <c r="AL677" s="87"/>
      <c r="AM677" s="87"/>
      <c r="AN677" s="87"/>
      <c r="AO677" s="87"/>
      <c r="AP677" s="87"/>
      <c r="AQ677" s="87"/>
      <c r="AR677" s="118"/>
      <c r="AS677" s="118"/>
      <c r="AT677" s="87"/>
      <c r="AU677" s="118"/>
      <c r="AV677" s="87"/>
      <c r="AW677" s="87"/>
      <c r="AX677" s="87"/>
      <c r="AY677" s="87"/>
      <c r="AZ677" s="118"/>
      <c r="BA677" s="87"/>
      <c r="BB677" s="87"/>
      <c r="BC677" s="87"/>
      <c r="BD677" s="87"/>
      <c r="BE677" s="87"/>
      <c r="BF677" s="87"/>
      <c r="BG677" s="87"/>
      <c r="BH677" s="118"/>
      <c r="BI677" s="87"/>
      <c r="BJ677" s="87"/>
      <c r="BK677" s="87"/>
      <c r="BL677" s="87"/>
      <c r="BM677" s="87"/>
      <c r="BN677" s="87"/>
      <c r="BO677" s="87"/>
      <c r="BP677" s="118"/>
      <c r="BQ677" s="87"/>
      <c r="BR677" s="87"/>
      <c r="BS677" s="87"/>
      <c r="BT677" s="87"/>
      <c r="BU677" s="87"/>
      <c r="BV677" s="87"/>
      <c r="BW677" s="87"/>
      <c r="BX677" s="87"/>
      <c r="BY677" s="87"/>
      <c r="BZ677" s="87"/>
      <c r="CA677" s="87"/>
      <c r="CB677" s="87"/>
      <c r="CC677" s="87"/>
      <c r="CD677" s="87"/>
      <c r="CE677" s="87"/>
      <c r="CF677" s="87"/>
      <c r="CG677" s="87"/>
      <c r="CH677" s="87"/>
      <c r="CI677" s="87"/>
      <c r="CJ677" s="87"/>
      <c r="CK677" s="87"/>
      <c r="CL677" s="87"/>
      <c r="CM677" s="87"/>
      <c r="CN677" s="87"/>
      <c r="CO677" s="87"/>
      <c r="CP677" s="87"/>
      <c r="CQ677" s="87"/>
      <c r="CR677" s="87"/>
      <c r="CS677" s="87"/>
      <c r="CT677" s="87"/>
      <c r="CU677" s="87"/>
      <c r="CV677" s="87"/>
      <c r="CW677" s="87"/>
      <c r="CX677" s="87"/>
      <c r="CY677" s="87"/>
      <c r="CZ677" s="87"/>
      <c r="DA677" s="87"/>
      <c r="DB677" s="87"/>
      <c r="DC677" s="87"/>
      <c r="DD677" s="87"/>
      <c r="DE677" s="87"/>
      <c r="DF677" s="87"/>
      <c r="DG677" s="87"/>
      <c r="DH677" s="87"/>
      <c r="DI677" s="87"/>
      <c r="DJ677" s="87"/>
      <c r="DK677" s="87"/>
      <c r="DL677" s="87"/>
      <c r="DM677" s="87"/>
      <c r="DN677" s="8"/>
    </row>
    <row r="678" spans="2:118" x14ac:dyDescent="0.2">
      <c r="B678" s="13">
        <f t="shared" si="22"/>
        <v>664</v>
      </c>
      <c r="C678" s="1"/>
      <c r="D678" s="1"/>
      <c r="E678" s="1"/>
      <c r="F678" s="1"/>
      <c r="G678" s="1"/>
      <c r="H678" s="1"/>
      <c r="I678" s="1"/>
      <c r="J678" s="1"/>
      <c r="K678" s="1"/>
      <c r="L678" s="1"/>
      <c r="M678" s="1"/>
      <c r="N678" s="20"/>
      <c r="O678" s="12">
        <v>0</v>
      </c>
      <c r="P678" s="1"/>
      <c r="Q678" s="1"/>
      <c r="R678" s="1"/>
      <c r="S678" s="1"/>
      <c r="T678" s="1"/>
      <c r="U678" s="87"/>
      <c r="AD678" s="13">
        <f t="shared" si="21"/>
        <v>677</v>
      </c>
      <c r="AE678" s="79"/>
      <c r="AF678" s="79"/>
      <c r="AG678" s="79"/>
      <c r="AH678" s="79"/>
      <c r="AI678" s="152">
        <v>28037</v>
      </c>
      <c r="AJ678" s="79"/>
      <c r="AK678" s="13"/>
      <c r="AL678" s="87"/>
      <c r="AM678" s="87"/>
      <c r="AN678" s="87"/>
      <c r="AO678" s="87"/>
      <c r="AP678" s="87"/>
      <c r="AQ678" s="87"/>
      <c r="AR678" s="118"/>
      <c r="AS678" s="118"/>
      <c r="AT678" s="87"/>
      <c r="AU678" s="118"/>
      <c r="AV678" s="87"/>
      <c r="AW678" s="87"/>
      <c r="AX678" s="87"/>
      <c r="AY678" s="87"/>
      <c r="AZ678" s="118"/>
      <c r="BA678" s="87"/>
      <c r="BB678" s="87"/>
      <c r="BC678" s="87"/>
      <c r="BD678" s="87"/>
      <c r="BE678" s="87"/>
      <c r="BF678" s="87"/>
      <c r="BG678" s="87"/>
      <c r="BH678" s="118"/>
      <c r="BI678" s="87"/>
      <c r="BJ678" s="87"/>
      <c r="BK678" s="87"/>
      <c r="BL678" s="87"/>
      <c r="BM678" s="87"/>
      <c r="BN678" s="87"/>
      <c r="BO678" s="87"/>
      <c r="BP678" s="118"/>
      <c r="BQ678" s="87"/>
      <c r="BR678" s="87"/>
      <c r="BS678" s="87"/>
      <c r="BT678" s="87"/>
      <c r="BU678" s="87"/>
      <c r="BV678" s="87"/>
      <c r="BW678" s="87"/>
      <c r="BX678" s="87"/>
      <c r="BY678" s="87"/>
      <c r="BZ678" s="87"/>
      <c r="CA678" s="87"/>
      <c r="CB678" s="87"/>
      <c r="CC678" s="87"/>
      <c r="CD678" s="87"/>
      <c r="CE678" s="87"/>
      <c r="CF678" s="87"/>
      <c r="CG678" s="87"/>
      <c r="CH678" s="87"/>
      <c r="CI678" s="87"/>
      <c r="CJ678" s="87"/>
      <c r="CK678" s="87"/>
      <c r="CL678" s="87"/>
      <c r="CM678" s="87"/>
      <c r="CN678" s="87"/>
      <c r="CO678" s="87"/>
      <c r="CP678" s="87"/>
      <c r="CQ678" s="87"/>
      <c r="CR678" s="87"/>
      <c r="CS678" s="87"/>
      <c r="CT678" s="87"/>
      <c r="CU678" s="87"/>
      <c r="CV678" s="87"/>
      <c r="CW678" s="87"/>
      <c r="CX678" s="87"/>
      <c r="CY678" s="87"/>
      <c r="CZ678" s="87"/>
      <c r="DA678" s="87"/>
      <c r="DB678" s="87"/>
      <c r="DC678" s="87"/>
      <c r="DD678" s="87"/>
      <c r="DE678" s="87"/>
      <c r="DF678" s="87"/>
      <c r="DG678" s="87"/>
      <c r="DH678" s="87"/>
      <c r="DI678" s="87"/>
      <c r="DJ678" s="87"/>
      <c r="DK678" s="87"/>
      <c r="DL678" s="87"/>
      <c r="DM678" s="87"/>
      <c r="DN678" s="8"/>
    </row>
    <row r="679" spans="2:118" x14ac:dyDescent="0.2">
      <c r="B679" s="13">
        <f t="shared" si="22"/>
        <v>665</v>
      </c>
      <c r="C679" s="1"/>
      <c r="D679" s="1"/>
      <c r="E679" s="1"/>
      <c r="F679" s="1"/>
      <c r="G679" s="1"/>
      <c r="H679" s="1"/>
      <c r="I679" s="1"/>
      <c r="J679" s="1"/>
      <c r="K679" s="1"/>
      <c r="L679" s="1"/>
      <c r="M679" s="1"/>
      <c r="N679" s="20"/>
      <c r="O679" s="12">
        <v>0</v>
      </c>
      <c r="P679" s="1"/>
      <c r="Q679" s="1"/>
      <c r="R679" s="1"/>
      <c r="S679" s="1"/>
      <c r="T679" s="1"/>
      <c r="U679" s="87"/>
      <c r="AD679" s="13">
        <f t="shared" si="21"/>
        <v>678</v>
      </c>
      <c r="AE679" s="79"/>
      <c r="AF679" s="79"/>
      <c r="AG679" s="79"/>
      <c r="AH679" s="79"/>
      <c r="AI679" s="152">
        <v>28038</v>
      </c>
      <c r="AJ679" s="79"/>
      <c r="AK679" s="13"/>
      <c r="AL679" s="87"/>
      <c r="AM679" s="87"/>
      <c r="AN679" s="87"/>
      <c r="AO679" s="87"/>
      <c r="AP679" s="87"/>
      <c r="AQ679" s="87"/>
      <c r="AR679" s="118"/>
      <c r="AS679" s="118"/>
      <c r="AT679" s="87"/>
      <c r="AU679" s="118"/>
      <c r="AV679" s="87"/>
      <c r="AW679" s="87"/>
      <c r="AX679" s="87"/>
      <c r="AY679" s="87"/>
      <c r="AZ679" s="118"/>
      <c r="BA679" s="87"/>
      <c r="BB679" s="87"/>
      <c r="BC679" s="87"/>
      <c r="BD679" s="87"/>
      <c r="BE679" s="87"/>
      <c r="BF679" s="87"/>
      <c r="BG679" s="87"/>
      <c r="BH679" s="118"/>
      <c r="BI679" s="87"/>
      <c r="BJ679" s="87"/>
      <c r="BK679" s="87"/>
      <c r="BL679" s="87"/>
      <c r="BM679" s="87"/>
      <c r="BN679" s="87"/>
      <c r="BO679" s="87"/>
      <c r="BP679" s="118"/>
      <c r="BQ679" s="87"/>
      <c r="BR679" s="87"/>
      <c r="BS679" s="87"/>
      <c r="BT679" s="87"/>
      <c r="BU679" s="87"/>
      <c r="BV679" s="87"/>
      <c r="BW679" s="87"/>
      <c r="BX679" s="87"/>
      <c r="BY679" s="87"/>
      <c r="BZ679" s="87"/>
      <c r="CA679" s="87"/>
      <c r="CB679" s="87"/>
      <c r="CC679" s="87"/>
      <c r="CD679" s="87"/>
      <c r="CE679" s="87"/>
      <c r="CF679" s="87"/>
      <c r="CG679" s="87"/>
      <c r="CH679" s="87"/>
      <c r="CI679" s="87"/>
      <c r="CJ679" s="87"/>
      <c r="CK679" s="87"/>
      <c r="CL679" s="87"/>
      <c r="CM679" s="87"/>
      <c r="CN679" s="87"/>
      <c r="CO679" s="87"/>
      <c r="CP679" s="87"/>
      <c r="CQ679" s="87"/>
      <c r="CR679" s="87"/>
      <c r="CS679" s="87"/>
      <c r="CT679" s="87"/>
      <c r="CU679" s="87"/>
      <c r="CV679" s="87"/>
      <c r="CW679" s="87"/>
      <c r="CX679" s="87"/>
      <c r="CY679" s="87"/>
      <c r="CZ679" s="87"/>
      <c r="DA679" s="87"/>
      <c r="DB679" s="87"/>
      <c r="DC679" s="87"/>
      <c r="DD679" s="87"/>
      <c r="DE679" s="87"/>
      <c r="DF679" s="87"/>
      <c r="DG679" s="87"/>
      <c r="DH679" s="87"/>
      <c r="DI679" s="87"/>
      <c r="DJ679" s="87"/>
      <c r="DK679" s="87"/>
      <c r="DL679" s="87"/>
      <c r="DM679" s="87"/>
      <c r="DN679" s="8"/>
    </row>
    <row r="680" spans="2:118" x14ac:dyDescent="0.2">
      <c r="B680" s="13">
        <f t="shared" si="22"/>
        <v>666</v>
      </c>
      <c r="C680" s="1"/>
      <c r="D680" s="1"/>
      <c r="E680" s="1"/>
      <c r="F680" s="1"/>
      <c r="G680" s="1"/>
      <c r="H680" s="1"/>
      <c r="I680" s="1"/>
      <c r="J680" s="1"/>
      <c r="K680" s="1"/>
      <c r="L680" s="1"/>
      <c r="M680" s="1"/>
      <c r="N680" s="20"/>
      <c r="O680" s="12">
        <v>0</v>
      </c>
      <c r="P680" s="1"/>
      <c r="Q680" s="1"/>
      <c r="R680" s="1"/>
      <c r="S680" s="1"/>
      <c r="T680" s="1"/>
      <c r="U680" s="87"/>
      <c r="AD680" s="13">
        <f t="shared" si="21"/>
        <v>679</v>
      </c>
      <c r="AE680" s="79"/>
      <c r="AF680" s="79"/>
      <c r="AG680" s="79"/>
      <c r="AH680" s="79"/>
      <c r="AI680" s="152">
        <v>28039</v>
      </c>
      <c r="AJ680" s="79"/>
      <c r="AK680" s="13"/>
      <c r="AL680" s="87"/>
      <c r="AM680" s="87"/>
      <c r="AN680" s="87"/>
      <c r="AO680" s="87"/>
      <c r="AP680" s="87"/>
      <c r="AQ680" s="87"/>
      <c r="AR680" s="118"/>
      <c r="AS680" s="118"/>
      <c r="AT680" s="87"/>
      <c r="AU680" s="118"/>
      <c r="AV680" s="87"/>
      <c r="AW680" s="87"/>
      <c r="AX680" s="87"/>
      <c r="AY680" s="87"/>
      <c r="AZ680" s="118"/>
      <c r="BA680" s="87"/>
      <c r="BB680" s="87"/>
      <c r="BC680" s="87"/>
      <c r="BD680" s="87"/>
      <c r="BE680" s="87"/>
      <c r="BF680" s="87"/>
      <c r="BG680" s="87"/>
      <c r="BH680" s="118"/>
      <c r="BI680" s="87"/>
      <c r="BJ680" s="87"/>
      <c r="BK680" s="87"/>
      <c r="BL680" s="87"/>
      <c r="BM680" s="87"/>
      <c r="BN680" s="87"/>
      <c r="BO680" s="87"/>
      <c r="BP680" s="118"/>
      <c r="BQ680" s="87"/>
      <c r="BR680" s="87"/>
      <c r="BS680" s="87"/>
      <c r="BT680" s="87"/>
      <c r="BU680" s="87"/>
      <c r="BV680" s="87"/>
      <c r="BW680" s="87"/>
      <c r="BX680" s="87"/>
      <c r="BY680" s="87"/>
      <c r="BZ680" s="87"/>
      <c r="CA680" s="87"/>
      <c r="CB680" s="87"/>
      <c r="CC680" s="87"/>
      <c r="CD680" s="87"/>
      <c r="CE680" s="87"/>
      <c r="CF680" s="87"/>
      <c r="CG680" s="87"/>
      <c r="CH680" s="87"/>
      <c r="CI680" s="87"/>
      <c r="CJ680" s="87"/>
      <c r="CK680" s="87"/>
      <c r="CL680" s="87"/>
      <c r="CM680" s="87"/>
      <c r="CN680" s="87"/>
      <c r="CO680" s="87"/>
      <c r="CP680" s="87"/>
      <c r="CQ680" s="87"/>
      <c r="CR680" s="87"/>
      <c r="CS680" s="87"/>
      <c r="CT680" s="87"/>
      <c r="CU680" s="87"/>
      <c r="CV680" s="87"/>
      <c r="CW680" s="87"/>
      <c r="CX680" s="87"/>
      <c r="CY680" s="87"/>
      <c r="CZ680" s="87"/>
      <c r="DA680" s="87"/>
      <c r="DB680" s="87"/>
      <c r="DC680" s="87"/>
      <c r="DD680" s="87"/>
      <c r="DE680" s="87"/>
      <c r="DF680" s="87"/>
      <c r="DG680" s="87"/>
      <c r="DH680" s="87"/>
      <c r="DI680" s="87"/>
      <c r="DJ680" s="87"/>
      <c r="DK680" s="87"/>
      <c r="DL680" s="87"/>
      <c r="DM680" s="87"/>
      <c r="DN680" s="8"/>
    </row>
    <row r="681" spans="2:118" x14ac:dyDescent="0.2">
      <c r="B681" s="13">
        <f t="shared" si="22"/>
        <v>667</v>
      </c>
      <c r="C681" s="1"/>
      <c r="D681" s="1"/>
      <c r="E681" s="1"/>
      <c r="F681" s="1"/>
      <c r="G681" s="1"/>
      <c r="H681" s="1"/>
      <c r="I681" s="1"/>
      <c r="J681" s="1"/>
      <c r="K681" s="1"/>
      <c r="L681" s="1"/>
      <c r="M681" s="1"/>
      <c r="N681" s="20"/>
      <c r="O681" s="12">
        <v>0</v>
      </c>
      <c r="P681" s="1"/>
      <c r="Q681" s="1"/>
      <c r="R681" s="1"/>
      <c r="S681" s="1"/>
      <c r="T681" s="1"/>
      <c r="U681" s="87"/>
      <c r="AD681" s="13">
        <f t="shared" si="21"/>
        <v>680</v>
      </c>
      <c r="AE681" s="79"/>
      <c r="AF681" s="79"/>
      <c r="AG681" s="79"/>
      <c r="AH681" s="79"/>
      <c r="AI681" s="152">
        <v>28040</v>
      </c>
      <c r="AJ681" s="79"/>
      <c r="AK681" s="13"/>
      <c r="AL681" s="87"/>
      <c r="AM681" s="87"/>
      <c r="AN681" s="87"/>
      <c r="AO681" s="87"/>
      <c r="AP681" s="87"/>
      <c r="AQ681" s="87"/>
      <c r="AR681" s="118"/>
      <c r="AS681" s="118"/>
      <c r="AT681" s="87"/>
      <c r="AU681" s="118"/>
      <c r="AV681" s="87"/>
      <c r="AW681" s="87"/>
      <c r="AX681" s="87"/>
      <c r="AY681" s="87"/>
      <c r="AZ681" s="118"/>
      <c r="BA681" s="87"/>
      <c r="BB681" s="87"/>
      <c r="BC681" s="87"/>
      <c r="BD681" s="87"/>
      <c r="BE681" s="87"/>
      <c r="BF681" s="87"/>
      <c r="BG681" s="87"/>
      <c r="BH681" s="118"/>
      <c r="BI681" s="87"/>
      <c r="BJ681" s="87"/>
      <c r="BK681" s="87"/>
      <c r="BL681" s="87"/>
      <c r="BM681" s="87"/>
      <c r="BN681" s="87"/>
      <c r="BO681" s="87"/>
      <c r="BP681" s="118"/>
      <c r="BQ681" s="87"/>
      <c r="BR681" s="87"/>
      <c r="BS681" s="87"/>
      <c r="BT681" s="87"/>
      <c r="BU681" s="87"/>
      <c r="BV681" s="87"/>
      <c r="BW681" s="87"/>
      <c r="BX681" s="87"/>
      <c r="BY681" s="87"/>
      <c r="BZ681" s="87"/>
      <c r="CA681" s="87"/>
      <c r="CB681" s="87"/>
      <c r="CC681" s="87"/>
      <c r="CD681" s="87"/>
      <c r="CE681" s="87"/>
      <c r="CF681" s="87"/>
      <c r="CG681" s="87"/>
      <c r="CH681" s="87"/>
      <c r="CI681" s="87"/>
      <c r="CJ681" s="87"/>
      <c r="CK681" s="87"/>
      <c r="CL681" s="87"/>
      <c r="CM681" s="87"/>
      <c r="CN681" s="87"/>
      <c r="CO681" s="87"/>
      <c r="CP681" s="87"/>
      <c r="CQ681" s="87"/>
      <c r="CR681" s="87"/>
      <c r="CS681" s="87"/>
      <c r="CT681" s="87"/>
      <c r="CU681" s="87"/>
      <c r="CV681" s="87"/>
      <c r="CW681" s="87"/>
      <c r="CX681" s="87"/>
      <c r="CY681" s="87"/>
      <c r="CZ681" s="87"/>
      <c r="DA681" s="87"/>
      <c r="DB681" s="87"/>
      <c r="DC681" s="87"/>
      <c r="DD681" s="87"/>
      <c r="DE681" s="87"/>
      <c r="DF681" s="87"/>
      <c r="DG681" s="87"/>
      <c r="DH681" s="87"/>
      <c r="DI681" s="87"/>
      <c r="DJ681" s="87"/>
      <c r="DK681" s="87"/>
      <c r="DL681" s="87"/>
      <c r="DM681" s="87"/>
      <c r="DN681" s="8"/>
    </row>
    <row r="682" spans="2:118" x14ac:dyDescent="0.2">
      <c r="B682" s="13">
        <f t="shared" si="22"/>
        <v>668</v>
      </c>
      <c r="C682" s="1"/>
      <c r="D682" s="1"/>
      <c r="E682" s="1"/>
      <c r="F682" s="1"/>
      <c r="G682" s="1"/>
      <c r="H682" s="1"/>
      <c r="I682" s="1"/>
      <c r="J682" s="1"/>
      <c r="K682" s="1"/>
      <c r="L682" s="1"/>
      <c r="M682" s="1"/>
      <c r="N682" s="20"/>
      <c r="O682" s="12">
        <v>0</v>
      </c>
      <c r="P682" s="1"/>
      <c r="Q682" s="1"/>
      <c r="R682" s="1"/>
      <c r="S682" s="1"/>
      <c r="T682" s="1"/>
      <c r="U682" s="87"/>
      <c r="AD682" s="13">
        <f t="shared" si="21"/>
        <v>681</v>
      </c>
      <c r="AE682" s="79"/>
      <c r="AF682" s="79"/>
      <c r="AG682" s="79"/>
      <c r="AH682" s="79"/>
      <c r="AI682" s="152">
        <v>28043</v>
      </c>
      <c r="AJ682" s="79"/>
      <c r="AK682" s="13"/>
      <c r="AL682" s="87"/>
      <c r="AM682" s="87"/>
      <c r="AN682" s="87"/>
      <c r="AO682" s="87"/>
      <c r="AP682" s="87"/>
      <c r="AQ682" s="87"/>
      <c r="AR682" s="118"/>
      <c r="AS682" s="118"/>
      <c r="AT682" s="87"/>
      <c r="AU682" s="118"/>
      <c r="AV682" s="87"/>
      <c r="AW682" s="87"/>
      <c r="AX682" s="87"/>
      <c r="AY682" s="87"/>
      <c r="AZ682" s="118"/>
      <c r="BA682" s="87"/>
      <c r="BB682" s="87"/>
      <c r="BC682" s="87"/>
      <c r="BD682" s="87"/>
      <c r="BE682" s="87"/>
      <c r="BF682" s="87"/>
      <c r="BG682" s="87"/>
      <c r="BH682" s="118"/>
      <c r="BI682" s="87"/>
      <c r="BJ682" s="87"/>
      <c r="BK682" s="87"/>
      <c r="BL682" s="87"/>
      <c r="BM682" s="87"/>
      <c r="BN682" s="87"/>
      <c r="BO682" s="87"/>
      <c r="BP682" s="118"/>
      <c r="BQ682" s="87"/>
      <c r="BR682" s="87"/>
      <c r="BS682" s="87"/>
      <c r="BT682" s="87"/>
      <c r="BU682" s="87"/>
      <c r="BV682" s="87"/>
      <c r="BW682" s="87"/>
      <c r="BX682" s="87"/>
      <c r="BY682" s="87"/>
      <c r="BZ682" s="87"/>
      <c r="CA682" s="87"/>
      <c r="CB682" s="87"/>
      <c r="CC682" s="87"/>
      <c r="CD682" s="87"/>
      <c r="CE682" s="87"/>
      <c r="CF682" s="87"/>
      <c r="CG682" s="87"/>
      <c r="CH682" s="87"/>
      <c r="CI682" s="87"/>
      <c r="CJ682" s="87"/>
      <c r="CK682" s="87"/>
      <c r="CL682" s="87"/>
      <c r="CM682" s="87"/>
      <c r="CN682" s="87"/>
      <c r="CO682" s="87"/>
      <c r="CP682" s="87"/>
      <c r="CQ682" s="87"/>
      <c r="CR682" s="87"/>
      <c r="CS682" s="87"/>
      <c r="CT682" s="87"/>
      <c r="CU682" s="87"/>
      <c r="CV682" s="87"/>
      <c r="CW682" s="87"/>
      <c r="CX682" s="87"/>
      <c r="CY682" s="87"/>
      <c r="CZ682" s="87"/>
      <c r="DA682" s="87"/>
      <c r="DB682" s="87"/>
      <c r="DC682" s="87"/>
      <c r="DD682" s="87"/>
      <c r="DE682" s="87"/>
      <c r="DF682" s="87"/>
      <c r="DG682" s="87"/>
      <c r="DH682" s="87"/>
      <c r="DI682" s="87"/>
      <c r="DJ682" s="87"/>
      <c r="DK682" s="87"/>
      <c r="DL682" s="87"/>
      <c r="DM682" s="87"/>
      <c r="DN682" s="8"/>
    </row>
    <row r="683" spans="2:118" x14ac:dyDescent="0.2">
      <c r="B683" s="13">
        <f t="shared" si="22"/>
        <v>669</v>
      </c>
      <c r="C683" s="1"/>
      <c r="D683" s="1"/>
      <c r="E683" s="1"/>
      <c r="F683" s="1"/>
      <c r="G683" s="1"/>
      <c r="H683" s="1"/>
      <c r="I683" s="1"/>
      <c r="J683" s="1"/>
      <c r="K683" s="1"/>
      <c r="L683" s="1"/>
      <c r="M683" s="1"/>
      <c r="N683" s="20"/>
      <c r="O683" s="12">
        <v>0</v>
      </c>
      <c r="P683" s="1"/>
      <c r="Q683" s="1"/>
      <c r="R683" s="1"/>
      <c r="S683" s="1"/>
      <c r="T683" s="1"/>
      <c r="U683" s="87"/>
      <c r="AD683" s="13">
        <f t="shared" si="21"/>
        <v>682</v>
      </c>
      <c r="AE683" s="79"/>
      <c r="AF683" s="79"/>
      <c r="AG683" s="79"/>
      <c r="AH683" s="79"/>
      <c r="AI683" s="152">
        <v>28046</v>
      </c>
      <c r="AJ683" s="79"/>
      <c r="AK683" s="13"/>
      <c r="AL683" s="87"/>
      <c r="AM683" s="87"/>
      <c r="AN683" s="87"/>
      <c r="AO683" s="87"/>
      <c r="AP683" s="87"/>
      <c r="AQ683" s="87"/>
      <c r="AR683" s="118"/>
      <c r="AS683" s="118"/>
      <c r="AT683" s="87"/>
      <c r="AU683" s="118"/>
      <c r="AV683" s="87"/>
      <c r="AW683" s="87"/>
      <c r="AX683" s="87"/>
      <c r="AY683" s="87"/>
      <c r="AZ683" s="118"/>
      <c r="BA683" s="87"/>
      <c r="BB683" s="87"/>
      <c r="BC683" s="87"/>
      <c r="BD683" s="87"/>
      <c r="BE683" s="87"/>
      <c r="BF683" s="87"/>
      <c r="BG683" s="87"/>
      <c r="BH683" s="118"/>
      <c r="BI683" s="87"/>
      <c r="BJ683" s="87"/>
      <c r="BK683" s="87"/>
      <c r="BL683" s="87"/>
      <c r="BM683" s="87"/>
      <c r="BN683" s="87"/>
      <c r="BO683" s="87"/>
      <c r="BP683" s="118"/>
      <c r="BQ683" s="87"/>
      <c r="BR683" s="87"/>
      <c r="BS683" s="87"/>
      <c r="BT683" s="87"/>
      <c r="BU683" s="87"/>
      <c r="BV683" s="87"/>
      <c r="BW683" s="87"/>
      <c r="BX683" s="87"/>
      <c r="BY683" s="87"/>
      <c r="BZ683" s="87"/>
      <c r="CA683" s="87"/>
      <c r="CB683" s="87"/>
      <c r="CC683" s="87"/>
      <c r="CD683" s="87"/>
      <c r="CE683" s="87"/>
      <c r="CF683" s="87"/>
      <c r="CG683" s="87"/>
      <c r="CH683" s="87"/>
      <c r="CI683" s="87"/>
      <c r="CJ683" s="87"/>
      <c r="CK683" s="87"/>
      <c r="CL683" s="87"/>
      <c r="CM683" s="87"/>
      <c r="CN683" s="87"/>
      <c r="CO683" s="87"/>
      <c r="CP683" s="87"/>
      <c r="CQ683" s="87"/>
      <c r="CR683" s="87"/>
      <c r="CS683" s="87"/>
      <c r="CT683" s="87"/>
      <c r="CU683" s="87"/>
      <c r="CV683" s="87"/>
      <c r="CW683" s="87"/>
      <c r="CX683" s="87"/>
      <c r="CY683" s="87"/>
      <c r="CZ683" s="87"/>
      <c r="DA683" s="87"/>
      <c r="DB683" s="87"/>
      <c r="DC683" s="87"/>
      <c r="DD683" s="87"/>
      <c r="DE683" s="87"/>
      <c r="DF683" s="87"/>
      <c r="DG683" s="87"/>
      <c r="DH683" s="87"/>
      <c r="DI683" s="87"/>
      <c r="DJ683" s="87"/>
      <c r="DK683" s="87"/>
      <c r="DL683" s="87"/>
      <c r="DM683" s="87"/>
      <c r="DN683" s="8"/>
    </row>
    <row r="684" spans="2:118" x14ac:dyDescent="0.2">
      <c r="B684" s="13">
        <f t="shared" si="22"/>
        <v>670</v>
      </c>
      <c r="C684" s="1"/>
      <c r="D684" s="1"/>
      <c r="E684" s="1"/>
      <c r="F684" s="1"/>
      <c r="G684" s="1"/>
      <c r="H684" s="1"/>
      <c r="I684" s="1"/>
      <c r="J684" s="1"/>
      <c r="K684" s="1"/>
      <c r="L684" s="1"/>
      <c r="M684" s="1"/>
      <c r="N684" s="20"/>
      <c r="O684" s="12">
        <v>0</v>
      </c>
      <c r="P684" s="1"/>
      <c r="Q684" s="1"/>
      <c r="R684" s="1"/>
      <c r="S684" s="1"/>
      <c r="T684" s="1"/>
      <c r="U684" s="87"/>
      <c r="AD684" s="13">
        <f t="shared" si="21"/>
        <v>683</v>
      </c>
      <c r="AE684" s="79"/>
      <c r="AF684" s="79"/>
      <c r="AG684" s="79"/>
      <c r="AH684" s="79"/>
      <c r="AI684" s="152">
        <v>28047</v>
      </c>
      <c r="AJ684" s="79"/>
      <c r="AK684" s="13"/>
      <c r="AL684" s="87"/>
      <c r="AM684" s="87"/>
      <c r="AN684" s="87"/>
      <c r="AO684" s="87"/>
      <c r="AP684" s="87"/>
      <c r="AQ684" s="87"/>
      <c r="AR684" s="118"/>
      <c r="AS684" s="118"/>
      <c r="AT684" s="87"/>
      <c r="AU684" s="118"/>
      <c r="AV684" s="87"/>
      <c r="AW684" s="87"/>
      <c r="AX684" s="87"/>
      <c r="AY684" s="87"/>
      <c r="AZ684" s="118"/>
      <c r="BA684" s="87"/>
      <c r="BB684" s="87"/>
      <c r="BC684" s="87"/>
      <c r="BD684" s="87"/>
      <c r="BE684" s="87"/>
      <c r="BF684" s="87"/>
      <c r="BG684" s="87"/>
      <c r="BH684" s="118"/>
      <c r="BI684" s="87"/>
      <c r="BJ684" s="87"/>
      <c r="BK684" s="87"/>
      <c r="BL684" s="87"/>
      <c r="BM684" s="87"/>
      <c r="BN684" s="87"/>
      <c r="BO684" s="87"/>
      <c r="BP684" s="118"/>
      <c r="BQ684" s="87"/>
      <c r="BR684" s="87"/>
      <c r="BS684" s="87"/>
      <c r="BT684" s="87"/>
      <c r="BU684" s="87"/>
      <c r="BV684" s="87"/>
      <c r="BW684" s="87"/>
      <c r="BX684" s="87"/>
      <c r="BY684" s="87"/>
      <c r="BZ684" s="87"/>
      <c r="CA684" s="87"/>
      <c r="CB684" s="87"/>
      <c r="CC684" s="87"/>
      <c r="CD684" s="87"/>
      <c r="CE684" s="87"/>
      <c r="CF684" s="87"/>
      <c r="CG684" s="87"/>
      <c r="CH684" s="87"/>
      <c r="CI684" s="87"/>
      <c r="CJ684" s="87"/>
      <c r="CK684" s="87"/>
      <c r="CL684" s="87"/>
      <c r="CM684" s="87"/>
      <c r="CN684" s="87"/>
      <c r="CO684" s="87"/>
      <c r="CP684" s="87"/>
      <c r="CQ684" s="87"/>
      <c r="CR684" s="87"/>
      <c r="CS684" s="87"/>
      <c r="CT684" s="87"/>
      <c r="CU684" s="87"/>
      <c r="CV684" s="87"/>
      <c r="CW684" s="87"/>
      <c r="CX684" s="87"/>
      <c r="CY684" s="87"/>
      <c r="CZ684" s="87"/>
      <c r="DA684" s="87"/>
      <c r="DB684" s="87"/>
      <c r="DC684" s="87"/>
      <c r="DD684" s="87"/>
      <c r="DE684" s="87"/>
      <c r="DF684" s="87"/>
      <c r="DG684" s="87"/>
      <c r="DH684" s="87"/>
      <c r="DI684" s="87"/>
      <c r="DJ684" s="87"/>
      <c r="DK684" s="87"/>
      <c r="DL684" s="87"/>
      <c r="DM684" s="87"/>
      <c r="DN684" s="8"/>
    </row>
    <row r="685" spans="2:118" x14ac:dyDescent="0.2">
      <c r="B685" s="13">
        <f t="shared" si="22"/>
        <v>671</v>
      </c>
      <c r="C685" s="1"/>
      <c r="D685" s="1"/>
      <c r="E685" s="1"/>
      <c r="F685" s="1"/>
      <c r="G685" s="1"/>
      <c r="H685" s="1"/>
      <c r="I685" s="1"/>
      <c r="J685" s="1"/>
      <c r="K685" s="1"/>
      <c r="L685" s="1"/>
      <c r="M685" s="1"/>
      <c r="N685" s="20"/>
      <c r="O685" s="12">
        <v>0</v>
      </c>
      <c r="P685" s="1"/>
      <c r="Q685" s="1"/>
      <c r="R685" s="1"/>
      <c r="S685" s="1"/>
      <c r="T685" s="1"/>
      <c r="U685" s="87"/>
      <c r="AD685" s="13">
        <f t="shared" si="21"/>
        <v>684</v>
      </c>
      <c r="AE685" s="79"/>
      <c r="AF685" s="79"/>
      <c r="AG685" s="79"/>
      <c r="AH685" s="79"/>
      <c r="AI685" s="152">
        <v>28048</v>
      </c>
      <c r="AJ685" s="79"/>
      <c r="AK685" s="13"/>
      <c r="AL685" s="87"/>
      <c r="AM685" s="87"/>
      <c r="AN685" s="87"/>
      <c r="AO685" s="87"/>
      <c r="AP685" s="87"/>
      <c r="AQ685" s="87"/>
      <c r="AR685" s="118"/>
      <c r="AS685" s="118"/>
      <c r="AT685" s="87"/>
      <c r="AU685" s="118"/>
      <c r="AV685" s="87"/>
      <c r="AW685" s="87"/>
      <c r="AX685" s="87"/>
      <c r="AY685" s="87"/>
      <c r="AZ685" s="118"/>
      <c r="BA685" s="87"/>
      <c r="BB685" s="87"/>
      <c r="BC685" s="87"/>
      <c r="BD685" s="87"/>
      <c r="BE685" s="87"/>
      <c r="BF685" s="87"/>
      <c r="BG685" s="87"/>
      <c r="BH685" s="118"/>
      <c r="BI685" s="87"/>
      <c r="BJ685" s="87"/>
      <c r="BK685" s="87"/>
      <c r="BL685" s="87"/>
      <c r="BM685" s="87"/>
      <c r="BN685" s="87"/>
      <c r="BO685" s="87"/>
      <c r="BP685" s="118"/>
      <c r="BQ685" s="87"/>
      <c r="BR685" s="87"/>
      <c r="BS685" s="87"/>
      <c r="BT685" s="87"/>
      <c r="BU685" s="87"/>
      <c r="BV685" s="87"/>
      <c r="BW685" s="87"/>
      <c r="BX685" s="87"/>
      <c r="BY685" s="87"/>
      <c r="BZ685" s="87"/>
      <c r="CA685" s="87"/>
      <c r="CB685" s="87"/>
      <c r="CC685" s="87"/>
      <c r="CD685" s="87"/>
      <c r="CE685" s="87"/>
      <c r="CF685" s="87"/>
      <c r="CG685" s="87"/>
      <c r="CH685" s="87"/>
      <c r="CI685" s="87"/>
      <c r="CJ685" s="87"/>
      <c r="CK685" s="87"/>
      <c r="CL685" s="87"/>
      <c r="CM685" s="87"/>
      <c r="CN685" s="87"/>
      <c r="CO685" s="87"/>
      <c r="CP685" s="87"/>
      <c r="CQ685" s="87"/>
      <c r="CR685" s="87"/>
      <c r="CS685" s="87"/>
      <c r="CT685" s="87"/>
      <c r="CU685" s="87"/>
      <c r="CV685" s="87"/>
      <c r="CW685" s="87"/>
      <c r="CX685" s="87"/>
      <c r="CY685" s="87"/>
      <c r="CZ685" s="87"/>
      <c r="DA685" s="87"/>
      <c r="DB685" s="87"/>
      <c r="DC685" s="87"/>
      <c r="DD685" s="87"/>
      <c r="DE685" s="87"/>
      <c r="DF685" s="87"/>
      <c r="DG685" s="87"/>
      <c r="DH685" s="87"/>
      <c r="DI685" s="87"/>
      <c r="DJ685" s="87"/>
      <c r="DK685" s="87"/>
      <c r="DL685" s="87"/>
      <c r="DM685" s="87"/>
      <c r="DN685" s="8"/>
    </row>
    <row r="686" spans="2:118" x14ac:dyDescent="0.2">
      <c r="B686" s="13">
        <f t="shared" si="22"/>
        <v>672</v>
      </c>
      <c r="C686" s="1"/>
      <c r="D686" s="1"/>
      <c r="E686" s="1"/>
      <c r="F686" s="1"/>
      <c r="G686" s="1"/>
      <c r="H686" s="1"/>
      <c r="I686" s="1"/>
      <c r="J686" s="1"/>
      <c r="K686" s="1"/>
      <c r="L686" s="1"/>
      <c r="M686" s="1"/>
      <c r="N686" s="20"/>
      <c r="O686" s="12">
        <v>0</v>
      </c>
      <c r="P686" s="1"/>
      <c r="Q686" s="1"/>
      <c r="R686" s="1"/>
      <c r="S686" s="1"/>
      <c r="T686" s="1"/>
      <c r="U686" s="87"/>
      <c r="AD686" s="13">
        <f t="shared" si="21"/>
        <v>685</v>
      </c>
      <c r="AE686" s="79"/>
      <c r="AF686" s="79"/>
      <c r="AG686" s="79"/>
      <c r="AH686" s="79"/>
      <c r="AI686" s="152">
        <v>28050</v>
      </c>
      <c r="AJ686" s="79"/>
      <c r="AK686" s="13"/>
      <c r="AL686" s="87"/>
      <c r="AM686" s="87"/>
      <c r="AN686" s="87"/>
      <c r="AO686" s="87"/>
      <c r="AP686" s="87"/>
      <c r="AQ686" s="87"/>
      <c r="AR686" s="118"/>
      <c r="AS686" s="118"/>
      <c r="AT686" s="87"/>
      <c r="AU686" s="118"/>
      <c r="AV686" s="87"/>
      <c r="AW686" s="87"/>
      <c r="AX686" s="87"/>
      <c r="AY686" s="87"/>
      <c r="AZ686" s="118"/>
      <c r="BA686" s="87"/>
      <c r="BB686" s="87"/>
      <c r="BC686" s="87"/>
      <c r="BD686" s="87"/>
      <c r="BE686" s="87"/>
      <c r="BF686" s="87"/>
      <c r="BG686" s="87"/>
      <c r="BH686" s="118"/>
      <c r="BI686" s="87"/>
      <c r="BJ686" s="87"/>
      <c r="BK686" s="87"/>
      <c r="BL686" s="87"/>
      <c r="BM686" s="87"/>
      <c r="BN686" s="87"/>
      <c r="BO686" s="87"/>
      <c r="BP686" s="118"/>
      <c r="BQ686" s="87"/>
      <c r="BR686" s="87"/>
      <c r="BS686" s="87"/>
      <c r="BT686" s="87"/>
      <c r="BU686" s="87"/>
      <c r="BV686" s="87"/>
      <c r="BW686" s="87"/>
      <c r="BX686" s="87"/>
      <c r="BY686" s="87"/>
      <c r="BZ686" s="87"/>
      <c r="CA686" s="87"/>
      <c r="CB686" s="87"/>
      <c r="CC686" s="87"/>
      <c r="CD686" s="87"/>
      <c r="CE686" s="87"/>
      <c r="CF686" s="87"/>
      <c r="CG686" s="87"/>
      <c r="CH686" s="87"/>
      <c r="CI686" s="87"/>
      <c r="CJ686" s="87"/>
      <c r="CK686" s="87"/>
      <c r="CL686" s="87"/>
      <c r="CM686" s="87"/>
      <c r="CN686" s="87"/>
      <c r="CO686" s="87"/>
      <c r="CP686" s="87"/>
      <c r="CQ686" s="87"/>
      <c r="CR686" s="87"/>
      <c r="CS686" s="87"/>
      <c r="CT686" s="87"/>
      <c r="CU686" s="87"/>
      <c r="CV686" s="87"/>
      <c r="CW686" s="87"/>
      <c r="CX686" s="87"/>
      <c r="CY686" s="87"/>
      <c r="CZ686" s="87"/>
      <c r="DA686" s="87"/>
      <c r="DB686" s="87"/>
      <c r="DC686" s="87"/>
      <c r="DD686" s="87"/>
      <c r="DE686" s="87"/>
      <c r="DF686" s="87"/>
      <c r="DG686" s="87"/>
      <c r="DH686" s="87"/>
      <c r="DI686" s="87"/>
      <c r="DJ686" s="87"/>
      <c r="DK686" s="87"/>
      <c r="DL686" s="87"/>
      <c r="DM686" s="87"/>
      <c r="DN686" s="8"/>
    </row>
    <row r="687" spans="2:118" x14ac:dyDescent="0.2">
      <c r="B687" s="13">
        <f t="shared" si="22"/>
        <v>673</v>
      </c>
      <c r="C687" s="1"/>
      <c r="D687" s="1"/>
      <c r="E687" s="1"/>
      <c r="F687" s="1"/>
      <c r="G687" s="1"/>
      <c r="H687" s="1"/>
      <c r="I687" s="1"/>
      <c r="J687" s="1"/>
      <c r="K687" s="1"/>
      <c r="L687" s="1"/>
      <c r="M687" s="1"/>
      <c r="N687" s="20"/>
      <c r="O687" s="12">
        <v>0</v>
      </c>
      <c r="P687" s="1"/>
      <c r="Q687" s="1"/>
      <c r="R687" s="1"/>
      <c r="S687" s="1"/>
      <c r="T687" s="1"/>
      <c r="U687" s="87"/>
      <c r="AD687" s="13">
        <f t="shared" si="21"/>
        <v>686</v>
      </c>
      <c r="AE687" s="79"/>
      <c r="AF687" s="79"/>
      <c r="AG687" s="79"/>
      <c r="AH687" s="79"/>
      <c r="AI687" s="152">
        <v>28051</v>
      </c>
      <c r="AJ687" s="79"/>
      <c r="AK687" s="13"/>
      <c r="AL687" s="87"/>
      <c r="AM687" s="87"/>
      <c r="AN687" s="87"/>
      <c r="AO687" s="87"/>
      <c r="AP687" s="87"/>
      <c r="AQ687" s="87"/>
      <c r="AR687" s="118"/>
      <c r="AS687" s="118"/>
      <c r="AT687" s="87"/>
      <c r="AU687" s="118"/>
      <c r="AV687" s="87"/>
      <c r="AW687" s="87"/>
      <c r="AX687" s="87"/>
      <c r="AY687" s="87"/>
      <c r="AZ687" s="118"/>
      <c r="BA687" s="87"/>
      <c r="BB687" s="87"/>
      <c r="BC687" s="87"/>
      <c r="BD687" s="87"/>
      <c r="BE687" s="87"/>
      <c r="BF687" s="87"/>
      <c r="BG687" s="87"/>
      <c r="BH687" s="118"/>
      <c r="BI687" s="87"/>
      <c r="BJ687" s="87"/>
      <c r="BK687" s="87"/>
      <c r="BL687" s="87"/>
      <c r="BM687" s="87"/>
      <c r="BN687" s="87"/>
      <c r="BO687" s="87"/>
      <c r="BP687" s="118"/>
      <c r="BQ687" s="87"/>
      <c r="BR687" s="87"/>
      <c r="BS687" s="87"/>
      <c r="BT687" s="87"/>
      <c r="BU687" s="87"/>
      <c r="BV687" s="87"/>
      <c r="BW687" s="87"/>
      <c r="BX687" s="87"/>
      <c r="BY687" s="87"/>
      <c r="BZ687" s="87"/>
      <c r="CA687" s="87"/>
      <c r="CB687" s="87"/>
      <c r="CC687" s="87"/>
      <c r="CD687" s="87"/>
      <c r="CE687" s="87"/>
      <c r="CF687" s="87"/>
      <c r="CG687" s="87"/>
      <c r="CH687" s="87"/>
      <c r="CI687" s="87"/>
      <c r="CJ687" s="87"/>
      <c r="CK687" s="87"/>
      <c r="CL687" s="87"/>
      <c r="CM687" s="87"/>
      <c r="CN687" s="87"/>
      <c r="CO687" s="87"/>
      <c r="CP687" s="87"/>
      <c r="CQ687" s="87"/>
      <c r="CR687" s="87"/>
      <c r="CS687" s="87"/>
      <c r="CT687" s="87"/>
      <c r="CU687" s="87"/>
      <c r="CV687" s="87"/>
      <c r="CW687" s="87"/>
      <c r="CX687" s="87"/>
      <c r="CY687" s="87"/>
      <c r="CZ687" s="87"/>
      <c r="DA687" s="87"/>
      <c r="DB687" s="87"/>
      <c r="DC687" s="87"/>
      <c r="DD687" s="87"/>
      <c r="DE687" s="87"/>
      <c r="DF687" s="87"/>
      <c r="DG687" s="87"/>
      <c r="DH687" s="87"/>
      <c r="DI687" s="87"/>
      <c r="DJ687" s="87"/>
      <c r="DK687" s="87"/>
      <c r="DL687" s="87"/>
      <c r="DM687" s="87"/>
      <c r="DN687" s="8"/>
    </row>
    <row r="688" spans="2:118" x14ac:dyDescent="0.2">
      <c r="B688" s="13">
        <f t="shared" si="22"/>
        <v>674</v>
      </c>
      <c r="C688" s="1"/>
      <c r="D688" s="1"/>
      <c r="E688" s="1"/>
      <c r="F688" s="1"/>
      <c r="G688" s="1"/>
      <c r="H688" s="1"/>
      <c r="I688" s="1"/>
      <c r="J688" s="1"/>
      <c r="K688" s="1"/>
      <c r="L688" s="1"/>
      <c r="M688" s="1"/>
      <c r="N688" s="20"/>
      <c r="O688" s="12">
        <v>0</v>
      </c>
      <c r="P688" s="1"/>
      <c r="Q688" s="1"/>
      <c r="R688" s="1"/>
      <c r="S688" s="1"/>
      <c r="T688" s="1"/>
      <c r="U688" s="87"/>
      <c r="AD688" s="13">
        <f t="shared" si="21"/>
        <v>687</v>
      </c>
      <c r="AE688" s="79"/>
      <c r="AF688" s="79"/>
      <c r="AG688" s="79"/>
      <c r="AH688" s="79"/>
      <c r="AI688" s="152">
        <v>28052</v>
      </c>
      <c r="AJ688" s="79"/>
      <c r="AK688" s="13"/>
      <c r="AL688" s="87"/>
      <c r="AM688" s="87"/>
      <c r="AN688" s="87"/>
      <c r="AO688" s="87"/>
      <c r="AP688" s="87"/>
      <c r="AQ688" s="87"/>
      <c r="AR688" s="118"/>
      <c r="AS688" s="118"/>
      <c r="AT688" s="87"/>
      <c r="AU688" s="118"/>
      <c r="AV688" s="87"/>
      <c r="AW688" s="87"/>
      <c r="AX688" s="87"/>
      <c r="AY688" s="87"/>
      <c r="AZ688" s="118"/>
      <c r="BA688" s="87"/>
      <c r="BB688" s="87"/>
      <c r="BC688" s="87"/>
      <c r="BD688" s="87"/>
      <c r="BE688" s="87"/>
      <c r="BF688" s="87"/>
      <c r="BG688" s="87"/>
      <c r="BH688" s="118"/>
      <c r="BI688" s="87"/>
      <c r="BJ688" s="87"/>
      <c r="BK688" s="87"/>
      <c r="BL688" s="87"/>
      <c r="BM688" s="87"/>
      <c r="BN688" s="87"/>
      <c r="BO688" s="87"/>
      <c r="BP688" s="118"/>
      <c r="BQ688" s="87"/>
      <c r="BR688" s="87"/>
      <c r="BS688" s="87"/>
      <c r="BT688" s="87"/>
      <c r="BU688" s="87"/>
      <c r="BV688" s="87"/>
      <c r="BW688" s="87"/>
      <c r="BX688" s="87"/>
      <c r="BY688" s="87"/>
      <c r="BZ688" s="87"/>
      <c r="CA688" s="87"/>
      <c r="CB688" s="87"/>
      <c r="CC688" s="87"/>
      <c r="CD688" s="87"/>
      <c r="CE688" s="87"/>
      <c r="CF688" s="87"/>
      <c r="CG688" s="87"/>
      <c r="CH688" s="87"/>
      <c r="CI688" s="87"/>
      <c r="CJ688" s="87"/>
      <c r="CK688" s="87"/>
      <c r="CL688" s="87"/>
      <c r="CM688" s="87"/>
      <c r="CN688" s="87"/>
      <c r="CO688" s="87"/>
      <c r="CP688" s="87"/>
      <c r="CQ688" s="87"/>
      <c r="CR688" s="87"/>
      <c r="CS688" s="87"/>
      <c r="CT688" s="87"/>
      <c r="CU688" s="87"/>
      <c r="CV688" s="87"/>
      <c r="CW688" s="87"/>
      <c r="CX688" s="87"/>
      <c r="CY688" s="87"/>
      <c r="CZ688" s="87"/>
      <c r="DA688" s="87"/>
      <c r="DB688" s="87"/>
      <c r="DC688" s="87"/>
      <c r="DD688" s="87"/>
      <c r="DE688" s="87"/>
      <c r="DF688" s="87"/>
      <c r="DG688" s="87"/>
      <c r="DH688" s="87"/>
      <c r="DI688" s="87"/>
      <c r="DJ688" s="87"/>
      <c r="DK688" s="87"/>
      <c r="DL688" s="87"/>
      <c r="DM688" s="87"/>
      <c r="DN688" s="8"/>
    </row>
    <row r="689" spans="2:118" x14ac:dyDescent="0.2">
      <c r="B689" s="13">
        <f t="shared" si="22"/>
        <v>675</v>
      </c>
      <c r="C689" s="1"/>
      <c r="D689" s="1"/>
      <c r="E689" s="1"/>
      <c r="F689" s="1"/>
      <c r="G689" s="1"/>
      <c r="H689" s="1"/>
      <c r="I689" s="1"/>
      <c r="J689" s="1"/>
      <c r="K689" s="1"/>
      <c r="L689" s="1"/>
      <c r="M689" s="1"/>
      <c r="N689" s="20"/>
      <c r="O689" s="12">
        <v>0</v>
      </c>
      <c r="P689" s="1"/>
      <c r="Q689" s="1"/>
      <c r="R689" s="1"/>
      <c r="S689" s="1"/>
      <c r="T689" s="1"/>
      <c r="U689" s="87"/>
      <c r="AD689" s="13">
        <f t="shared" si="21"/>
        <v>688</v>
      </c>
      <c r="AE689" s="79"/>
      <c r="AF689" s="79"/>
      <c r="AG689" s="79"/>
      <c r="AH689" s="79"/>
      <c r="AI689" s="152">
        <v>28053</v>
      </c>
      <c r="AJ689" s="79"/>
      <c r="AK689" s="13"/>
      <c r="AL689" s="87"/>
      <c r="AM689" s="87"/>
      <c r="AN689" s="87"/>
      <c r="AO689" s="87"/>
      <c r="AP689" s="87"/>
      <c r="AQ689" s="87"/>
      <c r="AR689" s="118"/>
      <c r="AS689" s="118"/>
      <c r="AT689" s="87"/>
      <c r="AU689" s="118"/>
      <c r="AV689" s="87"/>
      <c r="AW689" s="87"/>
      <c r="AX689" s="87"/>
      <c r="AY689" s="87"/>
      <c r="AZ689" s="118"/>
      <c r="BA689" s="87"/>
      <c r="BB689" s="87"/>
      <c r="BC689" s="87"/>
      <c r="BD689" s="87"/>
      <c r="BE689" s="87"/>
      <c r="BF689" s="87"/>
      <c r="BG689" s="87"/>
      <c r="BH689" s="118"/>
      <c r="BI689" s="87"/>
      <c r="BJ689" s="87"/>
      <c r="BK689" s="87"/>
      <c r="BL689" s="87"/>
      <c r="BM689" s="87"/>
      <c r="BN689" s="87"/>
      <c r="BO689" s="87"/>
      <c r="BP689" s="118"/>
      <c r="BQ689" s="87"/>
      <c r="BR689" s="87"/>
      <c r="BS689" s="87"/>
      <c r="BT689" s="87"/>
      <c r="BU689" s="87"/>
      <c r="BV689" s="87"/>
      <c r="BW689" s="87"/>
      <c r="BX689" s="87"/>
      <c r="BY689" s="87"/>
      <c r="BZ689" s="87"/>
      <c r="CA689" s="87"/>
      <c r="CB689" s="87"/>
      <c r="CC689" s="87"/>
      <c r="CD689" s="87"/>
      <c r="CE689" s="87"/>
      <c r="CF689" s="87"/>
      <c r="CG689" s="87"/>
      <c r="CH689" s="87"/>
      <c r="CI689" s="87"/>
      <c r="CJ689" s="87"/>
      <c r="CK689" s="87"/>
      <c r="CL689" s="87"/>
      <c r="CM689" s="87"/>
      <c r="CN689" s="87"/>
      <c r="CO689" s="87"/>
      <c r="CP689" s="87"/>
      <c r="CQ689" s="87"/>
      <c r="CR689" s="87"/>
      <c r="CS689" s="87"/>
      <c r="CT689" s="87"/>
      <c r="CU689" s="87"/>
      <c r="CV689" s="87"/>
      <c r="CW689" s="87"/>
      <c r="CX689" s="87"/>
      <c r="CY689" s="87"/>
      <c r="CZ689" s="87"/>
      <c r="DA689" s="87"/>
      <c r="DB689" s="87"/>
      <c r="DC689" s="87"/>
      <c r="DD689" s="87"/>
      <c r="DE689" s="87"/>
      <c r="DF689" s="87"/>
      <c r="DG689" s="87"/>
      <c r="DH689" s="87"/>
      <c r="DI689" s="87"/>
      <c r="DJ689" s="87"/>
      <c r="DK689" s="87"/>
      <c r="DL689" s="87"/>
      <c r="DM689" s="87"/>
      <c r="DN689" s="8"/>
    </row>
    <row r="690" spans="2:118" x14ac:dyDescent="0.2">
      <c r="B690" s="13">
        <f t="shared" si="22"/>
        <v>676</v>
      </c>
      <c r="C690" s="1"/>
      <c r="D690" s="1"/>
      <c r="E690" s="1"/>
      <c r="F690" s="1"/>
      <c r="G690" s="1"/>
      <c r="H690" s="1"/>
      <c r="I690" s="1"/>
      <c r="J690" s="1"/>
      <c r="K690" s="1"/>
      <c r="L690" s="1"/>
      <c r="M690" s="1"/>
      <c r="N690" s="20"/>
      <c r="O690" s="12">
        <v>0</v>
      </c>
      <c r="P690" s="1"/>
      <c r="Q690" s="1"/>
      <c r="R690" s="1"/>
      <c r="S690" s="1"/>
      <c r="T690" s="1"/>
      <c r="U690" s="87"/>
      <c r="AD690" s="13">
        <f t="shared" si="21"/>
        <v>689</v>
      </c>
      <c r="AE690" s="79"/>
      <c r="AF690" s="79"/>
      <c r="AG690" s="79"/>
      <c r="AH690" s="79"/>
      <c r="AI690" s="152">
        <v>28055</v>
      </c>
      <c r="AJ690" s="79"/>
      <c r="AK690" s="13"/>
      <c r="AL690" s="87"/>
      <c r="AM690" s="87"/>
      <c r="AN690" s="87"/>
      <c r="AO690" s="87"/>
      <c r="AP690" s="87"/>
      <c r="AQ690" s="87"/>
      <c r="AR690" s="118"/>
      <c r="AS690" s="118"/>
      <c r="AT690" s="87"/>
      <c r="AU690" s="118"/>
      <c r="AV690" s="87"/>
      <c r="AW690" s="87"/>
      <c r="AX690" s="87"/>
      <c r="AY690" s="87"/>
      <c r="AZ690" s="118"/>
      <c r="BA690" s="87"/>
      <c r="BB690" s="87"/>
      <c r="BC690" s="87"/>
      <c r="BD690" s="87"/>
      <c r="BE690" s="87"/>
      <c r="BF690" s="87"/>
      <c r="BG690" s="87"/>
      <c r="BH690" s="118"/>
      <c r="BI690" s="87"/>
      <c r="BJ690" s="87"/>
      <c r="BK690" s="87"/>
      <c r="BL690" s="87"/>
      <c r="BM690" s="87"/>
      <c r="BN690" s="87"/>
      <c r="BO690" s="87"/>
      <c r="BP690" s="118"/>
      <c r="BQ690" s="87"/>
      <c r="BR690" s="87"/>
      <c r="BS690" s="87"/>
      <c r="BT690" s="87"/>
      <c r="BU690" s="87"/>
      <c r="BV690" s="87"/>
      <c r="BW690" s="87"/>
      <c r="BX690" s="87"/>
      <c r="BY690" s="87"/>
      <c r="BZ690" s="87"/>
      <c r="CA690" s="87"/>
      <c r="CB690" s="87"/>
      <c r="CC690" s="87"/>
      <c r="CD690" s="87"/>
      <c r="CE690" s="87"/>
      <c r="CF690" s="87"/>
      <c r="CG690" s="87"/>
      <c r="CH690" s="87"/>
      <c r="CI690" s="87"/>
      <c r="CJ690" s="87"/>
      <c r="CK690" s="87"/>
      <c r="CL690" s="87"/>
      <c r="CM690" s="87"/>
      <c r="CN690" s="87"/>
      <c r="CO690" s="87"/>
      <c r="CP690" s="87"/>
      <c r="CQ690" s="87"/>
      <c r="CR690" s="87"/>
      <c r="CS690" s="87"/>
      <c r="CT690" s="87"/>
      <c r="CU690" s="87"/>
      <c r="CV690" s="87"/>
      <c r="CW690" s="87"/>
      <c r="CX690" s="87"/>
      <c r="CY690" s="87"/>
      <c r="CZ690" s="87"/>
      <c r="DA690" s="87"/>
      <c r="DB690" s="87"/>
      <c r="DC690" s="87"/>
      <c r="DD690" s="87"/>
      <c r="DE690" s="87"/>
      <c r="DF690" s="87"/>
      <c r="DG690" s="87"/>
      <c r="DH690" s="87"/>
      <c r="DI690" s="87"/>
      <c r="DJ690" s="87"/>
      <c r="DK690" s="87"/>
      <c r="DL690" s="87"/>
      <c r="DM690" s="87"/>
      <c r="DN690" s="8"/>
    </row>
    <row r="691" spans="2:118" x14ac:dyDescent="0.2">
      <c r="B691" s="13">
        <f t="shared" si="22"/>
        <v>677</v>
      </c>
      <c r="C691" s="1"/>
      <c r="D691" s="1"/>
      <c r="E691" s="1"/>
      <c r="F691" s="1"/>
      <c r="G691" s="1"/>
      <c r="H691" s="1"/>
      <c r="I691" s="1"/>
      <c r="J691" s="1"/>
      <c r="K691" s="1"/>
      <c r="L691" s="1"/>
      <c r="M691" s="1"/>
      <c r="N691" s="20"/>
      <c r="O691" s="12">
        <v>0</v>
      </c>
      <c r="P691" s="1"/>
      <c r="Q691" s="1"/>
      <c r="R691" s="1"/>
      <c r="S691" s="1"/>
      <c r="T691" s="1"/>
      <c r="U691" s="87"/>
      <c r="AD691" s="13">
        <f t="shared" si="21"/>
        <v>690</v>
      </c>
      <c r="AE691" s="79"/>
      <c r="AF691" s="79"/>
      <c r="AG691" s="79"/>
      <c r="AH691" s="79"/>
      <c r="AI691" s="152">
        <v>28058</v>
      </c>
      <c r="AJ691" s="79"/>
      <c r="AK691" s="13"/>
      <c r="AL691" s="87"/>
      <c r="AM691" s="87"/>
      <c r="AN691" s="87"/>
      <c r="AO691" s="87"/>
      <c r="AP691" s="87"/>
      <c r="AQ691" s="87"/>
      <c r="AR691" s="118"/>
      <c r="AS691" s="118"/>
      <c r="AT691" s="87"/>
      <c r="AU691" s="118"/>
      <c r="AV691" s="87"/>
      <c r="AW691" s="87"/>
      <c r="AX691" s="87"/>
      <c r="AY691" s="87"/>
      <c r="AZ691" s="118"/>
      <c r="BA691" s="87"/>
      <c r="BB691" s="87"/>
      <c r="BC691" s="87"/>
      <c r="BD691" s="87"/>
      <c r="BE691" s="87"/>
      <c r="BF691" s="87"/>
      <c r="BG691" s="87"/>
      <c r="BH691" s="118"/>
      <c r="BI691" s="87"/>
      <c r="BJ691" s="87"/>
      <c r="BK691" s="87"/>
      <c r="BL691" s="87"/>
      <c r="BM691" s="87"/>
      <c r="BN691" s="87"/>
      <c r="BO691" s="87"/>
      <c r="BP691" s="118"/>
      <c r="BQ691" s="87"/>
      <c r="BR691" s="87"/>
      <c r="BS691" s="87"/>
      <c r="BT691" s="87"/>
      <c r="BU691" s="87"/>
      <c r="BV691" s="87"/>
      <c r="BW691" s="87"/>
      <c r="BX691" s="87"/>
      <c r="BY691" s="87"/>
      <c r="BZ691" s="87"/>
      <c r="CA691" s="87"/>
      <c r="CB691" s="87"/>
      <c r="CC691" s="87"/>
      <c r="CD691" s="87"/>
      <c r="CE691" s="87"/>
      <c r="CF691" s="87"/>
      <c r="CG691" s="87"/>
      <c r="CH691" s="87"/>
      <c r="CI691" s="87"/>
      <c r="CJ691" s="87"/>
      <c r="CK691" s="87"/>
      <c r="CL691" s="87"/>
      <c r="CM691" s="87"/>
      <c r="CN691" s="87"/>
      <c r="CO691" s="87"/>
      <c r="CP691" s="87"/>
      <c r="CQ691" s="87"/>
      <c r="CR691" s="87"/>
      <c r="CS691" s="87"/>
      <c r="CT691" s="87"/>
      <c r="CU691" s="87"/>
      <c r="CV691" s="87"/>
      <c r="CW691" s="87"/>
      <c r="CX691" s="87"/>
      <c r="CY691" s="87"/>
      <c r="CZ691" s="87"/>
      <c r="DA691" s="87"/>
      <c r="DB691" s="87"/>
      <c r="DC691" s="87"/>
      <c r="DD691" s="87"/>
      <c r="DE691" s="87"/>
      <c r="DF691" s="87"/>
      <c r="DG691" s="87"/>
      <c r="DH691" s="87"/>
      <c r="DI691" s="87"/>
      <c r="DJ691" s="87"/>
      <c r="DK691" s="87"/>
      <c r="DL691" s="87"/>
      <c r="DM691" s="87"/>
      <c r="DN691" s="8"/>
    </row>
    <row r="692" spans="2:118" x14ac:dyDescent="0.2">
      <c r="B692" s="13">
        <f t="shared" si="22"/>
        <v>678</v>
      </c>
      <c r="C692" s="1"/>
      <c r="D692" s="1"/>
      <c r="E692" s="1"/>
      <c r="F692" s="1"/>
      <c r="G692" s="1"/>
      <c r="H692" s="1"/>
      <c r="I692" s="1"/>
      <c r="J692" s="1"/>
      <c r="K692" s="1"/>
      <c r="L692" s="1"/>
      <c r="M692" s="1"/>
      <c r="N692" s="20"/>
      <c r="O692" s="12">
        <v>0</v>
      </c>
      <c r="P692" s="1"/>
      <c r="Q692" s="1"/>
      <c r="R692" s="1"/>
      <c r="S692" s="1"/>
      <c r="T692" s="1"/>
      <c r="U692" s="87"/>
      <c r="AD692" s="13">
        <f t="shared" si="21"/>
        <v>691</v>
      </c>
      <c r="AE692" s="79"/>
      <c r="AF692" s="79"/>
      <c r="AG692" s="79"/>
      <c r="AH692" s="79"/>
      <c r="AI692" s="152">
        <v>28059</v>
      </c>
      <c r="AJ692" s="79"/>
      <c r="AK692" s="13"/>
      <c r="AL692" s="87"/>
      <c r="AM692" s="87"/>
      <c r="AN692" s="87"/>
      <c r="AO692" s="87"/>
      <c r="AP692" s="87"/>
      <c r="AQ692" s="87"/>
      <c r="AR692" s="118"/>
      <c r="AS692" s="118"/>
      <c r="AT692" s="87"/>
      <c r="AU692" s="118"/>
      <c r="AV692" s="87"/>
      <c r="AW692" s="87"/>
      <c r="AX692" s="87"/>
      <c r="AY692" s="87"/>
      <c r="AZ692" s="118"/>
      <c r="BA692" s="87"/>
      <c r="BB692" s="87"/>
      <c r="BC692" s="87"/>
      <c r="BD692" s="87"/>
      <c r="BE692" s="87"/>
      <c r="BF692" s="87"/>
      <c r="BG692" s="87"/>
      <c r="BH692" s="118"/>
      <c r="BI692" s="87"/>
      <c r="BJ692" s="87"/>
      <c r="BK692" s="87"/>
      <c r="BL692" s="87"/>
      <c r="BM692" s="87"/>
      <c r="BN692" s="87"/>
      <c r="BO692" s="87"/>
      <c r="BP692" s="118"/>
      <c r="BQ692" s="87"/>
      <c r="BR692" s="87"/>
      <c r="BS692" s="87"/>
      <c r="BT692" s="87"/>
      <c r="BU692" s="87"/>
      <c r="BV692" s="87"/>
      <c r="BW692" s="87"/>
      <c r="BX692" s="87"/>
      <c r="BY692" s="87"/>
      <c r="BZ692" s="87"/>
      <c r="CA692" s="87"/>
      <c r="CB692" s="87"/>
      <c r="CC692" s="87"/>
      <c r="CD692" s="87"/>
      <c r="CE692" s="87"/>
      <c r="CF692" s="87"/>
      <c r="CG692" s="87"/>
      <c r="CH692" s="87"/>
      <c r="CI692" s="87"/>
      <c r="CJ692" s="87"/>
      <c r="CK692" s="87"/>
      <c r="CL692" s="87"/>
      <c r="CM692" s="87"/>
      <c r="CN692" s="87"/>
      <c r="CO692" s="87"/>
      <c r="CP692" s="87"/>
      <c r="CQ692" s="87"/>
      <c r="CR692" s="87"/>
      <c r="CS692" s="87"/>
      <c r="CT692" s="87"/>
      <c r="CU692" s="87"/>
      <c r="CV692" s="87"/>
      <c r="CW692" s="87"/>
      <c r="CX692" s="87"/>
      <c r="CY692" s="87"/>
      <c r="CZ692" s="87"/>
      <c r="DA692" s="87"/>
      <c r="DB692" s="87"/>
      <c r="DC692" s="87"/>
      <c r="DD692" s="87"/>
      <c r="DE692" s="87"/>
      <c r="DF692" s="87"/>
      <c r="DG692" s="87"/>
      <c r="DH692" s="87"/>
      <c r="DI692" s="87"/>
      <c r="DJ692" s="87"/>
      <c r="DK692" s="87"/>
      <c r="DL692" s="87"/>
      <c r="DM692" s="87"/>
      <c r="DN692" s="8"/>
    </row>
    <row r="693" spans="2:118" x14ac:dyDescent="0.2">
      <c r="B693" s="13">
        <f t="shared" si="22"/>
        <v>679</v>
      </c>
      <c r="C693" s="1"/>
      <c r="D693" s="1"/>
      <c r="E693" s="1"/>
      <c r="F693" s="1"/>
      <c r="G693" s="1"/>
      <c r="H693" s="1"/>
      <c r="I693" s="1"/>
      <c r="J693" s="1"/>
      <c r="K693" s="1"/>
      <c r="L693" s="1"/>
      <c r="M693" s="1"/>
      <c r="N693" s="20"/>
      <c r="O693" s="12">
        <v>0</v>
      </c>
      <c r="P693" s="1"/>
      <c r="Q693" s="1"/>
      <c r="R693" s="1"/>
      <c r="S693" s="1"/>
      <c r="T693" s="1"/>
      <c r="U693" s="87"/>
      <c r="AD693" s="13">
        <f t="shared" si="21"/>
        <v>692</v>
      </c>
      <c r="AE693" s="79"/>
      <c r="AF693" s="79"/>
      <c r="AG693" s="79"/>
      <c r="AH693" s="79"/>
      <c r="AI693" s="152">
        <v>28060</v>
      </c>
      <c r="AJ693" s="79"/>
      <c r="AK693" s="13"/>
      <c r="AL693" s="87"/>
      <c r="AM693" s="87"/>
      <c r="AN693" s="87"/>
      <c r="AO693" s="87"/>
      <c r="AP693" s="87"/>
      <c r="AQ693" s="87"/>
      <c r="AR693" s="118"/>
      <c r="AS693" s="118"/>
      <c r="AT693" s="87"/>
      <c r="AU693" s="118"/>
      <c r="AV693" s="87"/>
      <c r="AW693" s="87"/>
      <c r="AX693" s="87"/>
      <c r="AY693" s="87"/>
      <c r="AZ693" s="118"/>
      <c r="BA693" s="87"/>
      <c r="BB693" s="87"/>
      <c r="BC693" s="87"/>
      <c r="BD693" s="87"/>
      <c r="BE693" s="87"/>
      <c r="BF693" s="87"/>
      <c r="BG693" s="87"/>
      <c r="BH693" s="118"/>
      <c r="BI693" s="87"/>
      <c r="BJ693" s="87"/>
      <c r="BK693" s="87"/>
      <c r="BL693" s="87"/>
      <c r="BM693" s="87"/>
      <c r="BN693" s="87"/>
      <c r="BO693" s="87"/>
      <c r="BP693" s="118"/>
      <c r="BQ693" s="87"/>
      <c r="BR693" s="87"/>
      <c r="BS693" s="87"/>
      <c r="BT693" s="87"/>
      <c r="BU693" s="87"/>
      <c r="BV693" s="87"/>
      <c r="BW693" s="87"/>
      <c r="BX693" s="87"/>
      <c r="BY693" s="87"/>
      <c r="BZ693" s="87"/>
      <c r="CA693" s="87"/>
      <c r="CB693" s="87"/>
      <c r="CC693" s="87"/>
      <c r="CD693" s="87"/>
      <c r="CE693" s="87"/>
      <c r="CF693" s="87"/>
      <c r="CG693" s="87"/>
      <c r="CH693" s="87"/>
      <c r="CI693" s="87"/>
      <c r="CJ693" s="87"/>
      <c r="CK693" s="87"/>
      <c r="CL693" s="87"/>
      <c r="CM693" s="87"/>
      <c r="CN693" s="87"/>
      <c r="CO693" s="87"/>
      <c r="CP693" s="87"/>
      <c r="CQ693" s="87"/>
      <c r="CR693" s="87"/>
      <c r="CS693" s="87"/>
      <c r="CT693" s="87"/>
      <c r="CU693" s="87"/>
      <c r="CV693" s="87"/>
      <c r="CW693" s="87"/>
      <c r="CX693" s="87"/>
      <c r="CY693" s="87"/>
      <c r="CZ693" s="87"/>
      <c r="DA693" s="87"/>
      <c r="DB693" s="87"/>
      <c r="DC693" s="87"/>
      <c r="DD693" s="87"/>
      <c r="DE693" s="87"/>
      <c r="DF693" s="87"/>
      <c r="DG693" s="87"/>
      <c r="DH693" s="87"/>
      <c r="DI693" s="87"/>
      <c r="DJ693" s="87"/>
      <c r="DK693" s="87"/>
      <c r="DL693" s="87"/>
      <c r="DM693" s="87"/>
      <c r="DN693" s="8"/>
    </row>
    <row r="694" spans="2:118" x14ac:dyDescent="0.2">
      <c r="B694" s="13">
        <f t="shared" si="22"/>
        <v>680</v>
      </c>
      <c r="C694" s="1"/>
      <c r="D694" s="1"/>
      <c r="E694" s="1"/>
      <c r="F694" s="1"/>
      <c r="G694" s="1"/>
      <c r="H694" s="1"/>
      <c r="I694" s="1"/>
      <c r="J694" s="1"/>
      <c r="K694" s="1"/>
      <c r="L694" s="1"/>
      <c r="M694" s="1"/>
      <c r="N694" s="20"/>
      <c r="O694" s="12">
        <v>0</v>
      </c>
      <c r="P694" s="1"/>
      <c r="Q694" s="1"/>
      <c r="R694" s="1"/>
      <c r="S694" s="1"/>
      <c r="T694" s="1"/>
      <c r="U694" s="87"/>
      <c r="AD694" s="13">
        <f t="shared" si="21"/>
        <v>693</v>
      </c>
      <c r="AE694" s="79"/>
      <c r="AF694" s="79"/>
      <c r="AG694" s="79"/>
      <c r="AH694" s="79"/>
      <c r="AI694" s="152">
        <v>28062</v>
      </c>
      <c r="AJ694" s="79"/>
      <c r="AK694" s="13"/>
      <c r="AL694" s="87"/>
      <c r="AM694" s="87"/>
      <c r="AN694" s="87"/>
      <c r="AO694" s="87"/>
      <c r="AP694" s="87"/>
      <c r="AQ694" s="87"/>
      <c r="AR694" s="118"/>
      <c r="AS694" s="118"/>
      <c r="AT694" s="87"/>
      <c r="AU694" s="118"/>
      <c r="AV694" s="87"/>
      <c r="AW694" s="87"/>
      <c r="AX694" s="87"/>
      <c r="AY694" s="87"/>
      <c r="AZ694" s="118"/>
      <c r="BA694" s="87"/>
      <c r="BB694" s="87"/>
      <c r="BC694" s="87"/>
      <c r="BD694" s="87"/>
      <c r="BE694" s="87"/>
      <c r="BF694" s="87"/>
      <c r="BG694" s="87"/>
      <c r="BH694" s="118"/>
      <c r="BI694" s="87"/>
      <c r="BJ694" s="87"/>
      <c r="BK694" s="87"/>
      <c r="BL694" s="87"/>
      <c r="BM694" s="87"/>
      <c r="BN694" s="87"/>
      <c r="BO694" s="87"/>
      <c r="BP694" s="118"/>
      <c r="BQ694" s="87"/>
      <c r="BR694" s="87"/>
      <c r="BS694" s="87"/>
      <c r="BT694" s="87"/>
      <c r="BU694" s="87"/>
      <c r="BV694" s="87"/>
      <c r="BW694" s="87"/>
      <c r="BX694" s="87"/>
      <c r="BY694" s="87"/>
      <c r="BZ694" s="87"/>
      <c r="CA694" s="87"/>
      <c r="CB694" s="87"/>
      <c r="CC694" s="87"/>
      <c r="CD694" s="87"/>
      <c r="CE694" s="87"/>
      <c r="CF694" s="87"/>
      <c r="CG694" s="87"/>
      <c r="CH694" s="87"/>
      <c r="CI694" s="87"/>
      <c r="CJ694" s="87"/>
      <c r="CK694" s="87"/>
      <c r="CL694" s="87"/>
      <c r="CM694" s="87"/>
      <c r="CN694" s="87"/>
      <c r="CO694" s="87"/>
      <c r="CP694" s="87"/>
      <c r="CQ694" s="87"/>
      <c r="CR694" s="87"/>
      <c r="CS694" s="87"/>
      <c r="CT694" s="87"/>
      <c r="CU694" s="87"/>
      <c r="CV694" s="87"/>
      <c r="CW694" s="87"/>
      <c r="CX694" s="87"/>
      <c r="CY694" s="87"/>
      <c r="CZ694" s="87"/>
      <c r="DA694" s="87"/>
      <c r="DB694" s="87"/>
      <c r="DC694" s="87"/>
      <c r="DD694" s="87"/>
      <c r="DE694" s="87"/>
      <c r="DF694" s="87"/>
      <c r="DG694" s="87"/>
      <c r="DH694" s="87"/>
      <c r="DI694" s="87"/>
      <c r="DJ694" s="87"/>
      <c r="DK694" s="87"/>
      <c r="DL694" s="87"/>
      <c r="DM694" s="87"/>
      <c r="DN694" s="8"/>
    </row>
    <row r="695" spans="2:118" x14ac:dyDescent="0.2">
      <c r="B695" s="13">
        <f t="shared" si="22"/>
        <v>681</v>
      </c>
      <c r="C695" s="1"/>
      <c r="D695" s="1"/>
      <c r="E695" s="1"/>
      <c r="F695" s="1"/>
      <c r="G695" s="1"/>
      <c r="H695" s="1"/>
      <c r="I695" s="1"/>
      <c r="J695" s="1"/>
      <c r="K695" s="1"/>
      <c r="L695" s="1"/>
      <c r="M695" s="1"/>
      <c r="N695" s="20"/>
      <c r="O695" s="12">
        <v>0</v>
      </c>
      <c r="P695" s="1"/>
      <c r="Q695" s="1"/>
      <c r="R695" s="1"/>
      <c r="S695" s="1"/>
      <c r="T695" s="1"/>
      <c r="U695" s="87"/>
      <c r="AD695" s="13">
        <f t="shared" si="21"/>
        <v>694</v>
      </c>
      <c r="AE695" s="79"/>
      <c r="AF695" s="79"/>
      <c r="AG695" s="79"/>
      <c r="AH695" s="79"/>
      <c r="AI695" s="152">
        <v>28063</v>
      </c>
      <c r="AJ695" s="79"/>
      <c r="AK695" s="13"/>
      <c r="AL695" s="87"/>
      <c r="AM695" s="87"/>
      <c r="AN695" s="87"/>
      <c r="AO695" s="87"/>
      <c r="AP695" s="87"/>
      <c r="AQ695" s="87"/>
      <c r="AR695" s="118"/>
      <c r="AS695" s="118"/>
      <c r="AT695" s="87"/>
      <c r="AU695" s="118"/>
      <c r="AV695" s="87"/>
      <c r="AW695" s="87"/>
      <c r="AX695" s="87"/>
      <c r="AY695" s="87"/>
      <c r="AZ695" s="118"/>
      <c r="BA695" s="87"/>
      <c r="BB695" s="87"/>
      <c r="BC695" s="87"/>
      <c r="BD695" s="87"/>
      <c r="BE695" s="87"/>
      <c r="BF695" s="87"/>
      <c r="BG695" s="87"/>
      <c r="BH695" s="118"/>
      <c r="BI695" s="87"/>
      <c r="BJ695" s="87"/>
      <c r="BK695" s="87"/>
      <c r="BL695" s="87"/>
      <c r="BM695" s="87"/>
      <c r="BN695" s="87"/>
      <c r="BO695" s="87"/>
      <c r="BP695" s="118"/>
      <c r="BQ695" s="87"/>
      <c r="BR695" s="87"/>
      <c r="BS695" s="87"/>
      <c r="BT695" s="87"/>
      <c r="BU695" s="87"/>
      <c r="BV695" s="87"/>
      <c r="BW695" s="87"/>
      <c r="BX695" s="87"/>
      <c r="BY695" s="87"/>
      <c r="BZ695" s="87"/>
      <c r="CA695" s="87"/>
      <c r="CB695" s="87"/>
      <c r="CC695" s="87"/>
      <c r="CD695" s="87"/>
      <c r="CE695" s="87"/>
      <c r="CF695" s="87"/>
      <c r="CG695" s="87"/>
      <c r="CH695" s="87"/>
      <c r="CI695" s="87"/>
      <c r="CJ695" s="87"/>
      <c r="CK695" s="87"/>
      <c r="CL695" s="87"/>
      <c r="CM695" s="87"/>
      <c r="CN695" s="87"/>
      <c r="CO695" s="87"/>
      <c r="CP695" s="87"/>
      <c r="CQ695" s="87"/>
      <c r="CR695" s="87"/>
      <c r="CS695" s="87"/>
      <c r="CT695" s="87"/>
      <c r="CU695" s="87"/>
      <c r="CV695" s="87"/>
      <c r="CW695" s="87"/>
      <c r="CX695" s="87"/>
      <c r="CY695" s="87"/>
      <c r="CZ695" s="87"/>
      <c r="DA695" s="87"/>
      <c r="DB695" s="87"/>
      <c r="DC695" s="87"/>
      <c r="DD695" s="87"/>
      <c r="DE695" s="87"/>
      <c r="DF695" s="87"/>
      <c r="DG695" s="87"/>
      <c r="DH695" s="87"/>
      <c r="DI695" s="87"/>
      <c r="DJ695" s="87"/>
      <c r="DK695" s="87"/>
      <c r="DL695" s="87"/>
      <c r="DM695" s="87"/>
      <c r="DN695" s="8"/>
    </row>
    <row r="696" spans="2:118" x14ac:dyDescent="0.2">
      <c r="B696" s="13">
        <f t="shared" si="22"/>
        <v>682</v>
      </c>
      <c r="C696" s="1"/>
      <c r="D696" s="1"/>
      <c r="E696" s="1"/>
      <c r="F696" s="1"/>
      <c r="G696" s="1"/>
      <c r="H696" s="1"/>
      <c r="I696" s="1"/>
      <c r="J696" s="1"/>
      <c r="K696" s="1"/>
      <c r="L696" s="1"/>
      <c r="M696" s="1"/>
      <c r="N696" s="20"/>
      <c r="O696" s="12">
        <v>0</v>
      </c>
      <c r="P696" s="1"/>
      <c r="Q696" s="1"/>
      <c r="R696" s="1"/>
      <c r="S696" s="1"/>
      <c r="T696" s="1"/>
      <c r="U696" s="87"/>
      <c r="AD696" s="13">
        <f t="shared" si="21"/>
        <v>695</v>
      </c>
      <c r="AE696" s="79"/>
      <c r="AF696" s="79"/>
      <c r="AG696" s="79"/>
      <c r="AH696" s="79"/>
      <c r="AI696" s="152">
        <v>28064</v>
      </c>
      <c r="AJ696" s="79"/>
      <c r="AK696" s="13"/>
      <c r="AL696" s="87"/>
      <c r="AM696" s="87"/>
      <c r="AN696" s="87"/>
      <c r="AO696" s="87"/>
      <c r="AP696" s="87"/>
      <c r="AQ696" s="87"/>
      <c r="AR696" s="118"/>
      <c r="AS696" s="118"/>
      <c r="AT696" s="87"/>
      <c r="AU696" s="118"/>
      <c r="AV696" s="87"/>
      <c r="AW696" s="87"/>
      <c r="AX696" s="87"/>
      <c r="AY696" s="87"/>
      <c r="AZ696" s="118"/>
      <c r="BA696" s="87"/>
      <c r="BB696" s="87"/>
      <c r="BC696" s="87"/>
      <c r="BD696" s="87"/>
      <c r="BE696" s="87"/>
      <c r="BF696" s="87"/>
      <c r="BG696" s="87"/>
      <c r="BH696" s="118"/>
      <c r="BI696" s="87"/>
      <c r="BJ696" s="87"/>
      <c r="BK696" s="87"/>
      <c r="BL696" s="87"/>
      <c r="BM696" s="87"/>
      <c r="BN696" s="87"/>
      <c r="BO696" s="87"/>
      <c r="BP696" s="118"/>
      <c r="BQ696" s="87"/>
      <c r="BR696" s="87"/>
      <c r="BS696" s="87"/>
      <c r="BT696" s="87"/>
      <c r="BU696" s="87"/>
      <c r="BV696" s="87"/>
      <c r="BW696" s="87"/>
      <c r="BX696" s="87"/>
      <c r="BY696" s="87"/>
      <c r="BZ696" s="87"/>
      <c r="CA696" s="87"/>
      <c r="CB696" s="87"/>
      <c r="CC696" s="87"/>
      <c r="CD696" s="87"/>
      <c r="CE696" s="87"/>
      <c r="CF696" s="87"/>
      <c r="CG696" s="87"/>
      <c r="CH696" s="87"/>
      <c r="CI696" s="87"/>
      <c r="CJ696" s="87"/>
      <c r="CK696" s="87"/>
      <c r="CL696" s="87"/>
      <c r="CM696" s="87"/>
      <c r="CN696" s="87"/>
      <c r="CO696" s="87"/>
      <c r="CP696" s="87"/>
      <c r="CQ696" s="87"/>
      <c r="CR696" s="87"/>
      <c r="CS696" s="87"/>
      <c r="CT696" s="87"/>
      <c r="CU696" s="87"/>
      <c r="CV696" s="87"/>
      <c r="CW696" s="87"/>
      <c r="CX696" s="87"/>
      <c r="CY696" s="87"/>
      <c r="CZ696" s="87"/>
      <c r="DA696" s="87"/>
      <c r="DB696" s="87"/>
      <c r="DC696" s="87"/>
      <c r="DD696" s="87"/>
      <c r="DE696" s="87"/>
      <c r="DF696" s="87"/>
      <c r="DG696" s="87"/>
      <c r="DH696" s="87"/>
      <c r="DI696" s="87"/>
      <c r="DJ696" s="87"/>
      <c r="DK696" s="87"/>
      <c r="DL696" s="87"/>
      <c r="DM696" s="87"/>
      <c r="DN696" s="8"/>
    </row>
    <row r="697" spans="2:118" x14ac:dyDescent="0.2">
      <c r="B697" s="13">
        <f t="shared" si="22"/>
        <v>683</v>
      </c>
      <c r="C697" s="1"/>
      <c r="D697" s="1"/>
      <c r="E697" s="1"/>
      <c r="F697" s="1"/>
      <c r="G697" s="1"/>
      <c r="H697" s="1"/>
      <c r="I697" s="1"/>
      <c r="J697" s="1"/>
      <c r="K697" s="1"/>
      <c r="L697" s="1"/>
      <c r="M697" s="1"/>
      <c r="N697" s="20"/>
      <c r="O697" s="12">
        <v>0</v>
      </c>
      <c r="P697" s="1"/>
      <c r="Q697" s="1"/>
      <c r="R697" s="1"/>
      <c r="S697" s="1"/>
      <c r="T697" s="1"/>
      <c r="U697" s="87"/>
      <c r="AD697" s="13">
        <f t="shared" si="21"/>
        <v>696</v>
      </c>
      <c r="AE697" s="79"/>
      <c r="AF697" s="79"/>
      <c r="AG697" s="79"/>
      <c r="AH697" s="79"/>
      <c r="AI697" s="152">
        <v>28065</v>
      </c>
      <c r="AJ697" s="79"/>
      <c r="AK697" s="13"/>
      <c r="AL697" s="87"/>
      <c r="AM697" s="87"/>
      <c r="AN697" s="87"/>
      <c r="AO697" s="87"/>
      <c r="AP697" s="87"/>
      <c r="AQ697" s="87"/>
      <c r="AR697" s="118"/>
      <c r="AS697" s="118"/>
      <c r="AT697" s="87"/>
      <c r="AU697" s="118"/>
      <c r="AV697" s="87"/>
      <c r="AW697" s="87"/>
      <c r="AX697" s="87"/>
      <c r="AY697" s="87"/>
      <c r="AZ697" s="118"/>
      <c r="BA697" s="87"/>
      <c r="BB697" s="87"/>
      <c r="BC697" s="87"/>
      <c r="BD697" s="87"/>
      <c r="BE697" s="87"/>
      <c r="BF697" s="87"/>
      <c r="BG697" s="87"/>
      <c r="BH697" s="118"/>
      <c r="BI697" s="87"/>
      <c r="BJ697" s="87"/>
      <c r="BK697" s="87"/>
      <c r="BL697" s="87"/>
      <c r="BM697" s="87"/>
      <c r="BN697" s="87"/>
      <c r="BO697" s="87"/>
      <c r="BP697" s="118"/>
      <c r="BQ697" s="87"/>
      <c r="BR697" s="87"/>
      <c r="BS697" s="87"/>
      <c r="BT697" s="87"/>
      <c r="BU697" s="87"/>
      <c r="BV697" s="87"/>
      <c r="BW697" s="87"/>
      <c r="BX697" s="87"/>
      <c r="BY697" s="87"/>
      <c r="BZ697" s="87"/>
      <c r="CA697" s="87"/>
      <c r="CB697" s="87"/>
      <c r="CC697" s="87"/>
      <c r="CD697" s="87"/>
      <c r="CE697" s="87"/>
      <c r="CF697" s="87"/>
      <c r="CG697" s="87"/>
      <c r="CH697" s="87"/>
      <c r="CI697" s="87"/>
      <c r="CJ697" s="87"/>
      <c r="CK697" s="87"/>
      <c r="CL697" s="87"/>
      <c r="CM697" s="87"/>
      <c r="CN697" s="87"/>
      <c r="CO697" s="87"/>
      <c r="CP697" s="87"/>
      <c r="CQ697" s="87"/>
      <c r="CR697" s="87"/>
      <c r="CS697" s="87"/>
      <c r="CT697" s="87"/>
      <c r="CU697" s="87"/>
      <c r="CV697" s="87"/>
      <c r="CW697" s="87"/>
      <c r="CX697" s="87"/>
      <c r="CY697" s="87"/>
      <c r="CZ697" s="87"/>
      <c r="DA697" s="87"/>
      <c r="DB697" s="87"/>
      <c r="DC697" s="87"/>
      <c r="DD697" s="87"/>
      <c r="DE697" s="87"/>
      <c r="DF697" s="87"/>
      <c r="DG697" s="87"/>
      <c r="DH697" s="87"/>
      <c r="DI697" s="87"/>
      <c r="DJ697" s="87"/>
      <c r="DK697" s="87"/>
      <c r="DL697" s="87"/>
      <c r="DM697" s="87"/>
      <c r="DN697" s="8"/>
    </row>
    <row r="698" spans="2:118" x14ac:dyDescent="0.2">
      <c r="B698" s="13">
        <f t="shared" si="22"/>
        <v>684</v>
      </c>
      <c r="C698" s="1"/>
      <c r="D698" s="1"/>
      <c r="E698" s="1"/>
      <c r="F698" s="1"/>
      <c r="G698" s="1"/>
      <c r="H698" s="1"/>
      <c r="I698" s="1"/>
      <c r="J698" s="1"/>
      <c r="K698" s="1"/>
      <c r="L698" s="1"/>
      <c r="M698" s="1"/>
      <c r="N698" s="20"/>
      <c r="O698" s="12">
        <v>0</v>
      </c>
      <c r="P698" s="1"/>
      <c r="Q698" s="1"/>
      <c r="R698" s="1"/>
      <c r="S698" s="1"/>
      <c r="T698" s="1"/>
      <c r="U698" s="87"/>
      <c r="AD698" s="13">
        <f t="shared" si="21"/>
        <v>697</v>
      </c>
      <c r="AE698" s="79"/>
      <c r="AF698" s="79"/>
      <c r="AG698" s="79"/>
      <c r="AH698" s="79"/>
      <c r="AI698" s="152">
        <v>28066</v>
      </c>
      <c r="AJ698" s="79"/>
      <c r="AK698" s="13"/>
      <c r="AL698" s="87"/>
      <c r="AM698" s="87"/>
      <c r="AN698" s="87"/>
      <c r="AO698" s="87"/>
      <c r="AP698" s="87"/>
      <c r="AQ698" s="87"/>
      <c r="AR698" s="118"/>
      <c r="AS698" s="118"/>
      <c r="AT698" s="87"/>
      <c r="AU698" s="118"/>
      <c r="AV698" s="87"/>
      <c r="AW698" s="87"/>
      <c r="AX698" s="87"/>
      <c r="AY698" s="87"/>
      <c r="AZ698" s="118"/>
      <c r="BA698" s="87"/>
      <c r="BB698" s="87"/>
      <c r="BC698" s="87"/>
      <c r="BD698" s="87"/>
      <c r="BE698" s="87"/>
      <c r="BF698" s="87"/>
      <c r="BG698" s="87"/>
      <c r="BH698" s="118"/>
      <c r="BI698" s="87"/>
      <c r="BJ698" s="87"/>
      <c r="BK698" s="87"/>
      <c r="BL698" s="87"/>
      <c r="BM698" s="87"/>
      <c r="BN698" s="87"/>
      <c r="BO698" s="87"/>
      <c r="BP698" s="118"/>
      <c r="BQ698" s="87"/>
      <c r="BR698" s="87"/>
      <c r="BS698" s="87"/>
      <c r="BT698" s="87"/>
      <c r="BU698" s="87"/>
      <c r="BV698" s="87"/>
      <c r="BW698" s="87"/>
      <c r="BX698" s="87"/>
      <c r="BY698" s="87"/>
      <c r="BZ698" s="87"/>
      <c r="CA698" s="87"/>
      <c r="CB698" s="87"/>
      <c r="CC698" s="87"/>
      <c r="CD698" s="87"/>
      <c r="CE698" s="87"/>
      <c r="CF698" s="87"/>
      <c r="CG698" s="87"/>
      <c r="CH698" s="87"/>
      <c r="CI698" s="87"/>
      <c r="CJ698" s="87"/>
      <c r="CK698" s="87"/>
      <c r="CL698" s="87"/>
      <c r="CM698" s="87"/>
      <c r="CN698" s="87"/>
      <c r="CO698" s="87"/>
      <c r="CP698" s="87"/>
      <c r="CQ698" s="87"/>
      <c r="CR698" s="87"/>
      <c r="CS698" s="87"/>
      <c r="CT698" s="87"/>
      <c r="CU698" s="87"/>
      <c r="CV698" s="87"/>
      <c r="CW698" s="87"/>
      <c r="CX698" s="87"/>
      <c r="CY698" s="87"/>
      <c r="CZ698" s="87"/>
      <c r="DA698" s="87"/>
      <c r="DB698" s="87"/>
      <c r="DC698" s="87"/>
      <c r="DD698" s="87"/>
      <c r="DE698" s="87"/>
      <c r="DF698" s="87"/>
      <c r="DG698" s="87"/>
      <c r="DH698" s="87"/>
      <c r="DI698" s="87"/>
      <c r="DJ698" s="87"/>
      <c r="DK698" s="87"/>
      <c r="DL698" s="87"/>
      <c r="DM698" s="87"/>
      <c r="DN698" s="8"/>
    </row>
    <row r="699" spans="2:118" x14ac:dyDescent="0.2">
      <c r="B699" s="13">
        <f t="shared" si="22"/>
        <v>685</v>
      </c>
      <c r="C699" s="1"/>
      <c r="D699" s="1"/>
      <c r="E699" s="1"/>
      <c r="F699" s="1"/>
      <c r="G699" s="1"/>
      <c r="H699" s="1"/>
      <c r="I699" s="1"/>
      <c r="J699" s="1"/>
      <c r="K699" s="1"/>
      <c r="L699" s="1"/>
      <c r="M699" s="1"/>
      <c r="N699" s="20"/>
      <c r="O699" s="12">
        <v>0</v>
      </c>
      <c r="P699" s="1"/>
      <c r="Q699" s="1"/>
      <c r="R699" s="1"/>
      <c r="S699" s="1"/>
      <c r="T699" s="1"/>
      <c r="U699" s="87"/>
      <c r="AD699" s="13">
        <f t="shared" si="21"/>
        <v>698</v>
      </c>
      <c r="AE699" s="79"/>
      <c r="AF699" s="79"/>
      <c r="AG699" s="79"/>
      <c r="AH699" s="79"/>
      <c r="AI699" s="152">
        <v>28067</v>
      </c>
      <c r="AJ699" s="79"/>
      <c r="AK699" s="13"/>
      <c r="AL699" s="87"/>
      <c r="AM699" s="87"/>
      <c r="AN699" s="87"/>
      <c r="AO699" s="87"/>
      <c r="AP699" s="87"/>
      <c r="AQ699" s="87"/>
      <c r="AR699" s="118"/>
      <c r="AS699" s="118"/>
      <c r="AT699" s="87"/>
      <c r="AU699" s="118"/>
      <c r="AV699" s="87"/>
      <c r="AW699" s="87"/>
      <c r="AX699" s="87"/>
      <c r="AY699" s="87"/>
      <c r="AZ699" s="118"/>
      <c r="BA699" s="87"/>
      <c r="BB699" s="87"/>
      <c r="BC699" s="87"/>
      <c r="BD699" s="87"/>
      <c r="BE699" s="87"/>
      <c r="BF699" s="87"/>
      <c r="BG699" s="87"/>
      <c r="BH699" s="118"/>
      <c r="BI699" s="87"/>
      <c r="BJ699" s="87"/>
      <c r="BK699" s="87"/>
      <c r="BL699" s="87"/>
      <c r="BM699" s="87"/>
      <c r="BN699" s="87"/>
      <c r="BO699" s="87"/>
      <c r="BP699" s="118"/>
      <c r="BQ699" s="87"/>
      <c r="BR699" s="87"/>
      <c r="BS699" s="87"/>
      <c r="BT699" s="87"/>
      <c r="BU699" s="87"/>
      <c r="BV699" s="87"/>
      <c r="BW699" s="87"/>
      <c r="BX699" s="87"/>
      <c r="BY699" s="87"/>
      <c r="BZ699" s="87"/>
      <c r="CA699" s="87"/>
      <c r="CB699" s="87"/>
      <c r="CC699" s="87"/>
      <c r="CD699" s="87"/>
      <c r="CE699" s="87"/>
      <c r="CF699" s="87"/>
      <c r="CG699" s="87"/>
      <c r="CH699" s="87"/>
      <c r="CI699" s="87"/>
      <c r="CJ699" s="87"/>
      <c r="CK699" s="87"/>
      <c r="CL699" s="87"/>
      <c r="CM699" s="87"/>
      <c r="CN699" s="87"/>
      <c r="CO699" s="87"/>
      <c r="CP699" s="87"/>
      <c r="CQ699" s="87"/>
      <c r="CR699" s="87"/>
      <c r="CS699" s="87"/>
      <c r="CT699" s="87"/>
      <c r="CU699" s="87"/>
      <c r="CV699" s="87"/>
      <c r="CW699" s="87"/>
      <c r="CX699" s="87"/>
      <c r="CY699" s="87"/>
      <c r="CZ699" s="87"/>
      <c r="DA699" s="87"/>
      <c r="DB699" s="87"/>
      <c r="DC699" s="87"/>
      <c r="DD699" s="87"/>
      <c r="DE699" s="87"/>
      <c r="DF699" s="87"/>
      <c r="DG699" s="87"/>
      <c r="DH699" s="87"/>
      <c r="DI699" s="87"/>
      <c r="DJ699" s="87"/>
      <c r="DK699" s="87"/>
      <c r="DL699" s="87"/>
      <c r="DM699" s="87"/>
      <c r="DN699" s="8"/>
    </row>
    <row r="700" spans="2:118" x14ac:dyDescent="0.2">
      <c r="B700" s="13">
        <f t="shared" si="22"/>
        <v>686</v>
      </c>
      <c r="C700" s="1"/>
      <c r="D700" s="1"/>
      <c r="E700" s="1"/>
      <c r="F700" s="1"/>
      <c r="G700" s="1"/>
      <c r="H700" s="1"/>
      <c r="I700" s="1"/>
      <c r="J700" s="1"/>
      <c r="K700" s="1"/>
      <c r="L700" s="1"/>
      <c r="M700" s="1"/>
      <c r="N700" s="20"/>
      <c r="O700" s="12">
        <v>0</v>
      </c>
      <c r="P700" s="1"/>
      <c r="Q700" s="1"/>
      <c r="R700" s="1"/>
      <c r="S700" s="1"/>
      <c r="T700" s="1"/>
      <c r="U700" s="87"/>
      <c r="AD700" s="13">
        <f t="shared" si="21"/>
        <v>699</v>
      </c>
      <c r="AE700" s="79"/>
      <c r="AF700" s="79"/>
      <c r="AG700" s="79"/>
      <c r="AH700" s="79"/>
      <c r="AI700" s="152">
        <v>28068</v>
      </c>
      <c r="AJ700" s="79"/>
      <c r="AK700" s="13"/>
      <c r="AL700" s="87"/>
      <c r="AM700" s="87"/>
      <c r="AN700" s="87"/>
      <c r="AO700" s="87"/>
      <c r="AP700" s="87"/>
      <c r="AQ700" s="87"/>
      <c r="AR700" s="118"/>
      <c r="AS700" s="118"/>
      <c r="AT700" s="87"/>
      <c r="AU700" s="118"/>
      <c r="AV700" s="87"/>
      <c r="AW700" s="87"/>
      <c r="AX700" s="87"/>
      <c r="AY700" s="87"/>
      <c r="AZ700" s="118"/>
      <c r="BA700" s="87"/>
      <c r="BB700" s="87"/>
      <c r="BC700" s="87"/>
      <c r="BD700" s="87"/>
      <c r="BE700" s="87"/>
      <c r="BF700" s="87"/>
      <c r="BG700" s="87"/>
      <c r="BH700" s="118"/>
      <c r="BI700" s="87"/>
      <c r="BJ700" s="87"/>
      <c r="BK700" s="87"/>
      <c r="BL700" s="87"/>
      <c r="BM700" s="87"/>
      <c r="BN700" s="87"/>
      <c r="BO700" s="87"/>
      <c r="BP700" s="118"/>
      <c r="BQ700" s="87"/>
      <c r="BR700" s="87"/>
      <c r="BS700" s="87"/>
      <c r="BT700" s="87"/>
      <c r="BU700" s="87"/>
      <c r="BV700" s="87"/>
      <c r="BW700" s="87"/>
      <c r="BX700" s="87"/>
      <c r="BY700" s="87"/>
      <c r="BZ700" s="87"/>
      <c r="CA700" s="87"/>
      <c r="CB700" s="87"/>
      <c r="CC700" s="87"/>
      <c r="CD700" s="87"/>
      <c r="CE700" s="87"/>
      <c r="CF700" s="87"/>
      <c r="CG700" s="87"/>
      <c r="CH700" s="87"/>
      <c r="CI700" s="87"/>
      <c r="CJ700" s="87"/>
      <c r="CK700" s="87"/>
      <c r="CL700" s="87"/>
      <c r="CM700" s="87"/>
      <c r="CN700" s="87"/>
      <c r="CO700" s="87"/>
      <c r="CP700" s="87"/>
      <c r="CQ700" s="87"/>
      <c r="CR700" s="87"/>
      <c r="CS700" s="87"/>
      <c r="CT700" s="87"/>
      <c r="CU700" s="87"/>
      <c r="CV700" s="87"/>
      <c r="CW700" s="87"/>
      <c r="CX700" s="87"/>
      <c r="CY700" s="87"/>
      <c r="CZ700" s="87"/>
      <c r="DA700" s="87"/>
      <c r="DB700" s="87"/>
      <c r="DC700" s="87"/>
      <c r="DD700" s="87"/>
      <c r="DE700" s="87"/>
      <c r="DF700" s="87"/>
      <c r="DG700" s="87"/>
      <c r="DH700" s="87"/>
      <c r="DI700" s="87"/>
      <c r="DJ700" s="87"/>
      <c r="DK700" s="87"/>
      <c r="DL700" s="87"/>
      <c r="DM700" s="87"/>
      <c r="DN700" s="8"/>
    </row>
    <row r="701" spans="2:118" x14ac:dyDescent="0.2">
      <c r="B701" s="13">
        <f t="shared" si="22"/>
        <v>687</v>
      </c>
      <c r="C701" s="1"/>
      <c r="D701" s="1"/>
      <c r="E701" s="1"/>
      <c r="F701" s="1"/>
      <c r="G701" s="1"/>
      <c r="H701" s="1"/>
      <c r="I701" s="1"/>
      <c r="J701" s="1"/>
      <c r="K701" s="1"/>
      <c r="L701" s="1"/>
      <c r="M701" s="1"/>
      <c r="N701" s="20"/>
      <c r="O701" s="12">
        <v>0</v>
      </c>
      <c r="P701" s="1"/>
      <c r="Q701" s="1"/>
      <c r="R701" s="1"/>
      <c r="S701" s="1"/>
      <c r="T701" s="1"/>
      <c r="U701" s="87"/>
      <c r="AD701" s="13">
        <f t="shared" si="21"/>
        <v>700</v>
      </c>
      <c r="AE701" s="79"/>
      <c r="AF701" s="79"/>
      <c r="AG701" s="79"/>
      <c r="AH701" s="79"/>
      <c r="AI701" s="152">
        <v>28069</v>
      </c>
      <c r="AJ701" s="79"/>
      <c r="AK701" s="13"/>
      <c r="AL701" s="87"/>
      <c r="AM701" s="87"/>
      <c r="AN701" s="87"/>
      <c r="AO701" s="87"/>
      <c r="AP701" s="87"/>
      <c r="AQ701" s="87"/>
      <c r="AR701" s="118"/>
      <c r="AS701" s="118"/>
      <c r="AT701" s="87"/>
      <c r="AU701" s="118"/>
      <c r="AV701" s="87"/>
      <c r="AW701" s="87"/>
      <c r="AX701" s="87"/>
      <c r="AY701" s="87"/>
      <c r="AZ701" s="118"/>
      <c r="BA701" s="87"/>
      <c r="BB701" s="87"/>
      <c r="BC701" s="87"/>
      <c r="BD701" s="87"/>
      <c r="BE701" s="87"/>
      <c r="BF701" s="87"/>
      <c r="BG701" s="87"/>
      <c r="BH701" s="118"/>
      <c r="BI701" s="87"/>
      <c r="BJ701" s="87"/>
      <c r="BK701" s="87"/>
      <c r="BL701" s="87"/>
      <c r="BM701" s="87"/>
      <c r="BN701" s="87"/>
      <c r="BO701" s="87"/>
      <c r="BP701" s="118"/>
      <c r="BQ701" s="87"/>
      <c r="BR701" s="87"/>
      <c r="BS701" s="87"/>
      <c r="BT701" s="87"/>
      <c r="BU701" s="87"/>
      <c r="BV701" s="87"/>
      <c r="BW701" s="87"/>
      <c r="BX701" s="87"/>
      <c r="BY701" s="87"/>
      <c r="BZ701" s="87"/>
      <c r="CA701" s="87"/>
      <c r="CB701" s="87"/>
      <c r="CC701" s="87"/>
      <c r="CD701" s="87"/>
      <c r="CE701" s="87"/>
      <c r="CF701" s="87"/>
      <c r="CG701" s="87"/>
      <c r="CH701" s="87"/>
      <c r="CI701" s="87"/>
      <c r="CJ701" s="87"/>
      <c r="CK701" s="87"/>
      <c r="CL701" s="87"/>
      <c r="CM701" s="87"/>
      <c r="CN701" s="87"/>
      <c r="CO701" s="87"/>
      <c r="CP701" s="87"/>
      <c r="CQ701" s="87"/>
      <c r="CR701" s="87"/>
      <c r="CS701" s="87"/>
      <c r="CT701" s="87"/>
      <c r="CU701" s="87"/>
      <c r="CV701" s="87"/>
      <c r="CW701" s="87"/>
      <c r="CX701" s="87"/>
      <c r="CY701" s="87"/>
      <c r="CZ701" s="87"/>
      <c r="DA701" s="87"/>
      <c r="DB701" s="87"/>
      <c r="DC701" s="87"/>
      <c r="DD701" s="87"/>
      <c r="DE701" s="87"/>
      <c r="DF701" s="87"/>
      <c r="DG701" s="87"/>
      <c r="DH701" s="87"/>
      <c r="DI701" s="87"/>
      <c r="DJ701" s="87"/>
      <c r="DK701" s="87"/>
      <c r="DL701" s="87"/>
      <c r="DM701" s="87"/>
      <c r="DN701" s="8"/>
    </row>
    <row r="702" spans="2:118" x14ac:dyDescent="0.2">
      <c r="B702" s="13">
        <f t="shared" si="22"/>
        <v>688</v>
      </c>
      <c r="C702" s="1"/>
      <c r="D702" s="1"/>
      <c r="E702" s="1"/>
      <c r="F702" s="1"/>
      <c r="G702" s="1"/>
      <c r="H702" s="1"/>
      <c r="I702" s="1"/>
      <c r="J702" s="1"/>
      <c r="K702" s="1"/>
      <c r="L702" s="1"/>
      <c r="M702" s="1"/>
      <c r="N702" s="20"/>
      <c r="O702" s="12">
        <v>0</v>
      </c>
      <c r="P702" s="1"/>
      <c r="Q702" s="1"/>
      <c r="R702" s="1"/>
      <c r="S702" s="1"/>
      <c r="T702" s="1"/>
      <c r="U702" s="87"/>
      <c r="AD702" s="13">
        <f t="shared" si="21"/>
        <v>701</v>
      </c>
      <c r="AE702" s="79"/>
      <c r="AF702" s="79"/>
      <c r="AG702" s="79"/>
      <c r="AH702" s="79"/>
      <c r="AI702" s="152">
        <v>28070</v>
      </c>
      <c r="AJ702" s="79"/>
      <c r="AK702" s="13"/>
      <c r="AL702" s="87"/>
      <c r="AM702" s="87"/>
      <c r="AN702" s="87"/>
      <c r="AO702" s="87"/>
      <c r="AP702" s="87"/>
      <c r="AQ702" s="87"/>
      <c r="AR702" s="118"/>
      <c r="AS702" s="118"/>
      <c r="AT702" s="87"/>
      <c r="AU702" s="118"/>
      <c r="AV702" s="87"/>
      <c r="AW702" s="87"/>
      <c r="AX702" s="87"/>
      <c r="AY702" s="87"/>
      <c r="AZ702" s="118"/>
      <c r="BA702" s="87"/>
      <c r="BB702" s="87"/>
      <c r="BC702" s="87"/>
      <c r="BD702" s="87"/>
      <c r="BE702" s="87"/>
      <c r="BF702" s="87"/>
      <c r="BG702" s="87"/>
      <c r="BH702" s="118"/>
      <c r="BI702" s="87"/>
      <c r="BJ702" s="87"/>
      <c r="BK702" s="87"/>
      <c r="BL702" s="87"/>
      <c r="BM702" s="87"/>
      <c r="BN702" s="87"/>
      <c r="BO702" s="87"/>
      <c r="BP702" s="118"/>
      <c r="BQ702" s="87"/>
      <c r="BR702" s="87"/>
      <c r="BS702" s="87"/>
      <c r="BT702" s="87"/>
      <c r="BU702" s="87"/>
      <c r="BV702" s="87"/>
      <c r="BW702" s="87"/>
      <c r="BX702" s="87"/>
      <c r="BY702" s="87"/>
      <c r="BZ702" s="87"/>
      <c r="CA702" s="87"/>
      <c r="CB702" s="87"/>
      <c r="CC702" s="87"/>
      <c r="CD702" s="87"/>
      <c r="CE702" s="87"/>
      <c r="CF702" s="87"/>
      <c r="CG702" s="87"/>
      <c r="CH702" s="87"/>
      <c r="CI702" s="87"/>
      <c r="CJ702" s="87"/>
      <c r="CK702" s="87"/>
      <c r="CL702" s="87"/>
      <c r="CM702" s="87"/>
      <c r="CN702" s="87"/>
      <c r="CO702" s="87"/>
      <c r="CP702" s="87"/>
      <c r="CQ702" s="87"/>
      <c r="CR702" s="87"/>
      <c r="CS702" s="87"/>
      <c r="CT702" s="87"/>
      <c r="CU702" s="87"/>
      <c r="CV702" s="87"/>
      <c r="CW702" s="87"/>
      <c r="CX702" s="87"/>
      <c r="CY702" s="87"/>
      <c r="CZ702" s="87"/>
      <c r="DA702" s="87"/>
      <c r="DB702" s="87"/>
      <c r="DC702" s="87"/>
      <c r="DD702" s="87"/>
      <c r="DE702" s="87"/>
      <c r="DF702" s="87"/>
      <c r="DG702" s="87"/>
      <c r="DH702" s="87"/>
      <c r="DI702" s="87"/>
      <c r="DJ702" s="87"/>
      <c r="DK702" s="87"/>
      <c r="DL702" s="87"/>
      <c r="DM702" s="87"/>
      <c r="DN702" s="8"/>
    </row>
    <row r="703" spans="2:118" x14ac:dyDescent="0.2">
      <c r="B703" s="13">
        <f t="shared" si="22"/>
        <v>689</v>
      </c>
      <c r="C703" s="1"/>
      <c r="D703" s="1"/>
      <c r="E703" s="1"/>
      <c r="F703" s="1"/>
      <c r="G703" s="1"/>
      <c r="H703" s="1"/>
      <c r="I703" s="1"/>
      <c r="J703" s="1"/>
      <c r="K703" s="1"/>
      <c r="L703" s="1"/>
      <c r="M703" s="1"/>
      <c r="N703" s="20"/>
      <c r="O703" s="12">
        <v>0</v>
      </c>
      <c r="P703" s="1"/>
      <c r="Q703" s="1"/>
      <c r="R703" s="1"/>
      <c r="S703" s="1"/>
      <c r="T703" s="1"/>
      <c r="U703" s="87"/>
      <c r="AD703" s="13">
        <f t="shared" si="21"/>
        <v>702</v>
      </c>
      <c r="AE703" s="79"/>
      <c r="AF703" s="79"/>
      <c r="AG703" s="79"/>
      <c r="AH703" s="79"/>
      <c r="AI703" s="152">
        <v>28071</v>
      </c>
      <c r="AJ703" s="79"/>
      <c r="AK703" s="13"/>
      <c r="AL703" s="87"/>
      <c r="AM703" s="87"/>
      <c r="AN703" s="87"/>
      <c r="AO703" s="87"/>
      <c r="AP703" s="87"/>
      <c r="AQ703" s="87"/>
      <c r="AR703" s="118"/>
      <c r="AS703" s="118"/>
      <c r="AT703" s="87"/>
      <c r="AU703" s="118"/>
      <c r="AV703" s="87"/>
      <c r="AW703" s="87"/>
      <c r="AX703" s="87"/>
      <c r="AY703" s="87"/>
      <c r="AZ703" s="118"/>
      <c r="BA703" s="87"/>
      <c r="BB703" s="87"/>
      <c r="BC703" s="87"/>
      <c r="BD703" s="87"/>
      <c r="BE703" s="87"/>
      <c r="BF703" s="87"/>
      <c r="BG703" s="87"/>
      <c r="BH703" s="118"/>
      <c r="BI703" s="87"/>
      <c r="BJ703" s="87"/>
      <c r="BK703" s="87"/>
      <c r="BL703" s="87"/>
      <c r="BM703" s="87"/>
      <c r="BN703" s="87"/>
      <c r="BO703" s="87"/>
      <c r="BP703" s="118"/>
      <c r="BQ703" s="87"/>
      <c r="BR703" s="87"/>
      <c r="BS703" s="87"/>
      <c r="BT703" s="87"/>
      <c r="BU703" s="87"/>
      <c r="BV703" s="87"/>
      <c r="BW703" s="87"/>
      <c r="BX703" s="87"/>
      <c r="BY703" s="87"/>
      <c r="BZ703" s="87"/>
      <c r="CA703" s="87"/>
      <c r="CB703" s="87"/>
      <c r="CC703" s="87"/>
      <c r="CD703" s="87"/>
      <c r="CE703" s="87"/>
      <c r="CF703" s="87"/>
      <c r="CG703" s="87"/>
      <c r="CH703" s="87"/>
      <c r="CI703" s="87"/>
      <c r="CJ703" s="87"/>
      <c r="CK703" s="87"/>
      <c r="CL703" s="87"/>
      <c r="CM703" s="87"/>
      <c r="CN703" s="87"/>
      <c r="CO703" s="87"/>
      <c r="CP703" s="87"/>
      <c r="CQ703" s="87"/>
      <c r="CR703" s="87"/>
      <c r="CS703" s="87"/>
      <c r="CT703" s="87"/>
      <c r="CU703" s="87"/>
      <c r="CV703" s="87"/>
      <c r="CW703" s="87"/>
      <c r="CX703" s="87"/>
      <c r="CY703" s="87"/>
      <c r="CZ703" s="87"/>
      <c r="DA703" s="87"/>
      <c r="DB703" s="87"/>
      <c r="DC703" s="87"/>
      <c r="DD703" s="87"/>
      <c r="DE703" s="87"/>
      <c r="DF703" s="87"/>
      <c r="DG703" s="87"/>
      <c r="DH703" s="87"/>
      <c r="DI703" s="87"/>
      <c r="DJ703" s="87"/>
      <c r="DK703" s="87"/>
      <c r="DL703" s="87"/>
      <c r="DM703" s="87"/>
      <c r="DN703" s="8"/>
    </row>
    <row r="704" spans="2:118" x14ac:dyDescent="0.2">
      <c r="B704" s="13">
        <f t="shared" si="22"/>
        <v>690</v>
      </c>
      <c r="C704" s="1"/>
      <c r="D704" s="1"/>
      <c r="E704" s="1"/>
      <c r="F704" s="1"/>
      <c r="G704" s="1"/>
      <c r="H704" s="1"/>
      <c r="I704" s="1"/>
      <c r="J704" s="1"/>
      <c r="K704" s="1"/>
      <c r="L704" s="1"/>
      <c r="M704" s="1"/>
      <c r="N704" s="20"/>
      <c r="O704" s="12">
        <v>0</v>
      </c>
      <c r="P704" s="1"/>
      <c r="Q704" s="1"/>
      <c r="R704" s="1"/>
      <c r="S704" s="1"/>
      <c r="T704" s="1"/>
      <c r="U704" s="87"/>
      <c r="AD704" s="13">
        <f t="shared" si="21"/>
        <v>703</v>
      </c>
      <c r="AE704" s="79"/>
      <c r="AF704" s="79"/>
      <c r="AG704" s="79"/>
      <c r="AH704" s="79"/>
      <c r="AI704" s="152">
        <v>28072</v>
      </c>
      <c r="AJ704" s="79"/>
      <c r="AK704" s="13"/>
      <c r="AL704" s="87"/>
      <c r="AM704" s="87"/>
      <c r="AN704" s="87"/>
      <c r="AO704" s="87"/>
      <c r="AP704" s="87"/>
      <c r="AQ704" s="87"/>
      <c r="AR704" s="118"/>
      <c r="AS704" s="118"/>
      <c r="AT704" s="87"/>
      <c r="AU704" s="118"/>
      <c r="AV704" s="87"/>
      <c r="AW704" s="87"/>
      <c r="AX704" s="87"/>
      <c r="AY704" s="87"/>
      <c r="AZ704" s="118"/>
      <c r="BA704" s="87"/>
      <c r="BB704" s="87"/>
      <c r="BC704" s="87"/>
      <c r="BD704" s="87"/>
      <c r="BE704" s="87"/>
      <c r="BF704" s="87"/>
      <c r="BG704" s="87"/>
      <c r="BH704" s="118"/>
      <c r="BI704" s="87"/>
      <c r="BJ704" s="87"/>
      <c r="BK704" s="87"/>
      <c r="BL704" s="87"/>
      <c r="BM704" s="87"/>
      <c r="BN704" s="87"/>
      <c r="BO704" s="87"/>
      <c r="BP704" s="118"/>
      <c r="BQ704" s="87"/>
      <c r="BR704" s="87"/>
      <c r="BS704" s="87"/>
      <c r="BT704" s="87"/>
      <c r="BU704" s="87"/>
      <c r="BV704" s="87"/>
      <c r="BW704" s="87"/>
      <c r="BX704" s="87"/>
      <c r="BY704" s="87"/>
      <c r="BZ704" s="87"/>
      <c r="CA704" s="87"/>
      <c r="CB704" s="87"/>
      <c r="CC704" s="87"/>
      <c r="CD704" s="87"/>
      <c r="CE704" s="87"/>
      <c r="CF704" s="87"/>
      <c r="CG704" s="87"/>
      <c r="CH704" s="87"/>
      <c r="CI704" s="87"/>
      <c r="CJ704" s="87"/>
      <c r="CK704" s="87"/>
      <c r="CL704" s="87"/>
      <c r="CM704" s="87"/>
      <c r="CN704" s="87"/>
      <c r="CO704" s="87"/>
      <c r="CP704" s="87"/>
      <c r="CQ704" s="87"/>
      <c r="CR704" s="87"/>
      <c r="CS704" s="87"/>
      <c r="CT704" s="87"/>
      <c r="CU704" s="87"/>
      <c r="CV704" s="87"/>
      <c r="CW704" s="87"/>
      <c r="CX704" s="87"/>
      <c r="CY704" s="87"/>
      <c r="CZ704" s="87"/>
      <c r="DA704" s="87"/>
      <c r="DB704" s="87"/>
      <c r="DC704" s="87"/>
      <c r="DD704" s="87"/>
      <c r="DE704" s="87"/>
      <c r="DF704" s="87"/>
      <c r="DG704" s="87"/>
      <c r="DH704" s="87"/>
      <c r="DI704" s="87"/>
      <c r="DJ704" s="87"/>
      <c r="DK704" s="87"/>
      <c r="DL704" s="87"/>
      <c r="DM704" s="87"/>
      <c r="DN704" s="8"/>
    </row>
    <row r="705" spans="2:118" x14ac:dyDescent="0.2">
      <c r="B705" s="13">
        <f t="shared" si="22"/>
        <v>691</v>
      </c>
      <c r="C705" s="1"/>
      <c r="D705" s="1"/>
      <c r="E705" s="1"/>
      <c r="F705" s="1"/>
      <c r="G705" s="1"/>
      <c r="H705" s="1"/>
      <c r="I705" s="1"/>
      <c r="J705" s="1"/>
      <c r="K705" s="1"/>
      <c r="L705" s="1"/>
      <c r="M705" s="1"/>
      <c r="N705" s="20"/>
      <c r="O705" s="12">
        <v>0</v>
      </c>
      <c r="P705" s="1"/>
      <c r="Q705" s="1"/>
      <c r="R705" s="1"/>
      <c r="S705" s="1"/>
      <c r="T705" s="1"/>
      <c r="U705" s="87"/>
      <c r="AD705" s="13">
        <f t="shared" si="21"/>
        <v>704</v>
      </c>
      <c r="AE705" s="79"/>
      <c r="AF705" s="79"/>
      <c r="AG705" s="79"/>
      <c r="AH705" s="79"/>
      <c r="AI705" s="152">
        <v>28073</v>
      </c>
      <c r="AJ705" s="79"/>
      <c r="AK705" s="13"/>
      <c r="AL705" s="87"/>
      <c r="AM705" s="87"/>
      <c r="AN705" s="87"/>
      <c r="AO705" s="87"/>
      <c r="AP705" s="87"/>
      <c r="AQ705" s="87"/>
      <c r="AR705" s="118"/>
      <c r="AS705" s="118"/>
      <c r="AT705" s="87"/>
      <c r="AU705" s="118"/>
      <c r="AV705" s="87"/>
      <c r="AW705" s="87"/>
      <c r="AX705" s="87"/>
      <c r="AY705" s="87"/>
      <c r="AZ705" s="118"/>
      <c r="BA705" s="87"/>
      <c r="BB705" s="87"/>
      <c r="BC705" s="87"/>
      <c r="BD705" s="87"/>
      <c r="BE705" s="87"/>
      <c r="BF705" s="87"/>
      <c r="BG705" s="87"/>
      <c r="BH705" s="118"/>
      <c r="BI705" s="87"/>
      <c r="BJ705" s="87"/>
      <c r="BK705" s="87"/>
      <c r="BL705" s="87"/>
      <c r="BM705" s="87"/>
      <c r="BN705" s="87"/>
      <c r="BO705" s="87"/>
      <c r="BP705" s="118"/>
      <c r="BQ705" s="87"/>
      <c r="BR705" s="87"/>
      <c r="BS705" s="87"/>
      <c r="BT705" s="87"/>
      <c r="BU705" s="87"/>
      <c r="BV705" s="87"/>
      <c r="BW705" s="87"/>
      <c r="BX705" s="87"/>
      <c r="BY705" s="87"/>
      <c r="BZ705" s="87"/>
      <c r="CA705" s="87"/>
      <c r="CB705" s="87"/>
      <c r="CC705" s="87"/>
      <c r="CD705" s="87"/>
      <c r="CE705" s="87"/>
      <c r="CF705" s="87"/>
      <c r="CG705" s="87"/>
      <c r="CH705" s="87"/>
      <c r="CI705" s="87"/>
      <c r="CJ705" s="87"/>
      <c r="CK705" s="87"/>
      <c r="CL705" s="87"/>
      <c r="CM705" s="87"/>
      <c r="CN705" s="87"/>
      <c r="CO705" s="87"/>
      <c r="CP705" s="87"/>
      <c r="CQ705" s="87"/>
      <c r="CR705" s="87"/>
      <c r="CS705" s="87"/>
      <c r="CT705" s="87"/>
      <c r="CU705" s="87"/>
      <c r="CV705" s="87"/>
      <c r="CW705" s="87"/>
      <c r="CX705" s="87"/>
      <c r="CY705" s="87"/>
      <c r="CZ705" s="87"/>
      <c r="DA705" s="87"/>
      <c r="DB705" s="87"/>
      <c r="DC705" s="87"/>
      <c r="DD705" s="87"/>
      <c r="DE705" s="87"/>
      <c r="DF705" s="87"/>
      <c r="DG705" s="87"/>
      <c r="DH705" s="87"/>
      <c r="DI705" s="87"/>
      <c r="DJ705" s="87"/>
      <c r="DK705" s="87"/>
      <c r="DL705" s="87"/>
      <c r="DM705" s="87"/>
      <c r="DN705" s="8"/>
    </row>
    <row r="706" spans="2:118" x14ac:dyDescent="0.2">
      <c r="B706" s="13">
        <f t="shared" si="22"/>
        <v>692</v>
      </c>
      <c r="C706" s="1"/>
      <c r="D706" s="1"/>
      <c r="E706" s="1"/>
      <c r="F706" s="1"/>
      <c r="G706" s="1"/>
      <c r="H706" s="1"/>
      <c r="I706" s="1"/>
      <c r="J706" s="1"/>
      <c r="K706" s="1"/>
      <c r="L706" s="1"/>
      <c r="M706" s="1"/>
      <c r="N706" s="20"/>
      <c r="O706" s="12">
        <v>0</v>
      </c>
      <c r="P706" s="1"/>
      <c r="Q706" s="1"/>
      <c r="R706" s="1"/>
      <c r="S706" s="1"/>
      <c r="T706" s="1"/>
      <c r="U706" s="87"/>
      <c r="AD706" s="13">
        <f t="shared" si="21"/>
        <v>705</v>
      </c>
      <c r="AE706" s="79"/>
      <c r="AF706" s="79"/>
      <c r="AG706" s="79"/>
      <c r="AH706" s="79"/>
      <c r="AI706" s="152">
        <v>28074</v>
      </c>
      <c r="AJ706" s="79"/>
      <c r="AK706" s="13"/>
      <c r="AL706" s="87"/>
      <c r="AM706" s="87"/>
      <c r="AN706" s="87"/>
      <c r="AO706" s="87"/>
      <c r="AP706" s="87"/>
      <c r="AQ706" s="87"/>
      <c r="AR706" s="118"/>
      <c r="AS706" s="118"/>
      <c r="AT706" s="87"/>
      <c r="AU706" s="118"/>
      <c r="AV706" s="87"/>
      <c r="AW706" s="87"/>
      <c r="AX706" s="87"/>
      <c r="AY706" s="87"/>
      <c r="AZ706" s="118"/>
      <c r="BA706" s="87"/>
      <c r="BB706" s="87"/>
      <c r="BC706" s="87"/>
      <c r="BD706" s="87"/>
      <c r="BE706" s="87"/>
      <c r="BF706" s="87"/>
      <c r="BG706" s="87"/>
      <c r="BH706" s="118"/>
      <c r="BI706" s="87"/>
      <c r="BJ706" s="87"/>
      <c r="BK706" s="87"/>
      <c r="BL706" s="87"/>
      <c r="BM706" s="87"/>
      <c r="BN706" s="87"/>
      <c r="BO706" s="87"/>
      <c r="BP706" s="118"/>
      <c r="BQ706" s="87"/>
      <c r="BR706" s="87"/>
      <c r="BS706" s="87"/>
      <c r="BT706" s="87"/>
      <c r="BU706" s="87"/>
      <c r="BV706" s="87"/>
      <c r="BW706" s="87"/>
      <c r="BX706" s="87"/>
      <c r="BY706" s="87"/>
      <c r="BZ706" s="87"/>
      <c r="CA706" s="87"/>
      <c r="CB706" s="87"/>
      <c r="CC706" s="87"/>
      <c r="CD706" s="87"/>
      <c r="CE706" s="87"/>
      <c r="CF706" s="87"/>
      <c r="CG706" s="87"/>
      <c r="CH706" s="87"/>
      <c r="CI706" s="87"/>
      <c r="CJ706" s="87"/>
      <c r="CK706" s="87"/>
      <c r="CL706" s="87"/>
      <c r="CM706" s="87"/>
      <c r="CN706" s="87"/>
      <c r="CO706" s="87"/>
      <c r="CP706" s="87"/>
      <c r="CQ706" s="87"/>
      <c r="CR706" s="87"/>
      <c r="CS706" s="87"/>
      <c r="CT706" s="87"/>
      <c r="CU706" s="87"/>
      <c r="CV706" s="87"/>
      <c r="CW706" s="87"/>
      <c r="CX706" s="87"/>
      <c r="CY706" s="87"/>
      <c r="CZ706" s="87"/>
      <c r="DA706" s="87"/>
      <c r="DB706" s="87"/>
      <c r="DC706" s="87"/>
      <c r="DD706" s="87"/>
      <c r="DE706" s="87"/>
      <c r="DF706" s="87"/>
      <c r="DG706" s="87"/>
      <c r="DH706" s="87"/>
      <c r="DI706" s="87"/>
      <c r="DJ706" s="87"/>
      <c r="DK706" s="87"/>
      <c r="DL706" s="87"/>
      <c r="DM706" s="87"/>
      <c r="DN706" s="8"/>
    </row>
    <row r="707" spans="2:118" x14ac:dyDescent="0.2">
      <c r="B707" s="13">
        <f t="shared" si="22"/>
        <v>693</v>
      </c>
      <c r="C707" s="1"/>
      <c r="D707" s="1"/>
      <c r="E707" s="1"/>
      <c r="F707" s="1"/>
      <c r="G707" s="1"/>
      <c r="H707" s="1"/>
      <c r="I707" s="1"/>
      <c r="J707" s="1"/>
      <c r="K707" s="1"/>
      <c r="L707" s="1"/>
      <c r="M707" s="1"/>
      <c r="N707" s="20"/>
      <c r="O707" s="12">
        <v>0</v>
      </c>
      <c r="P707" s="1"/>
      <c r="Q707" s="1"/>
      <c r="R707" s="1"/>
      <c r="S707" s="1"/>
      <c r="T707" s="1"/>
      <c r="U707" s="87"/>
      <c r="AD707" s="13">
        <f t="shared" si="21"/>
        <v>706</v>
      </c>
      <c r="AE707" s="79"/>
      <c r="AF707" s="79"/>
      <c r="AG707" s="79"/>
      <c r="AH707" s="79"/>
      <c r="AI707" s="152">
        <v>28075</v>
      </c>
      <c r="AJ707" s="79"/>
      <c r="AK707" s="13"/>
      <c r="AL707" s="87"/>
      <c r="AM707" s="87"/>
      <c r="AN707" s="87"/>
      <c r="AO707" s="87"/>
      <c r="AP707" s="87"/>
      <c r="AQ707" s="87"/>
      <c r="AR707" s="118"/>
      <c r="AS707" s="118"/>
      <c r="AT707" s="87"/>
      <c r="AU707" s="118"/>
      <c r="AV707" s="87"/>
      <c r="AW707" s="87"/>
      <c r="AX707" s="87"/>
      <c r="AY707" s="87"/>
      <c r="AZ707" s="118"/>
      <c r="BA707" s="87"/>
      <c r="BB707" s="87"/>
      <c r="BC707" s="87"/>
      <c r="BD707" s="87"/>
      <c r="BE707" s="87"/>
      <c r="BF707" s="87"/>
      <c r="BG707" s="87"/>
      <c r="BH707" s="118"/>
      <c r="BI707" s="87"/>
      <c r="BJ707" s="87"/>
      <c r="BK707" s="87"/>
      <c r="BL707" s="87"/>
      <c r="BM707" s="87"/>
      <c r="BN707" s="87"/>
      <c r="BO707" s="87"/>
      <c r="BP707" s="118"/>
      <c r="BQ707" s="87"/>
      <c r="BR707" s="87"/>
      <c r="BS707" s="87"/>
      <c r="BT707" s="87"/>
      <c r="BU707" s="87"/>
      <c r="BV707" s="87"/>
      <c r="BW707" s="87"/>
      <c r="BX707" s="87"/>
      <c r="BY707" s="87"/>
      <c r="BZ707" s="87"/>
      <c r="CA707" s="87"/>
      <c r="CB707" s="87"/>
      <c r="CC707" s="87"/>
      <c r="CD707" s="87"/>
      <c r="CE707" s="87"/>
      <c r="CF707" s="87"/>
      <c r="CG707" s="87"/>
      <c r="CH707" s="87"/>
      <c r="CI707" s="87"/>
      <c r="CJ707" s="87"/>
      <c r="CK707" s="87"/>
      <c r="CL707" s="87"/>
      <c r="CM707" s="87"/>
      <c r="CN707" s="87"/>
      <c r="CO707" s="87"/>
      <c r="CP707" s="87"/>
      <c r="CQ707" s="87"/>
      <c r="CR707" s="87"/>
      <c r="CS707" s="87"/>
      <c r="CT707" s="87"/>
      <c r="CU707" s="87"/>
      <c r="CV707" s="87"/>
      <c r="CW707" s="87"/>
      <c r="CX707" s="87"/>
      <c r="CY707" s="87"/>
      <c r="CZ707" s="87"/>
      <c r="DA707" s="87"/>
      <c r="DB707" s="87"/>
      <c r="DC707" s="87"/>
      <c r="DD707" s="87"/>
      <c r="DE707" s="87"/>
      <c r="DF707" s="87"/>
      <c r="DG707" s="87"/>
      <c r="DH707" s="87"/>
      <c r="DI707" s="87"/>
      <c r="DJ707" s="87"/>
      <c r="DK707" s="87"/>
      <c r="DL707" s="87"/>
      <c r="DM707" s="87"/>
      <c r="DN707" s="8"/>
    </row>
    <row r="708" spans="2:118" x14ac:dyDescent="0.2">
      <c r="B708" s="13">
        <f t="shared" si="22"/>
        <v>694</v>
      </c>
      <c r="C708" s="1"/>
      <c r="D708" s="1"/>
      <c r="E708" s="1"/>
      <c r="F708" s="1"/>
      <c r="G708" s="1"/>
      <c r="H708" s="1"/>
      <c r="I708" s="1"/>
      <c r="J708" s="1"/>
      <c r="K708" s="1"/>
      <c r="L708" s="1"/>
      <c r="M708" s="1"/>
      <c r="N708" s="20"/>
      <c r="O708" s="12">
        <v>0</v>
      </c>
      <c r="P708" s="1"/>
      <c r="Q708" s="1"/>
      <c r="R708" s="1"/>
      <c r="S708" s="1"/>
      <c r="T708" s="1"/>
      <c r="U708" s="87"/>
      <c r="AD708" s="13">
        <f t="shared" ref="AD708:AD771" si="23">AD707+1</f>
        <v>707</v>
      </c>
      <c r="AE708" s="79"/>
      <c r="AF708" s="79"/>
      <c r="AG708" s="79"/>
      <c r="AH708" s="79"/>
      <c r="AI708" s="152">
        <v>28076</v>
      </c>
      <c r="AJ708" s="79"/>
      <c r="AK708" s="13"/>
      <c r="AL708" s="87"/>
      <c r="AM708" s="87"/>
      <c r="AN708" s="87"/>
      <c r="AO708" s="87"/>
      <c r="AP708" s="87"/>
      <c r="AQ708" s="87"/>
      <c r="AR708" s="118"/>
      <c r="AS708" s="118"/>
      <c r="AT708" s="87"/>
      <c r="AU708" s="118"/>
      <c r="AV708" s="87"/>
      <c r="AW708" s="87"/>
      <c r="AX708" s="87"/>
      <c r="AY708" s="87"/>
      <c r="AZ708" s="118"/>
      <c r="BA708" s="87"/>
      <c r="BB708" s="87"/>
      <c r="BC708" s="87"/>
      <c r="BD708" s="87"/>
      <c r="BE708" s="87"/>
      <c r="BF708" s="87"/>
      <c r="BG708" s="87"/>
      <c r="BH708" s="118"/>
      <c r="BI708" s="87"/>
      <c r="BJ708" s="87"/>
      <c r="BK708" s="87"/>
      <c r="BL708" s="87"/>
      <c r="BM708" s="87"/>
      <c r="BN708" s="87"/>
      <c r="BO708" s="87"/>
      <c r="BP708" s="118"/>
      <c r="BQ708" s="87"/>
      <c r="BR708" s="87"/>
      <c r="BS708" s="87"/>
      <c r="BT708" s="87"/>
      <c r="BU708" s="87"/>
      <c r="BV708" s="87"/>
      <c r="BW708" s="87"/>
      <c r="BX708" s="87"/>
      <c r="BY708" s="87"/>
      <c r="BZ708" s="87"/>
      <c r="CA708" s="87"/>
      <c r="CB708" s="87"/>
      <c r="CC708" s="87"/>
      <c r="CD708" s="87"/>
      <c r="CE708" s="87"/>
      <c r="CF708" s="87"/>
      <c r="CG708" s="87"/>
      <c r="CH708" s="87"/>
      <c r="CI708" s="87"/>
      <c r="CJ708" s="87"/>
      <c r="CK708" s="87"/>
      <c r="CL708" s="87"/>
      <c r="CM708" s="87"/>
      <c r="CN708" s="87"/>
      <c r="CO708" s="87"/>
      <c r="CP708" s="87"/>
      <c r="CQ708" s="87"/>
      <c r="CR708" s="87"/>
      <c r="CS708" s="87"/>
      <c r="CT708" s="87"/>
      <c r="CU708" s="87"/>
      <c r="CV708" s="87"/>
      <c r="CW708" s="87"/>
      <c r="CX708" s="87"/>
      <c r="CY708" s="87"/>
      <c r="CZ708" s="87"/>
      <c r="DA708" s="87"/>
      <c r="DB708" s="87"/>
      <c r="DC708" s="87"/>
      <c r="DD708" s="87"/>
      <c r="DE708" s="87"/>
      <c r="DF708" s="87"/>
      <c r="DG708" s="87"/>
      <c r="DH708" s="87"/>
      <c r="DI708" s="87"/>
      <c r="DJ708" s="87"/>
      <c r="DK708" s="87"/>
      <c r="DL708" s="87"/>
      <c r="DM708" s="87"/>
      <c r="DN708" s="8"/>
    </row>
    <row r="709" spans="2:118" x14ac:dyDescent="0.2">
      <c r="B709" s="13">
        <f t="shared" si="22"/>
        <v>695</v>
      </c>
      <c r="C709" s="1"/>
      <c r="D709" s="1"/>
      <c r="E709" s="1"/>
      <c r="F709" s="1"/>
      <c r="G709" s="1"/>
      <c r="H709" s="1"/>
      <c r="I709" s="1"/>
      <c r="J709" s="1"/>
      <c r="K709" s="1"/>
      <c r="L709" s="1"/>
      <c r="M709" s="1"/>
      <c r="N709" s="20"/>
      <c r="O709" s="12">
        <v>0</v>
      </c>
      <c r="P709" s="1"/>
      <c r="Q709" s="1"/>
      <c r="R709" s="1"/>
      <c r="S709" s="1"/>
      <c r="T709" s="1"/>
      <c r="U709" s="87"/>
      <c r="AD709" s="13">
        <f t="shared" si="23"/>
        <v>708</v>
      </c>
      <c r="AE709" s="79"/>
      <c r="AF709" s="79"/>
      <c r="AG709" s="79"/>
      <c r="AH709" s="79"/>
      <c r="AI709" s="152">
        <v>28077</v>
      </c>
      <c r="AJ709" s="79"/>
      <c r="AK709" s="13"/>
      <c r="AL709" s="87"/>
      <c r="AM709" s="87"/>
      <c r="AN709" s="87"/>
      <c r="AO709" s="87"/>
      <c r="AP709" s="87"/>
      <c r="AQ709" s="87"/>
      <c r="AR709" s="118"/>
      <c r="AS709" s="118"/>
      <c r="AT709" s="87"/>
      <c r="AU709" s="118"/>
      <c r="AV709" s="87"/>
      <c r="AW709" s="87"/>
      <c r="AX709" s="87"/>
      <c r="AY709" s="87"/>
      <c r="AZ709" s="118"/>
      <c r="BA709" s="87"/>
      <c r="BB709" s="87"/>
      <c r="BC709" s="87"/>
      <c r="BD709" s="87"/>
      <c r="BE709" s="87"/>
      <c r="BF709" s="87"/>
      <c r="BG709" s="87"/>
      <c r="BH709" s="118"/>
      <c r="BI709" s="87"/>
      <c r="BJ709" s="87"/>
      <c r="BK709" s="87"/>
      <c r="BL709" s="87"/>
      <c r="BM709" s="87"/>
      <c r="BN709" s="87"/>
      <c r="BO709" s="87"/>
      <c r="BP709" s="118"/>
      <c r="BQ709" s="87"/>
      <c r="BR709" s="87"/>
      <c r="BS709" s="87"/>
      <c r="BT709" s="87"/>
      <c r="BU709" s="87"/>
      <c r="BV709" s="87"/>
      <c r="BW709" s="87"/>
      <c r="BX709" s="87"/>
      <c r="BY709" s="87"/>
      <c r="BZ709" s="87"/>
      <c r="CA709" s="87"/>
      <c r="CB709" s="87"/>
      <c r="CC709" s="87"/>
      <c r="CD709" s="87"/>
      <c r="CE709" s="87"/>
      <c r="CF709" s="87"/>
      <c r="CG709" s="87"/>
      <c r="CH709" s="87"/>
      <c r="CI709" s="87"/>
      <c r="CJ709" s="87"/>
      <c r="CK709" s="87"/>
      <c r="CL709" s="87"/>
      <c r="CM709" s="87"/>
      <c r="CN709" s="87"/>
      <c r="CO709" s="87"/>
      <c r="CP709" s="87"/>
      <c r="CQ709" s="87"/>
      <c r="CR709" s="87"/>
      <c r="CS709" s="87"/>
      <c r="CT709" s="87"/>
      <c r="CU709" s="87"/>
      <c r="CV709" s="87"/>
      <c r="CW709" s="87"/>
      <c r="CX709" s="87"/>
      <c r="CY709" s="87"/>
      <c r="CZ709" s="87"/>
      <c r="DA709" s="87"/>
      <c r="DB709" s="87"/>
      <c r="DC709" s="87"/>
      <c r="DD709" s="87"/>
      <c r="DE709" s="87"/>
      <c r="DF709" s="87"/>
      <c r="DG709" s="87"/>
      <c r="DH709" s="87"/>
      <c r="DI709" s="87"/>
      <c r="DJ709" s="87"/>
      <c r="DK709" s="87"/>
      <c r="DL709" s="87"/>
      <c r="DM709" s="87"/>
      <c r="DN709" s="8"/>
    </row>
    <row r="710" spans="2:118" x14ac:dyDescent="0.2">
      <c r="B710" s="13">
        <f t="shared" si="22"/>
        <v>696</v>
      </c>
      <c r="C710" s="1"/>
      <c r="D710" s="1"/>
      <c r="E710" s="1"/>
      <c r="F710" s="1"/>
      <c r="G710" s="1"/>
      <c r="H710" s="1"/>
      <c r="I710" s="1"/>
      <c r="J710" s="1"/>
      <c r="K710" s="1"/>
      <c r="L710" s="1"/>
      <c r="M710" s="1"/>
      <c r="N710" s="20"/>
      <c r="O710" s="12">
        <v>0</v>
      </c>
      <c r="P710" s="1"/>
      <c r="Q710" s="1"/>
      <c r="R710" s="1"/>
      <c r="S710" s="1"/>
      <c r="T710" s="1"/>
      <c r="U710" s="87"/>
      <c r="AD710" s="13">
        <f t="shared" si="23"/>
        <v>709</v>
      </c>
      <c r="AE710" s="79"/>
      <c r="AF710" s="79"/>
      <c r="AG710" s="79"/>
      <c r="AH710" s="79"/>
      <c r="AI710" s="152">
        <v>28078</v>
      </c>
      <c r="AJ710" s="79"/>
      <c r="AK710" s="13"/>
      <c r="AL710" s="87"/>
      <c r="AM710" s="87"/>
      <c r="AN710" s="87"/>
      <c r="AO710" s="87"/>
      <c r="AP710" s="87"/>
      <c r="AQ710" s="87"/>
      <c r="AR710" s="118"/>
      <c r="AS710" s="118"/>
      <c r="AT710" s="87"/>
      <c r="AU710" s="118"/>
      <c r="AV710" s="87"/>
      <c r="AW710" s="87"/>
      <c r="AX710" s="87"/>
      <c r="AY710" s="87"/>
      <c r="AZ710" s="118"/>
      <c r="BA710" s="87"/>
      <c r="BB710" s="87"/>
      <c r="BC710" s="87"/>
      <c r="BD710" s="87"/>
      <c r="BE710" s="87"/>
      <c r="BF710" s="87"/>
      <c r="BG710" s="87"/>
      <c r="BH710" s="118"/>
      <c r="BI710" s="87"/>
      <c r="BJ710" s="87"/>
      <c r="BK710" s="87"/>
      <c r="BL710" s="87"/>
      <c r="BM710" s="87"/>
      <c r="BN710" s="87"/>
      <c r="BO710" s="87"/>
      <c r="BP710" s="118"/>
      <c r="BQ710" s="87"/>
      <c r="BR710" s="87"/>
      <c r="BS710" s="87"/>
      <c r="BT710" s="87"/>
      <c r="BU710" s="87"/>
      <c r="BV710" s="87"/>
      <c r="BW710" s="87"/>
      <c r="BX710" s="87"/>
      <c r="BY710" s="87"/>
      <c r="BZ710" s="87"/>
      <c r="CA710" s="87"/>
      <c r="CB710" s="87"/>
      <c r="CC710" s="87"/>
      <c r="CD710" s="87"/>
      <c r="CE710" s="87"/>
      <c r="CF710" s="87"/>
      <c r="CG710" s="87"/>
      <c r="CH710" s="87"/>
      <c r="CI710" s="87"/>
      <c r="CJ710" s="87"/>
      <c r="CK710" s="87"/>
      <c r="CL710" s="87"/>
      <c r="CM710" s="87"/>
      <c r="CN710" s="87"/>
      <c r="CO710" s="87"/>
      <c r="CP710" s="87"/>
      <c r="CQ710" s="87"/>
      <c r="CR710" s="87"/>
      <c r="CS710" s="87"/>
      <c r="CT710" s="87"/>
      <c r="CU710" s="87"/>
      <c r="CV710" s="87"/>
      <c r="CW710" s="87"/>
      <c r="CX710" s="87"/>
      <c r="CY710" s="87"/>
      <c r="CZ710" s="87"/>
      <c r="DA710" s="87"/>
      <c r="DB710" s="87"/>
      <c r="DC710" s="87"/>
      <c r="DD710" s="87"/>
      <c r="DE710" s="87"/>
      <c r="DF710" s="87"/>
      <c r="DG710" s="87"/>
      <c r="DH710" s="87"/>
      <c r="DI710" s="87"/>
      <c r="DJ710" s="87"/>
      <c r="DK710" s="87"/>
      <c r="DL710" s="87"/>
      <c r="DM710" s="87"/>
      <c r="DN710" s="8"/>
    </row>
    <row r="711" spans="2:118" x14ac:dyDescent="0.2">
      <c r="B711" s="13">
        <f t="shared" si="22"/>
        <v>697</v>
      </c>
      <c r="C711" s="1"/>
      <c r="D711" s="1"/>
      <c r="E711" s="1"/>
      <c r="F711" s="1"/>
      <c r="G711" s="1"/>
      <c r="H711" s="1"/>
      <c r="I711" s="1"/>
      <c r="J711" s="1"/>
      <c r="K711" s="1"/>
      <c r="L711" s="1"/>
      <c r="M711" s="1"/>
      <c r="N711" s="20"/>
      <c r="O711" s="12">
        <v>0</v>
      </c>
      <c r="P711" s="1"/>
      <c r="Q711" s="1"/>
      <c r="R711" s="1"/>
      <c r="S711" s="1"/>
      <c r="T711" s="1"/>
      <c r="U711" s="87"/>
      <c r="AD711" s="13">
        <f t="shared" si="23"/>
        <v>710</v>
      </c>
      <c r="AE711" s="79"/>
      <c r="AF711" s="79"/>
      <c r="AG711" s="79"/>
      <c r="AH711" s="79"/>
      <c r="AI711" s="152">
        <v>28079</v>
      </c>
      <c r="AJ711" s="79"/>
      <c r="AK711" s="13"/>
      <c r="AL711" s="87"/>
      <c r="AM711" s="87"/>
      <c r="AN711" s="87"/>
      <c r="AO711" s="87"/>
      <c r="AP711" s="87"/>
      <c r="AQ711" s="87"/>
      <c r="AR711" s="118"/>
      <c r="AS711" s="118"/>
      <c r="AT711" s="87"/>
      <c r="AU711" s="118"/>
      <c r="AV711" s="87"/>
      <c r="AW711" s="87"/>
      <c r="AX711" s="87"/>
      <c r="AY711" s="87"/>
      <c r="AZ711" s="118"/>
      <c r="BA711" s="87"/>
      <c r="BB711" s="87"/>
      <c r="BC711" s="87"/>
      <c r="BD711" s="87"/>
      <c r="BE711" s="87"/>
      <c r="BF711" s="87"/>
      <c r="BG711" s="87"/>
      <c r="BH711" s="118"/>
      <c r="BI711" s="87"/>
      <c r="BJ711" s="87"/>
      <c r="BK711" s="87"/>
      <c r="BL711" s="87"/>
      <c r="BM711" s="87"/>
      <c r="BN711" s="87"/>
      <c r="BO711" s="87"/>
      <c r="BP711" s="118"/>
      <c r="BQ711" s="87"/>
      <c r="BR711" s="87"/>
      <c r="BS711" s="87"/>
      <c r="BT711" s="87"/>
      <c r="BU711" s="87"/>
      <c r="BV711" s="87"/>
      <c r="BW711" s="87"/>
      <c r="BX711" s="87"/>
      <c r="BY711" s="87"/>
      <c r="BZ711" s="87"/>
      <c r="CA711" s="87"/>
      <c r="CB711" s="87"/>
      <c r="CC711" s="87"/>
      <c r="CD711" s="87"/>
      <c r="CE711" s="87"/>
      <c r="CF711" s="87"/>
      <c r="CG711" s="87"/>
      <c r="CH711" s="87"/>
      <c r="CI711" s="87"/>
      <c r="CJ711" s="87"/>
      <c r="CK711" s="87"/>
      <c r="CL711" s="87"/>
      <c r="CM711" s="87"/>
      <c r="CN711" s="87"/>
      <c r="CO711" s="87"/>
      <c r="CP711" s="87"/>
      <c r="CQ711" s="87"/>
      <c r="CR711" s="87"/>
      <c r="CS711" s="87"/>
      <c r="CT711" s="87"/>
      <c r="CU711" s="87"/>
      <c r="CV711" s="87"/>
      <c r="CW711" s="87"/>
      <c r="CX711" s="87"/>
      <c r="CY711" s="87"/>
      <c r="CZ711" s="87"/>
      <c r="DA711" s="87"/>
      <c r="DB711" s="87"/>
      <c r="DC711" s="87"/>
      <c r="DD711" s="87"/>
      <c r="DE711" s="87"/>
      <c r="DF711" s="87"/>
      <c r="DG711" s="87"/>
      <c r="DH711" s="87"/>
      <c r="DI711" s="87"/>
      <c r="DJ711" s="87"/>
      <c r="DK711" s="87"/>
      <c r="DL711" s="87"/>
      <c r="DM711" s="87"/>
      <c r="DN711" s="8"/>
    </row>
    <row r="712" spans="2:118" x14ac:dyDescent="0.2">
      <c r="B712" s="13">
        <f t="shared" si="22"/>
        <v>698</v>
      </c>
      <c r="C712" s="1"/>
      <c r="D712" s="1"/>
      <c r="E712" s="1"/>
      <c r="F712" s="1"/>
      <c r="G712" s="1"/>
      <c r="H712" s="1"/>
      <c r="I712" s="1"/>
      <c r="J712" s="1"/>
      <c r="K712" s="1"/>
      <c r="L712" s="1"/>
      <c r="M712" s="1"/>
      <c r="N712" s="20"/>
      <c r="O712" s="12">
        <v>0</v>
      </c>
      <c r="P712" s="1"/>
      <c r="Q712" s="1"/>
      <c r="R712" s="1"/>
      <c r="S712" s="1"/>
      <c r="T712" s="1"/>
      <c r="U712" s="87"/>
      <c r="AD712" s="13">
        <f t="shared" si="23"/>
        <v>711</v>
      </c>
      <c r="AE712" s="79"/>
      <c r="AF712" s="79"/>
      <c r="AG712" s="79"/>
      <c r="AH712" s="79"/>
      <c r="AI712" s="152">
        <v>28080</v>
      </c>
      <c r="AJ712" s="79"/>
      <c r="AK712" s="13"/>
      <c r="AL712" s="87"/>
      <c r="AM712" s="87"/>
      <c r="AN712" s="87"/>
      <c r="AO712" s="87"/>
      <c r="AP712" s="87"/>
      <c r="AQ712" s="87"/>
      <c r="AR712" s="118"/>
      <c r="AS712" s="118"/>
      <c r="AT712" s="87"/>
      <c r="AU712" s="118"/>
      <c r="AV712" s="87"/>
      <c r="AW712" s="87"/>
      <c r="AX712" s="87"/>
      <c r="AY712" s="87"/>
      <c r="AZ712" s="118"/>
      <c r="BA712" s="87"/>
      <c r="BB712" s="87"/>
      <c r="BC712" s="87"/>
      <c r="BD712" s="87"/>
      <c r="BE712" s="87"/>
      <c r="BF712" s="87"/>
      <c r="BG712" s="87"/>
      <c r="BH712" s="118"/>
      <c r="BI712" s="87"/>
      <c r="BJ712" s="87"/>
      <c r="BK712" s="87"/>
      <c r="BL712" s="87"/>
      <c r="BM712" s="87"/>
      <c r="BN712" s="87"/>
      <c r="BO712" s="87"/>
      <c r="BP712" s="118"/>
      <c r="BQ712" s="87"/>
      <c r="BR712" s="87"/>
      <c r="BS712" s="87"/>
      <c r="BT712" s="87"/>
      <c r="BU712" s="87"/>
      <c r="BV712" s="87"/>
      <c r="BW712" s="87"/>
      <c r="BX712" s="87"/>
      <c r="BY712" s="87"/>
      <c r="BZ712" s="87"/>
      <c r="CA712" s="87"/>
      <c r="CB712" s="87"/>
      <c r="CC712" s="87"/>
      <c r="CD712" s="87"/>
      <c r="CE712" s="87"/>
      <c r="CF712" s="87"/>
      <c r="CG712" s="87"/>
      <c r="CH712" s="87"/>
      <c r="CI712" s="87"/>
      <c r="CJ712" s="87"/>
      <c r="CK712" s="87"/>
      <c r="CL712" s="87"/>
      <c r="CM712" s="87"/>
      <c r="CN712" s="87"/>
      <c r="CO712" s="87"/>
      <c r="CP712" s="87"/>
      <c r="CQ712" s="87"/>
      <c r="CR712" s="87"/>
      <c r="CS712" s="87"/>
      <c r="CT712" s="87"/>
      <c r="CU712" s="87"/>
      <c r="CV712" s="87"/>
      <c r="CW712" s="87"/>
      <c r="CX712" s="87"/>
      <c r="CY712" s="87"/>
      <c r="CZ712" s="87"/>
      <c r="DA712" s="87"/>
      <c r="DB712" s="87"/>
      <c r="DC712" s="87"/>
      <c r="DD712" s="87"/>
      <c r="DE712" s="87"/>
      <c r="DF712" s="87"/>
      <c r="DG712" s="87"/>
      <c r="DH712" s="87"/>
      <c r="DI712" s="87"/>
      <c r="DJ712" s="87"/>
      <c r="DK712" s="87"/>
      <c r="DL712" s="87"/>
      <c r="DM712" s="87"/>
      <c r="DN712" s="8"/>
    </row>
    <row r="713" spans="2:118" x14ac:dyDescent="0.2">
      <c r="B713" s="13">
        <f t="shared" si="22"/>
        <v>699</v>
      </c>
      <c r="C713" s="1"/>
      <c r="D713" s="1"/>
      <c r="E713" s="1"/>
      <c r="F713" s="1"/>
      <c r="G713" s="1"/>
      <c r="H713" s="1"/>
      <c r="I713" s="1"/>
      <c r="J713" s="1"/>
      <c r="K713" s="1"/>
      <c r="L713" s="1"/>
      <c r="M713" s="1"/>
      <c r="N713" s="20"/>
      <c r="O713" s="12">
        <v>0</v>
      </c>
      <c r="P713" s="1"/>
      <c r="Q713" s="1"/>
      <c r="R713" s="1"/>
      <c r="S713" s="1"/>
      <c r="T713" s="1"/>
      <c r="U713" s="87"/>
      <c r="AD713" s="13">
        <f t="shared" si="23"/>
        <v>712</v>
      </c>
      <c r="AE713" s="79"/>
      <c r="AF713" s="79"/>
      <c r="AG713" s="79"/>
      <c r="AH713" s="79"/>
      <c r="AI713" s="152">
        <v>28081</v>
      </c>
      <c r="AJ713" s="79"/>
      <c r="AK713" s="13"/>
      <c r="AL713" s="87"/>
      <c r="AM713" s="87"/>
      <c r="AN713" s="87"/>
      <c r="AO713" s="87"/>
      <c r="AP713" s="87"/>
      <c r="AQ713" s="87"/>
      <c r="AR713" s="118"/>
      <c r="AS713" s="118"/>
      <c r="AT713" s="87"/>
      <c r="AU713" s="118"/>
      <c r="AV713" s="87"/>
      <c r="AW713" s="87"/>
      <c r="AX713" s="87"/>
      <c r="AY713" s="87"/>
      <c r="AZ713" s="118"/>
      <c r="BA713" s="87"/>
      <c r="BB713" s="87"/>
      <c r="BC713" s="87"/>
      <c r="BD713" s="87"/>
      <c r="BE713" s="87"/>
      <c r="BF713" s="87"/>
      <c r="BG713" s="87"/>
      <c r="BH713" s="118"/>
      <c r="BI713" s="87"/>
      <c r="BJ713" s="87"/>
      <c r="BK713" s="87"/>
      <c r="BL713" s="87"/>
      <c r="BM713" s="87"/>
      <c r="BN713" s="87"/>
      <c r="BO713" s="87"/>
      <c r="BP713" s="118"/>
      <c r="BQ713" s="87"/>
      <c r="BR713" s="87"/>
      <c r="BS713" s="87"/>
      <c r="BT713" s="87"/>
      <c r="BU713" s="87"/>
      <c r="BV713" s="87"/>
      <c r="BW713" s="87"/>
      <c r="BX713" s="87"/>
      <c r="BY713" s="87"/>
      <c r="BZ713" s="87"/>
      <c r="CA713" s="87"/>
      <c r="CB713" s="87"/>
      <c r="CC713" s="87"/>
      <c r="CD713" s="87"/>
      <c r="CE713" s="87"/>
      <c r="CF713" s="87"/>
      <c r="CG713" s="87"/>
      <c r="CH713" s="87"/>
      <c r="CI713" s="87"/>
      <c r="CJ713" s="87"/>
      <c r="CK713" s="87"/>
      <c r="CL713" s="87"/>
      <c r="CM713" s="87"/>
      <c r="CN713" s="87"/>
      <c r="CO713" s="87"/>
      <c r="CP713" s="87"/>
      <c r="CQ713" s="87"/>
      <c r="CR713" s="87"/>
      <c r="CS713" s="87"/>
      <c r="CT713" s="87"/>
      <c r="CU713" s="87"/>
      <c r="CV713" s="87"/>
      <c r="CW713" s="87"/>
      <c r="CX713" s="87"/>
      <c r="CY713" s="87"/>
      <c r="CZ713" s="87"/>
      <c r="DA713" s="87"/>
      <c r="DB713" s="87"/>
      <c r="DC713" s="87"/>
      <c r="DD713" s="87"/>
      <c r="DE713" s="87"/>
      <c r="DF713" s="87"/>
      <c r="DG713" s="87"/>
      <c r="DH713" s="87"/>
      <c r="DI713" s="87"/>
      <c r="DJ713" s="87"/>
      <c r="DK713" s="87"/>
      <c r="DL713" s="87"/>
      <c r="DM713" s="87"/>
      <c r="DN713" s="8"/>
    </row>
    <row r="714" spans="2:118" x14ac:dyDescent="0.2">
      <c r="B714" s="13">
        <f t="shared" si="22"/>
        <v>700</v>
      </c>
      <c r="C714" s="1"/>
      <c r="D714" s="1"/>
      <c r="E714" s="1"/>
      <c r="F714" s="1"/>
      <c r="G714" s="1"/>
      <c r="H714" s="1"/>
      <c r="I714" s="1"/>
      <c r="J714" s="1"/>
      <c r="K714" s="1"/>
      <c r="L714" s="1"/>
      <c r="M714" s="1"/>
      <c r="N714" s="20"/>
      <c r="O714" s="12">
        <v>0</v>
      </c>
      <c r="P714" s="1"/>
      <c r="Q714" s="1"/>
      <c r="R714" s="1"/>
      <c r="S714" s="1"/>
      <c r="T714" s="1"/>
      <c r="U714" s="87"/>
      <c r="AD714" s="13">
        <f t="shared" si="23"/>
        <v>713</v>
      </c>
      <c r="AE714" s="79"/>
      <c r="AF714" s="79"/>
      <c r="AG714" s="79"/>
      <c r="AH714" s="79"/>
      <c r="AI714" s="152">
        <v>28082</v>
      </c>
      <c r="AJ714" s="79"/>
      <c r="AK714" s="13"/>
      <c r="AL714" s="87"/>
      <c r="AM714" s="87"/>
      <c r="AN714" s="87"/>
      <c r="AO714" s="87"/>
      <c r="AP714" s="87"/>
      <c r="AQ714" s="87"/>
      <c r="AR714" s="118"/>
      <c r="AS714" s="118"/>
      <c r="AT714" s="87"/>
      <c r="AU714" s="118"/>
      <c r="AV714" s="87"/>
      <c r="AW714" s="87"/>
      <c r="AX714" s="87"/>
      <c r="AY714" s="87"/>
      <c r="AZ714" s="118"/>
      <c r="BA714" s="87"/>
      <c r="BB714" s="87"/>
      <c r="BC714" s="87"/>
      <c r="BD714" s="87"/>
      <c r="BE714" s="87"/>
      <c r="BF714" s="87"/>
      <c r="BG714" s="87"/>
      <c r="BH714" s="118"/>
      <c r="BI714" s="87"/>
      <c r="BJ714" s="87"/>
      <c r="BK714" s="87"/>
      <c r="BL714" s="87"/>
      <c r="BM714" s="87"/>
      <c r="BN714" s="87"/>
      <c r="BO714" s="87"/>
      <c r="BP714" s="118"/>
      <c r="BQ714" s="87"/>
      <c r="BR714" s="87"/>
      <c r="BS714" s="87"/>
      <c r="BT714" s="87"/>
      <c r="BU714" s="87"/>
      <c r="BV714" s="87"/>
      <c r="BW714" s="87"/>
      <c r="BX714" s="87"/>
      <c r="BY714" s="87"/>
      <c r="BZ714" s="87"/>
      <c r="CA714" s="87"/>
      <c r="CB714" s="87"/>
      <c r="CC714" s="87"/>
      <c r="CD714" s="87"/>
      <c r="CE714" s="87"/>
      <c r="CF714" s="87"/>
      <c r="CG714" s="87"/>
      <c r="CH714" s="87"/>
      <c r="CI714" s="87"/>
      <c r="CJ714" s="87"/>
      <c r="CK714" s="87"/>
      <c r="CL714" s="87"/>
      <c r="CM714" s="87"/>
      <c r="CN714" s="87"/>
      <c r="CO714" s="87"/>
      <c r="CP714" s="87"/>
      <c r="CQ714" s="87"/>
      <c r="CR714" s="87"/>
      <c r="CS714" s="87"/>
      <c r="CT714" s="87"/>
      <c r="CU714" s="87"/>
      <c r="CV714" s="87"/>
      <c r="CW714" s="87"/>
      <c r="CX714" s="87"/>
      <c r="CY714" s="87"/>
      <c r="CZ714" s="87"/>
      <c r="DA714" s="87"/>
      <c r="DB714" s="87"/>
      <c r="DC714" s="87"/>
      <c r="DD714" s="87"/>
      <c r="DE714" s="87"/>
      <c r="DF714" s="87"/>
      <c r="DG714" s="87"/>
      <c r="DH714" s="87"/>
      <c r="DI714" s="87"/>
      <c r="DJ714" s="87"/>
      <c r="DK714" s="87"/>
      <c r="DL714" s="87"/>
      <c r="DM714" s="87"/>
      <c r="DN714" s="8"/>
    </row>
    <row r="715" spans="2:118" x14ac:dyDescent="0.2">
      <c r="B715" s="13">
        <f t="shared" si="22"/>
        <v>701</v>
      </c>
      <c r="C715" s="1"/>
      <c r="D715" s="1"/>
      <c r="E715" s="1"/>
      <c r="F715" s="1"/>
      <c r="G715" s="1"/>
      <c r="H715" s="1"/>
      <c r="I715" s="1"/>
      <c r="J715" s="1"/>
      <c r="K715" s="1"/>
      <c r="L715" s="1"/>
      <c r="M715" s="1"/>
      <c r="N715" s="20"/>
      <c r="O715" s="12">
        <v>0</v>
      </c>
      <c r="P715" s="1"/>
      <c r="Q715" s="1"/>
      <c r="R715" s="1"/>
      <c r="S715" s="1"/>
      <c r="T715" s="1"/>
      <c r="U715" s="87"/>
      <c r="AD715" s="13">
        <f t="shared" si="23"/>
        <v>714</v>
      </c>
      <c r="AE715" s="79"/>
      <c r="AF715" s="79"/>
      <c r="AG715" s="79"/>
      <c r="AH715" s="79"/>
      <c r="AI715" s="152">
        <v>28083</v>
      </c>
      <c r="AJ715" s="79"/>
      <c r="AK715" s="13"/>
      <c r="AL715" s="87"/>
      <c r="AM715" s="87"/>
      <c r="AN715" s="87"/>
      <c r="AO715" s="87"/>
      <c r="AP715" s="87"/>
      <c r="AQ715" s="87"/>
      <c r="AR715" s="118"/>
      <c r="AS715" s="118"/>
      <c r="AT715" s="87"/>
      <c r="AU715" s="118"/>
      <c r="AV715" s="87"/>
      <c r="AW715" s="87"/>
      <c r="AX715" s="87"/>
      <c r="AY715" s="87"/>
      <c r="AZ715" s="118"/>
      <c r="BA715" s="87"/>
      <c r="BB715" s="87"/>
      <c r="BC715" s="87"/>
      <c r="BD715" s="87"/>
      <c r="BE715" s="87"/>
      <c r="BF715" s="87"/>
      <c r="BG715" s="87"/>
      <c r="BH715" s="118"/>
      <c r="BI715" s="87"/>
      <c r="BJ715" s="87"/>
      <c r="BK715" s="87"/>
      <c r="BL715" s="87"/>
      <c r="BM715" s="87"/>
      <c r="BN715" s="87"/>
      <c r="BO715" s="87"/>
      <c r="BP715" s="118"/>
      <c r="BQ715" s="87"/>
      <c r="BR715" s="87"/>
      <c r="BS715" s="87"/>
      <c r="BT715" s="87"/>
      <c r="BU715" s="87"/>
      <c r="BV715" s="87"/>
      <c r="BW715" s="87"/>
      <c r="BX715" s="87"/>
      <c r="BY715" s="87"/>
      <c r="BZ715" s="87"/>
      <c r="CA715" s="87"/>
      <c r="CB715" s="87"/>
      <c r="CC715" s="87"/>
      <c r="CD715" s="87"/>
      <c r="CE715" s="87"/>
      <c r="CF715" s="87"/>
      <c r="CG715" s="87"/>
      <c r="CH715" s="87"/>
      <c r="CI715" s="87"/>
      <c r="CJ715" s="87"/>
      <c r="CK715" s="87"/>
      <c r="CL715" s="87"/>
      <c r="CM715" s="87"/>
      <c r="CN715" s="87"/>
      <c r="CO715" s="87"/>
      <c r="CP715" s="87"/>
      <c r="CQ715" s="87"/>
      <c r="CR715" s="87"/>
      <c r="CS715" s="87"/>
      <c r="CT715" s="87"/>
      <c r="CU715" s="87"/>
      <c r="CV715" s="87"/>
      <c r="CW715" s="87"/>
      <c r="CX715" s="87"/>
      <c r="CY715" s="87"/>
      <c r="CZ715" s="87"/>
      <c r="DA715" s="87"/>
      <c r="DB715" s="87"/>
      <c r="DC715" s="87"/>
      <c r="DD715" s="87"/>
      <c r="DE715" s="87"/>
      <c r="DF715" s="87"/>
      <c r="DG715" s="87"/>
      <c r="DH715" s="87"/>
      <c r="DI715" s="87"/>
      <c r="DJ715" s="87"/>
      <c r="DK715" s="87"/>
      <c r="DL715" s="87"/>
      <c r="DM715" s="87"/>
      <c r="DN715" s="8"/>
    </row>
    <row r="716" spans="2:118" x14ac:dyDescent="0.2">
      <c r="B716" s="13">
        <f t="shared" si="22"/>
        <v>702</v>
      </c>
      <c r="C716" s="1"/>
      <c r="D716" s="1"/>
      <c r="E716" s="1"/>
      <c r="F716" s="1"/>
      <c r="G716" s="1"/>
      <c r="H716" s="1"/>
      <c r="I716" s="1"/>
      <c r="J716" s="1"/>
      <c r="K716" s="1"/>
      <c r="L716" s="1"/>
      <c r="M716" s="1"/>
      <c r="N716" s="20"/>
      <c r="O716" s="12">
        <v>0</v>
      </c>
      <c r="P716" s="1"/>
      <c r="Q716" s="1"/>
      <c r="R716" s="1"/>
      <c r="S716" s="1"/>
      <c r="T716" s="1"/>
      <c r="U716" s="87"/>
      <c r="AD716" s="13">
        <f t="shared" si="23"/>
        <v>715</v>
      </c>
      <c r="AE716" s="79"/>
      <c r="AF716" s="79"/>
      <c r="AG716" s="79"/>
      <c r="AH716" s="79"/>
      <c r="AI716" s="152">
        <v>28084</v>
      </c>
      <c r="AJ716" s="79"/>
      <c r="AK716" s="13"/>
      <c r="AL716" s="87"/>
      <c r="AM716" s="87"/>
      <c r="AN716" s="87"/>
      <c r="AO716" s="87"/>
      <c r="AP716" s="87"/>
      <c r="AQ716" s="87"/>
      <c r="AR716" s="118"/>
      <c r="AS716" s="118"/>
      <c r="AT716" s="87"/>
      <c r="AU716" s="118"/>
      <c r="AV716" s="87"/>
      <c r="AW716" s="87"/>
      <c r="AX716" s="87"/>
      <c r="AY716" s="87"/>
      <c r="AZ716" s="118"/>
      <c r="BA716" s="87"/>
      <c r="BB716" s="87"/>
      <c r="BC716" s="87"/>
      <c r="BD716" s="87"/>
      <c r="BE716" s="87"/>
      <c r="BF716" s="87"/>
      <c r="BG716" s="87"/>
      <c r="BH716" s="118"/>
      <c r="BI716" s="87"/>
      <c r="BJ716" s="87"/>
      <c r="BK716" s="87"/>
      <c r="BL716" s="87"/>
      <c r="BM716" s="87"/>
      <c r="BN716" s="87"/>
      <c r="BO716" s="87"/>
      <c r="BP716" s="118"/>
      <c r="BQ716" s="87"/>
      <c r="BR716" s="87"/>
      <c r="BS716" s="87"/>
      <c r="BT716" s="87"/>
      <c r="BU716" s="87"/>
      <c r="BV716" s="87"/>
      <c r="BW716" s="87"/>
      <c r="BX716" s="87"/>
      <c r="BY716" s="87"/>
      <c r="BZ716" s="87"/>
      <c r="CA716" s="87"/>
      <c r="CB716" s="87"/>
      <c r="CC716" s="87"/>
      <c r="CD716" s="87"/>
      <c r="CE716" s="87"/>
      <c r="CF716" s="87"/>
      <c r="CG716" s="87"/>
      <c r="CH716" s="87"/>
      <c r="CI716" s="87"/>
      <c r="CJ716" s="87"/>
      <c r="CK716" s="87"/>
      <c r="CL716" s="87"/>
      <c r="CM716" s="87"/>
      <c r="CN716" s="87"/>
      <c r="CO716" s="87"/>
      <c r="CP716" s="87"/>
      <c r="CQ716" s="87"/>
      <c r="CR716" s="87"/>
      <c r="CS716" s="87"/>
      <c r="CT716" s="87"/>
      <c r="CU716" s="87"/>
      <c r="CV716" s="87"/>
      <c r="CW716" s="87"/>
      <c r="CX716" s="87"/>
      <c r="CY716" s="87"/>
      <c r="CZ716" s="87"/>
      <c r="DA716" s="87"/>
      <c r="DB716" s="87"/>
      <c r="DC716" s="87"/>
      <c r="DD716" s="87"/>
      <c r="DE716" s="87"/>
      <c r="DF716" s="87"/>
      <c r="DG716" s="87"/>
      <c r="DH716" s="87"/>
      <c r="DI716" s="87"/>
      <c r="DJ716" s="87"/>
      <c r="DK716" s="87"/>
      <c r="DL716" s="87"/>
      <c r="DM716" s="87"/>
      <c r="DN716" s="8"/>
    </row>
    <row r="717" spans="2:118" x14ac:dyDescent="0.2">
      <c r="B717" s="13">
        <f t="shared" si="22"/>
        <v>703</v>
      </c>
      <c r="C717" s="1"/>
      <c r="D717" s="1"/>
      <c r="E717" s="1"/>
      <c r="F717" s="1"/>
      <c r="G717" s="1"/>
      <c r="H717" s="1"/>
      <c r="I717" s="1"/>
      <c r="J717" s="1"/>
      <c r="K717" s="1"/>
      <c r="L717" s="1"/>
      <c r="M717" s="1"/>
      <c r="N717" s="20"/>
      <c r="O717" s="12">
        <v>0</v>
      </c>
      <c r="P717" s="1"/>
      <c r="Q717" s="1"/>
      <c r="R717" s="1"/>
      <c r="S717" s="1"/>
      <c r="T717" s="1"/>
      <c r="U717" s="87"/>
      <c r="AD717" s="13">
        <f t="shared" si="23"/>
        <v>716</v>
      </c>
      <c r="AE717" s="79"/>
      <c r="AF717" s="79"/>
      <c r="AG717" s="79"/>
      <c r="AH717" s="79"/>
      <c r="AI717" s="152">
        <v>28085</v>
      </c>
      <c r="AJ717" s="79"/>
      <c r="AK717" s="13"/>
      <c r="AL717" s="87"/>
      <c r="AM717" s="87"/>
      <c r="AN717" s="87"/>
      <c r="AO717" s="87"/>
      <c r="AP717" s="87"/>
      <c r="AQ717" s="87"/>
      <c r="AR717" s="118"/>
      <c r="AS717" s="118"/>
      <c r="AT717" s="87"/>
      <c r="AU717" s="118"/>
      <c r="AV717" s="87"/>
      <c r="AW717" s="87"/>
      <c r="AX717" s="87"/>
      <c r="AY717" s="87"/>
      <c r="AZ717" s="118"/>
      <c r="BA717" s="87"/>
      <c r="BB717" s="87"/>
      <c r="BC717" s="87"/>
      <c r="BD717" s="87"/>
      <c r="BE717" s="87"/>
      <c r="BF717" s="87"/>
      <c r="BG717" s="87"/>
      <c r="BH717" s="118"/>
      <c r="BI717" s="87"/>
      <c r="BJ717" s="87"/>
      <c r="BK717" s="87"/>
      <c r="BL717" s="87"/>
      <c r="BM717" s="87"/>
      <c r="BN717" s="87"/>
      <c r="BO717" s="87"/>
      <c r="BP717" s="118"/>
      <c r="BQ717" s="87"/>
      <c r="BR717" s="87"/>
      <c r="BS717" s="87"/>
      <c r="BT717" s="87"/>
      <c r="BU717" s="87"/>
      <c r="BV717" s="87"/>
      <c r="BW717" s="87"/>
      <c r="BX717" s="87"/>
      <c r="BY717" s="87"/>
      <c r="BZ717" s="87"/>
      <c r="CA717" s="87"/>
      <c r="CB717" s="87"/>
      <c r="CC717" s="87"/>
      <c r="CD717" s="87"/>
      <c r="CE717" s="87"/>
      <c r="CF717" s="87"/>
      <c r="CG717" s="87"/>
      <c r="CH717" s="87"/>
      <c r="CI717" s="87"/>
      <c r="CJ717" s="87"/>
      <c r="CK717" s="87"/>
      <c r="CL717" s="87"/>
      <c r="CM717" s="87"/>
      <c r="CN717" s="87"/>
      <c r="CO717" s="87"/>
      <c r="CP717" s="87"/>
      <c r="CQ717" s="87"/>
      <c r="CR717" s="87"/>
      <c r="CS717" s="87"/>
      <c r="CT717" s="87"/>
      <c r="CU717" s="87"/>
      <c r="CV717" s="87"/>
      <c r="CW717" s="87"/>
      <c r="CX717" s="87"/>
      <c r="CY717" s="87"/>
      <c r="CZ717" s="87"/>
      <c r="DA717" s="87"/>
      <c r="DB717" s="87"/>
      <c r="DC717" s="87"/>
      <c r="DD717" s="87"/>
      <c r="DE717" s="87"/>
      <c r="DF717" s="87"/>
      <c r="DG717" s="87"/>
      <c r="DH717" s="87"/>
      <c r="DI717" s="87"/>
      <c r="DJ717" s="87"/>
      <c r="DK717" s="87"/>
      <c r="DL717" s="87"/>
      <c r="DM717" s="87"/>
      <c r="DN717" s="8"/>
    </row>
    <row r="718" spans="2:118" x14ac:dyDescent="0.2">
      <c r="B718" s="13">
        <f t="shared" si="22"/>
        <v>704</v>
      </c>
      <c r="C718" s="1"/>
      <c r="D718" s="1"/>
      <c r="E718" s="1"/>
      <c r="F718" s="1"/>
      <c r="G718" s="1"/>
      <c r="H718" s="1"/>
      <c r="I718" s="1"/>
      <c r="J718" s="1"/>
      <c r="K718" s="1"/>
      <c r="L718" s="1"/>
      <c r="M718" s="1"/>
      <c r="N718" s="20"/>
      <c r="O718" s="12">
        <v>0</v>
      </c>
      <c r="P718" s="1"/>
      <c r="Q718" s="1"/>
      <c r="R718" s="1"/>
      <c r="S718" s="1"/>
      <c r="T718" s="1"/>
      <c r="U718" s="87"/>
      <c r="AD718" s="13">
        <f t="shared" si="23"/>
        <v>717</v>
      </c>
      <c r="AE718" s="79"/>
      <c r="AF718" s="79"/>
      <c r="AG718" s="79"/>
      <c r="AH718" s="79"/>
      <c r="AI718" s="152">
        <v>28086</v>
      </c>
      <c r="AJ718" s="79"/>
      <c r="AK718" s="13"/>
      <c r="AL718" s="87"/>
      <c r="AM718" s="87"/>
      <c r="AN718" s="87"/>
      <c r="AO718" s="87"/>
      <c r="AP718" s="87"/>
      <c r="AQ718" s="87"/>
      <c r="AR718" s="118"/>
      <c r="AS718" s="118"/>
      <c r="AT718" s="87"/>
      <c r="AU718" s="118"/>
      <c r="AV718" s="87"/>
      <c r="AW718" s="87"/>
      <c r="AX718" s="87"/>
      <c r="AY718" s="87"/>
      <c r="AZ718" s="118"/>
      <c r="BA718" s="87"/>
      <c r="BB718" s="87"/>
      <c r="BC718" s="87"/>
      <c r="BD718" s="87"/>
      <c r="BE718" s="87"/>
      <c r="BF718" s="87"/>
      <c r="BG718" s="87"/>
      <c r="BH718" s="118"/>
      <c r="BI718" s="87"/>
      <c r="BJ718" s="87"/>
      <c r="BK718" s="87"/>
      <c r="BL718" s="87"/>
      <c r="BM718" s="87"/>
      <c r="BN718" s="87"/>
      <c r="BO718" s="87"/>
      <c r="BP718" s="118"/>
      <c r="BQ718" s="87"/>
      <c r="BR718" s="87"/>
      <c r="BS718" s="87"/>
      <c r="BT718" s="87"/>
      <c r="BU718" s="87"/>
      <c r="BV718" s="87"/>
      <c r="BW718" s="87"/>
      <c r="BX718" s="87"/>
      <c r="BY718" s="87"/>
      <c r="BZ718" s="87"/>
      <c r="CA718" s="87"/>
      <c r="CB718" s="87"/>
      <c r="CC718" s="87"/>
      <c r="CD718" s="87"/>
      <c r="CE718" s="87"/>
      <c r="CF718" s="87"/>
      <c r="CG718" s="87"/>
      <c r="CH718" s="87"/>
      <c r="CI718" s="87"/>
      <c r="CJ718" s="87"/>
      <c r="CK718" s="87"/>
      <c r="CL718" s="87"/>
      <c r="CM718" s="87"/>
      <c r="CN718" s="87"/>
      <c r="CO718" s="87"/>
      <c r="CP718" s="87"/>
      <c r="CQ718" s="87"/>
      <c r="CR718" s="87"/>
      <c r="CS718" s="87"/>
      <c r="CT718" s="87"/>
      <c r="CU718" s="87"/>
      <c r="CV718" s="87"/>
      <c r="CW718" s="87"/>
      <c r="CX718" s="87"/>
      <c r="CY718" s="87"/>
      <c r="CZ718" s="87"/>
      <c r="DA718" s="87"/>
      <c r="DB718" s="87"/>
      <c r="DC718" s="87"/>
      <c r="DD718" s="87"/>
      <c r="DE718" s="87"/>
      <c r="DF718" s="87"/>
      <c r="DG718" s="87"/>
      <c r="DH718" s="87"/>
      <c r="DI718" s="87"/>
      <c r="DJ718" s="87"/>
      <c r="DK718" s="87"/>
      <c r="DL718" s="87"/>
      <c r="DM718" s="87"/>
      <c r="DN718" s="8"/>
    </row>
    <row r="719" spans="2:118" x14ac:dyDescent="0.2">
      <c r="B719" s="13">
        <f t="shared" ref="B719:B782" si="24">B718+1</f>
        <v>705</v>
      </c>
      <c r="C719" s="1"/>
      <c r="D719" s="1"/>
      <c r="E719" s="1"/>
      <c r="F719" s="1"/>
      <c r="G719" s="1"/>
      <c r="H719" s="1"/>
      <c r="I719" s="1"/>
      <c r="J719" s="1"/>
      <c r="K719" s="1"/>
      <c r="L719" s="1"/>
      <c r="M719" s="1"/>
      <c r="N719" s="20"/>
      <c r="O719" s="12">
        <v>0</v>
      </c>
      <c r="P719" s="1"/>
      <c r="Q719" s="1"/>
      <c r="R719" s="1"/>
      <c r="S719" s="1"/>
      <c r="T719" s="1"/>
      <c r="U719" s="87"/>
      <c r="AD719" s="13">
        <f t="shared" si="23"/>
        <v>718</v>
      </c>
      <c r="AE719" s="79"/>
      <c r="AF719" s="79"/>
      <c r="AG719" s="79"/>
      <c r="AH719" s="79"/>
      <c r="AI719" s="152">
        <v>28088</v>
      </c>
      <c r="AJ719" s="79"/>
      <c r="AK719" s="13"/>
      <c r="AL719" s="87"/>
      <c r="AM719" s="87"/>
      <c r="AN719" s="87"/>
      <c r="AO719" s="87"/>
      <c r="AP719" s="87"/>
      <c r="AQ719" s="87"/>
      <c r="AR719" s="118"/>
      <c r="AS719" s="118"/>
      <c r="AT719" s="87"/>
      <c r="AU719" s="118"/>
      <c r="AV719" s="87"/>
      <c r="AW719" s="87"/>
      <c r="AX719" s="87"/>
      <c r="AY719" s="87"/>
      <c r="AZ719" s="118"/>
      <c r="BA719" s="87"/>
      <c r="BB719" s="87"/>
      <c r="BC719" s="87"/>
      <c r="BD719" s="87"/>
      <c r="BE719" s="87"/>
      <c r="BF719" s="87"/>
      <c r="BG719" s="87"/>
      <c r="BH719" s="118"/>
      <c r="BI719" s="87"/>
      <c r="BJ719" s="87"/>
      <c r="BK719" s="87"/>
      <c r="BL719" s="87"/>
      <c r="BM719" s="87"/>
      <c r="BN719" s="87"/>
      <c r="BO719" s="87"/>
      <c r="BP719" s="118"/>
      <c r="BQ719" s="87"/>
      <c r="BR719" s="87"/>
      <c r="BS719" s="87"/>
      <c r="BT719" s="87"/>
      <c r="BU719" s="87"/>
      <c r="BV719" s="87"/>
      <c r="BW719" s="87"/>
      <c r="BX719" s="87"/>
      <c r="BY719" s="87"/>
      <c r="BZ719" s="87"/>
      <c r="CA719" s="87"/>
      <c r="CB719" s="87"/>
      <c r="CC719" s="87"/>
      <c r="CD719" s="87"/>
      <c r="CE719" s="87"/>
      <c r="CF719" s="87"/>
      <c r="CG719" s="87"/>
      <c r="CH719" s="87"/>
      <c r="CI719" s="87"/>
      <c r="CJ719" s="87"/>
      <c r="CK719" s="87"/>
      <c r="CL719" s="87"/>
      <c r="CM719" s="87"/>
      <c r="CN719" s="87"/>
      <c r="CO719" s="87"/>
      <c r="CP719" s="87"/>
      <c r="CQ719" s="87"/>
      <c r="CR719" s="87"/>
      <c r="CS719" s="87"/>
      <c r="CT719" s="87"/>
      <c r="CU719" s="87"/>
      <c r="CV719" s="87"/>
      <c r="CW719" s="87"/>
      <c r="CX719" s="87"/>
      <c r="CY719" s="87"/>
      <c r="CZ719" s="87"/>
      <c r="DA719" s="87"/>
      <c r="DB719" s="87"/>
      <c r="DC719" s="87"/>
      <c r="DD719" s="87"/>
      <c r="DE719" s="87"/>
      <c r="DF719" s="87"/>
      <c r="DG719" s="87"/>
      <c r="DH719" s="87"/>
      <c r="DI719" s="87"/>
      <c r="DJ719" s="87"/>
      <c r="DK719" s="87"/>
      <c r="DL719" s="87"/>
      <c r="DM719" s="87"/>
      <c r="DN719" s="8"/>
    </row>
    <row r="720" spans="2:118" x14ac:dyDescent="0.2">
      <c r="B720" s="13">
        <f t="shared" si="24"/>
        <v>706</v>
      </c>
      <c r="C720" s="1"/>
      <c r="D720" s="1"/>
      <c r="E720" s="1"/>
      <c r="F720" s="1"/>
      <c r="G720" s="1"/>
      <c r="H720" s="1"/>
      <c r="I720" s="1"/>
      <c r="J720" s="1"/>
      <c r="K720" s="1"/>
      <c r="L720" s="1"/>
      <c r="M720" s="1"/>
      <c r="N720" s="20"/>
      <c r="O720" s="12">
        <v>0</v>
      </c>
      <c r="P720" s="1"/>
      <c r="Q720" s="1"/>
      <c r="R720" s="1"/>
      <c r="S720" s="1"/>
      <c r="T720" s="1"/>
      <c r="U720" s="87"/>
      <c r="AD720" s="13">
        <f t="shared" si="23"/>
        <v>719</v>
      </c>
      <c r="AE720" s="79"/>
      <c r="AF720" s="79"/>
      <c r="AG720" s="79"/>
      <c r="AH720" s="79"/>
      <c r="AI720" s="152">
        <v>28090</v>
      </c>
      <c r="AJ720" s="79"/>
      <c r="AK720" s="13"/>
      <c r="AL720" s="87"/>
      <c r="AM720" s="87"/>
      <c r="AN720" s="87"/>
      <c r="AO720" s="87"/>
      <c r="AP720" s="87"/>
      <c r="AQ720" s="87"/>
      <c r="AR720" s="118"/>
      <c r="AS720" s="118"/>
      <c r="AT720" s="87"/>
      <c r="AU720" s="118"/>
      <c r="AV720" s="87"/>
      <c r="AW720" s="87"/>
      <c r="AX720" s="87"/>
      <c r="AY720" s="87"/>
      <c r="AZ720" s="118"/>
      <c r="BA720" s="87"/>
      <c r="BB720" s="87"/>
      <c r="BC720" s="87"/>
      <c r="BD720" s="87"/>
      <c r="BE720" s="87"/>
      <c r="BF720" s="87"/>
      <c r="BG720" s="87"/>
      <c r="BH720" s="118"/>
      <c r="BI720" s="87"/>
      <c r="BJ720" s="87"/>
      <c r="BK720" s="87"/>
      <c r="BL720" s="87"/>
      <c r="BM720" s="87"/>
      <c r="BN720" s="87"/>
      <c r="BO720" s="87"/>
      <c r="BP720" s="118"/>
      <c r="BQ720" s="87"/>
      <c r="BR720" s="87"/>
      <c r="BS720" s="87"/>
      <c r="BT720" s="87"/>
      <c r="BU720" s="87"/>
      <c r="BV720" s="87"/>
      <c r="BW720" s="87"/>
      <c r="BX720" s="87"/>
      <c r="BY720" s="87"/>
      <c r="BZ720" s="87"/>
      <c r="CA720" s="87"/>
      <c r="CB720" s="87"/>
      <c r="CC720" s="87"/>
      <c r="CD720" s="87"/>
      <c r="CE720" s="87"/>
      <c r="CF720" s="87"/>
      <c r="CG720" s="87"/>
      <c r="CH720" s="87"/>
      <c r="CI720" s="87"/>
      <c r="CJ720" s="87"/>
      <c r="CK720" s="87"/>
      <c r="CL720" s="87"/>
      <c r="CM720" s="87"/>
      <c r="CN720" s="87"/>
      <c r="CO720" s="87"/>
      <c r="CP720" s="87"/>
      <c r="CQ720" s="87"/>
      <c r="CR720" s="87"/>
      <c r="CS720" s="87"/>
      <c r="CT720" s="87"/>
      <c r="CU720" s="87"/>
      <c r="CV720" s="87"/>
      <c r="CW720" s="87"/>
      <c r="CX720" s="87"/>
      <c r="CY720" s="87"/>
      <c r="CZ720" s="87"/>
      <c r="DA720" s="87"/>
      <c r="DB720" s="87"/>
      <c r="DC720" s="87"/>
      <c r="DD720" s="87"/>
      <c r="DE720" s="87"/>
      <c r="DF720" s="87"/>
      <c r="DG720" s="87"/>
      <c r="DH720" s="87"/>
      <c r="DI720" s="87"/>
      <c r="DJ720" s="87"/>
      <c r="DK720" s="87"/>
      <c r="DL720" s="87"/>
      <c r="DM720" s="87"/>
      <c r="DN720" s="8"/>
    </row>
    <row r="721" spans="2:118" x14ac:dyDescent="0.2">
      <c r="B721" s="13">
        <f t="shared" si="24"/>
        <v>707</v>
      </c>
      <c r="C721" s="1"/>
      <c r="D721" s="1"/>
      <c r="E721" s="1"/>
      <c r="F721" s="1"/>
      <c r="G721" s="1"/>
      <c r="H721" s="1"/>
      <c r="I721" s="1"/>
      <c r="J721" s="1"/>
      <c r="K721" s="1"/>
      <c r="L721" s="1"/>
      <c r="M721" s="1"/>
      <c r="N721" s="20"/>
      <c r="O721" s="12">
        <v>0</v>
      </c>
      <c r="P721" s="1"/>
      <c r="Q721" s="1"/>
      <c r="R721" s="1"/>
      <c r="S721" s="1"/>
      <c r="T721" s="1"/>
      <c r="U721" s="87"/>
      <c r="AD721" s="13">
        <f t="shared" si="23"/>
        <v>720</v>
      </c>
      <c r="AE721" s="79"/>
      <c r="AF721" s="79"/>
      <c r="AG721" s="79"/>
      <c r="AH721" s="79"/>
      <c r="AI721" s="152">
        <v>28091</v>
      </c>
      <c r="AJ721" s="79"/>
      <c r="AK721" s="13"/>
      <c r="AL721" s="87"/>
      <c r="AM721" s="87"/>
      <c r="AN721" s="87"/>
      <c r="AO721" s="87"/>
      <c r="AP721" s="87"/>
      <c r="AQ721" s="87"/>
      <c r="AR721" s="118"/>
      <c r="AS721" s="118"/>
      <c r="AT721" s="87"/>
      <c r="AU721" s="118"/>
      <c r="AV721" s="87"/>
      <c r="AW721" s="87"/>
      <c r="AX721" s="87"/>
      <c r="AY721" s="87"/>
      <c r="AZ721" s="118"/>
      <c r="BA721" s="87"/>
      <c r="BB721" s="87"/>
      <c r="BC721" s="87"/>
      <c r="BD721" s="87"/>
      <c r="BE721" s="87"/>
      <c r="BF721" s="87"/>
      <c r="BG721" s="87"/>
      <c r="BH721" s="118"/>
      <c r="BI721" s="87"/>
      <c r="BJ721" s="87"/>
      <c r="BK721" s="87"/>
      <c r="BL721" s="87"/>
      <c r="BM721" s="87"/>
      <c r="BN721" s="87"/>
      <c r="BO721" s="87"/>
      <c r="BP721" s="118"/>
      <c r="BQ721" s="87"/>
      <c r="BR721" s="87"/>
      <c r="BS721" s="87"/>
      <c r="BT721" s="87"/>
      <c r="BU721" s="87"/>
      <c r="BV721" s="87"/>
      <c r="BW721" s="87"/>
      <c r="BX721" s="87"/>
      <c r="BY721" s="87"/>
      <c r="BZ721" s="87"/>
      <c r="CA721" s="87"/>
      <c r="CB721" s="87"/>
      <c r="CC721" s="87"/>
      <c r="CD721" s="87"/>
      <c r="CE721" s="87"/>
      <c r="CF721" s="87"/>
      <c r="CG721" s="87"/>
      <c r="CH721" s="87"/>
      <c r="CI721" s="87"/>
      <c r="CJ721" s="87"/>
      <c r="CK721" s="87"/>
      <c r="CL721" s="87"/>
      <c r="CM721" s="87"/>
      <c r="CN721" s="87"/>
      <c r="CO721" s="87"/>
      <c r="CP721" s="87"/>
      <c r="CQ721" s="87"/>
      <c r="CR721" s="87"/>
      <c r="CS721" s="87"/>
      <c r="CT721" s="87"/>
      <c r="CU721" s="87"/>
      <c r="CV721" s="87"/>
      <c r="CW721" s="87"/>
      <c r="CX721" s="87"/>
      <c r="CY721" s="87"/>
      <c r="CZ721" s="87"/>
      <c r="DA721" s="87"/>
      <c r="DB721" s="87"/>
      <c r="DC721" s="87"/>
      <c r="DD721" s="87"/>
      <c r="DE721" s="87"/>
      <c r="DF721" s="87"/>
      <c r="DG721" s="87"/>
      <c r="DH721" s="87"/>
      <c r="DI721" s="87"/>
      <c r="DJ721" s="87"/>
      <c r="DK721" s="87"/>
      <c r="DL721" s="87"/>
      <c r="DM721" s="87"/>
      <c r="DN721" s="8"/>
    </row>
    <row r="722" spans="2:118" x14ac:dyDescent="0.2">
      <c r="B722" s="13">
        <f t="shared" si="24"/>
        <v>708</v>
      </c>
      <c r="C722" s="1"/>
      <c r="D722" s="1"/>
      <c r="E722" s="1"/>
      <c r="F722" s="1"/>
      <c r="G722" s="1"/>
      <c r="H722" s="1"/>
      <c r="I722" s="1"/>
      <c r="J722" s="1"/>
      <c r="K722" s="1"/>
      <c r="L722" s="1"/>
      <c r="M722" s="1"/>
      <c r="N722" s="20"/>
      <c r="O722" s="12">
        <v>0</v>
      </c>
      <c r="P722" s="1"/>
      <c r="Q722" s="1"/>
      <c r="R722" s="1"/>
      <c r="S722" s="1"/>
      <c r="T722" s="1"/>
      <c r="U722" s="87"/>
      <c r="AD722" s="13">
        <f t="shared" si="23"/>
        <v>721</v>
      </c>
      <c r="AE722" s="79"/>
      <c r="AF722" s="79"/>
      <c r="AG722" s="79"/>
      <c r="AH722" s="79"/>
      <c r="AI722" s="152">
        <v>28092</v>
      </c>
      <c r="AJ722" s="79"/>
      <c r="AK722" s="13"/>
      <c r="AL722" s="87"/>
      <c r="AM722" s="87"/>
      <c r="AN722" s="87"/>
      <c r="AO722" s="87"/>
      <c r="AP722" s="87"/>
      <c r="AQ722" s="87"/>
      <c r="AR722" s="118"/>
      <c r="AS722" s="118"/>
      <c r="AT722" s="87"/>
      <c r="AU722" s="118"/>
      <c r="AV722" s="87"/>
      <c r="AW722" s="87"/>
      <c r="AX722" s="87"/>
      <c r="AY722" s="87"/>
      <c r="AZ722" s="118"/>
      <c r="BA722" s="87"/>
      <c r="BB722" s="87"/>
      <c r="BC722" s="87"/>
      <c r="BD722" s="87"/>
      <c r="BE722" s="87"/>
      <c r="BF722" s="87"/>
      <c r="BG722" s="87"/>
      <c r="BH722" s="118"/>
      <c r="BI722" s="87"/>
      <c r="BJ722" s="87"/>
      <c r="BK722" s="87"/>
      <c r="BL722" s="87"/>
      <c r="BM722" s="87"/>
      <c r="BN722" s="87"/>
      <c r="BO722" s="87"/>
      <c r="BP722" s="118"/>
      <c r="BQ722" s="87"/>
      <c r="BR722" s="87"/>
      <c r="BS722" s="87"/>
      <c r="BT722" s="87"/>
      <c r="BU722" s="87"/>
      <c r="BV722" s="87"/>
      <c r="BW722" s="87"/>
      <c r="BX722" s="87"/>
      <c r="BY722" s="87"/>
      <c r="BZ722" s="87"/>
      <c r="CA722" s="87"/>
      <c r="CB722" s="87"/>
      <c r="CC722" s="87"/>
      <c r="CD722" s="87"/>
      <c r="CE722" s="87"/>
      <c r="CF722" s="87"/>
      <c r="CG722" s="87"/>
      <c r="CH722" s="87"/>
      <c r="CI722" s="87"/>
      <c r="CJ722" s="87"/>
      <c r="CK722" s="87"/>
      <c r="CL722" s="87"/>
      <c r="CM722" s="87"/>
      <c r="CN722" s="87"/>
      <c r="CO722" s="87"/>
      <c r="CP722" s="87"/>
      <c r="CQ722" s="87"/>
      <c r="CR722" s="87"/>
      <c r="CS722" s="87"/>
      <c r="CT722" s="87"/>
      <c r="CU722" s="87"/>
      <c r="CV722" s="87"/>
      <c r="CW722" s="87"/>
      <c r="CX722" s="87"/>
      <c r="CY722" s="87"/>
      <c r="CZ722" s="87"/>
      <c r="DA722" s="87"/>
      <c r="DB722" s="87"/>
      <c r="DC722" s="87"/>
      <c r="DD722" s="87"/>
      <c r="DE722" s="87"/>
      <c r="DF722" s="87"/>
      <c r="DG722" s="87"/>
      <c r="DH722" s="87"/>
      <c r="DI722" s="87"/>
      <c r="DJ722" s="87"/>
      <c r="DK722" s="87"/>
      <c r="DL722" s="87"/>
      <c r="DM722" s="87"/>
      <c r="DN722" s="8"/>
    </row>
    <row r="723" spans="2:118" x14ac:dyDescent="0.2">
      <c r="B723" s="13">
        <f t="shared" si="24"/>
        <v>709</v>
      </c>
      <c r="C723" s="1"/>
      <c r="D723" s="1"/>
      <c r="E723" s="1"/>
      <c r="F723" s="1"/>
      <c r="G723" s="1"/>
      <c r="H723" s="1"/>
      <c r="I723" s="1"/>
      <c r="J723" s="1"/>
      <c r="K723" s="1"/>
      <c r="L723" s="1"/>
      <c r="M723" s="1"/>
      <c r="N723" s="20"/>
      <c r="O723" s="12">
        <v>0</v>
      </c>
      <c r="P723" s="1"/>
      <c r="Q723" s="1"/>
      <c r="R723" s="1"/>
      <c r="S723" s="1"/>
      <c r="T723" s="1"/>
      <c r="U723" s="87"/>
      <c r="AD723" s="13">
        <f t="shared" si="23"/>
        <v>722</v>
      </c>
      <c r="AE723" s="79"/>
      <c r="AF723" s="79"/>
      <c r="AG723" s="79"/>
      <c r="AH723" s="79"/>
      <c r="AI723" s="152">
        <v>28093</v>
      </c>
      <c r="AJ723" s="79"/>
      <c r="AK723" s="13"/>
      <c r="AL723" s="87"/>
      <c r="AM723" s="87"/>
      <c r="AN723" s="87"/>
      <c r="AO723" s="87"/>
      <c r="AP723" s="87"/>
      <c r="AQ723" s="87"/>
      <c r="AR723" s="118"/>
      <c r="AS723" s="118"/>
      <c r="AT723" s="87"/>
      <c r="AU723" s="118"/>
      <c r="AV723" s="87"/>
      <c r="AW723" s="87"/>
      <c r="AX723" s="87"/>
      <c r="AY723" s="87"/>
      <c r="AZ723" s="118"/>
      <c r="BA723" s="87"/>
      <c r="BB723" s="87"/>
      <c r="BC723" s="87"/>
      <c r="BD723" s="87"/>
      <c r="BE723" s="87"/>
      <c r="BF723" s="87"/>
      <c r="BG723" s="87"/>
      <c r="BH723" s="118"/>
      <c r="BI723" s="87"/>
      <c r="BJ723" s="87"/>
      <c r="BK723" s="87"/>
      <c r="BL723" s="87"/>
      <c r="BM723" s="87"/>
      <c r="BN723" s="87"/>
      <c r="BO723" s="87"/>
      <c r="BP723" s="118"/>
      <c r="BQ723" s="87"/>
      <c r="BR723" s="87"/>
      <c r="BS723" s="87"/>
      <c r="BT723" s="87"/>
      <c r="BU723" s="87"/>
      <c r="BV723" s="87"/>
      <c r="BW723" s="87"/>
      <c r="BX723" s="87"/>
      <c r="BY723" s="87"/>
      <c r="BZ723" s="87"/>
      <c r="CA723" s="87"/>
      <c r="CB723" s="87"/>
      <c r="CC723" s="87"/>
      <c r="CD723" s="87"/>
      <c r="CE723" s="87"/>
      <c r="CF723" s="87"/>
      <c r="CG723" s="87"/>
      <c r="CH723" s="87"/>
      <c r="CI723" s="87"/>
      <c r="CJ723" s="87"/>
      <c r="CK723" s="87"/>
      <c r="CL723" s="87"/>
      <c r="CM723" s="87"/>
      <c r="CN723" s="87"/>
      <c r="CO723" s="87"/>
      <c r="CP723" s="87"/>
      <c r="CQ723" s="87"/>
      <c r="CR723" s="87"/>
      <c r="CS723" s="87"/>
      <c r="CT723" s="87"/>
      <c r="CU723" s="87"/>
      <c r="CV723" s="87"/>
      <c r="CW723" s="87"/>
      <c r="CX723" s="87"/>
      <c r="CY723" s="87"/>
      <c r="CZ723" s="87"/>
      <c r="DA723" s="87"/>
      <c r="DB723" s="87"/>
      <c r="DC723" s="87"/>
      <c r="DD723" s="87"/>
      <c r="DE723" s="87"/>
      <c r="DF723" s="87"/>
      <c r="DG723" s="87"/>
      <c r="DH723" s="87"/>
      <c r="DI723" s="87"/>
      <c r="DJ723" s="87"/>
      <c r="DK723" s="87"/>
      <c r="DL723" s="87"/>
      <c r="DM723" s="87"/>
      <c r="DN723" s="8"/>
    </row>
    <row r="724" spans="2:118" x14ac:dyDescent="0.2">
      <c r="B724" s="13">
        <f t="shared" si="24"/>
        <v>710</v>
      </c>
      <c r="C724" s="1"/>
      <c r="D724" s="1"/>
      <c r="E724" s="1"/>
      <c r="F724" s="1"/>
      <c r="G724" s="1"/>
      <c r="H724" s="1"/>
      <c r="I724" s="1"/>
      <c r="J724" s="1"/>
      <c r="K724" s="1"/>
      <c r="L724" s="1"/>
      <c r="M724" s="1"/>
      <c r="N724" s="20"/>
      <c r="O724" s="12">
        <v>0</v>
      </c>
      <c r="P724" s="1"/>
      <c r="Q724" s="1"/>
      <c r="R724" s="1"/>
      <c r="S724" s="1"/>
      <c r="T724" s="1"/>
      <c r="U724" s="87"/>
      <c r="AD724" s="13">
        <f t="shared" si="23"/>
        <v>723</v>
      </c>
      <c r="AE724" s="79"/>
      <c r="AF724" s="79"/>
      <c r="AG724" s="79"/>
      <c r="AH724" s="79"/>
      <c r="AI724" s="152">
        <v>28094</v>
      </c>
      <c r="AJ724" s="79"/>
      <c r="AK724" s="13"/>
      <c r="AL724" s="87"/>
      <c r="AM724" s="87"/>
      <c r="AN724" s="87"/>
      <c r="AO724" s="87"/>
      <c r="AP724" s="87"/>
      <c r="AQ724" s="87"/>
      <c r="AR724" s="118"/>
      <c r="AS724" s="118"/>
      <c r="AT724" s="87"/>
      <c r="AU724" s="118"/>
      <c r="AV724" s="87"/>
      <c r="AW724" s="87"/>
      <c r="AX724" s="87"/>
      <c r="AY724" s="87"/>
      <c r="AZ724" s="118"/>
      <c r="BA724" s="87"/>
      <c r="BB724" s="87"/>
      <c r="BC724" s="87"/>
      <c r="BD724" s="87"/>
      <c r="BE724" s="87"/>
      <c r="BF724" s="87"/>
      <c r="BG724" s="87"/>
      <c r="BH724" s="118"/>
      <c r="BI724" s="87"/>
      <c r="BJ724" s="87"/>
      <c r="BK724" s="87"/>
      <c r="BL724" s="87"/>
      <c r="BM724" s="87"/>
      <c r="BN724" s="87"/>
      <c r="BO724" s="87"/>
      <c r="BP724" s="118"/>
      <c r="BQ724" s="87"/>
      <c r="BR724" s="87"/>
      <c r="BS724" s="87"/>
      <c r="BT724" s="87"/>
      <c r="BU724" s="87"/>
      <c r="BV724" s="87"/>
      <c r="BW724" s="87"/>
      <c r="BX724" s="87"/>
      <c r="BY724" s="87"/>
      <c r="BZ724" s="87"/>
      <c r="CA724" s="87"/>
      <c r="CB724" s="87"/>
      <c r="CC724" s="87"/>
      <c r="CD724" s="87"/>
      <c r="CE724" s="87"/>
      <c r="CF724" s="87"/>
      <c r="CG724" s="87"/>
      <c r="CH724" s="87"/>
      <c r="CI724" s="87"/>
      <c r="CJ724" s="87"/>
      <c r="CK724" s="87"/>
      <c r="CL724" s="87"/>
      <c r="CM724" s="87"/>
      <c r="CN724" s="87"/>
      <c r="CO724" s="87"/>
      <c r="CP724" s="87"/>
      <c r="CQ724" s="87"/>
      <c r="CR724" s="87"/>
      <c r="CS724" s="87"/>
      <c r="CT724" s="87"/>
      <c r="CU724" s="87"/>
      <c r="CV724" s="87"/>
      <c r="CW724" s="87"/>
      <c r="CX724" s="87"/>
      <c r="CY724" s="87"/>
      <c r="CZ724" s="87"/>
      <c r="DA724" s="87"/>
      <c r="DB724" s="87"/>
      <c r="DC724" s="87"/>
      <c r="DD724" s="87"/>
      <c r="DE724" s="87"/>
      <c r="DF724" s="87"/>
      <c r="DG724" s="87"/>
      <c r="DH724" s="87"/>
      <c r="DI724" s="87"/>
      <c r="DJ724" s="87"/>
      <c r="DK724" s="87"/>
      <c r="DL724" s="87"/>
      <c r="DM724" s="87"/>
      <c r="DN724" s="8"/>
    </row>
    <row r="725" spans="2:118" x14ac:dyDescent="0.2">
      <c r="B725" s="13">
        <f t="shared" si="24"/>
        <v>711</v>
      </c>
      <c r="C725" s="1"/>
      <c r="D725" s="1"/>
      <c r="E725" s="1"/>
      <c r="F725" s="1"/>
      <c r="G725" s="1"/>
      <c r="H725" s="1"/>
      <c r="I725" s="1"/>
      <c r="J725" s="1"/>
      <c r="K725" s="1"/>
      <c r="L725" s="1"/>
      <c r="M725" s="1"/>
      <c r="N725" s="20"/>
      <c r="O725" s="12">
        <v>0</v>
      </c>
      <c r="P725" s="1"/>
      <c r="Q725" s="1"/>
      <c r="R725" s="1"/>
      <c r="S725" s="1"/>
      <c r="T725" s="1"/>
      <c r="U725" s="87"/>
      <c r="AD725" s="13">
        <f t="shared" si="23"/>
        <v>724</v>
      </c>
      <c r="AE725" s="79"/>
      <c r="AF725" s="79"/>
      <c r="AG725" s="79"/>
      <c r="AH725" s="79"/>
      <c r="AI725" s="152">
        <v>28095</v>
      </c>
      <c r="AJ725" s="79"/>
      <c r="AK725" s="13"/>
      <c r="AL725" s="87"/>
      <c r="AM725" s="87"/>
      <c r="AN725" s="87"/>
      <c r="AO725" s="87"/>
      <c r="AP725" s="87"/>
      <c r="AQ725" s="87"/>
      <c r="AR725" s="118"/>
      <c r="AS725" s="118"/>
      <c r="AT725" s="87"/>
      <c r="AU725" s="118"/>
      <c r="AV725" s="87"/>
      <c r="AW725" s="87"/>
      <c r="AX725" s="87"/>
      <c r="AY725" s="87"/>
      <c r="AZ725" s="118"/>
      <c r="BA725" s="87"/>
      <c r="BB725" s="87"/>
      <c r="BC725" s="87"/>
      <c r="BD725" s="87"/>
      <c r="BE725" s="87"/>
      <c r="BF725" s="87"/>
      <c r="BG725" s="87"/>
      <c r="BH725" s="118"/>
      <c r="BI725" s="87"/>
      <c r="BJ725" s="87"/>
      <c r="BK725" s="87"/>
      <c r="BL725" s="87"/>
      <c r="BM725" s="87"/>
      <c r="BN725" s="87"/>
      <c r="BO725" s="87"/>
      <c r="BP725" s="118"/>
      <c r="BQ725" s="87"/>
      <c r="BR725" s="87"/>
      <c r="BS725" s="87"/>
      <c r="BT725" s="87"/>
      <c r="BU725" s="87"/>
      <c r="BV725" s="87"/>
      <c r="BW725" s="87"/>
      <c r="BX725" s="87"/>
      <c r="BY725" s="87"/>
      <c r="BZ725" s="87"/>
      <c r="CA725" s="87"/>
      <c r="CB725" s="87"/>
      <c r="CC725" s="87"/>
      <c r="CD725" s="87"/>
      <c r="CE725" s="87"/>
      <c r="CF725" s="87"/>
      <c r="CG725" s="87"/>
      <c r="CH725" s="87"/>
      <c r="CI725" s="87"/>
      <c r="CJ725" s="87"/>
      <c r="CK725" s="87"/>
      <c r="CL725" s="87"/>
      <c r="CM725" s="87"/>
      <c r="CN725" s="87"/>
      <c r="CO725" s="87"/>
      <c r="CP725" s="87"/>
      <c r="CQ725" s="87"/>
      <c r="CR725" s="87"/>
      <c r="CS725" s="87"/>
      <c r="CT725" s="87"/>
      <c r="CU725" s="87"/>
      <c r="CV725" s="87"/>
      <c r="CW725" s="87"/>
      <c r="CX725" s="87"/>
      <c r="CY725" s="87"/>
      <c r="CZ725" s="87"/>
      <c r="DA725" s="87"/>
      <c r="DB725" s="87"/>
      <c r="DC725" s="87"/>
      <c r="DD725" s="87"/>
      <c r="DE725" s="87"/>
      <c r="DF725" s="87"/>
      <c r="DG725" s="87"/>
      <c r="DH725" s="87"/>
      <c r="DI725" s="87"/>
      <c r="DJ725" s="87"/>
      <c r="DK725" s="87"/>
      <c r="DL725" s="87"/>
      <c r="DM725" s="87"/>
      <c r="DN725" s="8"/>
    </row>
    <row r="726" spans="2:118" x14ac:dyDescent="0.2">
      <c r="B726" s="13">
        <f t="shared" si="24"/>
        <v>712</v>
      </c>
      <c r="C726" s="1"/>
      <c r="D726" s="1"/>
      <c r="E726" s="1"/>
      <c r="F726" s="1"/>
      <c r="G726" s="1"/>
      <c r="H726" s="1"/>
      <c r="I726" s="1"/>
      <c r="J726" s="1"/>
      <c r="K726" s="1"/>
      <c r="L726" s="1"/>
      <c r="M726" s="1"/>
      <c r="N726" s="20"/>
      <c r="O726" s="12">
        <v>0</v>
      </c>
      <c r="P726" s="1"/>
      <c r="Q726" s="1"/>
      <c r="R726" s="1"/>
      <c r="S726" s="1"/>
      <c r="T726" s="1"/>
      <c r="U726" s="87"/>
      <c r="AD726" s="13">
        <f t="shared" si="23"/>
        <v>725</v>
      </c>
      <c r="AE726" s="79"/>
      <c r="AF726" s="79"/>
      <c r="AG726" s="79"/>
      <c r="AH726" s="79"/>
      <c r="AI726" s="152">
        <v>28096</v>
      </c>
      <c r="AJ726" s="79"/>
      <c r="AK726" s="13"/>
      <c r="AL726" s="87"/>
      <c r="AM726" s="87"/>
      <c r="AN726" s="87"/>
      <c r="AO726" s="87"/>
      <c r="AP726" s="87"/>
      <c r="AQ726" s="87"/>
      <c r="AR726" s="118"/>
      <c r="AS726" s="118"/>
      <c r="AT726" s="87"/>
      <c r="AU726" s="118"/>
      <c r="AV726" s="87"/>
      <c r="AW726" s="87"/>
      <c r="AX726" s="87"/>
      <c r="AY726" s="87"/>
      <c r="AZ726" s="118"/>
      <c r="BA726" s="87"/>
      <c r="BB726" s="87"/>
      <c r="BC726" s="87"/>
      <c r="BD726" s="87"/>
      <c r="BE726" s="87"/>
      <c r="BF726" s="87"/>
      <c r="BG726" s="87"/>
      <c r="BH726" s="118"/>
      <c r="BI726" s="87"/>
      <c r="BJ726" s="87"/>
      <c r="BK726" s="87"/>
      <c r="BL726" s="87"/>
      <c r="BM726" s="87"/>
      <c r="BN726" s="87"/>
      <c r="BO726" s="87"/>
      <c r="BP726" s="118"/>
      <c r="BQ726" s="87"/>
      <c r="BR726" s="87"/>
      <c r="BS726" s="87"/>
      <c r="BT726" s="87"/>
      <c r="BU726" s="87"/>
      <c r="BV726" s="87"/>
      <c r="BW726" s="87"/>
      <c r="BX726" s="87"/>
      <c r="BY726" s="87"/>
      <c r="BZ726" s="87"/>
      <c r="CA726" s="87"/>
      <c r="CB726" s="87"/>
      <c r="CC726" s="87"/>
      <c r="CD726" s="87"/>
      <c r="CE726" s="87"/>
      <c r="CF726" s="87"/>
      <c r="CG726" s="87"/>
      <c r="CH726" s="87"/>
      <c r="CI726" s="87"/>
      <c r="CJ726" s="87"/>
      <c r="CK726" s="87"/>
      <c r="CL726" s="87"/>
      <c r="CM726" s="87"/>
      <c r="CN726" s="87"/>
      <c r="CO726" s="87"/>
      <c r="CP726" s="87"/>
      <c r="CQ726" s="87"/>
      <c r="CR726" s="87"/>
      <c r="CS726" s="87"/>
      <c r="CT726" s="87"/>
      <c r="CU726" s="87"/>
      <c r="CV726" s="87"/>
      <c r="CW726" s="87"/>
      <c r="CX726" s="87"/>
      <c r="CY726" s="87"/>
      <c r="CZ726" s="87"/>
      <c r="DA726" s="87"/>
      <c r="DB726" s="87"/>
      <c r="DC726" s="87"/>
      <c r="DD726" s="87"/>
      <c r="DE726" s="87"/>
      <c r="DF726" s="87"/>
      <c r="DG726" s="87"/>
      <c r="DH726" s="87"/>
      <c r="DI726" s="87"/>
      <c r="DJ726" s="87"/>
      <c r="DK726" s="87"/>
      <c r="DL726" s="87"/>
      <c r="DM726" s="87"/>
      <c r="DN726" s="8"/>
    </row>
    <row r="727" spans="2:118" x14ac:dyDescent="0.2">
      <c r="B727" s="13">
        <f t="shared" si="24"/>
        <v>713</v>
      </c>
      <c r="C727" s="1"/>
      <c r="D727" s="1"/>
      <c r="E727" s="1"/>
      <c r="F727" s="1"/>
      <c r="G727" s="1"/>
      <c r="H727" s="1"/>
      <c r="I727" s="1"/>
      <c r="J727" s="1"/>
      <c r="K727" s="1"/>
      <c r="L727" s="1"/>
      <c r="M727" s="1"/>
      <c r="N727" s="20"/>
      <c r="O727" s="12">
        <v>0</v>
      </c>
      <c r="P727" s="1"/>
      <c r="Q727" s="1"/>
      <c r="R727" s="1"/>
      <c r="S727" s="1"/>
      <c r="T727" s="1"/>
      <c r="U727" s="87"/>
      <c r="AD727" s="13">
        <f t="shared" si="23"/>
        <v>726</v>
      </c>
      <c r="AE727" s="79"/>
      <c r="AF727" s="79"/>
      <c r="AG727" s="79"/>
      <c r="AH727" s="79"/>
      <c r="AI727" s="152">
        <v>28097</v>
      </c>
      <c r="AJ727" s="79"/>
      <c r="AK727" s="13"/>
      <c r="AL727" s="87"/>
      <c r="AM727" s="87"/>
      <c r="AN727" s="87"/>
      <c r="AO727" s="87"/>
      <c r="AP727" s="87"/>
      <c r="AQ727" s="87"/>
      <c r="AR727" s="118"/>
      <c r="AS727" s="118"/>
      <c r="AT727" s="87"/>
      <c r="AU727" s="118"/>
      <c r="AV727" s="87"/>
      <c r="AW727" s="87"/>
      <c r="AX727" s="87"/>
      <c r="AY727" s="87"/>
      <c r="AZ727" s="118"/>
      <c r="BA727" s="87"/>
      <c r="BB727" s="87"/>
      <c r="BC727" s="87"/>
      <c r="BD727" s="87"/>
      <c r="BE727" s="87"/>
      <c r="BF727" s="87"/>
      <c r="BG727" s="87"/>
      <c r="BH727" s="118"/>
      <c r="BI727" s="87"/>
      <c r="BJ727" s="87"/>
      <c r="BK727" s="87"/>
      <c r="BL727" s="87"/>
      <c r="BM727" s="87"/>
      <c r="BN727" s="87"/>
      <c r="BO727" s="87"/>
      <c r="BP727" s="118"/>
      <c r="BQ727" s="87"/>
      <c r="BR727" s="87"/>
      <c r="BS727" s="87"/>
      <c r="BT727" s="87"/>
      <c r="BU727" s="87"/>
      <c r="BV727" s="87"/>
      <c r="BW727" s="87"/>
      <c r="BX727" s="87"/>
      <c r="BY727" s="87"/>
      <c r="BZ727" s="87"/>
      <c r="CA727" s="87"/>
      <c r="CB727" s="87"/>
      <c r="CC727" s="87"/>
      <c r="CD727" s="87"/>
      <c r="CE727" s="87"/>
      <c r="CF727" s="87"/>
      <c r="CG727" s="87"/>
      <c r="CH727" s="87"/>
      <c r="CI727" s="87"/>
      <c r="CJ727" s="87"/>
      <c r="CK727" s="87"/>
      <c r="CL727" s="87"/>
      <c r="CM727" s="87"/>
      <c r="CN727" s="87"/>
      <c r="CO727" s="87"/>
      <c r="CP727" s="87"/>
      <c r="CQ727" s="87"/>
      <c r="CR727" s="87"/>
      <c r="CS727" s="87"/>
      <c r="CT727" s="87"/>
      <c r="CU727" s="87"/>
      <c r="CV727" s="87"/>
      <c r="CW727" s="87"/>
      <c r="CX727" s="87"/>
      <c r="CY727" s="87"/>
      <c r="CZ727" s="87"/>
      <c r="DA727" s="87"/>
      <c r="DB727" s="87"/>
      <c r="DC727" s="87"/>
      <c r="DD727" s="87"/>
      <c r="DE727" s="87"/>
      <c r="DF727" s="87"/>
      <c r="DG727" s="87"/>
      <c r="DH727" s="87"/>
      <c r="DI727" s="87"/>
      <c r="DJ727" s="87"/>
      <c r="DK727" s="87"/>
      <c r="DL727" s="87"/>
      <c r="DM727" s="87"/>
      <c r="DN727" s="8"/>
    </row>
    <row r="728" spans="2:118" x14ac:dyDescent="0.2">
      <c r="B728" s="13">
        <f t="shared" si="24"/>
        <v>714</v>
      </c>
      <c r="C728" s="1"/>
      <c r="D728" s="1"/>
      <c r="E728" s="1"/>
      <c r="F728" s="1"/>
      <c r="G728" s="1"/>
      <c r="H728" s="1"/>
      <c r="I728" s="1"/>
      <c r="J728" s="1"/>
      <c r="K728" s="1"/>
      <c r="L728" s="1"/>
      <c r="M728" s="1"/>
      <c r="N728" s="20"/>
      <c r="O728" s="12">
        <v>0</v>
      </c>
      <c r="P728" s="1"/>
      <c r="Q728" s="1"/>
      <c r="R728" s="1"/>
      <c r="S728" s="1"/>
      <c r="T728" s="1"/>
      <c r="U728" s="87"/>
      <c r="AD728" s="13">
        <f t="shared" si="23"/>
        <v>727</v>
      </c>
      <c r="AE728" s="79"/>
      <c r="AF728" s="79"/>
      <c r="AG728" s="79"/>
      <c r="AH728" s="79"/>
      <c r="AI728" s="152">
        <v>28098</v>
      </c>
      <c r="AJ728" s="79"/>
      <c r="AK728" s="13"/>
      <c r="AL728" s="87"/>
      <c r="AM728" s="87"/>
      <c r="AN728" s="87"/>
      <c r="AO728" s="87"/>
      <c r="AP728" s="87"/>
      <c r="AQ728" s="87"/>
      <c r="AR728" s="118"/>
      <c r="AS728" s="118"/>
      <c r="AT728" s="87"/>
      <c r="AU728" s="118"/>
      <c r="AV728" s="87"/>
      <c r="AW728" s="87"/>
      <c r="AX728" s="87"/>
      <c r="AY728" s="87"/>
      <c r="AZ728" s="118"/>
      <c r="BA728" s="87"/>
      <c r="BB728" s="87"/>
      <c r="BC728" s="87"/>
      <c r="BD728" s="87"/>
      <c r="BE728" s="87"/>
      <c r="BF728" s="87"/>
      <c r="BG728" s="87"/>
      <c r="BH728" s="118"/>
      <c r="BI728" s="87"/>
      <c r="BJ728" s="87"/>
      <c r="BK728" s="87"/>
      <c r="BL728" s="87"/>
      <c r="BM728" s="87"/>
      <c r="BN728" s="87"/>
      <c r="BO728" s="87"/>
      <c r="BP728" s="118"/>
      <c r="BQ728" s="87"/>
      <c r="BR728" s="87"/>
      <c r="BS728" s="87"/>
      <c r="BT728" s="87"/>
      <c r="BU728" s="87"/>
      <c r="BV728" s="87"/>
      <c r="BW728" s="87"/>
      <c r="BX728" s="87"/>
      <c r="BY728" s="87"/>
      <c r="BZ728" s="87"/>
      <c r="CA728" s="87"/>
      <c r="CB728" s="87"/>
      <c r="CC728" s="87"/>
      <c r="CD728" s="87"/>
      <c r="CE728" s="87"/>
      <c r="CF728" s="87"/>
      <c r="CG728" s="87"/>
      <c r="CH728" s="87"/>
      <c r="CI728" s="87"/>
      <c r="CJ728" s="87"/>
      <c r="CK728" s="87"/>
      <c r="CL728" s="87"/>
      <c r="CM728" s="87"/>
      <c r="CN728" s="87"/>
      <c r="CO728" s="87"/>
      <c r="CP728" s="87"/>
      <c r="CQ728" s="87"/>
      <c r="CR728" s="87"/>
      <c r="CS728" s="87"/>
      <c r="CT728" s="87"/>
      <c r="CU728" s="87"/>
      <c r="CV728" s="87"/>
      <c r="CW728" s="87"/>
      <c r="CX728" s="87"/>
      <c r="CY728" s="87"/>
      <c r="CZ728" s="87"/>
      <c r="DA728" s="87"/>
      <c r="DB728" s="87"/>
      <c r="DC728" s="87"/>
      <c r="DD728" s="87"/>
      <c r="DE728" s="87"/>
      <c r="DF728" s="87"/>
      <c r="DG728" s="87"/>
      <c r="DH728" s="87"/>
      <c r="DI728" s="87"/>
      <c r="DJ728" s="87"/>
      <c r="DK728" s="87"/>
      <c r="DL728" s="87"/>
      <c r="DM728" s="87"/>
      <c r="DN728" s="8"/>
    </row>
    <row r="729" spans="2:118" x14ac:dyDescent="0.2">
      <c r="B729" s="13">
        <f t="shared" si="24"/>
        <v>715</v>
      </c>
      <c r="C729" s="1"/>
      <c r="D729" s="1"/>
      <c r="E729" s="1"/>
      <c r="F729" s="1"/>
      <c r="G729" s="1"/>
      <c r="H729" s="1"/>
      <c r="I729" s="1"/>
      <c r="J729" s="1"/>
      <c r="K729" s="1"/>
      <c r="L729" s="1"/>
      <c r="M729" s="1"/>
      <c r="N729" s="20"/>
      <c r="O729" s="12">
        <v>0</v>
      </c>
      <c r="P729" s="1"/>
      <c r="Q729" s="1"/>
      <c r="R729" s="1"/>
      <c r="S729" s="1"/>
      <c r="T729" s="1"/>
      <c r="U729" s="87"/>
      <c r="AD729" s="13">
        <f t="shared" si="23"/>
        <v>728</v>
      </c>
      <c r="AE729" s="79"/>
      <c r="AF729" s="79"/>
      <c r="AG729" s="79"/>
      <c r="AH729" s="79"/>
      <c r="AI729" s="152">
        <v>28099</v>
      </c>
      <c r="AJ729" s="79"/>
      <c r="AK729" s="13"/>
      <c r="AL729" s="87"/>
      <c r="AM729" s="87"/>
      <c r="AN729" s="87"/>
      <c r="AO729" s="87"/>
      <c r="AP729" s="87"/>
      <c r="AQ729" s="87"/>
      <c r="AR729" s="118"/>
      <c r="AS729" s="118"/>
      <c r="AT729" s="87"/>
      <c r="AU729" s="118"/>
      <c r="AV729" s="87"/>
      <c r="AW729" s="87"/>
      <c r="AX729" s="87"/>
      <c r="AY729" s="87"/>
      <c r="AZ729" s="118"/>
      <c r="BA729" s="87"/>
      <c r="BB729" s="87"/>
      <c r="BC729" s="87"/>
      <c r="BD729" s="87"/>
      <c r="BE729" s="87"/>
      <c r="BF729" s="87"/>
      <c r="BG729" s="87"/>
      <c r="BH729" s="118"/>
      <c r="BI729" s="87"/>
      <c r="BJ729" s="87"/>
      <c r="BK729" s="87"/>
      <c r="BL729" s="87"/>
      <c r="BM729" s="87"/>
      <c r="BN729" s="87"/>
      <c r="BO729" s="87"/>
      <c r="BP729" s="118"/>
      <c r="BQ729" s="87"/>
      <c r="BR729" s="87"/>
      <c r="BS729" s="87"/>
      <c r="BT729" s="87"/>
      <c r="BU729" s="87"/>
      <c r="BV729" s="87"/>
      <c r="BW729" s="87"/>
      <c r="BX729" s="87"/>
      <c r="BY729" s="87"/>
      <c r="BZ729" s="87"/>
      <c r="CA729" s="87"/>
      <c r="CB729" s="87"/>
      <c r="CC729" s="87"/>
      <c r="CD729" s="87"/>
      <c r="CE729" s="87"/>
      <c r="CF729" s="87"/>
      <c r="CG729" s="87"/>
      <c r="CH729" s="87"/>
      <c r="CI729" s="87"/>
      <c r="CJ729" s="87"/>
      <c r="CK729" s="87"/>
      <c r="CL729" s="87"/>
      <c r="CM729" s="87"/>
      <c r="CN729" s="87"/>
      <c r="CO729" s="87"/>
      <c r="CP729" s="87"/>
      <c r="CQ729" s="87"/>
      <c r="CR729" s="87"/>
      <c r="CS729" s="87"/>
      <c r="CT729" s="87"/>
      <c r="CU729" s="87"/>
      <c r="CV729" s="87"/>
      <c r="CW729" s="87"/>
      <c r="CX729" s="87"/>
      <c r="CY729" s="87"/>
      <c r="CZ729" s="87"/>
      <c r="DA729" s="87"/>
      <c r="DB729" s="87"/>
      <c r="DC729" s="87"/>
      <c r="DD729" s="87"/>
      <c r="DE729" s="87"/>
      <c r="DF729" s="87"/>
      <c r="DG729" s="87"/>
      <c r="DH729" s="87"/>
      <c r="DI729" s="87"/>
      <c r="DJ729" s="87"/>
      <c r="DK729" s="87"/>
      <c r="DL729" s="87"/>
      <c r="DM729" s="87"/>
      <c r="DN729" s="8"/>
    </row>
    <row r="730" spans="2:118" x14ac:dyDescent="0.2">
      <c r="B730" s="13">
        <f t="shared" si="24"/>
        <v>716</v>
      </c>
      <c r="C730" s="1"/>
      <c r="D730" s="1"/>
      <c r="E730" s="1"/>
      <c r="F730" s="1"/>
      <c r="G730" s="1"/>
      <c r="H730" s="1"/>
      <c r="I730" s="1"/>
      <c r="J730" s="1"/>
      <c r="K730" s="1"/>
      <c r="L730" s="1"/>
      <c r="M730" s="1"/>
      <c r="N730" s="20"/>
      <c r="O730" s="12">
        <v>0</v>
      </c>
      <c r="P730" s="1"/>
      <c r="Q730" s="1"/>
      <c r="R730" s="1"/>
      <c r="S730" s="1"/>
      <c r="T730" s="1"/>
      <c r="U730" s="87"/>
      <c r="AD730" s="13">
        <f t="shared" si="23"/>
        <v>729</v>
      </c>
      <c r="AE730" s="79"/>
      <c r="AF730" s="79"/>
      <c r="AG730" s="79"/>
      <c r="AH730" s="79"/>
      <c r="AI730" s="152">
        <v>28100</v>
      </c>
      <c r="AJ730" s="79"/>
      <c r="AK730" s="13"/>
      <c r="AL730" s="87"/>
      <c r="AM730" s="87"/>
      <c r="AN730" s="87"/>
      <c r="AO730" s="87"/>
      <c r="AP730" s="87"/>
      <c r="AQ730" s="87"/>
      <c r="AR730" s="118"/>
      <c r="AS730" s="118"/>
      <c r="AT730" s="87"/>
      <c r="AU730" s="118"/>
      <c r="AV730" s="87"/>
      <c r="AW730" s="87"/>
      <c r="AX730" s="87"/>
      <c r="AY730" s="87"/>
      <c r="AZ730" s="118"/>
      <c r="BA730" s="87"/>
      <c r="BB730" s="87"/>
      <c r="BC730" s="87"/>
      <c r="BD730" s="87"/>
      <c r="BE730" s="87"/>
      <c r="BF730" s="87"/>
      <c r="BG730" s="87"/>
      <c r="BH730" s="118"/>
      <c r="BI730" s="87"/>
      <c r="BJ730" s="87"/>
      <c r="BK730" s="87"/>
      <c r="BL730" s="87"/>
      <c r="BM730" s="87"/>
      <c r="BN730" s="87"/>
      <c r="BO730" s="87"/>
      <c r="BP730" s="118"/>
      <c r="BQ730" s="87"/>
      <c r="BR730" s="87"/>
      <c r="BS730" s="87"/>
      <c r="BT730" s="87"/>
      <c r="BU730" s="87"/>
      <c r="BV730" s="87"/>
      <c r="BW730" s="87"/>
      <c r="BX730" s="87"/>
      <c r="BY730" s="87"/>
      <c r="BZ730" s="87"/>
      <c r="CA730" s="87"/>
      <c r="CB730" s="87"/>
      <c r="CC730" s="87"/>
      <c r="CD730" s="87"/>
      <c r="CE730" s="87"/>
      <c r="CF730" s="87"/>
      <c r="CG730" s="87"/>
      <c r="CH730" s="87"/>
      <c r="CI730" s="87"/>
      <c r="CJ730" s="87"/>
      <c r="CK730" s="87"/>
      <c r="CL730" s="87"/>
      <c r="CM730" s="87"/>
      <c r="CN730" s="87"/>
      <c r="CO730" s="87"/>
      <c r="CP730" s="87"/>
      <c r="CQ730" s="87"/>
      <c r="CR730" s="87"/>
      <c r="CS730" s="87"/>
      <c r="CT730" s="87"/>
      <c r="CU730" s="87"/>
      <c r="CV730" s="87"/>
      <c r="CW730" s="87"/>
      <c r="CX730" s="87"/>
      <c r="CY730" s="87"/>
      <c r="CZ730" s="87"/>
      <c r="DA730" s="87"/>
      <c r="DB730" s="87"/>
      <c r="DC730" s="87"/>
      <c r="DD730" s="87"/>
      <c r="DE730" s="87"/>
      <c r="DF730" s="87"/>
      <c r="DG730" s="87"/>
      <c r="DH730" s="87"/>
      <c r="DI730" s="87"/>
      <c r="DJ730" s="87"/>
      <c r="DK730" s="87"/>
      <c r="DL730" s="87"/>
      <c r="DM730" s="87"/>
      <c r="DN730" s="8"/>
    </row>
    <row r="731" spans="2:118" x14ac:dyDescent="0.2">
      <c r="B731" s="13">
        <f t="shared" si="24"/>
        <v>717</v>
      </c>
      <c r="C731" s="1"/>
      <c r="D731" s="1"/>
      <c r="E731" s="1"/>
      <c r="F731" s="1"/>
      <c r="G731" s="1"/>
      <c r="H731" s="1"/>
      <c r="I731" s="1"/>
      <c r="J731" s="1"/>
      <c r="K731" s="1"/>
      <c r="L731" s="1"/>
      <c r="M731" s="1"/>
      <c r="N731" s="20"/>
      <c r="O731" s="12">
        <v>0</v>
      </c>
      <c r="P731" s="1"/>
      <c r="Q731" s="1"/>
      <c r="R731" s="1"/>
      <c r="S731" s="1"/>
      <c r="T731" s="1"/>
      <c r="U731" s="87"/>
      <c r="AD731" s="13">
        <f t="shared" si="23"/>
        <v>730</v>
      </c>
      <c r="AE731" s="79"/>
      <c r="AF731" s="79"/>
      <c r="AG731" s="79"/>
      <c r="AH731" s="79"/>
      <c r="AI731" s="152">
        <v>28101</v>
      </c>
      <c r="AJ731" s="79"/>
      <c r="AK731" s="13"/>
      <c r="AL731" s="87"/>
      <c r="AM731" s="87"/>
      <c r="AN731" s="87"/>
      <c r="AO731" s="87"/>
      <c r="AP731" s="87"/>
      <c r="AQ731" s="87"/>
      <c r="AR731" s="118"/>
      <c r="AS731" s="118"/>
      <c r="AT731" s="87"/>
      <c r="AU731" s="118"/>
      <c r="AV731" s="87"/>
      <c r="AW731" s="87"/>
      <c r="AX731" s="87"/>
      <c r="AY731" s="87"/>
      <c r="AZ731" s="118"/>
      <c r="BA731" s="87"/>
      <c r="BB731" s="87"/>
      <c r="BC731" s="87"/>
      <c r="BD731" s="87"/>
      <c r="BE731" s="87"/>
      <c r="BF731" s="87"/>
      <c r="BG731" s="87"/>
      <c r="BH731" s="118"/>
      <c r="BI731" s="87"/>
      <c r="BJ731" s="87"/>
      <c r="BK731" s="87"/>
      <c r="BL731" s="87"/>
      <c r="BM731" s="87"/>
      <c r="BN731" s="87"/>
      <c r="BO731" s="87"/>
      <c r="BP731" s="118"/>
      <c r="BQ731" s="87"/>
      <c r="BR731" s="87"/>
      <c r="BS731" s="87"/>
      <c r="BT731" s="87"/>
      <c r="BU731" s="87"/>
      <c r="BV731" s="87"/>
      <c r="BW731" s="87"/>
      <c r="BX731" s="87"/>
      <c r="BY731" s="87"/>
      <c r="BZ731" s="87"/>
      <c r="CA731" s="87"/>
      <c r="CB731" s="87"/>
      <c r="CC731" s="87"/>
      <c r="CD731" s="87"/>
      <c r="CE731" s="87"/>
      <c r="CF731" s="87"/>
      <c r="CG731" s="87"/>
      <c r="CH731" s="87"/>
      <c r="CI731" s="87"/>
      <c r="CJ731" s="87"/>
      <c r="CK731" s="87"/>
      <c r="CL731" s="87"/>
      <c r="CM731" s="87"/>
      <c r="CN731" s="87"/>
      <c r="CO731" s="87"/>
      <c r="CP731" s="87"/>
      <c r="CQ731" s="87"/>
      <c r="CR731" s="87"/>
      <c r="CS731" s="87"/>
      <c r="CT731" s="87"/>
      <c r="CU731" s="87"/>
      <c r="CV731" s="87"/>
      <c r="CW731" s="87"/>
      <c r="CX731" s="87"/>
      <c r="CY731" s="87"/>
      <c r="CZ731" s="87"/>
      <c r="DA731" s="87"/>
      <c r="DB731" s="87"/>
      <c r="DC731" s="87"/>
      <c r="DD731" s="87"/>
      <c r="DE731" s="87"/>
      <c r="DF731" s="87"/>
      <c r="DG731" s="87"/>
      <c r="DH731" s="87"/>
      <c r="DI731" s="87"/>
      <c r="DJ731" s="87"/>
      <c r="DK731" s="87"/>
      <c r="DL731" s="87"/>
      <c r="DM731" s="87"/>
      <c r="DN731" s="8"/>
    </row>
    <row r="732" spans="2:118" x14ac:dyDescent="0.2">
      <c r="B732" s="13">
        <f t="shared" si="24"/>
        <v>718</v>
      </c>
      <c r="C732" s="1"/>
      <c r="D732" s="1"/>
      <c r="E732" s="1"/>
      <c r="F732" s="1"/>
      <c r="G732" s="1"/>
      <c r="H732" s="1"/>
      <c r="I732" s="1"/>
      <c r="J732" s="1"/>
      <c r="K732" s="1"/>
      <c r="L732" s="1"/>
      <c r="M732" s="1"/>
      <c r="N732" s="20"/>
      <c r="O732" s="12">
        <v>0</v>
      </c>
      <c r="P732" s="1"/>
      <c r="Q732" s="1"/>
      <c r="R732" s="1"/>
      <c r="S732" s="1"/>
      <c r="T732" s="1"/>
      <c r="U732" s="87"/>
      <c r="AD732" s="13">
        <f t="shared" si="23"/>
        <v>731</v>
      </c>
      <c r="AE732" s="79"/>
      <c r="AF732" s="79"/>
      <c r="AG732" s="79"/>
      <c r="AH732" s="79"/>
      <c r="AI732" s="152">
        <v>28102</v>
      </c>
      <c r="AJ732" s="79"/>
      <c r="AK732" s="13"/>
      <c r="AL732" s="87"/>
      <c r="AM732" s="87"/>
      <c r="AN732" s="87"/>
      <c r="AO732" s="87"/>
      <c r="AP732" s="87"/>
      <c r="AQ732" s="87"/>
      <c r="AR732" s="118"/>
      <c r="AS732" s="118"/>
      <c r="AT732" s="87"/>
      <c r="AU732" s="118"/>
      <c r="AV732" s="87"/>
      <c r="AW732" s="87"/>
      <c r="AX732" s="87"/>
      <c r="AY732" s="87"/>
      <c r="AZ732" s="118"/>
      <c r="BA732" s="87"/>
      <c r="BB732" s="87"/>
      <c r="BC732" s="87"/>
      <c r="BD732" s="87"/>
      <c r="BE732" s="87"/>
      <c r="BF732" s="87"/>
      <c r="BG732" s="87"/>
      <c r="BH732" s="118"/>
      <c r="BI732" s="87"/>
      <c r="BJ732" s="87"/>
      <c r="BK732" s="87"/>
      <c r="BL732" s="87"/>
      <c r="BM732" s="87"/>
      <c r="BN732" s="87"/>
      <c r="BO732" s="87"/>
      <c r="BP732" s="118"/>
      <c r="BQ732" s="87"/>
      <c r="BR732" s="87"/>
      <c r="BS732" s="87"/>
      <c r="BT732" s="87"/>
      <c r="BU732" s="87"/>
      <c r="BV732" s="87"/>
      <c r="BW732" s="87"/>
      <c r="BX732" s="87"/>
      <c r="BY732" s="87"/>
      <c r="BZ732" s="87"/>
      <c r="CA732" s="87"/>
      <c r="CB732" s="87"/>
      <c r="CC732" s="87"/>
      <c r="CD732" s="87"/>
      <c r="CE732" s="87"/>
      <c r="CF732" s="87"/>
      <c r="CG732" s="87"/>
      <c r="CH732" s="87"/>
      <c r="CI732" s="87"/>
      <c r="CJ732" s="87"/>
      <c r="CK732" s="87"/>
      <c r="CL732" s="87"/>
      <c r="CM732" s="87"/>
      <c r="CN732" s="87"/>
      <c r="CO732" s="87"/>
      <c r="CP732" s="87"/>
      <c r="CQ732" s="87"/>
      <c r="CR732" s="87"/>
      <c r="CS732" s="87"/>
      <c r="CT732" s="87"/>
      <c r="CU732" s="87"/>
      <c r="CV732" s="87"/>
      <c r="CW732" s="87"/>
      <c r="CX732" s="87"/>
      <c r="CY732" s="87"/>
      <c r="CZ732" s="87"/>
      <c r="DA732" s="87"/>
      <c r="DB732" s="87"/>
      <c r="DC732" s="87"/>
      <c r="DD732" s="87"/>
      <c r="DE732" s="87"/>
      <c r="DF732" s="87"/>
      <c r="DG732" s="87"/>
      <c r="DH732" s="87"/>
      <c r="DI732" s="87"/>
      <c r="DJ732" s="87"/>
      <c r="DK732" s="87"/>
      <c r="DL732" s="87"/>
      <c r="DM732" s="87"/>
      <c r="DN732" s="8"/>
    </row>
    <row r="733" spans="2:118" x14ac:dyDescent="0.2">
      <c r="B733" s="13">
        <f t="shared" si="24"/>
        <v>719</v>
      </c>
      <c r="C733" s="1"/>
      <c r="D733" s="1"/>
      <c r="E733" s="1"/>
      <c r="F733" s="1"/>
      <c r="G733" s="1"/>
      <c r="H733" s="1"/>
      <c r="I733" s="1"/>
      <c r="J733" s="1"/>
      <c r="K733" s="1"/>
      <c r="L733" s="1"/>
      <c r="M733" s="1"/>
      <c r="N733" s="20"/>
      <c r="O733" s="12">
        <v>0</v>
      </c>
      <c r="P733" s="1"/>
      <c r="Q733" s="1"/>
      <c r="R733" s="1"/>
      <c r="S733" s="1"/>
      <c r="T733" s="1"/>
      <c r="U733" s="87"/>
      <c r="AD733" s="13">
        <f t="shared" si="23"/>
        <v>732</v>
      </c>
      <c r="AE733" s="79"/>
      <c r="AF733" s="79"/>
      <c r="AG733" s="79"/>
      <c r="AH733" s="79"/>
      <c r="AI733" s="152">
        <v>28103</v>
      </c>
      <c r="AJ733" s="79"/>
      <c r="AK733" s="13"/>
      <c r="AL733" s="87"/>
      <c r="AM733" s="87"/>
      <c r="AN733" s="87"/>
      <c r="AO733" s="87"/>
      <c r="AP733" s="87"/>
      <c r="AQ733" s="87"/>
      <c r="AR733" s="118"/>
      <c r="AS733" s="118"/>
      <c r="AT733" s="87"/>
      <c r="AU733" s="118"/>
      <c r="AV733" s="87"/>
      <c r="AW733" s="87"/>
      <c r="AX733" s="87"/>
      <c r="AY733" s="87"/>
      <c r="AZ733" s="118"/>
      <c r="BA733" s="87"/>
      <c r="BB733" s="87"/>
      <c r="BC733" s="87"/>
      <c r="BD733" s="87"/>
      <c r="BE733" s="87"/>
      <c r="BF733" s="87"/>
      <c r="BG733" s="87"/>
      <c r="BH733" s="118"/>
      <c r="BI733" s="87"/>
      <c r="BJ733" s="87"/>
      <c r="BK733" s="87"/>
      <c r="BL733" s="87"/>
      <c r="BM733" s="87"/>
      <c r="BN733" s="87"/>
      <c r="BO733" s="87"/>
      <c r="BP733" s="118"/>
      <c r="BQ733" s="87"/>
      <c r="BR733" s="87"/>
      <c r="BS733" s="87"/>
      <c r="BT733" s="87"/>
      <c r="BU733" s="87"/>
      <c r="BV733" s="87"/>
      <c r="BW733" s="87"/>
      <c r="BX733" s="87"/>
      <c r="BY733" s="87"/>
      <c r="BZ733" s="87"/>
      <c r="CA733" s="87"/>
      <c r="CB733" s="87"/>
      <c r="CC733" s="87"/>
      <c r="CD733" s="87"/>
      <c r="CE733" s="87"/>
      <c r="CF733" s="87"/>
      <c r="CG733" s="87"/>
      <c r="CH733" s="87"/>
      <c r="CI733" s="87"/>
      <c r="CJ733" s="87"/>
      <c r="CK733" s="87"/>
      <c r="CL733" s="87"/>
      <c r="CM733" s="87"/>
      <c r="CN733" s="87"/>
      <c r="CO733" s="87"/>
      <c r="CP733" s="87"/>
      <c r="CQ733" s="87"/>
      <c r="CR733" s="87"/>
      <c r="CS733" s="87"/>
      <c r="CT733" s="87"/>
      <c r="CU733" s="87"/>
      <c r="CV733" s="87"/>
      <c r="CW733" s="87"/>
      <c r="CX733" s="87"/>
      <c r="CY733" s="87"/>
      <c r="CZ733" s="87"/>
      <c r="DA733" s="87"/>
      <c r="DB733" s="87"/>
      <c r="DC733" s="87"/>
      <c r="DD733" s="87"/>
      <c r="DE733" s="87"/>
      <c r="DF733" s="87"/>
      <c r="DG733" s="87"/>
      <c r="DH733" s="87"/>
      <c r="DI733" s="87"/>
      <c r="DJ733" s="87"/>
      <c r="DK733" s="87"/>
      <c r="DL733" s="87"/>
      <c r="DM733" s="87"/>
      <c r="DN733" s="8"/>
    </row>
    <row r="734" spans="2:118" x14ac:dyDescent="0.2">
      <c r="B734" s="13">
        <f t="shared" si="24"/>
        <v>720</v>
      </c>
      <c r="C734" s="1"/>
      <c r="D734" s="1"/>
      <c r="E734" s="1"/>
      <c r="F734" s="1"/>
      <c r="G734" s="1"/>
      <c r="H734" s="1"/>
      <c r="I734" s="1"/>
      <c r="J734" s="1"/>
      <c r="K734" s="1"/>
      <c r="L734" s="1"/>
      <c r="M734" s="1"/>
      <c r="N734" s="20"/>
      <c r="O734" s="12">
        <v>0</v>
      </c>
      <c r="P734" s="1"/>
      <c r="Q734" s="1"/>
      <c r="R734" s="1"/>
      <c r="S734" s="1"/>
      <c r="T734" s="1"/>
      <c r="U734" s="87"/>
      <c r="AD734" s="13">
        <f t="shared" si="23"/>
        <v>733</v>
      </c>
      <c r="AE734" s="79"/>
      <c r="AF734" s="79"/>
      <c r="AG734" s="79"/>
      <c r="AH734" s="79"/>
      <c r="AI734" s="152">
        <v>28104</v>
      </c>
      <c r="AJ734" s="79"/>
      <c r="AK734" s="13"/>
      <c r="AL734" s="87"/>
      <c r="AM734" s="87"/>
      <c r="AN734" s="87"/>
      <c r="AO734" s="87"/>
      <c r="AP734" s="87"/>
      <c r="AQ734" s="87"/>
      <c r="AR734" s="118"/>
      <c r="AS734" s="118"/>
      <c r="AT734" s="87"/>
      <c r="AU734" s="118"/>
      <c r="AV734" s="87"/>
      <c r="AW734" s="87"/>
      <c r="AX734" s="87"/>
      <c r="AY734" s="87"/>
      <c r="AZ734" s="118"/>
      <c r="BA734" s="87"/>
      <c r="BB734" s="87"/>
      <c r="BC734" s="87"/>
      <c r="BD734" s="87"/>
      <c r="BE734" s="87"/>
      <c r="BF734" s="87"/>
      <c r="BG734" s="87"/>
      <c r="BH734" s="118"/>
      <c r="BI734" s="87"/>
      <c r="BJ734" s="87"/>
      <c r="BK734" s="87"/>
      <c r="BL734" s="87"/>
      <c r="BM734" s="87"/>
      <c r="BN734" s="87"/>
      <c r="BO734" s="87"/>
      <c r="BP734" s="118"/>
      <c r="BQ734" s="87"/>
      <c r="BR734" s="87"/>
      <c r="BS734" s="87"/>
      <c r="BT734" s="87"/>
      <c r="BU734" s="87"/>
      <c r="BV734" s="87"/>
      <c r="BW734" s="87"/>
      <c r="BX734" s="87"/>
      <c r="BY734" s="87"/>
      <c r="BZ734" s="87"/>
      <c r="CA734" s="87"/>
      <c r="CB734" s="87"/>
      <c r="CC734" s="87"/>
      <c r="CD734" s="87"/>
      <c r="CE734" s="87"/>
      <c r="CF734" s="87"/>
      <c r="CG734" s="87"/>
      <c r="CH734" s="87"/>
      <c r="CI734" s="87"/>
      <c r="CJ734" s="87"/>
      <c r="CK734" s="87"/>
      <c r="CL734" s="87"/>
      <c r="CM734" s="87"/>
      <c r="CN734" s="87"/>
      <c r="CO734" s="87"/>
      <c r="CP734" s="87"/>
      <c r="CQ734" s="87"/>
      <c r="CR734" s="87"/>
      <c r="CS734" s="87"/>
      <c r="CT734" s="87"/>
      <c r="CU734" s="87"/>
      <c r="CV734" s="87"/>
      <c r="CW734" s="87"/>
      <c r="CX734" s="87"/>
      <c r="CY734" s="87"/>
      <c r="CZ734" s="87"/>
      <c r="DA734" s="87"/>
      <c r="DB734" s="87"/>
      <c r="DC734" s="87"/>
      <c r="DD734" s="87"/>
      <c r="DE734" s="87"/>
      <c r="DF734" s="87"/>
      <c r="DG734" s="87"/>
      <c r="DH734" s="87"/>
      <c r="DI734" s="87"/>
      <c r="DJ734" s="87"/>
      <c r="DK734" s="87"/>
      <c r="DL734" s="87"/>
      <c r="DM734" s="87"/>
      <c r="DN734" s="8"/>
    </row>
    <row r="735" spans="2:118" x14ac:dyDescent="0.2">
      <c r="B735" s="13">
        <f t="shared" si="24"/>
        <v>721</v>
      </c>
      <c r="C735" s="1"/>
      <c r="D735" s="1"/>
      <c r="E735" s="1"/>
      <c r="F735" s="1"/>
      <c r="G735" s="1"/>
      <c r="H735" s="1"/>
      <c r="I735" s="1"/>
      <c r="J735" s="1"/>
      <c r="K735" s="1"/>
      <c r="L735" s="1"/>
      <c r="M735" s="1"/>
      <c r="N735" s="20"/>
      <c r="O735" s="12">
        <v>0</v>
      </c>
      <c r="P735" s="1"/>
      <c r="Q735" s="1"/>
      <c r="R735" s="1"/>
      <c r="S735" s="1"/>
      <c r="T735" s="1"/>
      <c r="U735" s="87"/>
      <c r="AD735" s="13">
        <f t="shared" si="23"/>
        <v>734</v>
      </c>
      <c r="AE735" s="79"/>
      <c r="AF735" s="79"/>
      <c r="AG735" s="79"/>
      <c r="AH735" s="79"/>
      <c r="AI735" s="152">
        <v>28105</v>
      </c>
      <c r="AJ735" s="79"/>
      <c r="AK735" s="13"/>
      <c r="AL735" s="87"/>
      <c r="AM735" s="87"/>
      <c r="AN735" s="87"/>
      <c r="AO735" s="87"/>
      <c r="AP735" s="87"/>
      <c r="AQ735" s="87"/>
      <c r="AR735" s="118"/>
      <c r="AS735" s="118"/>
      <c r="AT735" s="87"/>
      <c r="AU735" s="118"/>
      <c r="AV735" s="87"/>
      <c r="AW735" s="87"/>
      <c r="AX735" s="87"/>
      <c r="AY735" s="87"/>
      <c r="AZ735" s="118"/>
      <c r="BA735" s="87"/>
      <c r="BB735" s="87"/>
      <c r="BC735" s="87"/>
      <c r="BD735" s="87"/>
      <c r="BE735" s="87"/>
      <c r="BF735" s="87"/>
      <c r="BG735" s="87"/>
      <c r="BH735" s="118"/>
      <c r="BI735" s="87"/>
      <c r="BJ735" s="87"/>
      <c r="BK735" s="87"/>
      <c r="BL735" s="87"/>
      <c r="BM735" s="87"/>
      <c r="BN735" s="87"/>
      <c r="BO735" s="87"/>
      <c r="BP735" s="118"/>
      <c r="BQ735" s="87"/>
      <c r="BR735" s="87"/>
      <c r="BS735" s="87"/>
      <c r="BT735" s="87"/>
      <c r="BU735" s="87"/>
      <c r="BV735" s="87"/>
      <c r="BW735" s="87"/>
      <c r="BX735" s="87"/>
      <c r="BY735" s="87"/>
      <c r="BZ735" s="87"/>
      <c r="CA735" s="87"/>
      <c r="CB735" s="87"/>
      <c r="CC735" s="87"/>
      <c r="CD735" s="87"/>
      <c r="CE735" s="87"/>
      <c r="CF735" s="87"/>
      <c r="CG735" s="87"/>
      <c r="CH735" s="87"/>
      <c r="CI735" s="87"/>
      <c r="CJ735" s="87"/>
      <c r="CK735" s="87"/>
      <c r="CL735" s="87"/>
      <c r="CM735" s="87"/>
      <c r="CN735" s="87"/>
      <c r="CO735" s="87"/>
      <c r="CP735" s="87"/>
      <c r="CQ735" s="87"/>
      <c r="CR735" s="87"/>
      <c r="CS735" s="87"/>
      <c r="CT735" s="87"/>
      <c r="CU735" s="87"/>
      <c r="CV735" s="87"/>
      <c r="CW735" s="87"/>
      <c r="CX735" s="87"/>
      <c r="CY735" s="87"/>
      <c r="CZ735" s="87"/>
      <c r="DA735" s="87"/>
      <c r="DB735" s="87"/>
      <c r="DC735" s="87"/>
      <c r="DD735" s="87"/>
      <c r="DE735" s="87"/>
      <c r="DF735" s="87"/>
      <c r="DG735" s="87"/>
      <c r="DH735" s="87"/>
      <c r="DI735" s="87"/>
      <c r="DJ735" s="87"/>
      <c r="DK735" s="87"/>
      <c r="DL735" s="87"/>
      <c r="DM735" s="87"/>
      <c r="DN735" s="8"/>
    </row>
    <row r="736" spans="2:118" x14ac:dyDescent="0.2">
      <c r="B736" s="13">
        <f t="shared" si="24"/>
        <v>722</v>
      </c>
      <c r="C736" s="1"/>
      <c r="D736" s="1"/>
      <c r="E736" s="1"/>
      <c r="F736" s="1"/>
      <c r="G736" s="1"/>
      <c r="H736" s="1"/>
      <c r="I736" s="1"/>
      <c r="J736" s="1"/>
      <c r="K736" s="1"/>
      <c r="L736" s="1"/>
      <c r="M736" s="1"/>
      <c r="N736" s="20"/>
      <c r="O736" s="12">
        <v>0</v>
      </c>
      <c r="P736" s="1"/>
      <c r="Q736" s="1"/>
      <c r="R736" s="1"/>
      <c r="S736" s="1"/>
      <c r="T736" s="1"/>
      <c r="U736" s="87"/>
      <c r="AD736" s="13">
        <f t="shared" si="23"/>
        <v>735</v>
      </c>
      <c r="AE736" s="79"/>
      <c r="AF736" s="79"/>
      <c r="AG736" s="79"/>
      <c r="AH736" s="79"/>
      <c r="AI736" s="152">
        <v>28106</v>
      </c>
      <c r="AJ736" s="79"/>
      <c r="AK736" s="13"/>
      <c r="AL736" s="87"/>
      <c r="AM736" s="87"/>
      <c r="AN736" s="87"/>
      <c r="AO736" s="87"/>
      <c r="AP736" s="87"/>
      <c r="AQ736" s="87"/>
      <c r="AR736" s="118"/>
      <c r="AS736" s="118"/>
      <c r="AT736" s="87"/>
      <c r="AU736" s="118"/>
      <c r="AV736" s="87"/>
      <c r="AW736" s="87"/>
      <c r="AX736" s="87"/>
      <c r="AY736" s="87"/>
      <c r="AZ736" s="118"/>
      <c r="BA736" s="87"/>
      <c r="BB736" s="87"/>
      <c r="BC736" s="87"/>
      <c r="BD736" s="87"/>
      <c r="BE736" s="87"/>
      <c r="BF736" s="87"/>
      <c r="BG736" s="87"/>
      <c r="BH736" s="118"/>
      <c r="BI736" s="87"/>
      <c r="BJ736" s="87"/>
      <c r="BK736" s="87"/>
      <c r="BL736" s="87"/>
      <c r="BM736" s="87"/>
      <c r="BN736" s="87"/>
      <c r="BO736" s="87"/>
      <c r="BP736" s="118"/>
      <c r="BQ736" s="87"/>
      <c r="BR736" s="87"/>
      <c r="BS736" s="87"/>
      <c r="BT736" s="87"/>
      <c r="BU736" s="87"/>
      <c r="BV736" s="87"/>
      <c r="BW736" s="87"/>
      <c r="BX736" s="87"/>
      <c r="BY736" s="87"/>
      <c r="BZ736" s="87"/>
      <c r="CA736" s="87"/>
      <c r="CB736" s="87"/>
      <c r="CC736" s="87"/>
      <c r="CD736" s="87"/>
      <c r="CE736" s="87"/>
      <c r="CF736" s="87"/>
      <c r="CG736" s="87"/>
      <c r="CH736" s="87"/>
      <c r="CI736" s="87"/>
      <c r="CJ736" s="87"/>
      <c r="CK736" s="87"/>
      <c r="CL736" s="87"/>
      <c r="CM736" s="87"/>
      <c r="CN736" s="87"/>
      <c r="CO736" s="87"/>
      <c r="CP736" s="87"/>
      <c r="CQ736" s="87"/>
      <c r="CR736" s="87"/>
      <c r="CS736" s="87"/>
      <c r="CT736" s="87"/>
      <c r="CU736" s="87"/>
      <c r="CV736" s="87"/>
      <c r="CW736" s="87"/>
      <c r="CX736" s="87"/>
      <c r="CY736" s="87"/>
      <c r="CZ736" s="87"/>
      <c r="DA736" s="87"/>
      <c r="DB736" s="87"/>
      <c r="DC736" s="87"/>
      <c r="DD736" s="87"/>
      <c r="DE736" s="87"/>
      <c r="DF736" s="87"/>
      <c r="DG736" s="87"/>
      <c r="DH736" s="87"/>
      <c r="DI736" s="87"/>
      <c r="DJ736" s="87"/>
      <c r="DK736" s="87"/>
      <c r="DL736" s="87"/>
      <c r="DM736" s="87"/>
      <c r="DN736" s="8"/>
    </row>
    <row r="737" spans="2:118" x14ac:dyDescent="0.2">
      <c r="B737" s="13">
        <f t="shared" si="24"/>
        <v>723</v>
      </c>
      <c r="C737" s="1"/>
      <c r="D737" s="1"/>
      <c r="E737" s="1"/>
      <c r="F737" s="1"/>
      <c r="G737" s="1"/>
      <c r="H737" s="1"/>
      <c r="I737" s="1"/>
      <c r="J737" s="1"/>
      <c r="K737" s="1"/>
      <c r="L737" s="1"/>
      <c r="M737" s="1"/>
      <c r="N737" s="20"/>
      <c r="O737" s="12">
        <v>0</v>
      </c>
      <c r="P737" s="1"/>
      <c r="Q737" s="1"/>
      <c r="R737" s="1"/>
      <c r="S737" s="1"/>
      <c r="T737" s="1"/>
      <c r="U737" s="87"/>
      <c r="AD737" s="13">
        <f t="shared" si="23"/>
        <v>736</v>
      </c>
      <c r="AE737" s="79"/>
      <c r="AF737" s="79"/>
      <c r="AG737" s="79"/>
      <c r="AH737" s="79"/>
      <c r="AI737" s="152">
        <v>28107</v>
      </c>
      <c r="AJ737" s="79"/>
      <c r="AK737" s="13"/>
      <c r="AL737" s="87"/>
      <c r="AM737" s="87"/>
      <c r="AN737" s="87"/>
      <c r="AO737" s="87"/>
      <c r="AP737" s="87"/>
      <c r="AQ737" s="87"/>
      <c r="AR737" s="118"/>
      <c r="AS737" s="118"/>
      <c r="AT737" s="87"/>
      <c r="AU737" s="118"/>
      <c r="AV737" s="87"/>
      <c r="AW737" s="87"/>
      <c r="AX737" s="87"/>
      <c r="AY737" s="87"/>
      <c r="AZ737" s="118"/>
      <c r="BA737" s="87"/>
      <c r="BB737" s="87"/>
      <c r="BC737" s="87"/>
      <c r="BD737" s="87"/>
      <c r="BE737" s="87"/>
      <c r="BF737" s="87"/>
      <c r="BG737" s="87"/>
      <c r="BH737" s="118"/>
      <c r="BI737" s="87"/>
      <c r="BJ737" s="87"/>
      <c r="BK737" s="87"/>
      <c r="BL737" s="87"/>
      <c r="BM737" s="87"/>
      <c r="BN737" s="87"/>
      <c r="BO737" s="87"/>
      <c r="BP737" s="118"/>
      <c r="BQ737" s="87"/>
      <c r="BR737" s="87"/>
      <c r="BS737" s="87"/>
      <c r="BT737" s="87"/>
      <c r="BU737" s="87"/>
      <c r="BV737" s="87"/>
      <c r="BW737" s="87"/>
      <c r="BX737" s="87"/>
      <c r="BY737" s="87"/>
      <c r="BZ737" s="87"/>
      <c r="CA737" s="87"/>
      <c r="CB737" s="87"/>
      <c r="CC737" s="87"/>
      <c r="CD737" s="87"/>
      <c r="CE737" s="87"/>
      <c r="CF737" s="87"/>
      <c r="CG737" s="87"/>
      <c r="CH737" s="87"/>
      <c r="CI737" s="87"/>
      <c r="CJ737" s="87"/>
      <c r="CK737" s="87"/>
      <c r="CL737" s="87"/>
      <c r="CM737" s="87"/>
      <c r="CN737" s="87"/>
      <c r="CO737" s="87"/>
      <c r="CP737" s="87"/>
      <c r="CQ737" s="87"/>
      <c r="CR737" s="87"/>
      <c r="CS737" s="87"/>
      <c r="CT737" s="87"/>
      <c r="CU737" s="87"/>
      <c r="CV737" s="87"/>
      <c r="CW737" s="87"/>
      <c r="CX737" s="87"/>
      <c r="CY737" s="87"/>
      <c r="CZ737" s="87"/>
      <c r="DA737" s="87"/>
      <c r="DB737" s="87"/>
      <c r="DC737" s="87"/>
      <c r="DD737" s="87"/>
      <c r="DE737" s="87"/>
      <c r="DF737" s="87"/>
      <c r="DG737" s="87"/>
      <c r="DH737" s="87"/>
      <c r="DI737" s="87"/>
      <c r="DJ737" s="87"/>
      <c r="DK737" s="87"/>
      <c r="DL737" s="87"/>
      <c r="DM737" s="87"/>
      <c r="DN737" s="8"/>
    </row>
    <row r="738" spans="2:118" x14ac:dyDescent="0.2">
      <c r="B738" s="13">
        <f t="shared" si="24"/>
        <v>724</v>
      </c>
      <c r="C738" s="1"/>
      <c r="D738" s="1"/>
      <c r="E738" s="1"/>
      <c r="F738" s="1"/>
      <c r="G738" s="1"/>
      <c r="H738" s="1"/>
      <c r="I738" s="1"/>
      <c r="J738" s="1"/>
      <c r="K738" s="1"/>
      <c r="L738" s="1"/>
      <c r="M738" s="1"/>
      <c r="N738" s="20"/>
      <c r="O738" s="12">
        <v>0</v>
      </c>
      <c r="P738" s="1"/>
      <c r="Q738" s="1"/>
      <c r="R738" s="1"/>
      <c r="S738" s="1"/>
      <c r="T738" s="1"/>
      <c r="U738" s="87"/>
      <c r="AD738" s="13">
        <f t="shared" si="23"/>
        <v>737</v>
      </c>
      <c r="AE738" s="79"/>
      <c r="AF738" s="79"/>
      <c r="AG738" s="79"/>
      <c r="AH738" s="79"/>
      <c r="AI738" s="152">
        <v>28108</v>
      </c>
      <c r="AJ738" s="79"/>
      <c r="AK738" s="13"/>
      <c r="AL738" s="87"/>
      <c r="AM738" s="87"/>
      <c r="AN738" s="87"/>
      <c r="AO738" s="87"/>
      <c r="AP738" s="87"/>
      <c r="AQ738" s="87"/>
      <c r="AR738" s="118"/>
      <c r="AS738" s="118"/>
      <c r="AT738" s="87"/>
      <c r="AU738" s="118"/>
      <c r="AV738" s="87"/>
      <c r="AW738" s="87"/>
      <c r="AX738" s="87"/>
      <c r="AY738" s="87"/>
      <c r="AZ738" s="118"/>
      <c r="BA738" s="87"/>
      <c r="BB738" s="87"/>
      <c r="BC738" s="87"/>
      <c r="BD738" s="87"/>
      <c r="BE738" s="87"/>
      <c r="BF738" s="87"/>
      <c r="BG738" s="87"/>
      <c r="BH738" s="118"/>
      <c r="BI738" s="87"/>
      <c r="BJ738" s="87"/>
      <c r="BK738" s="87"/>
      <c r="BL738" s="87"/>
      <c r="BM738" s="87"/>
      <c r="BN738" s="87"/>
      <c r="BO738" s="87"/>
      <c r="BP738" s="118"/>
      <c r="BQ738" s="87"/>
      <c r="BR738" s="87"/>
      <c r="BS738" s="87"/>
      <c r="BT738" s="87"/>
      <c r="BU738" s="87"/>
      <c r="BV738" s="87"/>
      <c r="BW738" s="87"/>
      <c r="BX738" s="87"/>
      <c r="BY738" s="87"/>
      <c r="BZ738" s="87"/>
      <c r="CA738" s="87"/>
      <c r="CB738" s="87"/>
      <c r="CC738" s="87"/>
      <c r="CD738" s="87"/>
      <c r="CE738" s="87"/>
      <c r="CF738" s="87"/>
      <c r="CG738" s="87"/>
      <c r="CH738" s="87"/>
      <c r="CI738" s="87"/>
      <c r="CJ738" s="87"/>
      <c r="CK738" s="87"/>
      <c r="CL738" s="87"/>
      <c r="CM738" s="87"/>
      <c r="CN738" s="87"/>
      <c r="CO738" s="87"/>
      <c r="CP738" s="87"/>
      <c r="CQ738" s="87"/>
      <c r="CR738" s="87"/>
      <c r="CS738" s="87"/>
      <c r="CT738" s="87"/>
      <c r="CU738" s="87"/>
      <c r="CV738" s="87"/>
      <c r="CW738" s="87"/>
      <c r="CX738" s="87"/>
      <c r="CY738" s="87"/>
      <c r="CZ738" s="87"/>
      <c r="DA738" s="87"/>
      <c r="DB738" s="87"/>
      <c r="DC738" s="87"/>
      <c r="DD738" s="87"/>
      <c r="DE738" s="87"/>
      <c r="DF738" s="87"/>
      <c r="DG738" s="87"/>
      <c r="DH738" s="87"/>
      <c r="DI738" s="87"/>
      <c r="DJ738" s="87"/>
      <c r="DK738" s="87"/>
      <c r="DL738" s="87"/>
      <c r="DM738" s="87"/>
      <c r="DN738" s="8"/>
    </row>
    <row r="739" spans="2:118" x14ac:dyDescent="0.2">
      <c r="B739" s="13">
        <f t="shared" si="24"/>
        <v>725</v>
      </c>
      <c r="C739" s="1"/>
      <c r="D739" s="1"/>
      <c r="E739" s="1"/>
      <c r="F739" s="1"/>
      <c r="G739" s="1"/>
      <c r="H739" s="1"/>
      <c r="I739" s="1"/>
      <c r="J739" s="1"/>
      <c r="K739" s="1"/>
      <c r="L739" s="1"/>
      <c r="M739" s="1"/>
      <c r="N739" s="20"/>
      <c r="O739" s="12">
        <v>0</v>
      </c>
      <c r="P739" s="1"/>
      <c r="Q739" s="1"/>
      <c r="R739" s="1"/>
      <c r="S739" s="1"/>
      <c r="T739" s="1"/>
      <c r="U739" s="87"/>
      <c r="AD739" s="13">
        <f t="shared" si="23"/>
        <v>738</v>
      </c>
      <c r="AE739" s="79"/>
      <c r="AF739" s="79"/>
      <c r="AG739" s="79"/>
      <c r="AH739" s="79"/>
      <c r="AI739" s="152">
        <v>28109</v>
      </c>
      <c r="AJ739" s="79"/>
      <c r="AK739" s="13"/>
      <c r="AL739" s="87"/>
      <c r="AM739" s="87"/>
      <c r="AN739" s="87"/>
      <c r="AO739" s="87"/>
      <c r="AP739" s="87"/>
      <c r="AQ739" s="87"/>
      <c r="AR739" s="118"/>
      <c r="AS739" s="118"/>
      <c r="AT739" s="87"/>
      <c r="AU739" s="118"/>
      <c r="AV739" s="87"/>
      <c r="AW739" s="87"/>
      <c r="AX739" s="87"/>
      <c r="AY739" s="87"/>
      <c r="AZ739" s="118"/>
      <c r="BA739" s="87"/>
      <c r="BB739" s="87"/>
      <c r="BC739" s="87"/>
      <c r="BD739" s="87"/>
      <c r="BE739" s="87"/>
      <c r="BF739" s="87"/>
      <c r="BG739" s="87"/>
      <c r="BH739" s="118"/>
      <c r="BI739" s="87"/>
      <c r="BJ739" s="87"/>
      <c r="BK739" s="87"/>
      <c r="BL739" s="87"/>
      <c r="BM739" s="87"/>
      <c r="BN739" s="87"/>
      <c r="BO739" s="87"/>
      <c r="BP739" s="118"/>
      <c r="BQ739" s="87"/>
      <c r="BR739" s="87"/>
      <c r="BS739" s="87"/>
      <c r="BT739" s="87"/>
      <c r="BU739" s="87"/>
      <c r="BV739" s="87"/>
      <c r="BW739" s="87"/>
      <c r="BX739" s="87"/>
      <c r="BY739" s="87"/>
      <c r="BZ739" s="87"/>
      <c r="CA739" s="87"/>
      <c r="CB739" s="87"/>
      <c r="CC739" s="87"/>
      <c r="CD739" s="87"/>
      <c r="CE739" s="87"/>
      <c r="CF739" s="87"/>
      <c r="CG739" s="87"/>
      <c r="CH739" s="87"/>
      <c r="CI739" s="87"/>
      <c r="CJ739" s="87"/>
      <c r="CK739" s="87"/>
      <c r="CL739" s="87"/>
      <c r="CM739" s="87"/>
      <c r="CN739" s="87"/>
      <c r="CO739" s="87"/>
      <c r="CP739" s="87"/>
      <c r="CQ739" s="87"/>
      <c r="CR739" s="87"/>
      <c r="CS739" s="87"/>
      <c r="CT739" s="87"/>
      <c r="CU739" s="87"/>
      <c r="CV739" s="87"/>
      <c r="CW739" s="87"/>
      <c r="CX739" s="87"/>
      <c r="CY739" s="87"/>
      <c r="CZ739" s="87"/>
      <c r="DA739" s="87"/>
      <c r="DB739" s="87"/>
      <c r="DC739" s="87"/>
      <c r="DD739" s="87"/>
      <c r="DE739" s="87"/>
      <c r="DF739" s="87"/>
      <c r="DG739" s="87"/>
      <c r="DH739" s="87"/>
      <c r="DI739" s="87"/>
      <c r="DJ739" s="87"/>
      <c r="DK739" s="87"/>
      <c r="DL739" s="87"/>
      <c r="DM739" s="87"/>
      <c r="DN739" s="8"/>
    </row>
    <row r="740" spans="2:118" x14ac:dyDescent="0.2">
      <c r="B740" s="13">
        <f t="shared" si="24"/>
        <v>726</v>
      </c>
      <c r="C740" s="1"/>
      <c r="D740" s="1"/>
      <c r="E740" s="1"/>
      <c r="F740" s="1"/>
      <c r="G740" s="1"/>
      <c r="H740" s="1"/>
      <c r="I740" s="1"/>
      <c r="J740" s="1"/>
      <c r="K740" s="1"/>
      <c r="L740" s="1"/>
      <c r="M740" s="1"/>
      <c r="N740" s="20"/>
      <c r="O740" s="12">
        <v>0</v>
      </c>
      <c r="P740" s="1"/>
      <c r="Q740" s="1"/>
      <c r="R740" s="1"/>
      <c r="S740" s="1"/>
      <c r="T740" s="1"/>
      <c r="U740" s="87"/>
      <c r="AD740" s="13">
        <f t="shared" si="23"/>
        <v>739</v>
      </c>
      <c r="AE740" s="79"/>
      <c r="AF740" s="79"/>
      <c r="AG740" s="79"/>
      <c r="AH740" s="79"/>
      <c r="AI740" s="152">
        <v>28110</v>
      </c>
      <c r="AJ740" s="79"/>
      <c r="AK740" s="13"/>
      <c r="AL740" s="87"/>
      <c r="AM740" s="87"/>
      <c r="AN740" s="87"/>
      <c r="AO740" s="87"/>
      <c r="AP740" s="87"/>
      <c r="AQ740" s="87"/>
      <c r="AR740" s="118"/>
      <c r="AS740" s="118"/>
      <c r="AT740" s="87"/>
      <c r="AU740" s="118"/>
      <c r="AV740" s="87"/>
      <c r="AW740" s="87"/>
      <c r="AX740" s="87"/>
      <c r="AY740" s="87"/>
      <c r="AZ740" s="118"/>
      <c r="BA740" s="87"/>
      <c r="BB740" s="87"/>
      <c r="BC740" s="87"/>
      <c r="BD740" s="87"/>
      <c r="BE740" s="87"/>
      <c r="BF740" s="87"/>
      <c r="BG740" s="87"/>
      <c r="BH740" s="118"/>
      <c r="BI740" s="87"/>
      <c r="BJ740" s="87"/>
      <c r="BK740" s="87"/>
      <c r="BL740" s="87"/>
      <c r="BM740" s="87"/>
      <c r="BN740" s="87"/>
      <c r="BO740" s="87"/>
      <c r="BP740" s="118"/>
      <c r="BQ740" s="87"/>
      <c r="BR740" s="87"/>
      <c r="BS740" s="87"/>
      <c r="BT740" s="87"/>
      <c r="BU740" s="87"/>
      <c r="BV740" s="87"/>
      <c r="BW740" s="87"/>
      <c r="BX740" s="87"/>
      <c r="BY740" s="87"/>
      <c r="BZ740" s="87"/>
      <c r="CA740" s="87"/>
      <c r="CB740" s="87"/>
      <c r="CC740" s="87"/>
      <c r="CD740" s="87"/>
      <c r="CE740" s="87"/>
      <c r="CF740" s="87"/>
      <c r="CG740" s="87"/>
      <c r="CH740" s="87"/>
      <c r="CI740" s="87"/>
      <c r="CJ740" s="87"/>
      <c r="CK740" s="87"/>
      <c r="CL740" s="87"/>
      <c r="CM740" s="87"/>
      <c r="CN740" s="87"/>
      <c r="CO740" s="87"/>
      <c r="CP740" s="87"/>
      <c r="CQ740" s="87"/>
      <c r="CR740" s="87"/>
      <c r="CS740" s="87"/>
      <c r="CT740" s="87"/>
      <c r="CU740" s="87"/>
      <c r="CV740" s="87"/>
      <c r="CW740" s="87"/>
      <c r="CX740" s="87"/>
      <c r="CY740" s="87"/>
      <c r="CZ740" s="87"/>
      <c r="DA740" s="87"/>
      <c r="DB740" s="87"/>
      <c r="DC740" s="87"/>
      <c r="DD740" s="87"/>
      <c r="DE740" s="87"/>
      <c r="DF740" s="87"/>
      <c r="DG740" s="87"/>
      <c r="DH740" s="87"/>
      <c r="DI740" s="87"/>
      <c r="DJ740" s="87"/>
      <c r="DK740" s="87"/>
      <c r="DL740" s="87"/>
      <c r="DM740" s="87"/>
      <c r="DN740" s="8"/>
    </row>
    <row r="741" spans="2:118" x14ac:dyDescent="0.2">
      <c r="B741" s="13">
        <f t="shared" si="24"/>
        <v>727</v>
      </c>
      <c r="C741" s="1"/>
      <c r="D741" s="1"/>
      <c r="E741" s="1"/>
      <c r="F741" s="1"/>
      <c r="G741" s="1"/>
      <c r="H741" s="1"/>
      <c r="I741" s="1"/>
      <c r="J741" s="1"/>
      <c r="K741" s="1"/>
      <c r="L741" s="1"/>
      <c r="M741" s="1"/>
      <c r="N741" s="20"/>
      <c r="O741" s="12">
        <v>0</v>
      </c>
      <c r="P741" s="1"/>
      <c r="Q741" s="1"/>
      <c r="R741" s="1"/>
      <c r="S741" s="1"/>
      <c r="T741" s="1"/>
      <c r="U741" s="87"/>
      <c r="AD741" s="13">
        <f t="shared" si="23"/>
        <v>740</v>
      </c>
      <c r="AE741" s="79"/>
      <c r="AF741" s="79"/>
      <c r="AG741" s="79"/>
      <c r="AH741" s="79"/>
      <c r="AI741" s="152">
        <v>28111</v>
      </c>
      <c r="AJ741" s="79"/>
      <c r="AK741" s="13"/>
      <c r="AL741" s="87"/>
      <c r="AM741" s="87"/>
      <c r="AN741" s="87"/>
      <c r="AO741" s="87"/>
      <c r="AP741" s="87"/>
      <c r="AQ741" s="87"/>
      <c r="AR741" s="118"/>
      <c r="AS741" s="118"/>
      <c r="AT741" s="87"/>
      <c r="AU741" s="118"/>
      <c r="AV741" s="87"/>
      <c r="AW741" s="87"/>
      <c r="AX741" s="87"/>
      <c r="AY741" s="87"/>
      <c r="AZ741" s="118"/>
      <c r="BA741" s="87"/>
      <c r="BB741" s="87"/>
      <c r="BC741" s="87"/>
      <c r="BD741" s="87"/>
      <c r="BE741" s="87"/>
      <c r="BF741" s="87"/>
      <c r="BG741" s="87"/>
      <c r="BH741" s="118"/>
      <c r="BI741" s="87"/>
      <c r="BJ741" s="87"/>
      <c r="BK741" s="87"/>
      <c r="BL741" s="87"/>
      <c r="BM741" s="87"/>
      <c r="BN741" s="87"/>
      <c r="BO741" s="87"/>
      <c r="BP741" s="118"/>
      <c r="BQ741" s="87"/>
      <c r="BR741" s="87"/>
      <c r="BS741" s="87"/>
      <c r="BT741" s="87"/>
      <c r="BU741" s="87"/>
      <c r="BV741" s="87"/>
      <c r="BW741" s="87"/>
      <c r="BX741" s="87"/>
      <c r="BY741" s="87"/>
      <c r="BZ741" s="87"/>
      <c r="CA741" s="87"/>
      <c r="CB741" s="87"/>
      <c r="CC741" s="87"/>
      <c r="CD741" s="87"/>
      <c r="CE741" s="87"/>
      <c r="CF741" s="87"/>
      <c r="CG741" s="87"/>
      <c r="CH741" s="87"/>
      <c r="CI741" s="87"/>
      <c r="CJ741" s="87"/>
      <c r="CK741" s="87"/>
      <c r="CL741" s="87"/>
      <c r="CM741" s="87"/>
      <c r="CN741" s="87"/>
      <c r="CO741" s="87"/>
      <c r="CP741" s="87"/>
      <c r="CQ741" s="87"/>
      <c r="CR741" s="87"/>
      <c r="CS741" s="87"/>
      <c r="CT741" s="87"/>
      <c r="CU741" s="87"/>
      <c r="CV741" s="87"/>
      <c r="CW741" s="87"/>
      <c r="CX741" s="87"/>
      <c r="CY741" s="87"/>
      <c r="CZ741" s="87"/>
      <c r="DA741" s="87"/>
      <c r="DB741" s="87"/>
      <c r="DC741" s="87"/>
      <c r="DD741" s="87"/>
      <c r="DE741" s="87"/>
      <c r="DF741" s="87"/>
      <c r="DG741" s="87"/>
      <c r="DH741" s="87"/>
      <c r="DI741" s="87"/>
      <c r="DJ741" s="87"/>
      <c r="DK741" s="87"/>
      <c r="DL741" s="87"/>
      <c r="DM741" s="87"/>
      <c r="DN741" s="8"/>
    </row>
    <row r="742" spans="2:118" x14ac:dyDescent="0.2">
      <c r="B742" s="13">
        <f t="shared" si="24"/>
        <v>728</v>
      </c>
      <c r="C742" s="1"/>
      <c r="D742" s="1"/>
      <c r="E742" s="1"/>
      <c r="F742" s="1"/>
      <c r="G742" s="1"/>
      <c r="H742" s="1"/>
      <c r="I742" s="1"/>
      <c r="J742" s="1"/>
      <c r="K742" s="1"/>
      <c r="L742" s="1"/>
      <c r="M742" s="1"/>
      <c r="N742" s="20"/>
      <c r="O742" s="12">
        <v>0</v>
      </c>
      <c r="P742" s="1"/>
      <c r="Q742" s="1"/>
      <c r="R742" s="1"/>
      <c r="S742" s="1"/>
      <c r="T742" s="1"/>
      <c r="U742" s="87"/>
      <c r="AD742" s="13">
        <f t="shared" si="23"/>
        <v>741</v>
      </c>
      <c r="AE742" s="79"/>
      <c r="AF742" s="79"/>
      <c r="AG742" s="79"/>
      <c r="AH742" s="79"/>
      <c r="AI742" s="152">
        <v>28112</v>
      </c>
      <c r="AJ742" s="79"/>
      <c r="AK742" s="13"/>
      <c r="AL742" s="87"/>
      <c r="AM742" s="87"/>
      <c r="AN742" s="87"/>
      <c r="AO742" s="87"/>
      <c r="AP742" s="87"/>
      <c r="AQ742" s="87"/>
      <c r="AR742" s="118"/>
      <c r="AS742" s="118"/>
      <c r="AT742" s="87"/>
      <c r="AU742" s="118"/>
      <c r="AV742" s="87"/>
      <c r="AW742" s="87"/>
      <c r="AX742" s="87"/>
      <c r="AY742" s="87"/>
      <c r="AZ742" s="118"/>
      <c r="BA742" s="87"/>
      <c r="BB742" s="87"/>
      <c r="BC742" s="87"/>
      <c r="BD742" s="87"/>
      <c r="BE742" s="87"/>
      <c r="BF742" s="87"/>
      <c r="BG742" s="87"/>
      <c r="BH742" s="118"/>
      <c r="BI742" s="87"/>
      <c r="BJ742" s="87"/>
      <c r="BK742" s="87"/>
      <c r="BL742" s="87"/>
      <c r="BM742" s="87"/>
      <c r="BN742" s="87"/>
      <c r="BO742" s="87"/>
      <c r="BP742" s="118"/>
      <c r="BQ742" s="87"/>
      <c r="BR742" s="87"/>
      <c r="BS742" s="87"/>
      <c r="BT742" s="87"/>
      <c r="BU742" s="87"/>
      <c r="BV742" s="87"/>
      <c r="BW742" s="87"/>
      <c r="BX742" s="87"/>
      <c r="BY742" s="87"/>
      <c r="BZ742" s="87"/>
      <c r="CA742" s="87"/>
      <c r="CB742" s="87"/>
      <c r="CC742" s="87"/>
      <c r="CD742" s="87"/>
      <c r="CE742" s="87"/>
      <c r="CF742" s="87"/>
      <c r="CG742" s="87"/>
      <c r="CH742" s="87"/>
      <c r="CI742" s="87"/>
      <c r="CJ742" s="87"/>
      <c r="CK742" s="87"/>
      <c r="CL742" s="87"/>
      <c r="CM742" s="87"/>
      <c r="CN742" s="87"/>
      <c r="CO742" s="87"/>
      <c r="CP742" s="87"/>
      <c r="CQ742" s="87"/>
      <c r="CR742" s="87"/>
      <c r="CS742" s="87"/>
      <c r="CT742" s="87"/>
      <c r="CU742" s="87"/>
      <c r="CV742" s="87"/>
      <c r="CW742" s="87"/>
      <c r="CX742" s="87"/>
      <c r="CY742" s="87"/>
      <c r="CZ742" s="87"/>
      <c r="DA742" s="87"/>
      <c r="DB742" s="87"/>
      <c r="DC742" s="87"/>
      <c r="DD742" s="87"/>
      <c r="DE742" s="87"/>
      <c r="DF742" s="87"/>
      <c r="DG742" s="87"/>
      <c r="DH742" s="87"/>
      <c r="DI742" s="87"/>
      <c r="DJ742" s="87"/>
      <c r="DK742" s="87"/>
      <c r="DL742" s="87"/>
      <c r="DM742" s="87"/>
      <c r="DN742" s="8"/>
    </row>
    <row r="743" spans="2:118" x14ac:dyDescent="0.2">
      <c r="B743" s="13">
        <f t="shared" si="24"/>
        <v>729</v>
      </c>
      <c r="C743" s="1"/>
      <c r="D743" s="1"/>
      <c r="E743" s="1"/>
      <c r="F743" s="1"/>
      <c r="G743" s="1"/>
      <c r="H743" s="1"/>
      <c r="I743" s="1"/>
      <c r="J743" s="1"/>
      <c r="K743" s="1"/>
      <c r="L743" s="1"/>
      <c r="M743" s="1"/>
      <c r="N743" s="20"/>
      <c r="O743" s="12">
        <v>0</v>
      </c>
      <c r="P743" s="1"/>
      <c r="Q743" s="1"/>
      <c r="R743" s="1"/>
      <c r="S743" s="1"/>
      <c r="T743" s="1"/>
      <c r="U743" s="87"/>
      <c r="AD743" s="13">
        <f t="shared" si="23"/>
        <v>742</v>
      </c>
      <c r="AE743" s="79"/>
      <c r="AF743" s="79"/>
      <c r="AG743" s="79"/>
      <c r="AH743" s="79"/>
      <c r="AI743" s="152">
        <v>28114</v>
      </c>
      <c r="AJ743" s="79"/>
      <c r="AK743" s="13"/>
      <c r="AL743" s="87"/>
      <c r="AM743" s="87"/>
      <c r="AN743" s="87"/>
      <c r="AO743" s="87"/>
      <c r="AP743" s="87"/>
      <c r="AQ743" s="87"/>
      <c r="AR743" s="118"/>
      <c r="AS743" s="118"/>
      <c r="AT743" s="87"/>
      <c r="AU743" s="118"/>
      <c r="AV743" s="87"/>
      <c r="AW743" s="87"/>
      <c r="AX743" s="87"/>
      <c r="AY743" s="87"/>
      <c r="AZ743" s="118"/>
      <c r="BA743" s="87"/>
      <c r="BB743" s="87"/>
      <c r="BC743" s="87"/>
      <c r="BD743" s="87"/>
      <c r="BE743" s="87"/>
      <c r="BF743" s="87"/>
      <c r="BG743" s="87"/>
      <c r="BH743" s="118"/>
      <c r="BI743" s="87"/>
      <c r="BJ743" s="87"/>
      <c r="BK743" s="87"/>
      <c r="BL743" s="87"/>
      <c r="BM743" s="87"/>
      <c r="BN743" s="87"/>
      <c r="BO743" s="87"/>
      <c r="BP743" s="118"/>
      <c r="BQ743" s="87"/>
      <c r="BR743" s="87"/>
      <c r="BS743" s="87"/>
      <c r="BT743" s="87"/>
      <c r="BU743" s="87"/>
      <c r="BV743" s="87"/>
      <c r="BW743" s="87"/>
      <c r="BX743" s="87"/>
      <c r="BY743" s="87"/>
      <c r="BZ743" s="87"/>
      <c r="CA743" s="87"/>
      <c r="CB743" s="87"/>
      <c r="CC743" s="87"/>
      <c r="CD743" s="87"/>
      <c r="CE743" s="87"/>
      <c r="CF743" s="87"/>
      <c r="CG743" s="87"/>
      <c r="CH743" s="87"/>
      <c r="CI743" s="87"/>
      <c r="CJ743" s="87"/>
      <c r="CK743" s="87"/>
      <c r="CL743" s="87"/>
      <c r="CM743" s="87"/>
      <c r="CN743" s="87"/>
      <c r="CO743" s="87"/>
      <c r="CP743" s="87"/>
      <c r="CQ743" s="87"/>
      <c r="CR743" s="87"/>
      <c r="CS743" s="87"/>
      <c r="CT743" s="87"/>
      <c r="CU743" s="87"/>
      <c r="CV743" s="87"/>
      <c r="CW743" s="87"/>
      <c r="CX743" s="87"/>
      <c r="CY743" s="87"/>
      <c r="CZ743" s="87"/>
      <c r="DA743" s="87"/>
      <c r="DB743" s="87"/>
      <c r="DC743" s="87"/>
      <c r="DD743" s="87"/>
      <c r="DE743" s="87"/>
      <c r="DF743" s="87"/>
      <c r="DG743" s="87"/>
      <c r="DH743" s="87"/>
      <c r="DI743" s="87"/>
      <c r="DJ743" s="87"/>
      <c r="DK743" s="87"/>
      <c r="DL743" s="87"/>
      <c r="DM743" s="87"/>
      <c r="DN743" s="8"/>
    </row>
    <row r="744" spans="2:118" x14ac:dyDescent="0.2">
      <c r="B744" s="13">
        <f t="shared" si="24"/>
        <v>730</v>
      </c>
      <c r="C744" s="1"/>
      <c r="D744" s="1"/>
      <c r="E744" s="1"/>
      <c r="F744" s="1"/>
      <c r="G744" s="1"/>
      <c r="H744" s="1"/>
      <c r="I744" s="1"/>
      <c r="J744" s="1"/>
      <c r="K744" s="1"/>
      <c r="L744" s="1"/>
      <c r="M744" s="1"/>
      <c r="N744" s="20"/>
      <c r="O744" s="12">
        <v>0</v>
      </c>
      <c r="P744" s="1"/>
      <c r="Q744" s="1"/>
      <c r="R744" s="1"/>
      <c r="S744" s="1"/>
      <c r="T744" s="1"/>
      <c r="U744" s="87"/>
      <c r="AD744" s="13">
        <f t="shared" si="23"/>
        <v>743</v>
      </c>
      <c r="AE744" s="79"/>
      <c r="AF744" s="79"/>
      <c r="AG744" s="79"/>
      <c r="AH744" s="79"/>
      <c r="AI744" s="152">
        <v>28115</v>
      </c>
      <c r="AJ744" s="79"/>
      <c r="AK744" s="13"/>
      <c r="AL744" s="87"/>
      <c r="AM744" s="87"/>
      <c r="AN744" s="87"/>
      <c r="AO744" s="87"/>
      <c r="AP744" s="87"/>
      <c r="AQ744" s="87"/>
      <c r="AR744" s="118"/>
      <c r="AS744" s="118"/>
      <c r="AT744" s="87"/>
      <c r="AU744" s="118"/>
      <c r="AV744" s="87"/>
      <c r="AW744" s="87"/>
      <c r="AX744" s="87"/>
      <c r="AY744" s="87"/>
      <c r="AZ744" s="118"/>
      <c r="BA744" s="87"/>
      <c r="BB744" s="87"/>
      <c r="BC744" s="87"/>
      <c r="BD744" s="87"/>
      <c r="BE744" s="87"/>
      <c r="BF744" s="87"/>
      <c r="BG744" s="87"/>
      <c r="BH744" s="118"/>
      <c r="BI744" s="87"/>
      <c r="BJ744" s="87"/>
      <c r="BK744" s="87"/>
      <c r="BL744" s="87"/>
      <c r="BM744" s="87"/>
      <c r="BN744" s="87"/>
      <c r="BO744" s="87"/>
      <c r="BP744" s="118"/>
      <c r="BQ744" s="87"/>
      <c r="BR744" s="87"/>
      <c r="BS744" s="87"/>
      <c r="BT744" s="87"/>
      <c r="BU744" s="87"/>
      <c r="BV744" s="87"/>
      <c r="BW744" s="87"/>
      <c r="BX744" s="87"/>
      <c r="BY744" s="87"/>
      <c r="BZ744" s="87"/>
      <c r="CA744" s="87"/>
      <c r="CB744" s="87"/>
      <c r="CC744" s="87"/>
      <c r="CD744" s="87"/>
      <c r="CE744" s="87"/>
      <c r="CF744" s="87"/>
      <c r="CG744" s="87"/>
      <c r="CH744" s="87"/>
      <c r="CI744" s="87"/>
      <c r="CJ744" s="87"/>
      <c r="CK744" s="87"/>
      <c r="CL744" s="87"/>
      <c r="CM744" s="87"/>
      <c r="CN744" s="87"/>
      <c r="CO744" s="87"/>
      <c r="CP744" s="87"/>
      <c r="CQ744" s="87"/>
      <c r="CR744" s="87"/>
      <c r="CS744" s="87"/>
      <c r="CT744" s="87"/>
      <c r="CU744" s="87"/>
      <c r="CV744" s="87"/>
      <c r="CW744" s="87"/>
      <c r="CX744" s="87"/>
      <c r="CY744" s="87"/>
      <c r="CZ744" s="87"/>
      <c r="DA744" s="87"/>
      <c r="DB744" s="87"/>
      <c r="DC744" s="87"/>
      <c r="DD744" s="87"/>
      <c r="DE744" s="87"/>
      <c r="DF744" s="87"/>
      <c r="DG744" s="87"/>
      <c r="DH744" s="87"/>
      <c r="DI744" s="87"/>
      <c r="DJ744" s="87"/>
      <c r="DK744" s="87"/>
      <c r="DL744" s="87"/>
      <c r="DM744" s="87"/>
      <c r="DN744" s="8"/>
    </row>
    <row r="745" spans="2:118" x14ac:dyDescent="0.2">
      <c r="B745" s="13">
        <f t="shared" si="24"/>
        <v>731</v>
      </c>
      <c r="C745" s="1"/>
      <c r="D745" s="1"/>
      <c r="E745" s="1"/>
      <c r="F745" s="1"/>
      <c r="G745" s="1"/>
      <c r="H745" s="1"/>
      <c r="I745" s="1"/>
      <c r="J745" s="1"/>
      <c r="K745" s="1"/>
      <c r="L745" s="1"/>
      <c r="M745" s="1"/>
      <c r="N745" s="20"/>
      <c r="O745" s="12">
        <v>0</v>
      </c>
      <c r="P745" s="1"/>
      <c r="Q745" s="1"/>
      <c r="R745" s="1"/>
      <c r="S745" s="1"/>
      <c r="T745" s="1"/>
      <c r="U745" s="87"/>
      <c r="AD745" s="13">
        <f t="shared" si="23"/>
        <v>744</v>
      </c>
      <c r="AE745" s="79"/>
      <c r="AF745" s="79"/>
      <c r="AG745" s="79"/>
      <c r="AH745" s="79"/>
      <c r="AI745" s="152">
        <v>28116</v>
      </c>
      <c r="AJ745" s="79"/>
      <c r="AK745" s="13"/>
      <c r="AL745" s="87"/>
      <c r="AM745" s="87"/>
      <c r="AN745" s="87"/>
      <c r="AO745" s="87"/>
      <c r="AP745" s="87"/>
      <c r="AQ745" s="87"/>
      <c r="AR745" s="118"/>
      <c r="AS745" s="118"/>
      <c r="AT745" s="87"/>
      <c r="AU745" s="118"/>
      <c r="AV745" s="87"/>
      <c r="AW745" s="87"/>
      <c r="AX745" s="87"/>
      <c r="AY745" s="87"/>
      <c r="AZ745" s="118"/>
      <c r="BA745" s="87"/>
      <c r="BB745" s="87"/>
      <c r="BC745" s="87"/>
      <c r="BD745" s="87"/>
      <c r="BE745" s="87"/>
      <c r="BF745" s="87"/>
      <c r="BG745" s="87"/>
      <c r="BH745" s="118"/>
      <c r="BI745" s="87"/>
      <c r="BJ745" s="87"/>
      <c r="BK745" s="87"/>
      <c r="BL745" s="87"/>
      <c r="BM745" s="87"/>
      <c r="BN745" s="87"/>
      <c r="BO745" s="87"/>
      <c r="BP745" s="118"/>
      <c r="BQ745" s="87"/>
      <c r="BR745" s="87"/>
      <c r="BS745" s="87"/>
      <c r="BT745" s="87"/>
      <c r="BU745" s="87"/>
      <c r="BV745" s="87"/>
      <c r="BW745" s="87"/>
      <c r="BX745" s="87"/>
      <c r="BY745" s="87"/>
      <c r="BZ745" s="87"/>
      <c r="CA745" s="87"/>
      <c r="CB745" s="87"/>
      <c r="CC745" s="87"/>
      <c r="CD745" s="87"/>
      <c r="CE745" s="87"/>
      <c r="CF745" s="87"/>
      <c r="CG745" s="87"/>
      <c r="CH745" s="87"/>
      <c r="CI745" s="87"/>
      <c r="CJ745" s="87"/>
      <c r="CK745" s="87"/>
      <c r="CL745" s="87"/>
      <c r="CM745" s="87"/>
      <c r="CN745" s="87"/>
      <c r="CO745" s="87"/>
      <c r="CP745" s="87"/>
      <c r="CQ745" s="87"/>
      <c r="CR745" s="87"/>
      <c r="CS745" s="87"/>
      <c r="CT745" s="87"/>
      <c r="CU745" s="87"/>
      <c r="CV745" s="87"/>
      <c r="CW745" s="87"/>
      <c r="CX745" s="87"/>
      <c r="CY745" s="87"/>
      <c r="CZ745" s="87"/>
      <c r="DA745" s="87"/>
      <c r="DB745" s="87"/>
      <c r="DC745" s="87"/>
      <c r="DD745" s="87"/>
      <c r="DE745" s="87"/>
      <c r="DF745" s="87"/>
      <c r="DG745" s="87"/>
      <c r="DH745" s="87"/>
      <c r="DI745" s="87"/>
      <c r="DJ745" s="87"/>
      <c r="DK745" s="87"/>
      <c r="DL745" s="87"/>
      <c r="DM745" s="87"/>
      <c r="DN745" s="8"/>
    </row>
    <row r="746" spans="2:118" x14ac:dyDescent="0.2">
      <c r="B746" s="13">
        <f t="shared" si="24"/>
        <v>732</v>
      </c>
      <c r="C746" s="1"/>
      <c r="D746" s="1"/>
      <c r="E746" s="1"/>
      <c r="F746" s="1"/>
      <c r="G746" s="1"/>
      <c r="H746" s="1"/>
      <c r="I746" s="1"/>
      <c r="J746" s="1"/>
      <c r="K746" s="1"/>
      <c r="L746" s="1"/>
      <c r="M746" s="1"/>
      <c r="N746" s="20"/>
      <c r="O746" s="12">
        <v>0</v>
      </c>
      <c r="P746" s="1"/>
      <c r="Q746" s="1"/>
      <c r="R746" s="1"/>
      <c r="S746" s="1"/>
      <c r="T746" s="1"/>
      <c r="U746" s="87"/>
      <c r="AD746" s="13">
        <f t="shared" si="23"/>
        <v>745</v>
      </c>
      <c r="AE746" s="79"/>
      <c r="AF746" s="79"/>
      <c r="AG746" s="79"/>
      <c r="AH746" s="79"/>
      <c r="AI746" s="152">
        <v>28118</v>
      </c>
      <c r="AJ746" s="79"/>
      <c r="AK746" s="13"/>
      <c r="AL746" s="87"/>
      <c r="AM746" s="87"/>
      <c r="AN746" s="87"/>
      <c r="AO746" s="87"/>
      <c r="AP746" s="87"/>
      <c r="AQ746" s="87"/>
      <c r="AR746" s="118"/>
      <c r="AS746" s="118"/>
      <c r="AT746" s="87"/>
      <c r="AU746" s="118"/>
      <c r="AV746" s="87"/>
      <c r="AW746" s="87"/>
      <c r="AX746" s="87"/>
      <c r="AY746" s="87"/>
      <c r="AZ746" s="118"/>
      <c r="BA746" s="87"/>
      <c r="BB746" s="87"/>
      <c r="BC746" s="87"/>
      <c r="BD746" s="87"/>
      <c r="BE746" s="87"/>
      <c r="BF746" s="87"/>
      <c r="BG746" s="87"/>
      <c r="BH746" s="118"/>
      <c r="BI746" s="87"/>
      <c r="BJ746" s="87"/>
      <c r="BK746" s="87"/>
      <c r="BL746" s="87"/>
      <c r="BM746" s="87"/>
      <c r="BN746" s="87"/>
      <c r="BO746" s="87"/>
      <c r="BP746" s="118"/>
      <c r="BQ746" s="87"/>
      <c r="BR746" s="87"/>
      <c r="BS746" s="87"/>
      <c r="BT746" s="87"/>
      <c r="BU746" s="87"/>
      <c r="BV746" s="87"/>
      <c r="BW746" s="87"/>
      <c r="BX746" s="87"/>
      <c r="BY746" s="87"/>
      <c r="BZ746" s="87"/>
      <c r="CA746" s="87"/>
      <c r="CB746" s="87"/>
      <c r="CC746" s="87"/>
      <c r="CD746" s="87"/>
      <c r="CE746" s="87"/>
      <c r="CF746" s="87"/>
      <c r="CG746" s="87"/>
      <c r="CH746" s="87"/>
      <c r="CI746" s="87"/>
      <c r="CJ746" s="87"/>
      <c r="CK746" s="87"/>
      <c r="CL746" s="87"/>
      <c r="CM746" s="87"/>
      <c r="CN746" s="87"/>
      <c r="CO746" s="87"/>
      <c r="CP746" s="87"/>
      <c r="CQ746" s="87"/>
      <c r="CR746" s="87"/>
      <c r="CS746" s="87"/>
      <c r="CT746" s="87"/>
      <c r="CU746" s="87"/>
      <c r="CV746" s="87"/>
      <c r="CW746" s="87"/>
      <c r="CX746" s="87"/>
      <c r="CY746" s="87"/>
      <c r="CZ746" s="87"/>
      <c r="DA746" s="87"/>
      <c r="DB746" s="87"/>
      <c r="DC746" s="87"/>
      <c r="DD746" s="87"/>
      <c r="DE746" s="87"/>
      <c r="DF746" s="87"/>
      <c r="DG746" s="87"/>
      <c r="DH746" s="87"/>
      <c r="DI746" s="87"/>
      <c r="DJ746" s="87"/>
      <c r="DK746" s="87"/>
      <c r="DL746" s="87"/>
      <c r="DM746" s="87"/>
      <c r="DN746" s="8"/>
    </row>
    <row r="747" spans="2:118" x14ac:dyDescent="0.2">
      <c r="B747" s="13">
        <f t="shared" si="24"/>
        <v>733</v>
      </c>
      <c r="C747" s="1"/>
      <c r="D747" s="1"/>
      <c r="E747" s="1"/>
      <c r="F747" s="1"/>
      <c r="G747" s="1"/>
      <c r="H747" s="1"/>
      <c r="I747" s="1"/>
      <c r="J747" s="1"/>
      <c r="K747" s="1"/>
      <c r="L747" s="1"/>
      <c r="M747" s="1"/>
      <c r="N747" s="20"/>
      <c r="O747" s="12">
        <v>0</v>
      </c>
      <c r="P747" s="1"/>
      <c r="Q747" s="1"/>
      <c r="R747" s="1"/>
      <c r="S747" s="1"/>
      <c r="T747" s="1"/>
      <c r="U747" s="87"/>
      <c r="AD747" s="13">
        <f t="shared" si="23"/>
        <v>746</v>
      </c>
      <c r="AE747" s="79"/>
      <c r="AF747" s="79"/>
      <c r="AG747" s="79"/>
      <c r="AH747" s="79"/>
      <c r="AI747" s="152">
        <v>28120</v>
      </c>
      <c r="AJ747" s="79"/>
      <c r="AK747" s="13"/>
      <c r="AL747" s="87"/>
      <c r="AM747" s="87"/>
      <c r="AN747" s="87"/>
      <c r="AO747" s="87"/>
      <c r="AP747" s="87"/>
      <c r="AQ747" s="87"/>
      <c r="AR747" s="118"/>
      <c r="AS747" s="118"/>
      <c r="AT747" s="87"/>
      <c r="AU747" s="118"/>
      <c r="AV747" s="87"/>
      <c r="AW747" s="87"/>
      <c r="AX747" s="87"/>
      <c r="AY747" s="87"/>
      <c r="AZ747" s="118"/>
      <c r="BA747" s="87"/>
      <c r="BB747" s="87"/>
      <c r="BC747" s="87"/>
      <c r="BD747" s="87"/>
      <c r="BE747" s="87"/>
      <c r="BF747" s="87"/>
      <c r="BG747" s="87"/>
      <c r="BH747" s="118"/>
      <c r="BI747" s="87"/>
      <c r="BJ747" s="87"/>
      <c r="BK747" s="87"/>
      <c r="BL747" s="87"/>
      <c r="BM747" s="87"/>
      <c r="BN747" s="87"/>
      <c r="BO747" s="87"/>
      <c r="BP747" s="118"/>
      <c r="BQ747" s="87"/>
      <c r="BR747" s="87"/>
      <c r="BS747" s="87"/>
      <c r="BT747" s="87"/>
      <c r="BU747" s="87"/>
      <c r="BV747" s="87"/>
      <c r="BW747" s="87"/>
      <c r="BX747" s="87"/>
      <c r="BY747" s="87"/>
      <c r="BZ747" s="87"/>
      <c r="CA747" s="87"/>
      <c r="CB747" s="87"/>
      <c r="CC747" s="87"/>
      <c r="CD747" s="87"/>
      <c r="CE747" s="87"/>
      <c r="CF747" s="87"/>
      <c r="CG747" s="87"/>
      <c r="CH747" s="87"/>
      <c r="CI747" s="87"/>
      <c r="CJ747" s="87"/>
      <c r="CK747" s="87"/>
      <c r="CL747" s="87"/>
      <c r="CM747" s="87"/>
      <c r="CN747" s="87"/>
      <c r="CO747" s="87"/>
      <c r="CP747" s="87"/>
      <c r="CQ747" s="87"/>
      <c r="CR747" s="87"/>
      <c r="CS747" s="87"/>
      <c r="CT747" s="87"/>
      <c r="CU747" s="87"/>
      <c r="CV747" s="87"/>
      <c r="CW747" s="87"/>
      <c r="CX747" s="87"/>
      <c r="CY747" s="87"/>
      <c r="CZ747" s="87"/>
      <c r="DA747" s="87"/>
      <c r="DB747" s="87"/>
      <c r="DC747" s="87"/>
      <c r="DD747" s="87"/>
      <c r="DE747" s="87"/>
      <c r="DF747" s="87"/>
      <c r="DG747" s="87"/>
      <c r="DH747" s="87"/>
      <c r="DI747" s="87"/>
      <c r="DJ747" s="87"/>
      <c r="DK747" s="87"/>
      <c r="DL747" s="87"/>
      <c r="DM747" s="87"/>
      <c r="DN747" s="8"/>
    </row>
    <row r="748" spans="2:118" x14ac:dyDescent="0.2">
      <c r="B748" s="13">
        <f t="shared" si="24"/>
        <v>734</v>
      </c>
      <c r="C748" s="1"/>
      <c r="D748" s="1"/>
      <c r="E748" s="1"/>
      <c r="F748" s="1"/>
      <c r="G748" s="1"/>
      <c r="H748" s="1"/>
      <c r="I748" s="1"/>
      <c r="J748" s="1"/>
      <c r="K748" s="1"/>
      <c r="L748" s="1"/>
      <c r="M748" s="1"/>
      <c r="N748" s="20"/>
      <c r="O748" s="12">
        <v>0</v>
      </c>
      <c r="P748" s="1"/>
      <c r="Q748" s="1"/>
      <c r="R748" s="1"/>
      <c r="S748" s="1"/>
      <c r="T748" s="1"/>
      <c r="U748" s="87"/>
      <c r="AD748" s="13">
        <f t="shared" si="23"/>
        <v>747</v>
      </c>
      <c r="AE748" s="79"/>
      <c r="AF748" s="79"/>
      <c r="AG748" s="79"/>
      <c r="AH748" s="79"/>
      <c r="AI748" s="152">
        <v>28121</v>
      </c>
      <c r="AJ748" s="79"/>
      <c r="AK748" s="13"/>
      <c r="AL748" s="87"/>
      <c r="AM748" s="87"/>
      <c r="AN748" s="87"/>
      <c r="AO748" s="87"/>
      <c r="AP748" s="87"/>
      <c r="AQ748" s="87"/>
      <c r="AR748" s="118"/>
      <c r="AS748" s="118"/>
      <c r="AT748" s="87"/>
      <c r="AU748" s="118"/>
      <c r="AV748" s="87"/>
      <c r="AW748" s="87"/>
      <c r="AX748" s="87"/>
      <c r="AY748" s="87"/>
      <c r="AZ748" s="118"/>
      <c r="BA748" s="87"/>
      <c r="BB748" s="87"/>
      <c r="BC748" s="87"/>
      <c r="BD748" s="87"/>
      <c r="BE748" s="87"/>
      <c r="BF748" s="87"/>
      <c r="BG748" s="87"/>
      <c r="BH748" s="118"/>
      <c r="BI748" s="87"/>
      <c r="BJ748" s="87"/>
      <c r="BK748" s="87"/>
      <c r="BL748" s="87"/>
      <c r="BM748" s="87"/>
      <c r="BN748" s="87"/>
      <c r="BO748" s="87"/>
      <c r="BP748" s="118"/>
      <c r="BQ748" s="87"/>
      <c r="BR748" s="87"/>
      <c r="BS748" s="87"/>
      <c r="BT748" s="87"/>
      <c r="BU748" s="87"/>
      <c r="BV748" s="87"/>
      <c r="BW748" s="87"/>
      <c r="BX748" s="87"/>
      <c r="BY748" s="87"/>
      <c r="BZ748" s="87"/>
      <c r="CA748" s="87"/>
      <c r="CB748" s="87"/>
      <c r="CC748" s="87"/>
      <c r="CD748" s="87"/>
      <c r="CE748" s="87"/>
      <c r="CF748" s="87"/>
      <c r="CG748" s="87"/>
      <c r="CH748" s="87"/>
      <c r="CI748" s="87"/>
      <c r="CJ748" s="87"/>
      <c r="CK748" s="87"/>
      <c r="CL748" s="87"/>
      <c r="CM748" s="87"/>
      <c r="CN748" s="87"/>
      <c r="CO748" s="87"/>
      <c r="CP748" s="87"/>
      <c r="CQ748" s="87"/>
      <c r="CR748" s="87"/>
      <c r="CS748" s="87"/>
      <c r="CT748" s="87"/>
      <c r="CU748" s="87"/>
      <c r="CV748" s="87"/>
      <c r="CW748" s="87"/>
      <c r="CX748" s="87"/>
      <c r="CY748" s="87"/>
      <c r="CZ748" s="87"/>
      <c r="DA748" s="87"/>
      <c r="DB748" s="87"/>
      <c r="DC748" s="87"/>
      <c r="DD748" s="87"/>
      <c r="DE748" s="87"/>
      <c r="DF748" s="87"/>
      <c r="DG748" s="87"/>
      <c r="DH748" s="87"/>
      <c r="DI748" s="87"/>
      <c r="DJ748" s="87"/>
      <c r="DK748" s="87"/>
      <c r="DL748" s="87"/>
      <c r="DM748" s="87"/>
      <c r="DN748" s="8"/>
    </row>
    <row r="749" spans="2:118" x14ac:dyDescent="0.2">
      <c r="B749" s="13">
        <f t="shared" si="24"/>
        <v>735</v>
      </c>
      <c r="C749" s="1"/>
      <c r="D749" s="1"/>
      <c r="E749" s="1"/>
      <c r="F749" s="1"/>
      <c r="G749" s="1"/>
      <c r="H749" s="1"/>
      <c r="I749" s="1"/>
      <c r="J749" s="1"/>
      <c r="K749" s="1"/>
      <c r="L749" s="1"/>
      <c r="M749" s="1"/>
      <c r="N749" s="20"/>
      <c r="O749" s="12">
        <v>0</v>
      </c>
      <c r="P749" s="1"/>
      <c r="Q749" s="1"/>
      <c r="R749" s="1"/>
      <c r="S749" s="1"/>
      <c r="T749" s="1"/>
      <c r="U749" s="87"/>
      <c r="AD749" s="13">
        <f t="shared" si="23"/>
        <v>748</v>
      </c>
      <c r="AE749" s="79"/>
      <c r="AF749" s="79"/>
      <c r="AG749" s="79"/>
      <c r="AH749" s="79"/>
      <c r="AI749" s="152">
        <v>28122</v>
      </c>
      <c r="AJ749" s="79"/>
      <c r="AK749" s="13"/>
      <c r="AL749" s="87"/>
      <c r="AM749" s="87"/>
      <c r="AN749" s="87"/>
      <c r="AO749" s="87"/>
      <c r="AP749" s="87"/>
      <c r="AQ749" s="87"/>
      <c r="AR749" s="118"/>
      <c r="AS749" s="118"/>
      <c r="AT749" s="87"/>
      <c r="AU749" s="118"/>
      <c r="AV749" s="87"/>
      <c r="AW749" s="87"/>
      <c r="AX749" s="87"/>
      <c r="AY749" s="87"/>
      <c r="AZ749" s="118"/>
      <c r="BA749" s="87"/>
      <c r="BB749" s="87"/>
      <c r="BC749" s="87"/>
      <c r="BD749" s="87"/>
      <c r="BE749" s="87"/>
      <c r="BF749" s="87"/>
      <c r="BG749" s="87"/>
      <c r="BH749" s="118"/>
      <c r="BI749" s="87"/>
      <c r="BJ749" s="87"/>
      <c r="BK749" s="87"/>
      <c r="BL749" s="87"/>
      <c r="BM749" s="87"/>
      <c r="BN749" s="87"/>
      <c r="BO749" s="87"/>
      <c r="BP749" s="118"/>
      <c r="BQ749" s="87"/>
      <c r="BR749" s="87"/>
      <c r="BS749" s="87"/>
      <c r="BT749" s="87"/>
      <c r="BU749" s="87"/>
      <c r="BV749" s="87"/>
      <c r="BW749" s="87"/>
      <c r="BX749" s="87"/>
      <c r="BY749" s="87"/>
      <c r="BZ749" s="87"/>
      <c r="CA749" s="87"/>
      <c r="CB749" s="87"/>
      <c r="CC749" s="87"/>
      <c r="CD749" s="87"/>
      <c r="CE749" s="87"/>
      <c r="CF749" s="87"/>
      <c r="CG749" s="87"/>
      <c r="CH749" s="87"/>
      <c r="CI749" s="87"/>
      <c r="CJ749" s="87"/>
      <c r="CK749" s="87"/>
      <c r="CL749" s="87"/>
      <c r="CM749" s="87"/>
      <c r="CN749" s="87"/>
      <c r="CO749" s="87"/>
      <c r="CP749" s="87"/>
      <c r="CQ749" s="87"/>
      <c r="CR749" s="87"/>
      <c r="CS749" s="87"/>
      <c r="CT749" s="87"/>
      <c r="CU749" s="87"/>
      <c r="CV749" s="87"/>
      <c r="CW749" s="87"/>
      <c r="CX749" s="87"/>
      <c r="CY749" s="87"/>
      <c r="CZ749" s="87"/>
      <c r="DA749" s="87"/>
      <c r="DB749" s="87"/>
      <c r="DC749" s="87"/>
      <c r="DD749" s="87"/>
      <c r="DE749" s="87"/>
      <c r="DF749" s="87"/>
      <c r="DG749" s="87"/>
      <c r="DH749" s="87"/>
      <c r="DI749" s="87"/>
      <c r="DJ749" s="87"/>
      <c r="DK749" s="87"/>
      <c r="DL749" s="87"/>
      <c r="DM749" s="87"/>
      <c r="DN749" s="8"/>
    </row>
    <row r="750" spans="2:118" x14ac:dyDescent="0.2">
      <c r="B750" s="13">
        <f t="shared" si="24"/>
        <v>736</v>
      </c>
      <c r="C750" s="1"/>
      <c r="D750" s="1"/>
      <c r="E750" s="1"/>
      <c r="F750" s="1"/>
      <c r="G750" s="1"/>
      <c r="H750" s="1"/>
      <c r="I750" s="1"/>
      <c r="J750" s="1"/>
      <c r="K750" s="1"/>
      <c r="L750" s="1"/>
      <c r="M750" s="1"/>
      <c r="N750" s="20"/>
      <c r="O750" s="12">
        <v>0</v>
      </c>
      <c r="P750" s="1"/>
      <c r="Q750" s="1"/>
      <c r="R750" s="1"/>
      <c r="S750" s="1"/>
      <c r="T750" s="1"/>
      <c r="U750" s="87"/>
      <c r="AD750" s="13">
        <f t="shared" si="23"/>
        <v>749</v>
      </c>
      <c r="AE750" s="79"/>
      <c r="AF750" s="79"/>
      <c r="AG750" s="79"/>
      <c r="AH750" s="79"/>
      <c r="AI750" s="152">
        <v>28124</v>
      </c>
      <c r="AJ750" s="79"/>
      <c r="AK750" s="13"/>
      <c r="AL750" s="87"/>
      <c r="AM750" s="87"/>
      <c r="AN750" s="87"/>
      <c r="AO750" s="87"/>
      <c r="AP750" s="87"/>
      <c r="AQ750" s="87"/>
      <c r="AR750" s="118"/>
      <c r="AS750" s="118"/>
      <c r="AT750" s="87"/>
      <c r="AU750" s="118"/>
      <c r="AV750" s="87"/>
      <c r="AW750" s="87"/>
      <c r="AX750" s="87"/>
      <c r="AY750" s="87"/>
      <c r="AZ750" s="118"/>
      <c r="BA750" s="87"/>
      <c r="BB750" s="87"/>
      <c r="BC750" s="87"/>
      <c r="BD750" s="87"/>
      <c r="BE750" s="87"/>
      <c r="BF750" s="87"/>
      <c r="BG750" s="87"/>
      <c r="BH750" s="118"/>
      <c r="BI750" s="87"/>
      <c r="BJ750" s="87"/>
      <c r="BK750" s="87"/>
      <c r="BL750" s="87"/>
      <c r="BM750" s="87"/>
      <c r="BN750" s="87"/>
      <c r="BO750" s="87"/>
      <c r="BP750" s="118"/>
      <c r="BQ750" s="87"/>
      <c r="BR750" s="87"/>
      <c r="BS750" s="87"/>
      <c r="BT750" s="87"/>
      <c r="BU750" s="87"/>
      <c r="BV750" s="87"/>
      <c r="BW750" s="87"/>
      <c r="BX750" s="87"/>
      <c r="BY750" s="87"/>
      <c r="BZ750" s="87"/>
      <c r="CA750" s="87"/>
      <c r="CB750" s="87"/>
      <c r="CC750" s="87"/>
      <c r="CD750" s="87"/>
      <c r="CE750" s="87"/>
      <c r="CF750" s="87"/>
      <c r="CG750" s="87"/>
      <c r="CH750" s="87"/>
      <c r="CI750" s="87"/>
      <c r="CJ750" s="87"/>
      <c r="CK750" s="87"/>
      <c r="CL750" s="87"/>
      <c r="CM750" s="87"/>
      <c r="CN750" s="87"/>
      <c r="CO750" s="87"/>
      <c r="CP750" s="87"/>
      <c r="CQ750" s="87"/>
      <c r="CR750" s="87"/>
      <c r="CS750" s="87"/>
      <c r="CT750" s="87"/>
      <c r="CU750" s="87"/>
      <c r="CV750" s="87"/>
      <c r="CW750" s="87"/>
      <c r="CX750" s="87"/>
      <c r="CY750" s="87"/>
      <c r="CZ750" s="87"/>
      <c r="DA750" s="87"/>
      <c r="DB750" s="87"/>
      <c r="DC750" s="87"/>
      <c r="DD750" s="87"/>
      <c r="DE750" s="87"/>
      <c r="DF750" s="87"/>
      <c r="DG750" s="87"/>
      <c r="DH750" s="87"/>
      <c r="DI750" s="87"/>
      <c r="DJ750" s="87"/>
      <c r="DK750" s="87"/>
      <c r="DL750" s="87"/>
      <c r="DM750" s="87"/>
      <c r="DN750" s="8"/>
    </row>
    <row r="751" spans="2:118" x14ac:dyDescent="0.2">
      <c r="B751" s="13">
        <f t="shared" si="24"/>
        <v>737</v>
      </c>
      <c r="C751" s="1"/>
      <c r="D751" s="1"/>
      <c r="E751" s="1"/>
      <c r="F751" s="1"/>
      <c r="G751" s="1"/>
      <c r="H751" s="1"/>
      <c r="I751" s="1"/>
      <c r="J751" s="1"/>
      <c r="K751" s="1"/>
      <c r="L751" s="1"/>
      <c r="M751" s="1"/>
      <c r="N751" s="20"/>
      <c r="O751" s="12">
        <v>0</v>
      </c>
      <c r="P751" s="1"/>
      <c r="Q751" s="1"/>
      <c r="R751" s="1"/>
      <c r="S751" s="1"/>
      <c r="T751" s="1"/>
      <c r="U751" s="87"/>
      <c r="AD751" s="13">
        <f t="shared" si="23"/>
        <v>750</v>
      </c>
      <c r="AE751" s="79"/>
      <c r="AF751" s="79"/>
      <c r="AG751" s="79"/>
      <c r="AH751" s="79"/>
      <c r="AI751" s="152">
        <v>28125</v>
      </c>
      <c r="AJ751" s="79"/>
      <c r="AK751" s="13"/>
      <c r="AL751" s="87"/>
      <c r="AM751" s="87"/>
      <c r="AN751" s="87"/>
      <c r="AO751" s="87"/>
      <c r="AP751" s="87"/>
      <c r="AQ751" s="87"/>
      <c r="AR751" s="118"/>
      <c r="AS751" s="118"/>
      <c r="AT751" s="87"/>
      <c r="AU751" s="118"/>
      <c r="AV751" s="87"/>
      <c r="AW751" s="87"/>
      <c r="AX751" s="87"/>
      <c r="AY751" s="87"/>
      <c r="AZ751" s="118"/>
      <c r="BA751" s="87"/>
      <c r="BB751" s="87"/>
      <c r="BC751" s="87"/>
      <c r="BD751" s="87"/>
      <c r="BE751" s="87"/>
      <c r="BF751" s="87"/>
      <c r="BG751" s="87"/>
      <c r="BH751" s="118"/>
      <c r="BI751" s="87"/>
      <c r="BJ751" s="87"/>
      <c r="BK751" s="87"/>
      <c r="BL751" s="87"/>
      <c r="BM751" s="87"/>
      <c r="BN751" s="87"/>
      <c r="BO751" s="87"/>
      <c r="BP751" s="118"/>
      <c r="BQ751" s="87"/>
      <c r="BR751" s="87"/>
      <c r="BS751" s="87"/>
      <c r="BT751" s="87"/>
      <c r="BU751" s="87"/>
      <c r="BV751" s="87"/>
      <c r="BW751" s="87"/>
      <c r="BX751" s="87"/>
      <c r="BY751" s="87"/>
      <c r="BZ751" s="87"/>
      <c r="CA751" s="87"/>
      <c r="CB751" s="87"/>
      <c r="CC751" s="87"/>
      <c r="CD751" s="87"/>
      <c r="CE751" s="87"/>
      <c r="CF751" s="87"/>
      <c r="CG751" s="87"/>
      <c r="CH751" s="87"/>
      <c r="CI751" s="87"/>
      <c r="CJ751" s="87"/>
      <c r="CK751" s="87"/>
      <c r="CL751" s="87"/>
      <c r="CM751" s="87"/>
      <c r="CN751" s="87"/>
      <c r="CO751" s="87"/>
      <c r="CP751" s="87"/>
      <c r="CQ751" s="87"/>
      <c r="CR751" s="87"/>
      <c r="CS751" s="87"/>
      <c r="CT751" s="87"/>
      <c r="CU751" s="87"/>
      <c r="CV751" s="87"/>
      <c r="CW751" s="87"/>
      <c r="CX751" s="87"/>
      <c r="CY751" s="87"/>
      <c r="CZ751" s="87"/>
      <c r="DA751" s="87"/>
      <c r="DB751" s="87"/>
      <c r="DC751" s="87"/>
      <c r="DD751" s="87"/>
      <c r="DE751" s="87"/>
      <c r="DF751" s="87"/>
      <c r="DG751" s="87"/>
      <c r="DH751" s="87"/>
      <c r="DI751" s="87"/>
      <c r="DJ751" s="87"/>
      <c r="DK751" s="87"/>
      <c r="DL751" s="87"/>
      <c r="DM751" s="87"/>
      <c r="DN751" s="8"/>
    </row>
    <row r="752" spans="2:118" x14ac:dyDescent="0.2">
      <c r="B752" s="13">
        <f t="shared" si="24"/>
        <v>738</v>
      </c>
      <c r="C752" s="1"/>
      <c r="D752" s="1"/>
      <c r="E752" s="1"/>
      <c r="F752" s="1"/>
      <c r="G752" s="1"/>
      <c r="H752" s="1"/>
      <c r="I752" s="1"/>
      <c r="J752" s="1"/>
      <c r="K752" s="1"/>
      <c r="L752" s="1"/>
      <c r="M752" s="1"/>
      <c r="N752" s="20"/>
      <c r="O752" s="12">
        <v>0</v>
      </c>
      <c r="P752" s="1"/>
      <c r="Q752" s="1"/>
      <c r="R752" s="1"/>
      <c r="S752" s="1"/>
      <c r="T752" s="1"/>
      <c r="U752" s="87"/>
      <c r="AD752" s="13">
        <f t="shared" si="23"/>
        <v>751</v>
      </c>
      <c r="AE752" s="79"/>
      <c r="AF752" s="79"/>
      <c r="AG752" s="79"/>
      <c r="AH752" s="79"/>
      <c r="AI752" s="152">
        <v>28126</v>
      </c>
      <c r="AJ752" s="79"/>
      <c r="AK752" s="13"/>
      <c r="AL752" s="87"/>
      <c r="AM752" s="87"/>
      <c r="AN752" s="87"/>
      <c r="AO752" s="87"/>
      <c r="AP752" s="87"/>
      <c r="AQ752" s="87"/>
      <c r="AR752" s="118"/>
      <c r="AS752" s="118"/>
      <c r="AT752" s="87"/>
      <c r="AU752" s="118"/>
      <c r="AV752" s="87"/>
      <c r="AW752" s="87"/>
      <c r="AX752" s="87"/>
      <c r="AY752" s="87"/>
      <c r="AZ752" s="118"/>
      <c r="BA752" s="87"/>
      <c r="BB752" s="87"/>
      <c r="BC752" s="87"/>
      <c r="BD752" s="87"/>
      <c r="BE752" s="87"/>
      <c r="BF752" s="87"/>
      <c r="BG752" s="87"/>
      <c r="BH752" s="118"/>
      <c r="BI752" s="87"/>
      <c r="BJ752" s="87"/>
      <c r="BK752" s="87"/>
      <c r="BL752" s="87"/>
      <c r="BM752" s="87"/>
      <c r="BN752" s="87"/>
      <c r="BO752" s="87"/>
      <c r="BP752" s="118"/>
      <c r="BQ752" s="87"/>
      <c r="BR752" s="87"/>
      <c r="BS752" s="87"/>
      <c r="BT752" s="87"/>
      <c r="BU752" s="87"/>
      <c r="BV752" s="87"/>
      <c r="BW752" s="87"/>
      <c r="BX752" s="87"/>
      <c r="BY752" s="87"/>
      <c r="BZ752" s="87"/>
      <c r="CA752" s="87"/>
      <c r="CB752" s="87"/>
      <c r="CC752" s="87"/>
      <c r="CD752" s="87"/>
      <c r="CE752" s="87"/>
      <c r="CF752" s="87"/>
      <c r="CG752" s="87"/>
      <c r="CH752" s="87"/>
      <c r="CI752" s="87"/>
      <c r="CJ752" s="87"/>
      <c r="CK752" s="87"/>
      <c r="CL752" s="87"/>
      <c r="CM752" s="87"/>
      <c r="CN752" s="87"/>
      <c r="CO752" s="87"/>
      <c r="CP752" s="87"/>
      <c r="CQ752" s="87"/>
      <c r="CR752" s="87"/>
      <c r="CS752" s="87"/>
      <c r="CT752" s="87"/>
      <c r="CU752" s="87"/>
      <c r="CV752" s="87"/>
      <c r="CW752" s="87"/>
      <c r="CX752" s="87"/>
      <c r="CY752" s="87"/>
      <c r="CZ752" s="87"/>
      <c r="DA752" s="87"/>
      <c r="DB752" s="87"/>
      <c r="DC752" s="87"/>
      <c r="DD752" s="87"/>
      <c r="DE752" s="87"/>
      <c r="DF752" s="87"/>
      <c r="DG752" s="87"/>
      <c r="DH752" s="87"/>
      <c r="DI752" s="87"/>
      <c r="DJ752" s="87"/>
      <c r="DK752" s="87"/>
      <c r="DL752" s="87"/>
      <c r="DM752" s="87"/>
      <c r="DN752" s="8"/>
    </row>
    <row r="753" spans="2:118" x14ac:dyDescent="0.2">
      <c r="B753" s="13">
        <f t="shared" si="24"/>
        <v>739</v>
      </c>
      <c r="C753" s="1"/>
      <c r="D753" s="1"/>
      <c r="E753" s="1"/>
      <c r="F753" s="1"/>
      <c r="G753" s="1"/>
      <c r="H753" s="1"/>
      <c r="I753" s="1"/>
      <c r="J753" s="1"/>
      <c r="K753" s="1"/>
      <c r="L753" s="1"/>
      <c r="M753" s="1"/>
      <c r="N753" s="20"/>
      <c r="O753" s="12">
        <v>0</v>
      </c>
      <c r="P753" s="1"/>
      <c r="Q753" s="1"/>
      <c r="R753" s="1"/>
      <c r="S753" s="1"/>
      <c r="T753" s="1"/>
      <c r="U753" s="87"/>
      <c r="AD753" s="13">
        <f t="shared" si="23"/>
        <v>752</v>
      </c>
      <c r="AE753" s="79"/>
      <c r="AF753" s="79"/>
      <c r="AG753" s="79"/>
      <c r="AH753" s="79"/>
      <c r="AI753" s="152">
        <v>28128</v>
      </c>
      <c r="AJ753" s="79"/>
      <c r="AK753" s="13"/>
      <c r="AL753" s="87"/>
      <c r="AM753" s="87"/>
      <c r="AN753" s="87"/>
      <c r="AO753" s="87"/>
      <c r="AP753" s="87"/>
      <c r="AQ753" s="87"/>
      <c r="AR753" s="118"/>
      <c r="AS753" s="118"/>
      <c r="AT753" s="87"/>
      <c r="AU753" s="118"/>
      <c r="AV753" s="87"/>
      <c r="AW753" s="87"/>
      <c r="AX753" s="87"/>
      <c r="AY753" s="87"/>
      <c r="AZ753" s="118"/>
      <c r="BA753" s="87"/>
      <c r="BB753" s="87"/>
      <c r="BC753" s="87"/>
      <c r="BD753" s="87"/>
      <c r="BE753" s="87"/>
      <c r="BF753" s="87"/>
      <c r="BG753" s="87"/>
      <c r="BH753" s="118"/>
      <c r="BI753" s="87"/>
      <c r="BJ753" s="87"/>
      <c r="BK753" s="87"/>
      <c r="BL753" s="87"/>
      <c r="BM753" s="87"/>
      <c r="BN753" s="87"/>
      <c r="BO753" s="87"/>
      <c r="BP753" s="118"/>
      <c r="BQ753" s="87"/>
      <c r="BR753" s="87"/>
      <c r="BS753" s="87"/>
      <c r="BT753" s="87"/>
      <c r="BU753" s="87"/>
      <c r="BV753" s="87"/>
      <c r="BW753" s="87"/>
      <c r="BX753" s="87"/>
      <c r="BY753" s="87"/>
      <c r="BZ753" s="87"/>
      <c r="CA753" s="87"/>
      <c r="CB753" s="87"/>
      <c r="CC753" s="87"/>
      <c r="CD753" s="87"/>
      <c r="CE753" s="87"/>
      <c r="CF753" s="87"/>
      <c r="CG753" s="87"/>
      <c r="CH753" s="87"/>
      <c r="CI753" s="87"/>
      <c r="CJ753" s="87"/>
      <c r="CK753" s="87"/>
      <c r="CL753" s="87"/>
      <c r="CM753" s="87"/>
      <c r="CN753" s="87"/>
      <c r="CO753" s="87"/>
      <c r="CP753" s="87"/>
      <c r="CQ753" s="87"/>
      <c r="CR753" s="87"/>
      <c r="CS753" s="87"/>
      <c r="CT753" s="87"/>
      <c r="CU753" s="87"/>
      <c r="CV753" s="87"/>
      <c r="CW753" s="87"/>
      <c r="CX753" s="87"/>
      <c r="CY753" s="87"/>
      <c r="CZ753" s="87"/>
      <c r="DA753" s="87"/>
      <c r="DB753" s="87"/>
      <c r="DC753" s="87"/>
      <c r="DD753" s="87"/>
      <c r="DE753" s="87"/>
      <c r="DF753" s="87"/>
      <c r="DG753" s="87"/>
      <c r="DH753" s="87"/>
      <c r="DI753" s="87"/>
      <c r="DJ753" s="87"/>
      <c r="DK753" s="87"/>
      <c r="DL753" s="87"/>
      <c r="DM753" s="87"/>
      <c r="DN753" s="8"/>
    </row>
    <row r="754" spans="2:118" x14ac:dyDescent="0.2">
      <c r="B754" s="13">
        <f t="shared" si="24"/>
        <v>740</v>
      </c>
      <c r="C754" s="1"/>
      <c r="D754" s="1"/>
      <c r="E754" s="1"/>
      <c r="F754" s="1"/>
      <c r="G754" s="1"/>
      <c r="H754" s="1"/>
      <c r="I754" s="1"/>
      <c r="J754" s="1"/>
      <c r="K754" s="1"/>
      <c r="L754" s="1"/>
      <c r="M754" s="1"/>
      <c r="N754" s="20"/>
      <c r="O754" s="12">
        <v>0</v>
      </c>
      <c r="P754" s="1"/>
      <c r="Q754" s="1"/>
      <c r="R754" s="1"/>
      <c r="S754" s="1"/>
      <c r="T754" s="1"/>
      <c r="U754" s="87"/>
      <c r="AD754" s="13">
        <f t="shared" si="23"/>
        <v>753</v>
      </c>
      <c r="AE754" s="79"/>
      <c r="AF754" s="79"/>
      <c r="AG754" s="79"/>
      <c r="AH754" s="79"/>
      <c r="AI754" s="152">
        <v>28130</v>
      </c>
      <c r="AJ754" s="79"/>
      <c r="AK754" s="13"/>
      <c r="AL754" s="87"/>
      <c r="AM754" s="87"/>
      <c r="AN754" s="87"/>
      <c r="AO754" s="87"/>
      <c r="AP754" s="87"/>
      <c r="AQ754" s="87"/>
      <c r="AR754" s="118"/>
      <c r="AS754" s="118"/>
      <c r="AT754" s="87"/>
      <c r="AU754" s="118"/>
      <c r="AV754" s="87"/>
      <c r="AW754" s="87"/>
      <c r="AX754" s="87"/>
      <c r="AY754" s="87"/>
      <c r="AZ754" s="118"/>
      <c r="BA754" s="87"/>
      <c r="BB754" s="87"/>
      <c r="BC754" s="87"/>
      <c r="BD754" s="87"/>
      <c r="BE754" s="87"/>
      <c r="BF754" s="87"/>
      <c r="BG754" s="87"/>
      <c r="BH754" s="118"/>
      <c r="BI754" s="87"/>
      <c r="BJ754" s="87"/>
      <c r="BK754" s="87"/>
      <c r="BL754" s="87"/>
      <c r="BM754" s="87"/>
      <c r="BN754" s="87"/>
      <c r="BO754" s="87"/>
      <c r="BP754" s="118"/>
      <c r="BQ754" s="87"/>
      <c r="BR754" s="87"/>
      <c r="BS754" s="87"/>
      <c r="BT754" s="87"/>
      <c r="BU754" s="87"/>
      <c r="BV754" s="87"/>
      <c r="BW754" s="87"/>
      <c r="BX754" s="87"/>
      <c r="BY754" s="87"/>
      <c r="BZ754" s="87"/>
      <c r="CA754" s="87"/>
      <c r="CB754" s="87"/>
      <c r="CC754" s="87"/>
      <c r="CD754" s="87"/>
      <c r="CE754" s="87"/>
      <c r="CF754" s="87"/>
      <c r="CG754" s="87"/>
      <c r="CH754" s="87"/>
      <c r="CI754" s="87"/>
      <c r="CJ754" s="87"/>
      <c r="CK754" s="87"/>
      <c r="CL754" s="87"/>
      <c r="CM754" s="87"/>
      <c r="CN754" s="87"/>
      <c r="CO754" s="87"/>
      <c r="CP754" s="87"/>
      <c r="CQ754" s="87"/>
      <c r="CR754" s="87"/>
      <c r="CS754" s="87"/>
      <c r="CT754" s="87"/>
      <c r="CU754" s="87"/>
      <c r="CV754" s="87"/>
      <c r="CW754" s="87"/>
      <c r="CX754" s="87"/>
      <c r="CY754" s="87"/>
      <c r="CZ754" s="87"/>
      <c r="DA754" s="87"/>
      <c r="DB754" s="87"/>
      <c r="DC754" s="87"/>
      <c r="DD754" s="87"/>
      <c r="DE754" s="87"/>
      <c r="DF754" s="87"/>
      <c r="DG754" s="87"/>
      <c r="DH754" s="87"/>
      <c r="DI754" s="87"/>
      <c r="DJ754" s="87"/>
      <c r="DK754" s="87"/>
      <c r="DL754" s="87"/>
      <c r="DM754" s="87"/>
      <c r="DN754" s="8"/>
    </row>
    <row r="755" spans="2:118" x14ac:dyDescent="0.2">
      <c r="B755" s="13">
        <f t="shared" si="24"/>
        <v>741</v>
      </c>
      <c r="C755" s="1"/>
      <c r="D755" s="1"/>
      <c r="E755" s="1"/>
      <c r="F755" s="1"/>
      <c r="G755" s="1"/>
      <c r="H755" s="1"/>
      <c r="I755" s="1"/>
      <c r="J755" s="1"/>
      <c r="K755" s="1"/>
      <c r="L755" s="1"/>
      <c r="M755" s="1"/>
      <c r="N755" s="20"/>
      <c r="O755" s="12">
        <v>0</v>
      </c>
      <c r="P755" s="1"/>
      <c r="Q755" s="1"/>
      <c r="R755" s="1"/>
      <c r="S755" s="1"/>
      <c r="T755" s="1"/>
      <c r="U755" s="87"/>
      <c r="AD755" s="13">
        <f t="shared" si="23"/>
        <v>754</v>
      </c>
      <c r="AE755" s="79"/>
      <c r="AF755" s="79"/>
      <c r="AG755" s="79"/>
      <c r="AH755" s="79"/>
      <c r="AI755" s="152">
        <v>28131</v>
      </c>
      <c r="AJ755" s="79"/>
      <c r="AK755" s="13"/>
      <c r="AL755" s="87"/>
      <c r="AM755" s="87"/>
      <c r="AN755" s="87"/>
      <c r="AO755" s="87"/>
      <c r="AP755" s="87"/>
      <c r="AQ755" s="87"/>
      <c r="AR755" s="118"/>
      <c r="AS755" s="118"/>
      <c r="AT755" s="87"/>
      <c r="AU755" s="118"/>
      <c r="AV755" s="87"/>
      <c r="AW755" s="87"/>
      <c r="AX755" s="87"/>
      <c r="AY755" s="87"/>
      <c r="AZ755" s="118"/>
      <c r="BA755" s="87"/>
      <c r="BB755" s="87"/>
      <c r="BC755" s="87"/>
      <c r="BD755" s="87"/>
      <c r="BE755" s="87"/>
      <c r="BF755" s="87"/>
      <c r="BG755" s="87"/>
      <c r="BH755" s="118"/>
      <c r="BI755" s="87"/>
      <c r="BJ755" s="87"/>
      <c r="BK755" s="87"/>
      <c r="BL755" s="87"/>
      <c r="BM755" s="87"/>
      <c r="BN755" s="87"/>
      <c r="BO755" s="87"/>
      <c r="BP755" s="118"/>
      <c r="BQ755" s="87"/>
      <c r="BR755" s="87"/>
      <c r="BS755" s="87"/>
      <c r="BT755" s="87"/>
      <c r="BU755" s="87"/>
      <c r="BV755" s="87"/>
      <c r="BW755" s="87"/>
      <c r="BX755" s="87"/>
      <c r="BY755" s="87"/>
      <c r="BZ755" s="87"/>
      <c r="CA755" s="87"/>
      <c r="CB755" s="87"/>
      <c r="CC755" s="87"/>
      <c r="CD755" s="87"/>
      <c r="CE755" s="87"/>
      <c r="CF755" s="87"/>
      <c r="CG755" s="87"/>
      <c r="CH755" s="87"/>
      <c r="CI755" s="87"/>
      <c r="CJ755" s="87"/>
      <c r="CK755" s="87"/>
      <c r="CL755" s="87"/>
      <c r="CM755" s="87"/>
      <c r="CN755" s="87"/>
      <c r="CO755" s="87"/>
      <c r="CP755" s="87"/>
      <c r="CQ755" s="87"/>
      <c r="CR755" s="87"/>
      <c r="CS755" s="87"/>
      <c r="CT755" s="87"/>
      <c r="CU755" s="87"/>
      <c r="CV755" s="87"/>
      <c r="CW755" s="87"/>
      <c r="CX755" s="87"/>
      <c r="CY755" s="87"/>
      <c r="CZ755" s="87"/>
      <c r="DA755" s="87"/>
      <c r="DB755" s="87"/>
      <c r="DC755" s="87"/>
      <c r="DD755" s="87"/>
      <c r="DE755" s="87"/>
      <c r="DF755" s="87"/>
      <c r="DG755" s="87"/>
      <c r="DH755" s="87"/>
      <c r="DI755" s="87"/>
      <c r="DJ755" s="87"/>
      <c r="DK755" s="87"/>
      <c r="DL755" s="87"/>
      <c r="DM755" s="87"/>
      <c r="DN755" s="8"/>
    </row>
    <row r="756" spans="2:118" x14ac:dyDescent="0.2">
      <c r="B756" s="13">
        <f t="shared" si="24"/>
        <v>742</v>
      </c>
      <c r="C756" s="1"/>
      <c r="D756" s="1"/>
      <c r="E756" s="1"/>
      <c r="F756" s="1"/>
      <c r="G756" s="1"/>
      <c r="H756" s="1"/>
      <c r="I756" s="1"/>
      <c r="J756" s="1"/>
      <c r="K756" s="1"/>
      <c r="L756" s="1"/>
      <c r="M756" s="1"/>
      <c r="N756" s="20"/>
      <c r="O756" s="12">
        <v>0</v>
      </c>
      <c r="P756" s="1"/>
      <c r="Q756" s="1"/>
      <c r="R756" s="1"/>
      <c r="S756" s="1"/>
      <c r="T756" s="1"/>
      <c r="U756" s="87"/>
      <c r="AD756" s="13">
        <f t="shared" si="23"/>
        <v>755</v>
      </c>
      <c r="AE756" s="79"/>
      <c r="AF756" s="79"/>
      <c r="AG756" s="79"/>
      <c r="AH756" s="79"/>
      <c r="AI756" s="152">
        <v>28132</v>
      </c>
      <c r="AJ756" s="79"/>
      <c r="AK756" s="13"/>
      <c r="AL756" s="87"/>
      <c r="AM756" s="87"/>
      <c r="AN756" s="87"/>
      <c r="AO756" s="87"/>
      <c r="AP756" s="87"/>
      <c r="AQ756" s="87"/>
      <c r="AR756" s="118"/>
      <c r="AS756" s="118"/>
      <c r="AT756" s="87"/>
      <c r="AU756" s="118"/>
      <c r="AV756" s="87"/>
      <c r="AW756" s="87"/>
      <c r="AX756" s="87"/>
      <c r="AY756" s="87"/>
      <c r="AZ756" s="118"/>
      <c r="BA756" s="87"/>
      <c r="BB756" s="87"/>
      <c r="BC756" s="87"/>
      <c r="BD756" s="87"/>
      <c r="BE756" s="87"/>
      <c r="BF756" s="87"/>
      <c r="BG756" s="87"/>
      <c r="BH756" s="118"/>
      <c r="BI756" s="87"/>
      <c r="BJ756" s="87"/>
      <c r="BK756" s="87"/>
      <c r="BL756" s="87"/>
      <c r="BM756" s="87"/>
      <c r="BN756" s="87"/>
      <c r="BO756" s="87"/>
      <c r="BP756" s="118"/>
      <c r="BQ756" s="87"/>
      <c r="BR756" s="87"/>
      <c r="BS756" s="87"/>
      <c r="BT756" s="87"/>
      <c r="BU756" s="87"/>
      <c r="BV756" s="87"/>
      <c r="BW756" s="87"/>
      <c r="BX756" s="87"/>
      <c r="BY756" s="87"/>
      <c r="BZ756" s="87"/>
      <c r="CA756" s="87"/>
      <c r="CB756" s="87"/>
      <c r="CC756" s="87"/>
      <c r="CD756" s="87"/>
      <c r="CE756" s="87"/>
      <c r="CF756" s="87"/>
      <c r="CG756" s="87"/>
      <c r="CH756" s="87"/>
      <c r="CI756" s="87"/>
      <c r="CJ756" s="87"/>
      <c r="CK756" s="87"/>
      <c r="CL756" s="87"/>
      <c r="CM756" s="87"/>
      <c r="CN756" s="87"/>
      <c r="CO756" s="87"/>
      <c r="CP756" s="87"/>
      <c r="CQ756" s="87"/>
      <c r="CR756" s="87"/>
      <c r="CS756" s="87"/>
      <c r="CT756" s="87"/>
      <c r="CU756" s="87"/>
      <c r="CV756" s="87"/>
      <c r="CW756" s="87"/>
      <c r="CX756" s="87"/>
      <c r="CY756" s="87"/>
      <c r="CZ756" s="87"/>
      <c r="DA756" s="87"/>
      <c r="DB756" s="87"/>
      <c r="DC756" s="87"/>
      <c r="DD756" s="87"/>
      <c r="DE756" s="87"/>
      <c r="DF756" s="87"/>
      <c r="DG756" s="87"/>
      <c r="DH756" s="87"/>
      <c r="DI756" s="87"/>
      <c r="DJ756" s="87"/>
      <c r="DK756" s="87"/>
      <c r="DL756" s="87"/>
      <c r="DM756" s="87"/>
      <c r="DN756" s="8"/>
    </row>
    <row r="757" spans="2:118" x14ac:dyDescent="0.2">
      <c r="B757" s="13">
        <f t="shared" si="24"/>
        <v>743</v>
      </c>
      <c r="C757" s="1"/>
      <c r="D757" s="1"/>
      <c r="E757" s="1"/>
      <c r="F757" s="1"/>
      <c r="G757" s="1"/>
      <c r="H757" s="1"/>
      <c r="I757" s="1"/>
      <c r="J757" s="1"/>
      <c r="K757" s="1"/>
      <c r="L757" s="1"/>
      <c r="M757" s="1"/>
      <c r="N757" s="20"/>
      <c r="O757" s="12">
        <v>0</v>
      </c>
      <c r="P757" s="1"/>
      <c r="Q757" s="1"/>
      <c r="R757" s="1"/>
      <c r="S757" s="1"/>
      <c r="T757" s="1"/>
      <c r="U757" s="87"/>
      <c r="AD757" s="13">
        <f t="shared" si="23"/>
        <v>756</v>
      </c>
      <c r="AE757" s="79"/>
      <c r="AF757" s="79"/>
      <c r="AG757" s="79"/>
      <c r="AH757" s="79"/>
      <c r="AI757" s="152">
        <v>28133</v>
      </c>
      <c r="AJ757" s="79"/>
      <c r="AK757" s="13"/>
      <c r="AL757" s="87"/>
      <c r="AM757" s="87"/>
      <c r="AN757" s="87"/>
      <c r="AO757" s="87"/>
      <c r="AP757" s="87"/>
      <c r="AQ757" s="87"/>
      <c r="AR757" s="118"/>
      <c r="AS757" s="118"/>
      <c r="AT757" s="87"/>
      <c r="AU757" s="118"/>
      <c r="AV757" s="87"/>
      <c r="AW757" s="87"/>
      <c r="AX757" s="87"/>
      <c r="AY757" s="87"/>
      <c r="AZ757" s="118"/>
      <c r="BA757" s="87"/>
      <c r="BB757" s="87"/>
      <c r="BC757" s="87"/>
      <c r="BD757" s="87"/>
      <c r="BE757" s="87"/>
      <c r="BF757" s="87"/>
      <c r="BG757" s="87"/>
      <c r="BH757" s="118"/>
      <c r="BI757" s="87"/>
      <c r="BJ757" s="87"/>
      <c r="BK757" s="87"/>
      <c r="BL757" s="87"/>
      <c r="BM757" s="87"/>
      <c r="BN757" s="87"/>
      <c r="BO757" s="87"/>
      <c r="BP757" s="118"/>
      <c r="BQ757" s="87"/>
      <c r="BR757" s="87"/>
      <c r="BS757" s="87"/>
      <c r="BT757" s="87"/>
      <c r="BU757" s="87"/>
      <c r="BV757" s="87"/>
      <c r="BW757" s="87"/>
      <c r="BX757" s="87"/>
      <c r="BY757" s="87"/>
      <c r="BZ757" s="87"/>
      <c r="CA757" s="87"/>
      <c r="CB757" s="87"/>
      <c r="CC757" s="87"/>
      <c r="CD757" s="87"/>
      <c r="CE757" s="87"/>
      <c r="CF757" s="87"/>
      <c r="CG757" s="87"/>
      <c r="CH757" s="87"/>
      <c r="CI757" s="87"/>
      <c r="CJ757" s="87"/>
      <c r="CK757" s="87"/>
      <c r="CL757" s="87"/>
      <c r="CM757" s="87"/>
      <c r="CN757" s="87"/>
      <c r="CO757" s="87"/>
      <c r="CP757" s="87"/>
      <c r="CQ757" s="87"/>
      <c r="CR757" s="87"/>
      <c r="CS757" s="87"/>
      <c r="CT757" s="87"/>
      <c r="CU757" s="87"/>
      <c r="CV757" s="87"/>
      <c r="CW757" s="87"/>
      <c r="CX757" s="87"/>
      <c r="CY757" s="87"/>
      <c r="CZ757" s="87"/>
      <c r="DA757" s="87"/>
      <c r="DB757" s="87"/>
      <c r="DC757" s="87"/>
      <c r="DD757" s="87"/>
      <c r="DE757" s="87"/>
      <c r="DF757" s="87"/>
      <c r="DG757" s="87"/>
      <c r="DH757" s="87"/>
      <c r="DI757" s="87"/>
      <c r="DJ757" s="87"/>
      <c r="DK757" s="87"/>
      <c r="DL757" s="87"/>
      <c r="DM757" s="87"/>
      <c r="DN757" s="8"/>
    </row>
    <row r="758" spans="2:118" x14ac:dyDescent="0.2">
      <c r="B758" s="13">
        <f t="shared" si="24"/>
        <v>744</v>
      </c>
      <c r="C758" s="1"/>
      <c r="D758" s="1"/>
      <c r="E758" s="1"/>
      <c r="F758" s="1"/>
      <c r="G758" s="1"/>
      <c r="H758" s="1"/>
      <c r="I758" s="1"/>
      <c r="J758" s="1"/>
      <c r="K758" s="1"/>
      <c r="L758" s="1"/>
      <c r="M758" s="1"/>
      <c r="N758" s="20"/>
      <c r="O758" s="12">
        <v>0</v>
      </c>
      <c r="P758" s="1"/>
      <c r="Q758" s="1"/>
      <c r="R758" s="1"/>
      <c r="S758" s="1"/>
      <c r="T758" s="1"/>
      <c r="U758" s="87"/>
      <c r="AD758" s="13">
        <f t="shared" si="23"/>
        <v>757</v>
      </c>
      <c r="AE758" s="79"/>
      <c r="AF758" s="79"/>
      <c r="AG758" s="79"/>
      <c r="AH758" s="79"/>
      <c r="AI758" s="152">
        <v>28135</v>
      </c>
      <c r="AJ758" s="79"/>
      <c r="AK758" s="13"/>
      <c r="AL758" s="87"/>
      <c r="AM758" s="87"/>
      <c r="AN758" s="87"/>
      <c r="AO758" s="87"/>
      <c r="AP758" s="87"/>
      <c r="AQ758" s="87"/>
      <c r="AR758" s="118"/>
      <c r="AS758" s="118"/>
      <c r="AT758" s="87"/>
      <c r="AU758" s="118"/>
      <c r="AV758" s="87"/>
      <c r="AW758" s="87"/>
      <c r="AX758" s="87"/>
      <c r="AY758" s="87"/>
      <c r="AZ758" s="118"/>
      <c r="BA758" s="87"/>
      <c r="BB758" s="87"/>
      <c r="BC758" s="87"/>
      <c r="BD758" s="87"/>
      <c r="BE758" s="87"/>
      <c r="BF758" s="87"/>
      <c r="BG758" s="87"/>
      <c r="BH758" s="118"/>
      <c r="BI758" s="87"/>
      <c r="BJ758" s="87"/>
      <c r="BK758" s="87"/>
      <c r="BL758" s="87"/>
      <c r="BM758" s="87"/>
      <c r="BN758" s="87"/>
      <c r="BO758" s="87"/>
      <c r="BP758" s="118"/>
      <c r="BQ758" s="87"/>
      <c r="BR758" s="87"/>
      <c r="BS758" s="87"/>
      <c r="BT758" s="87"/>
      <c r="BU758" s="87"/>
      <c r="BV758" s="87"/>
      <c r="BW758" s="87"/>
      <c r="BX758" s="87"/>
      <c r="BY758" s="87"/>
      <c r="BZ758" s="87"/>
      <c r="CA758" s="87"/>
      <c r="CB758" s="87"/>
      <c r="CC758" s="87"/>
      <c r="CD758" s="87"/>
      <c r="CE758" s="87"/>
      <c r="CF758" s="87"/>
      <c r="CG758" s="87"/>
      <c r="CH758" s="87"/>
      <c r="CI758" s="87"/>
      <c r="CJ758" s="87"/>
      <c r="CK758" s="87"/>
      <c r="CL758" s="87"/>
      <c r="CM758" s="87"/>
      <c r="CN758" s="87"/>
      <c r="CO758" s="87"/>
      <c r="CP758" s="87"/>
      <c r="CQ758" s="87"/>
      <c r="CR758" s="87"/>
      <c r="CS758" s="87"/>
      <c r="CT758" s="87"/>
      <c r="CU758" s="87"/>
      <c r="CV758" s="87"/>
      <c r="CW758" s="87"/>
      <c r="CX758" s="87"/>
      <c r="CY758" s="87"/>
      <c r="CZ758" s="87"/>
      <c r="DA758" s="87"/>
      <c r="DB758" s="87"/>
      <c r="DC758" s="87"/>
      <c r="DD758" s="87"/>
      <c r="DE758" s="87"/>
      <c r="DF758" s="87"/>
      <c r="DG758" s="87"/>
      <c r="DH758" s="87"/>
      <c r="DI758" s="87"/>
      <c r="DJ758" s="87"/>
      <c r="DK758" s="87"/>
      <c r="DL758" s="87"/>
      <c r="DM758" s="87"/>
      <c r="DN758" s="8"/>
    </row>
    <row r="759" spans="2:118" x14ac:dyDescent="0.2">
      <c r="B759" s="13">
        <f t="shared" si="24"/>
        <v>745</v>
      </c>
      <c r="C759" s="1"/>
      <c r="D759" s="1"/>
      <c r="E759" s="1"/>
      <c r="F759" s="1"/>
      <c r="G759" s="1"/>
      <c r="H759" s="1"/>
      <c r="I759" s="1"/>
      <c r="J759" s="1"/>
      <c r="K759" s="1"/>
      <c r="L759" s="1"/>
      <c r="M759" s="1"/>
      <c r="N759" s="20"/>
      <c r="O759" s="12">
        <v>0</v>
      </c>
      <c r="P759" s="1"/>
      <c r="Q759" s="1"/>
      <c r="R759" s="1"/>
      <c r="S759" s="1"/>
      <c r="T759" s="1"/>
      <c r="U759" s="87"/>
      <c r="AD759" s="13">
        <f t="shared" si="23"/>
        <v>758</v>
      </c>
      <c r="AE759" s="79"/>
      <c r="AF759" s="79"/>
      <c r="AG759" s="79"/>
      <c r="AH759" s="79"/>
      <c r="AI759" s="152">
        <v>28136</v>
      </c>
      <c r="AJ759" s="79"/>
      <c r="AK759" s="13"/>
      <c r="AL759" s="87"/>
      <c r="AM759" s="87"/>
      <c r="AN759" s="87"/>
      <c r="AO759" s="87"/>
      <c r="AP759" s="87"/>
      <c r="AQ759" s="87"/>
      <c r="AR759" s="118"/>
      <c r="AS759" s="118"/>
      <c r="AT759" s="87"/>
      <c r="AU759" s="118"/>
      <c r="AV759" s="87"/>
      <c r="AW759" s="87"/>
      <c r="AX759" s="87"/>
      <c r="AY759" s="87"/>
      <c r="AZ759" s="118"/>
      <c r="BA759" s="87"/>
      <c r="BB759" s="87"/>
      <c r="BC759" s="87"/>
      <c r="BD759" s="87"/>
      <c r="BE759" s="87"/>
      <c r="BF759" s="87"/>
      <c r="BG759" s="87"/>
      <c r="BH759" s="118"/>
      <c r="BI759" s="87"/>
      <c r="BJ759" s="87"/>
      <c r="BK759" s="87"/>
      <c r="BL759" s="87"/>
      <c r="BM759" s="87"/>
      <c r="BN759" s="87"/>
      <c r="BO759" s="87"/>
      <c r="BP759" s="118"/>
      <c r="BQ759" s="87"/>
      <c r="BR759" s="87"/>
      <c r="BS759" s="87"/>
      <c r="BT759" s="87"/>
      <c r="BU759" s="87"/>
      <c r="BV759" s="87"/>
      <c r="BW759" s="87"/>
      <c r="BX759" s="87"/>
      <c r="BY759" s="87"/>
      <c r="BZ759" s="87"/>
      <c r="CA759" s="87"/>
      <c r="CB759" s="87"/>
      <c r="CC759" s="87"/>
      <c r="CD759" s="87"/>
      <c r="CE759" s="87"/>
      <c r="CF759" s="87"/>
      <c r="CG759" s="87"/>
      <c r="CH759" s="87"/>
      <c r="CI759" s="87"/>
      <c r="CJ759" s="87"/>
      <c r="CK759" s="87"/>
      <c r="CL759" s="87"/>
      <c r="CM759" s="87"/>
      <c r="CN759" s="87"/>
      <c r="CO759" s="87"/>
      <c r="CP759" s="87"/>
      <c r="CQ759" s="87"/>
      <c r="CR759" s="87"/>
      <c r="CS759" s="87"/>
      <c r="CT759" s="87"/>
      <c r="CU759" s="87"/>
      <c r="CV759" s="87"/>
      <c r="CW759" s="87"/>
      <c r="CX759" s="87"/>
      <c r="CY759" s="87"/>
      <c r="CZ759" s="87"/>
      <c r="DA759" s="87"/>
      <c r="DB759" s="87"/>
      <c r="DC759" s="87"/>
      <c r="DD759" s="87"/>
      <c r="DE759" s="87"/>
      <c r="DF759" s="87"/>
      <c r="DG759" s="87"/>
      <c r="DH759" s="87"/>
      <c r="DI759" s="87"/>
      <c r="DJ759" s="87"/>
      <c r="DK759" s="87"/>
      <c r="DL759" s="87"/>
      <c r="DM759" s="87"/>
      <c r="DN759" s="8"/>
    </row>
    <row r="760" spans="2:118" x14ac:dyDescent="0.2">
      <c r="B760" s="13">
        <f t="shared" si="24"/>
        <v>746</v>
      </c>
      <c r="C760" s="1"/>
      <c r="D760" s="1"/>
      <c r="E760" s="1"/>
      <c r="F760" s="1"/>
      <c r="G760" s="1"/>
      <c r="H760" s="1"/>
      <c r="I760" s="1"/>
      <c r="J760" s="1"/>
      <c r="K760" s="1"/>
      <c r="L760" s="1"/>
      <c r="M760" s="1"/>
      <c r="N760" s="20"/>
      <c r="O760" s="12">
        <v>0</v>
      </c>
      <c r="P760" s="1"/>
      <c r="Q760" s="1"/>
      <c r="R760" s="1"/>
      <c r="S760" s="1"/>
      <c r="T760" s="1"/>
      <c r="U760" s="87"/>
      <c r="AD760" s="13">
        <f t="shared" si="23"/>
        <v>759</v>
      </c>
      <c r="AE760" s="79"/>
      <c r="AF760" s="79"/>
      <c r="AG760" s="79"/>
      <c r="AH760" s="79"/>
      <c r="AI760" s="152">
        <v>28138</v>
      </c>
      <c r="AJ760" s="79"/>
      <c r="AK760" s="13"/>
      <c r="AL760" s="87"/>
      <c r="AM760" s="87"/>
      <c r="AN760" s="87"/>
      <c r="AO760" s="87"/>
      <c r="AP760" s="87"/>
      <c r="AQ760" s="87"/>
      <c r="AR760" s="118"/>
      <c r="AS760" s="118"/>
      <c r="AT760" s="87"/>
      <c r="AU760" s="118"/>
      <c r="AV760" s="87"/>
      <c r="AW760" s="87"/>
      <c r="AX760" s="87"/>
      <c r="AY760" s="87"/>
      <c r="AZ760" s="118"/>
      <c r="BA760" s="87"/>
      <c r="BB760" s="87"/>
      <c r="BC760" s="87"/>
      <c r="BD760" s="87"/>
      <c r="BE760" s="87"/>
      <c r="BF760" s="87"/>
      <c r="BG760" s="87"/>
      <c r="BH760" s="118"/>
      <c r="BI760" s="87"/>
      <c r="BJ760" s="87"/>
      <c r="BK760" s="87"/>
      <c r="BL760" s="87"/>
      <c r="BM760" s="87"/>
      <c r="BN760" s="87"/>
      <c r="BO760" s="87"/>
      <c r="BP760" s="118"/>
      <c r="BQ760" s="87"/>
      <c r="BR760" s="87"/>
      <c r="BS760" s="87"/>
      <c r="BT760" s="87"/>
      <c r="BU760" s="87"/>
      <c r="BV760" s="87"/>
      <c r="BW760" s="87"/>
      <c r="BX760" s="87"/>
      <c r="BY760" s="87"/>
      <c r="BZ760" s="87"/>
      <c r="CA760" s="87"/>
      <c r="CB760" s="87"/>
      <c r="CC760" s="87"/>
      <c r="CD760" s="87"/>
      <c r="CE760" s="87"/>
      <c r="CF760" s="87"/>
      <c r="CG760" s="87"/>
      <c r="CH760" s="87"/>
      <c r="CI760" s="87"/>
      <c r="CJ760" s="87"/>
      <c r="CK760" s="87"/>
      <c r="CL760" s="87"/>
      <c r="CM760" s="87"/>
      <c r="CN760" s="87"/>
      <c r="CO760" s="87"/>
      <c r="CP760" s="87"/>
      <c r="CQ760" s="87"/>
      <c r="CR760" s="87"/>
      <c r="CS760" s="87"/>
      <c r="CT760" s="87"/>
      <c r="CU760" s="87"/>
      <c r="CV760" s="87"/>
      <c r="CW760" s="87"/>
      <c r="CX760" s="87"/>
      <c r="CY760" s="87"/>
      <c r="CZ760" s="87"/>
      <c r="DA760" s="87"/>
      <c r="DB760" s="87"/>
      <c r="DC760" s="87"/>
      <c r="DD760" s="87"/>
      <c r="DE760" s="87"/>
      <c r="DF760" s="87"/>
      <c r="DG760" s="87"/>
      <c r="DH760" s="87"/>
      <c r="DI760" s="87"/>
      <c r="DJ760" s="87"/>
      <c r="DK760" s="87"/>
      <c r="DL760" s="87"/>
      <c r="DM760" s="87"/>
      <c r="DN760" s="8"/>
    </row>
    <row r="761" spans="2:118" x14ac:dyDescent="0.2">
      <c r="B761" s="13">
        <f t="shared" si="24"/>
        <v>747</v>
      </c>
      <c r="C761" s="1"/>
      <c r="D761" s="1"/>
      <c r="E761" s="1"/>
      <c r="F761" s="1"/>
      <c r="G761" s="1"/>
      <c r="H761" s="1"/>
      <c r="I761" s="1"/>
      <c r="J761" s="1"/>
      <c r="K761" s="1"/>
      <c r="L761" s="1"/>
      <c r="M761" s="1"/>
      <c r="N761" s="20"/>
      <c r="O761" s="12">
        <v>0</v>
      </c>
      <c r="P761" s="1"/>
      <c r="Q761" s="1"/>
      <c r="R761" s="1"/>
      <c r="S761" s="1"/>
      <c r="T761" s="1"/>
      <c r="U761" s="87"/>
      <c r="AD761" s="13">
        <f t="shared" si="23"/>
        <v>760</v>
      </c>
      <c r="AE761" s="79"/>
      <c r="AF761" s="79"/>
      <c r="AG761" s="79"/>
      <c r="AH761" s="79"/>
      <c r="AI761" s="152">
        <v>28139</v>
      </c>
      <c r="AJ761" s="79"/>
      <c r="AK761" s="13"/>
      <c r="AL761" s="87"/>
      <c r="AM761" s="87"/>
      <c r="AN761" s="87"/>
      <c r="AO761" s="87"/>
      <c r="AP761" s="87"/>
      <c r="AQ761" s="87"/>
      <c r="AR761" s="118"/>
      <c r="AS761" s="118"/>
      <c r="AT761" s="87"/>
      <c r="AU761" s="118"/>
      <c r="AV761" s="87"/>
      <c r="AW761" s="87"/>
      <c r="AX761" s="87"/>
      <c r="AY761" s="87"/>
      <c r="AZ761" s="118"/>
      <c r="BA761" s="87"/>
      <c r="BB761" s="87"/>
      <c r="BC761" s="87"/>
      <c r="BD761" s="87"/>
      <c r="BE761" s="87"/>
      <c r="BF761" s="87"/>
      <c r="BG761" s="87"/>
      <c r="BH761" s="118"/>
      <c r="BI761" s="87"/>
      <c r="BJ761" s="87"/>
      <c r="BK761" s="87"/>
      <c r="BL761" s="87"/>
      <c r="BM761" s="87"/>
      <c r="BN761" s="87"/>
      <c r="BO761" s="87"/>
      <c r="BP761" s="118"/>
      <c r="BQ761" s="87"/>
      <c r="BR761" s="87"/>
      <c r="BS761" s="87"/>
      <c r="BT761" s="87"/>
      <c r="BU761" s="87"/>
      <c r="BV761" s="87"/>
      <c r="BW761" s="87"/>
      <c r="BX761" s="87"/>
      <c r="BY761" s="87"/>
      <c r="BZ761" s="87"/>
      <c r="CA761" s="87"/>
      <c r="CB761" s="87"/>
      <c r="CC761" s="87"/>
      <c r="CD761" s="87"/>
      <c r="CE761" s="87"/>
      <c r="CF761" s="87"/>
      <c r="CG761" s="87"/>
      <c r="CH761" s="87"/>
      <c r="CI761" s="87"/>
      <c r="CJ761" s="87"/>
      <c r="CK761" s="87"/>
      <c r="CL761" s="87"/>
      <c r="CM761" s="87"/>
      <c r="CN761" s="87"/>
      <c r="CO761" s="87"/>
      <c r="CP761" s="87"/>
      <c r="CQ761" s="87"/>
      <c r="CR761" s="87"/>
      <c r="CS761" s="87"/>
      <c r="CT761" s="87"/>
      <c r="CU761" s="87"/>
      <c r="CV761" s="87"/>
      <c r="CW761" s="87"/>
      <c r="CX761" s="87"/>
      <c r="CY761" s="87"/>
      <c r="CZ761" s="87"/>
      <c r="DA761" s="87"/>
      <c r="DB761" s="87"/>
      <c r="DC761" s="87"/>
      <c r="DD761" s="87"/>
      <c r="DE761" s="87"/>
      <c r="DF761" s="87"/>
      <c r="DG761" s="87"/>
      <c r="DH761" s="87"/>
      <c r="DI761" s="87"/>
      <c r="DJ761" s="87"/>
      <c r="DK761" s="87"/>
      <c r="DL761" s="87"/>
      <c r="DM761" s="87"/>
      <c r="DN761" s="8"/>
    </row>
    <row r="762" spans="2:118" x14ac:dyDescent="0.2">
      <c r="B762" s="13">
        <f t="shared" si="24"/>
        <v>748</v>
      </c>
      <c r="C762" s="1"/>
      <c r="D762" s="1"/>
      <c r="E762" s="1"/>
      <c r="F762" s="1"/>
      <c r="G762" s="1"/>
      <c r="H762" s="1"/>
      <c r="I762" s="1"/>
      <c r="J762" s="1"/>
      <c r="K762" s="1"/>
      <c r="L762" s="1"/>
      <c r="M762" s="1"/>
      <c r="N762" s="20"/>
      <c r="O762" s="12">
        <v>0</v>
      </c>
      <c r="P762" s="1"/>
      <c r="Q762" s="1"/>
      <c r="R762" s="1"/>
      <c r="S762" s="1"/>
      <c r="T762" s="1"/>
      <c r="U762" s="87"/>
      <c r="AD762" s="13">
        <f t="shared" si="23"/>
        <v>761</v>
      </c>
      <c r="AE762" s="79"/>
      <c r="AF762" s="79"/>
      <c r="AG762" s="79"/>
      <c r="AH762" s="79"/>
      <c r="AI762" s="152">
        <v>28140</v>
      </c>
      <c r="AJ762" s="79"/>
      <c r="AK762" s="13"/>
      <c r="AL762" s="87"/>
      <c r="AM762" s="87"/>
      <c r="AN762" s="87"/>
      <c r="AO762" s="87"/>
      <c r="AP762" s="87"/>
      <c r="AQ762" s="87"/>
      <c r="AR762" s="118"/>
      <c r="AS762" s="118"/>
      <c r="AT762" s="87"/>
      <c r="AU762" s="118"/>
      <c r="AV762" s="87"/>
      <c r="AW762" s="87"/>
      <c r="AX762" s="87"/>
      <c r="AY762" s="87"/>
      <c r="AZ762" s="118"/>
      <c r="BA762" s="87"/>
      <c r="BB762" s="87"/>
      <c r="BC762" s="87"/>
      <c r="BD762" s="87"/>
      <c r="BE762" s="87"/>
      <c r="BF762" s="87"/>
      <c r="BG762" s="87"/>
      <c r="BH762" s="118"/>
      <c r="BI762" s="87"/>
      <c r="BJ762" s="87"/>
      <c r="BK762" s="87"/>
      <c r="BL762" s="87"/>
      <c r="BM762" s="87"/>
      <c r="BN762" s="87"/>
      <c r="BO762" s="87"/>
      <c r="BP762" s="118"/>
      <c r="BQ762" s="87"/>
      <c r="BR762" s="87"/>
      <c r="BS762" s="87"/>
      <c r="BT762" s="87"/>
      <c r="BU762" s="87"/>
      <c r="BV762" s="87"/>
      <c r="BW762" s="87"/>
      <c r="BX762" s="87"/>
      <c r="BY762" s="87"/>
      <c r="BZ762" s="87"/>
      <c r="CA762" s="87"/>
      <c r="CB762" s="87"/>
      <c r="CC762" s="87"/>
      <c r="CD762" s="87"/>
      <c r="CE762" s="87"/>
      <c r="CF762" s="87"/>
      <c r="CG762" s="87"/>
      <c r="CH762" s="87"/>
      <c r="CI762" s="87"/>
      <c r="CJ762" s="87"/>
      <c r="CK762" s="87"/>
      <c r="CL762" s="87"/>
      <c r="CM762" s="87"/>
      <c r="CN762" s="87"/>
      <c r="CO762" s="87"/>
      <c r="CP762" s="87"/>
      <c r="CQ762" s="87"/>
      <c r="CR762" s="87"/>
      <c r="CS762" s="87"/>
      <c r="CT762" s="87"/>
      <c r="CU762" s="87"/>
      <c r="CV762" s="87"/>
      <c r="CW762" s="87"/>
      <c r="CX762" s="87"/>
      <c r="CY762" s="87"/>
      <c r="CZ762" s="87"/>
      <c r="DA762" s="87"/>
      <c r="DB762" s="87"/>
      <c r="DC762" s="87"/>
      <c r="DD762" s="87"/>
      <c r="DE762" s="87"/>
      <c r="DF762" s="87"/>
      <c r="DG762" s="87"/>
      <c r="DH762" s="87"/>
      <c r="DI762" s="87"/>
      <c r="DJ762" s="87"/>
      <c r="DK762" s="87"/>
      <c r="DL762" s="87"/>
      <c r="DM762" s="87"/>
      <c r="DN762" s="8"/>
    </row>
    <row r="763" spans="2:118" x14ac:dyDescent="0.2">
      <c r="B763" s="13">
        <f t="shared" si="24"/>
        <v>749</v>
      </c>
      <c r="C763" s="1"/>
      <c r="D763" s="1"/>
      <c r="E763" s="1"/>
      <c r="F763" s="1"/>
      <c r="G763" s="1"/>
      <c r="H763" s="1"/>
      <c r="I763" s="1"/>
      <c r="J763" s="1"/>
      <c r="K763" s="1"/>
      <c r="L763" s="1"/>
      <c r="M763" s="1"/>
      <c r="N763" s="20"/>
      <c r="O763" s="12">
        <v>0</v>
      </c>
      <c r="P763" s="1"/>
      <c r="Q763" s="1"/>
      <c r="R763" s="1"/>
      <c r="S763" s="1"/>
      <c r="T763" s="1"/>
      <c r="U763" s="87"/>
      <c r="AD763" s="13">
        <f t="shared" si="23"/>
        <v>762</v>
      </c>
      <c r="AE763" s="79"/>
      <c r="AF763" s="79"/>
      <c r="AG763" s="79"/>
      <c r="AH763" s="79"/>
      <c r="AI763" s="152">
        <v>28142</v>
      </c>
      <c r="AJ763" s="79"/>
      <c r="AK763" s="13"/>
      <c r="AL763" s="87"/>
      <c r="AM763" s="87"/>
      <c r="AN763" s="87"/>
      <c r="AO763" s="87"/>
      <c r="AP763" s="87"/>
      <c r="AQ763" s="87"/>
      <c r="AR763" s="118"/>
      <c r="AS763" s="118"/>
      <c r="AT763" s="87"/>
      <c r="AU763" s="118"/>
      <c r="AV763" s="87"/>
      <c r="AW763" s="87"/>
      <c r="AX763" s="87"/>
      <c r="AY763" s="87"/>
      <c r="AZ763" s="118"/>
      <c r="BA763" s="87"/>
      <c r="BB763" s="87"/>
      <c r="BC763" s="87"/>
      <c r="BD763" s="87"/>
      <c r="BE763" s="87"/>
      <c r="BF763" s="87"/>
      <c r="BG763" s="87"/>
      <c r="BH763" s="118"/>
      <c r="BI763" s="87"/>
      <c r="BJ763" s="87"/>
      <c r="BK763" s="87"/>
      <c r="BL763" s="87"/>
      <c r="BM763" s="87"/>
      <c r="BN763" s="87"/>
      <c r="BO763" s="87"/>
      <c r="BP763" s="118"/>
      <c r="BQ763" s="87"/>
      <c r="BR763" s="87"/>
      <c r="BS763" s="87"/>
      <c r="BT763" s="87"/>
      <c r="BU763" s="87"/>
      <c r="BV763" s="87"/>
      <c r="BW763" s="87"/>
      <c r="BX763" s="87"/>
      <c r="BY763" s="87"/>
      <c r="BZ763" s="87"/>
      <c r="CA763" s="87"/>
      <c r="CB763" s="87"/>
      <c r="CC763" s="87"/>
      <c r="CD763" s="87"/>
      <c r="CE763" s="87"/>
      <c r="CF763" s="87"/>
      <c r="CG763" s="87"/>
      <c r="CH763" s="87"/>
      <c r="CI763" s="87"/>
      <c r="CJ763" s="87"/>
      <c r="CK763" s="87"/>
      <c r="CL763" s="87"/>
      <c r="CM763" s="87"/>
      <c r="CN763" s="87"/>
      <c r="CO763" s="87"/>
      <c r="CP763" s="87"/>
      <c r="CQ763" s="87"/>
      <c r="CR763" s="87"/>
      <c r="CS763" s="87"/>
      <c r="CT763" s="87"/>
      <c r="CU763" s="87"/>
      <c r="CV763" s="87"/>
      <c r="CW763" s="87"/>
      <c r="CX763" s="87"/>
      <c r="CY763" s="87"/>
      <c r="CZ763" s="87"/>
      <c r="DA763" s="87"/>
      <c r="DB763" s="87"/>
      <c r="DC763" s="87"/>
      <c r="DD763" s="87"/>
      <c r="DE763" s="87"/>
      <c r="DF763" s="87"/>
      <c r="DG763" s="87"/>
      <c r="DH763" s="87"/>
      <c r="DI763" s="87"/>
      <c r="DJ763" s="87"/>
      <c r="DK763" s="87"/>
      <c r="DL763" s="87"/>
      <c r="DM763" s="87"/>
      <c r="DN763" s="8"/>
    </row>
    <row r="764" spans="2:118" x14ac:dyDescent="0.2">
      <c r="B764" s="13">
        <f t="shared" si="24"/>
        <v>750</v>
      </c>
      <c r="C764" s="1"/>
      <c r="D764" s="1"/>
      <c r="E764" s="1"/>
      <c r="F764" s="1"/>
      <c r="G764" s="1"/>
      <c r="H764" s="1"/>
      <c r="I764" s="1"/>
      <c r="J764" s="1"/>
      <c r="K764" s="1"/>
      <c r="L764" s="1"/>
      <c r="M764" s="1"/>
      <c r="N764" s="20"/>
      <c r="O764" s="12">
        <v>0</v>
      </c>
      <c r="P764" s="1"/>
      <c r="Q764" s="1"/>
      <c r="R764" s="1"/>
      <c r="S764" s="1"/>
      <c r="T764" s="1"/>
      <c r="U764" s="87"/>
      <c r="AD764" s="13">
        <f t="shared" si="23"/>
        <v>763</v>
      </c>
      <c r="AE764" s="79"/>
      <c r="AF764" s="79"/>
      <c r="AG764" s="79"/>
      <c r="AH764" s="79"/>
      <c r="AI764" s="152">
        <v>28146</v>
      </c>
      <c r="AJ764" s="79"/>
      <c r="AK764" s="13"/>
      <c r="AL764" s="87"/>
      <c r="AM764" s="87"/>
      <c r="AN764" s="87"/>
      <c r="AO764" s="87"/>
      <c r="AP764" s="87"/>
      <c r="AQ764" s="87"/>
      <c r="AR764" s="118"/>
      <c r="AS764" s="118"/>
      <c r="AT764" s="87"/>
      <c r="AU764" s="118"/>
      <c r="AV764" s="87"/>
      <c r="AW764" s="87"/>
      <c r="AX764" s="87"/>
      <c r="AY764" s="87"/>
      <c r="AZ764" s="118"/>
      <c r="BA764" s="87"/>
      <c r="BB764" s="87"/>
      <c r="BC764" s="87"/>
      <c r="BD764" s="87"/>
      <c r="BE764" s="87"/>
      <c r="BF764" s="87"/>
      <c r="BG764" s="87"/>
      <c r="BH764" s="118"/>
      <c r="BI764" s="87"/>
      <c r="BJ764" s="87"/>
      <c r="BK764" s="87"/>
      <c r="BL764" s="87"/>
      <c r="BM764" s="87"/>
      <c r="BN764" s="87"/>
      <c r="BO764" s="87"/>
      <c r="BP764" s="118"/>
      <c r="BQ764" s="87"/>
      <c r="BR764" s="87"/>
      <c r="BS764" s="87"/>
      <c r="BT764" s="87"/>
      <c r="BU764" s="87"/>
      <c r="BV764" s="87"/>
      <c r="BW764" s="87"/>
      <c r="BX764" s="87"/>
      <c r="BY764" s="87"/>
      <c r="BZ764" s="87"/>
      <c r="CA764" s="87"/>
      <c r="CB764" s="87"/>
      <c r="CC764" s="87"/>
      <c r="CD764" s="87"/>
      <c r="CE764" s="87"/>
      <c r="CF764" s="87"/>
      <c r="CG764" s="87"/>
      <c r="CH764" s="87"/>
      <c r="CI764" s="87"/>
      <c r="CJ764" s="87"/>
      <c r="CK764" s="87"/>
      <c r="CL764" s="87"/>
      <c r="CM764" s="87"/>
      <c r="CN764" s="87"/>
      <c r="CO764" s="87"/>
      <c r="CP764" s="87"/>
      <c r="CQ764" s="87"/>
      <c r="CR764" s="87"/>
      <c r="CS764" s="87"/>
      <c r="CT764" s="87"/>
      <c r="CU764" s="87"/>
      <c r="CV764" s="87"/>
      <c r="CW764" s="87"/>
      <c r="CX764" s="87"/>
      <c r="CY764" s="87"/>
      <c r="CZ764" s="87"/>
      <c r="DA764" s="87"/>
      <c r="DB764" s="87"/>
      <c r="DC764" s="87"/>
      <c r="DD764" s="87"/>
      <c r="DE764" s="87"/>
      <c r="DF764" s="87"/>
      <c r="DG764" s="87"/>
      <c r="DH764" s="87"/>
      <c r="DI764" s="87"/>
      <c r="DJ764" s="87"/>
      <c r="DK764" s="87"/>
      <c r="DL764" s="87"/>
      <c r="DM764" s="87"/>
      <c r="DN764" s="8"/>
    </row>
    <row r="765" spans="2:118" x14ac:dyDescent="0.2">
      <c r="B765" s="13">
        <f t="shared" si="24"/>
        <v>751</v>
      </c>
      <c r="C765" s="1"/>
      <c r="D765" s="1"/>
      <c r="E765" s="1"/>
      <c r="F765" s="1"/>
      <c r="G765" s="1"/>
      <c r="H765" s="1"/>
      <c r="I765" s="1"/>
      <c r="J765" s="1"/>
      <c r="K765" s="1"/>
      <c r="L765" s="1"/>
      <c r="M765" s="1"/>
      <c r="N765" s="20"/>
      <c r="O765" s="12">
        <v>0</v>
      </c>
      <c r="P765" s="1"/>
      <c r="Q765" s="1"/>
      <c r="R765" s="1"/>
      <c r="S765" s="1"/>
      <c r="T765" s="1"/>
      <c r="U765" s="87"/>
      <c r="AD765" s="13">
        <f t="shared" si="23"/>
        <v>764</v>
      </c>
      <c r="AE765" s="79"/>
      <c r="AF765" s="79"/>
      <c r="AG765" s="79"/>
      <c r="AH765" s="79"/>
      <c r="AI765" s="152">
        <v>28147</v>
      </c>
      <c r="AJ765" s="79"/>
      <c r="AK765" s="13"/>
      <c r="AL765" s="87"/>
      <c r="AM765" s="87"/>
      <c r="AN765" s="87"/>
      <c r="AO765" s="87"/>
      <c r="AP765" s="87"/>
      <c r="AQ765" s="87"/>
      <c r="AR765" s="118"/>
      <c r="AS765" s="118"/>
      <c r="AT765" s="87"/>
      <c r="AU765" s="118"/>
      <c r="AV765" s="87"/>
      <c r="AW765" s="87"/>
      <c r="AX765" s="87"/>
      <c r="AY765" s="87"/>
      <c r="AZ765" s="118"/>
      <c r="BA765" s="87"/>
      <c r="BB765" s="87"/>
      <c r="BC765" s="87"/>
      <c r="BD765" s="87"/>
      <c r="BE765" s="87"/>
      <c r="BF765" s="87"/>
      <c r="BG765" s="87"/>
      <c r="BH765" s="118"/>
      <c r="BI765" s="87"/>
      <c r="BJ765" s="87"/>
      <c r="BK765" s="87"/>
      <c r="BL765" s="87"/>
      <c r="BM765" s="87"/>
      <c r="BN765" s="87"/>
      <c r="BO765" s="87"/>
      <c r="BP765" s="118"/>
      <c r="BQ765" s="87"/>
      <c r="BR765" s="87"/>
      <c r="BS765" s="87"/>
      <c r="BT765" s="87"/>
      <c r="BU765" s="87"/>
      <c r="BV765" s="87"/>
      <c r="BW765" s="87"/>
      <c r="BX765" s="87"/>
      <c r="BY765" s="87"/>
      <c r="BZ765" s="87"/>
      <c r="CA765" s="87"/>
      <c r="CB765" s="87"/>
      <c r="CC765" s="87"/>
      <c r="CD765" s="87"/>
      <c r="CE765" s="87"/>
      <c r="CF765" s="87"/>
      <c r="CG765" s="87"/>
      <c r="CH765" s="87"/>
      <c r="CI765" s="87"/>
      <c r="CJ765" s="87"/>
      <c r="CK765" s="87"/>
      <c r="CL765" s="87"/>
      <c r="CM765" s="87"/>
      <c r="CN765" s="87"/>
      <c r="CO765" s="87"/>
      <c r="CP765" s="87"/>
      <c r="CQ765" s="87"/>
      <c r="CR765" s="87"/>
      <c r="CS765" s="87"/>
      <c r="CT765" s="87"/>
      <c r="CU765" s="87"/>
      <c r="CV765" s="87"/>
      <c r="CW765" s="87"/>
      <c r="CX765" s="87"/>
      <c r="CY765" s="87"/>
      <c r="CZ765" s="87"/>
      <c r="DA765" s="87"/>
      <c r="DB765" s="87"/>
      <c r="DC765" s="87"/>
      <c r="DD765" s="87"/>
      <c r="DE765" s="87"/>
      <c r="DF765" s="87"/>
      <c r="DG765" s="87"/>
      <c r="DH765" s="87"/>
      <c r="DI765" s="87"/>
      <c r="DJ765" s="87"/>
      <c r="DK765" s="87"/>
      <c r="DL765" s="87"/>
      <c r="DM765" s="87"/>
      <c r="DN765" s="8"/>
    </row>
    <row r="766" spans="2:118" x14ac:dyDescent="0.2">
      <c r="B766" s="13">
        <f t="shared" si="24"/>
        <v>752</v>
      </c>
      <c r="C766" s="1"/>
      <c r="D766" s="1"/>
      <c r="E766" s="1"/>
      <c r="F766" s="1"/>
      <c r="G766" s="1"/>
      <c r="H766" s="1"/>
      <c r="I766" s="1"/>
      <c r="J766" s="1"/>
      <c r="K766" s="1"/>
      <c r="L766" s="1"/>
      <c r="M766" s="1"/>
      <c r="N766" s="20"/>
      <c r="O766" s="12">
        <v>0</v>
      </c>
      <c r="P766" s="1"/>
      <c r="Q766" s="1"/>
      <c r="R766" s="1"/>
      <c r="S766" s="1"/>
      <c r="T766" s="1"/>
      <c r="U766" s="87"/>
      <c r="AD766" s="13">
        <f t="shared" si="23"/>
        <v>765</v>
      </c>
      <c r="AE766" s="79"/>
      <c r="AF766" s="79"/>
      <c r="AG766" s="79"/>
      <c r="AH766" s="79"/>
      <c r="AI766" s="152">
        <v>28149</v>
      </c>
      <c r="AJ766" s="79"/>
      <c r="AK766" s="13"/>
      <c r="AL766" s="87"/>
      <c r="AM766" s="87"/>
      <c r="AN766" s="87"/>
      <c r="AO766" s="87"/>
      <c r="AP766" s="87"/>
      <c r="AQ766" s="87"/>
      <c r="AR766" s="118"/>
      <c r="AS766" s="118"/>
      <c r="AT766" s="87"/>
      <c r="AU766" s="118"/>
      <c r="AV766" s="87"/>
      <c r="AW766" s="87"/>
      <c r="AX766" s="87"/>
      <c r="AY766" s="87"/>
      <c r="AZ766" s="118"/>
      <c r="BA766" s="87"/>
      <c r="BB766" s="87"/>
      <c r="BC766" s="87"/>
      <c r="BD766" s="87"/>
      <c r="BE766" s="87"/>
      <c r="BF766" s="87"/>
      <c r="BG766" s="87"/>
      <c r="BH766" s="118"/>
      <c r="BI766" s="87"/>
      <c r="BJ766" s="87"/>
      <c r="BK766" s="87"/>
      <c r="BL766" s="87"/>
      <c r="BM766" s="87"/>
      <c r="BN766" s="87"/>
      <c r="BO766" s="87"/>
      <c r="BP766" s="118"/>
      <c r="BQ766" s="87"/>
      <c r="BR766" s="87"/>
      <c r="BS766" s="87"/>
      <c r="BT766" s="87"/>
      <c r="BU766" s="87"/>
      <c r="BV766" s="87"/>
      <c r="BW766" s="87"/>
      <c r="BX766" s="87"/>
      <c r="BY766" s="87"/>
      <c r="BZ766" s="87"/>
      <c r="CA766" s="87"/>
      <c r="CB766" s="87"/>
      <c r="CC766" s="87"/>
      <c r="CD766" s="87"/>
      <c r="CE766" s="87"/>
      <c r="CF766" s="87"/>
      <c r="CG766" s="87"/>
      <c r="CH766" s="87"/>
      <c r="CI766" s="87"/>
      <c r="CJ766" s="87"/>
      <c r="CK766" s="87"/>
      <c r="CL766" s="87"/>
      <c r="CM766" s="87"/>
      <c r="CN766" s="87"/>
      <c r="CO766" s="87"/>
      <c r="CP766" s="87"/>
      <c r="CQ766" s="87"/>
      <c r="CR766" s="87"/>
      <c r="CS766" s="87"/>
      <c r="CT766" s="87"/>
      <c r="CU766" s="87"/>
      <c r="CV766" s="87"/>
      <c r="CW766" s="87"/>
      <c r="CX766" s="87"/>
      <c r="CY766" s="87"/>
      <c r="CZ766" s="87"/>
      <c r="DA766" s="87"/>
      <c r="DB766" s="87"/>
      <c r="DC766" s="87"/>
      <c r="DD766" s="87"/>
      <c r="DE766" s="87"/>
      <c r="DF766" s="87"/>
      <c r="DG766" s="87"/>
      <c r="DH766" s="87"/>
      <c r="DI766" s="87"/>
      <c r="DJ766" s="87"/>
      <c r="DK766" s="87"/>
      <c r="DL766" s="87"/>
      <c r="DM766" s="87"/>
      <c r="DN766" s="8"/>
    </row>
    <row r="767" spans="2:118" x14ac:dyDescent="0.2">
      <c r="B767" s="13">
        <f t="shared" si="24"/>
        <v>753</v>
      </c>
      <c r="C767" s="1"/>
      <c r="D767" s="1"/>
      <c r="E767" s="1"/>
      <c r="F767" s="1"/>
      <c r="G767" s="1"/>
      <c r="H767" s="1"/>
      <c r="I767" s="1"/>
      <c r="J767" s="1"/>
      <c r="K767" s="1"/>
      <c r="L767" s="1"/>
      <c r="M767" s="1"/>
      <c r="N767" s="20"/>
      <c r="O767" s="12">
        <v>0</v>
      </c>
      <c r="P767" s="1"/>
      <c r="Q767" s="1"/>
      <c r="R767" s="1"/>
      <c r="S767" s="1"/>
      <c r="T767" s="1"/>
      <c r="U767" s="87"/>
      <c r="AD767" s="13">
        <f t="shared" si="23"/>
        <v>766</v>
      </c>
      <c r="AE767" s="79"/>
      <c r="AF767" s="79"/>
      <c r="AG767" s="79"/>
      <c r="AH767" s="79"/>
      <c r="AI767" s="152">
        <v>28154</v>
      </c>
      <c r="AJ767" s="79"/>
      <c r="AK767" s="13"/>
      <c r="AL767" s="87"/>
      <c r="AM767" s="87"/>
      <c r="AN767" s="87"/>
      <c r="AO767" s="87"/>
      <c r="AP767" s="87"/>
      <c r="AQ767" s="87"/>
      <c r="AR767" s="118"/>
      <c r="AS767" s="118"/>
      <c r="AT767" s="87"/>
      <c r="AU767" s="118"/>
      <c r="AV767" s="87"/>
      <c r="AW767" s="87"/>
      <c r="AX767" s="87"/>
      <c r="AY767" s="87"/>
      <c r="AZ767" s="118"/>
      <c r="BA767" s="87"/>
      <c r="BB767" s="87"/>
      <c r="BC767" s="87"/>
      <c r="BD767" s="87"/>
      <c r="BE767" s="87"/>
      <c r="BF767" s="87"/>
      <c r="BG767" s="87"/>
      <c r="BH767" s="118"/>
      <c r="BI767" s="87"/>
      <c r="BJ767" s="87"/>
      <c r="BK767" s="87"/>
      <c r="BL767" s="87"/>
      <c r="BM767" s="87"/>
      <c r="BN767" s="87"/>
      <c r="BO767" s="87"/>
      <c r="BP767" s="118"/>
      <c r="BQ767" s="87"/>
      <c r="BR767" s="87"/>
      <c r="BS767" s="87"/>
      <c r="BT767" s="87"/>
      <c r="BU767" s="87"/>
      <c r="BV767" s="87"/>
      <c r="BW767" s="87"/>
      <c r="BX767" s="87"/>
      <c r="BY767" s="87"/>
      <c r="BZ767" s="87"/>
      <c r="CA767" s="87"/>
      <c r="CB767" s="87"/>
      <c r="CC767" s="87"/>
      <c r="CD767" s="87"/>
      <c r="CE767" s="87"/>
      <c r="CF767" s="87"/>
      <c r="CG767" s="87"/>
      <c r="CH767" s="87"/>
      <c r="CI767" s="87"/>
      <c r="CJ767" s="87"/>
      <c r="CK767" s="87"/>
      <c r="CL767" s="87"/>
      <c r="CM767" s="87"/>
      <c r="CN767" s="87"/>
      <c r="CO767" s="87"/>
      <c r="CP767" s="87"/>
      <c r="CQ767" s="87"/>
      <c r="CR767" s="87"/>
      <c r="CS767" s="87"/>
      <c r="CT767" s="87"/>
      <c r="CU767" s="87"/>
      <c r="CV767" s="87"/>
      <c r="CW767" s="87"/>
      <c r="CX767" s="87"/>
      <c r="CY767" s="87"/>
      <c r="CZ767" s="87"/>
      <c r="DA767" s="87"/>
      <c r="DB767" s="87"/>
      <c r="DC767" s="87"/>
      <c r="DD767" s="87"/>
      <c r="DE767" s="87"/>
      <c r="DF767" s="87"/>
      <c r="DG767" s="87"/>
      <c r="DH767" s="87"/>
      <c r="DI767" s="87"/>
      <c r="DJ767" s="87"/>
      <c r="DK767" s="87"/>
      <c r="DL767" s="87"/>
      <c r="DM767" s="87"/>
      <c r="DN767" s="8"/>
    </row>
    <row r="768" spans="2:118" x14ac:dyDescent="0.2">
      <c r="B768" s="13">
        <f t="shared" si="24"/>
        <v>754</v>
      </c>
      <c r="C768" s="1"/>
      <c r="D768" s="1"/>
      <c r="E768" s="1"/>
      <c r="F768" s="1"/>
      <c r="G768" s="1"/>
      <c r="H768" s="1"/>
      <c r="I768" s="1"/>
      <c r="J768" s="1"/>
      <c r="K768" s="1"/>
      <c r="L768" s="1"/>
      <c r="M768" s="1"/>
      <c r="N768" s="20"/>
      <c r="O768" s="12">
        <v>0</v>
      </c>
      <c r="P768" s="1"/>
      <c r="Q768" s="1"/>
      <c r="R768" s="1"/>
      <c r="S768" s="1"/>
      <c r="T768" s="1"/>
      <c r="U768" s="87"/>
      <c r="AD768" s="13">
        <f t="shared" si="23"/>
        <v>767</v>
      </c>
      <c r="AE768" s="79"/>
      <c r="AF768" s="79"/>
      <c r="AG768" s="79"/>
      <c r="AH768" s="79"/>
      <c r="AI768" s="152">
        <v>28155</v>
      </c>
      <c r="AJ768" s="79"/>
      <c r="AK768" s="13"/>
      <c r="AL768" s="87"/>
      <c r="AM768" s="87"/>
      <c r="AN768" s="87"/>
      <c r="AO768" s="87"/>
      <c r="AP768" s="87"/>
      <c r="AQ768" s="87"/>
      <c r="AR768" s="118"/>
      <c r="AS768" s="118"/>
      <c r="AT768" s="87"/>
      <c r="AU768" s="118"/>
      <c r="AV768" s="87"/>
      <c r="AW768" s="87"/>
      <c r="AX768" s="87"/>
      <c r="AY768" s="87"/>
      <c r="AZ768" s="118"/>
      <c r="BA768" s="87"/>
      <c r="BB768" s="87"/>
      <c r="BC768" s="87"/>
      <c r="BD768" s="87"/>
      <c r="BE768" s="87"/>
      <c r="BF768" s="87"/>
      <c r="BG768" s="87"/>
      <c r="BH768" s="118"/>
      <c r="BI768" s="87"/>
      <c r="BJ768" s="87"/>
      <c r="BK768" s="87"/>
      <c r="BL768" s="87"/>
      <c r="BM768" s="87"/>
      <c r="BN768" s="87"/>
      <c r="BO768" s="87"/>
      <c r="BP768" s="118"/>
      <c r="BQ768" s="87"/>
      <c r="BR768" s="87"/>
      <c r="BS768" s="87"/>
      <c r="BT768" s="87"/>
      <c r="BU768" s="87"/>
      <c r="BV768" s="87"/>
      <c r="BW768" s="87"/>
      <c r="BX768" s="87"/>
      <c r="BY768" s="87"/>
      <c r="BZ768" s="87"/>
      <c r="CA768" s="87"/>
      <c r="CB768" s="87"/>
      <c r="CC768" s="87"/>
      <c r="CD768" s="87"/>
      <c r="CE768" s="87"/>
      <c r="CF768" s="87"/>
      <c r="CG768" s="87"/>
      <c r="CH768" s="87"/>
      <c r="CI768" s="87"/>
      <c r="CJ768" s="87"/>
      <c r="CK768" s="87"/>
      <c r="CL768" s="87"/>
      <c r="CM768" s="87"/>
      <c r="CN768" s="87"/>
      <c r="CO768" s="87"/>
      <c r="CP768" s="87"/>
      <c r="CQ768" s="87"/>
      <c r="CR768" s="87"/>
      <c r="CS768" s="87"/>
      <c r="CT768" s="87"/>
      <c r="CU768" s="87"/>
      <c r="CV768" s="87"/>
      <c r="CW768" s="87"/>
      <c r="CX768" s="87"/>
      <c r="CY768" s="87"/>
      <c r="CZ768" s="87"/>
      <c r="DA768" s="87"/>
      <c r="DB768" s="87"/>
      <c r="DC768" s="87"/>
      <c r="DD768" s="87"/>
      <c r="DE768" s="87"/>
      <c r="DF768" s="87"/>
      <c r="DG768" s="87"/>
      <c r="DH768" s="87"/>
      <c r="DI768" s="87"/>
      <c r="DJ768" s="87"/>
      <c r="DK768" s="87"/>
      <c r="DL768" s="87"/>
      <c r="DM768" s="87"/>
      <c r="DN768" s="8"/>
    </row>
    <row r="769" spans="2:118" x14ac:dyDescent="0.2">
      <c r="B769" s="13">
        <f t="shared" si="24"/>
        <v>755</v>
      </c>
      <c r="C769" s="1"/>
      <c r="D769" s="1"/>
      <c r="E769" s="1"/>
      <c r="F769" s="1"/>
      <c r="G769" s="1"/>
      <c r="H769" s="1"/>
      <c r="I769" s="1"/>
      <c r="J769" s="1"/>
      <c r="K769" s="1"/>
      <c r="L769" s="1"/>
      <c r="M769" s="1"/>
      <c r="N769" s="20"/>
      <c r="O769" s="12">
        <v>0</v>
      </c>
      <c r="P769" s="1"/>
      <c r="Q769" s="1"/>
      <c r="R769" s="1"/>
      <c r="S769" s="1"/>
      <c r="T769" s="1"/>
      <c r="U769" s="87"/>
      <c r="AD769" s="13">
        <f t="shared" si="23"/>
        <v>768</v>
      </c>
      <c r="AE769" s="79"/>
      <c r="AF769" s="79"/>
      <c r="AG769" s="79"/>
      <c r="AH769" s="79"/>
      <c r="AI769" s="152">
        <v>28156</v>
      </c>
      <c r="AJ769" s="79"/>
      <c r="AK769" s="13"/>
      <c r="AL769" s="87"/>
      <c r="AM769" s="87"/>
      <c r="AN769" s="87"/>
      <c r="AO769" s="87"/>
      <c r="AP769" s="87"/>
      <c r="AQ769" s="87"/>
      <c r="AR769" s="118"/>
      <c r="AS769" s="118"/>
      <c r="AT769" s="87"/>
      <c r="AU769" s="118"/>
      <c r="AV769" s="87"/>
      <c r="AW769" s="87"/>
      <c r="AX769" s="87"/>
      <c r="AY769" s="87"/>
      <c r="AZ769" s="118"/>
      <c r="BA769" s="87"/>
      <c r="BB769" s="87"/>
      <c r="BC769" s="87"/>
      <c r="BD769" s="87"/>
      <c r="BE769" s="87"/>
      <c r="BF769" s="87"/>
      <c r="BG769" s="87"/>
      <c r="BH769" s="118"/>
      <c r="BI769" s="87"/>
      <c r="BJ769" s="87"/>
      <c r="BK769" s="87"/>
      <c r="BL769" s="87"/>
      <c r="BM769" s="87"/>
      <c r="BN769" s="87"/>
      <c r="BO769" s="87"/>
      <c r="BP769" s="118"/>
      <c r="BQ769" s="87"/>
      <c r="BR769" s="87"/>
      <c r="BS769" s="87"/>
      <c r="BT769" s="87"/>
      <c r="BU769" s="87"/>
      <c r="BV769" s="87"/>
      <c r="BW769" s="87"/>
      <c r="BX769" s="87"/>
      <c r="BY769" s="87"/>
      <c r="BZ769" s="87"/>
      <c r="CA769" s="87"/>
      <c r="CB769" s="87"/>
      <c r="CC769" s="87"/>
      <c r="CD769" s="87"/>
      <c r="CE769" s="87"/>
      <c r="CF769" s="87"/>
      <c r="CG769" s="87"/>
      <c r="CH769" s="87"/>
      <c r="CI769" s="87"/>
      <c r="CJ769" s="87"/>
      <c r="CK769" s="87"/>
      <c r="CL769" s="87"/>
      <c r="CM769" s="87"/>
      <c r="CN769" s="87"/>
      <c r="CO769" s="87"/>
      <c r="CP769" s="87"/>
      <c r="CQ769" s="87"/>
      <c r="CR769" s="87"/>
      <c r="CS769" s="87"/>
      <c r="CT769" s="87"/>
      <c r="CU769" s="87"/>
      <c r="CV769" s="87"/>
      <c r="CW769" s="87"/>
      <c r="CX769" s="87"/>
      <c r="CY769" s="87"/>
      <c r="CZ769" s="87"/>
      <c r="DA769" s="87"/>
      <c r="DB769" s="87"/>
      <c r="DC769" s="87"/>
      <c r="DD769" s="87"/>
      <c r="DE769" s="87"/>
      <c r="DF769" s="87"/>
      <c r="DG769" s="87"/>
      <c r="DH769" s="87"/>
      <c r="DI769" s="87"/>
      <c r="DJ769" s="87"/>
      <c r="DK769" s="87"/>
      <c r="DL769" s="87"/>
      <c r="DM769" s="87"/>
      <c r="DN769" s="8"/>
    </row>
    <row r="770" spans="2:118" x14ac:dyDescent="0.2">
      <c r="B770" s="13">
        <f t="shared" si="24"/>
        <v>756</v>
      </c>
      <c r="C770" s="1"/>
      <c r="D770" s="1"/>
      <c r="E770" s="1"/>
      <c r="F770" s="1"/>
      <c r="G770" s="1"/>
      <c r="H770" s="1"/>
      <c r="I770" s="1"/>
      <c r="J770" s="1"/>
      <c r="K770" s="1"/>
      <c r="L770" s="1"/>
      <c r="M770" s="1"/>
      <c r="N770" s="20"/>
      <c r="O770" s="12">
        <v>0</v>
      </c>
      <c r="P770" s="1"/>
      <c r="Q770" s="1"/>
      <c r="R770" s="1"/>
      <c r="S770" s="1"/>
      <c r="T770" s="1"/>
      <c r="U770" s="87"/>
      <c r="AD770" s="13">
        <f t="shared" si="23"/>
        <v>769</v>
      </c>
      <c r="AE770" s="79"/>
      <c r="AF770" s="79"/>
      <c r="AG770" s="79"/>
      <c r="AH770" s="79"/>
      <c r="AI770" s="152">
        <v>28157</v>
      </c>
      <c r="AJ770" s="79"/>
      <c r="AK770" s="13"/>
      <c r="AL770" s="87"/>
      <c r="AM770" s="87"/>
      <c r="AN770" s="87"/>
      <c r="AO770" s="87"/>
      <c r="AP770" s="87"/>
      <c r="AQ770" s="87"/>
      <c r="AR770" s="118"/>
      <c r="AS770" s="118"/>
      <c r="AT770" s="87"/>
      <c r="AU770" s="118"/>
      <c r="AV770" s="87"/>
      <c r="AW770" s="87"/>
      <c r="AX770" s="87"/>
      <c r="AY770" s="87"/>
      <c r="AZ770" s="118"/>
      <c r="BA770" s="87"/>
      <c r="BB770" s="87"/>
      <c r="BC770" s="87"/>
      <c r="BD770" s="87"/>
      <c r="BE770" s="87"/>
      <c r="BF770" s="87"/>
      <c r="BG770" s="87"/>
      <c r="BH770" s="118"/>
      <c r="BI770" s="87"/>
      <c r="BJ770" s="87"/>
      <c r="BK770" s="87"/>
      <c r="BL770" s="87"/>
      <c r="BM770" s="87"/>
      <c r="BN770" s="87"/>
      <c r="BO770" s="87"/>
      <c r="BP770" s="118"/>
      <c r="BQ770" s="87"/>
      <c r="BR770" s="87"/>
      <c r="BS770" s="87"/>
      <c r="BT770" s="87"/>
      <c r="BU770" s="87"/>
      <c r="BV770" s="87"/>
      <c r="BW770" s="87"/>
      <c r="BX770" s="87"/>
      <c r="BY770" s="87"/>
      <c r="BZ770" s="87"/>
      <c r="CA770" s="87"/>
      <c r="CB770" s="87"/>
      <c r="CC770" s="87"/>
      <c r="CD770" s="87"/>
      <c r="CE770" s="87"/>
      <c r="CF770" s="87"/>
      <c r="CG770" s="87"/>
      <c r="CH770" s="87"/>
      <c r="CI770" s="87"/>
      <c r="CJ770" s="87"/>
      <c r="CK770" s="87"/>
      <c r="CL770" s="87"/>
      <c r="CM770" s="87"/>
      <c r="CN770" s="87"/>
      <c r="CO770" s="87"/>
      <c r="CP770" s="87"/>
      <c r="CQ770" s="87"/>
      <c r="CR770" s="87"/>
      <c r="CS770" s="87"/>
      <c r="CT770" s="87"/>
      <c r="CU770" s="87"/>
      <c r="CV770" s="87"/>
      <c r="CW770" s="87"/>
      <c r="CX770" s="87"/>
      <c r="CY770" s="87"/>
      <c r="CZ770" s="87"/>
      <c r="DA770" s="87"/>
      <c r="DB770" s="87"/>
      <c r="DC770" s="87"/>
      <c r="DD770" s="87"/>
      <c r="DE770" s="87"/>
      <c r="DF770" s="87"/>
      <c r="DG770" s="87"/>
      <c r="DH770" s="87"/>
      <c r="DI770" s="87"/>
      <c r="DJ770" s="87"/>
      <c r="DK770" s="87"/>
      <c r="DL770" s="87"/>
      <c r="DM770" s="87"/>
      <c r="DN770" s="8"/>
    </row>
    <row r="771" spans="2:118" x14ac:dyDescent="0.2">
      <c r="B771" s="13">
        <f t="shared" si="24"/>
        <v>757</v>
      </c>
      <c r="C771" s="1"/>
      <c r="D771" s="1"/>
      <c r="E771" s="1"/>
      <c r="F771" s="1"/>
      <c r="G771" s="1"/>
      <c r="H771" s="1"/>
      <c r="I771" s="1"/>
      <c r="J771" s="1"/>
      <c r="K771" s="1"/>
      <c r="L771" s="1"/>
      <c r="M771" s="1"/>
      <c r="N771" s="20"/>
      <c r="O771" s="12">
        <v>0</v>
      </c>
      <c r="P771" s="1"/>
      <c r="Q771" s="1"/>
      <c r="R771" s="1"/>
      <c r="S771" s="1"/>
      <c r="T771" s="1"/>
      <c r="U771" s="87"/>
      <c r="AD771" s="13">
        <f t="shared" si="23"/>
        <v>770</v>
      </c>
      <c r="AE771" s="79"/>
      <c r="AF771" s="79"/>
      <c r="AG771" s="79"/>
      <c r="AH771" s="79"/>
      <c r="AI771" s="152">
        <v>28158</v>
      </c>
      <c r="AJ771" s="79"/>
      <c r="AK771" s="13"/>
      <c r="AL771" s="87"/>
      <c r="AM771" s="87"/>
      <c r="AN771" s="87"/>
      <c r="AO771" s="87"/>
      <c r="AP771" s="87"/>
      <c r="AQ771" s="87"/>
      <c r="AR771" s="118"/>
      <c r="AS771" s="118"/>
      <c r="AT771" s="87"/>
      <c r="AU771" s="118"/>
      <c r="AV771" s="87"/>
      <c r="AW771" s="87"/>
      <c r="AX771" s="87"/>
      <c r="AY771" s="87"/>
      <c r="AZ771" s="118"/>
      <c r="BA771" s="87"/>
      <c r="BB771" s="87"/>
      <c r="BC771" s="87"/>
      <c r="BD771" s="87"/>
      <c r="BE771" s="87"/>
      <c r="BF771" s="87"/>
      <c r="BG771" s="87"/>
      <c r="BH771" s="118"/>
      <c r="BI771" s="87"/>
      <c r="BJ771" s="87"/>
      <c r="BK771" s="87"/>
      <c r="BL771" s="87"/>
      <c r="BM771" s="87"/>
      <c r="BN771" s="87"/>
      <c r="BO771" s="87"/>
      <c r="BP771" s="118"/>
      <c r="BQ771" s="87"/>
      <c r="BR771" s="87"/>
      <c r="BS771" s="87"/>
      <c r="BT771" s="87"/>
      <c r="BU771" s="87"/>
      <c r="BV771" s="87"/>
      <c r="BW771" s="87"/>
      <c r="BX771" s="87"/>
      <c r="BY771" s="87"/>
      <c r="BZ771" s="87"/>
      <c r="CA771" s="87"/>
      <c r="CB771" s="87"/>
      <c r="CC771" s="87"/>
      <c r="CD771" s="87"/>
      <c r="CE771" s="87"/>
      <c r="CF771" s="87"/>
      <c r="CG771" s="87"/>
      <c r="CH771" s="87"/>
      <c r="CI771" s="87"/>
      <c r="CJ771" s="87"/>
      <c r="CK771" s="87"/>
      <c r="CL771" s="87"/>
      <c r="CM771" s="87"/>
      <c r="CN771" s="87"/>
      <c r="CO771" s="87"/>
      <c r="CP771" s="87"/>
      <c r="CQ771" s="87"/>
      <c r="CR771" s="87"/>
      <c r="CS771" s="87"/>
      <c r="CT771" s="87"/>
      <c r="CU771" s="87"/>
      <c r="CV771" s="87"/>
      <c r="CW771" s="87"/>
      <c r="CX771" s="87"/>
      <c r="CY771" s="87"/>
      <c r="CZ771" s="87"/>
      <c r="DA771" s="87"/>
      <c r="DB771" s="87"/>
      <c r="DC771" s="87"/>
      <c r="DD771" s="87"/>
      <c r="DE771" s="87"/>
      <c r="DF771" s="87"/>
      <c r="DG771" s="87"/>
      <c r="DH771" s="87"/>
      <c r="DI771" s="87"/>
      <c r="DJ771" s="87"/>
      <c r="DK771" s="87"/>
      <c r="DL771" s="87"/>
      <c r="DM771" s="87"/>
      <c r="DN771" s="8"/>
    </row>
    <row r="772" spans="2:118" x14ac:dyDescent="0.2">
      <c r="B772" s="13">
        <f t="shared" si="24"/>
        <v>758</v>
      </c>
      <c r="C772" s="1"/>
      <c r="D772" s="1"/>
      <c r="E772" s="1"/>
      <c r="F772" s="1"/>
      <c r="G772" s="1"/>
      <c r="H772" s="1"/>
      <c r="I772" s="1"/>
      <c r="J772" s="1"/>
      <c r="K772" s="1"/>
      <c r="L772" s="1"/>
      <c r="M772" s="1"/>
      <c r="N772" s="20"/>
      <c r="O772" s="12">
        <v>0</v>
      </c>
      <c r="P772" s="1"/>
      <c r="Q772" s="1"/>
      <c r="R772" s="1"/>
      <c r="S772" s="1"/>
      <c r="T772" s="1"/>
      <c r="U772" s="87"/>
      <c r="AD772" s="13">
        <f t="shared" ref="AD772:AD835" si="25">AD771+1</f>
        <v>771</v>
      </c>
      <c r="AE772" s="79"/>
      <c r="AF772" s="79"/>
      <c r="AG772" s="79"/>
      <c r="AH772" s="79"/>
      <c r="AI772" s="152">
        <v>28159</v>
      </c>
      <c r="AJ772" s="79"/>
      <c r="AK772" s="13"/>
      <c r="AL772" s="87"/>
      <c r="AM772" s="87"/>
      <c r="AN772" s="87"/>
      <c r="AO772" s="87"/>
      <c r="AP772" s="87"/>
      <c r="AQ772" s="87"/>
      <c r="AR772" s="118"/>
      <c r="AS772" s="118"/>
      <c r="AT772" s="87"/>
      <c r="AU772" s="118"/>
      <c r="AV772" s="87"/>
      <c r="AW772" s="87"/>
      <c r="AX772" s="87"/>
      <c r="AY772" s="87"/>
      <c r="AZ772" s="118"/>
      <c r="BA772" s="87"/>
      <c r="BB772" s="87"/>
      <c r="BC772" s="87"/>
      <c r="BD772" s="87"/>
      <c r="BE772" s="87"/>
      <c r="BF772" s="87"/>
      <c r="BG772" s="87"/>
      <c r="BH772" s="118"/>
      <c r="BI772" s="87"/>
      <c r="BJ772" s="87"/>
      <c r="BK772" s="87"/>
      <c r="BL772" s="87"/>
      <c r="BM772" s="87"/>
      <c r="BN772" s="87"/>
      <c r="BO772" s="87"/>
      <c r="BP772" s="118"/>
      <c r="BQ772" s="87"/>
      <c r="BR772" s="87"/>
      <c r="BS772" s="87"/>
      <c r="BT772" s="87"/>
      <c r="BU772" s="87"/>
      <c r="BV772" s="87"/>
      <c r="BW772" s="87"/>
      <c r="BX772" s="87"/>
      <c r="BY772" s="87"/>
      <c r="BZ772" s="87"/>
      <c r="CA772" s="87"/>
      <c r="CB772" s="87"/>
      <c r="CC772" s="87"/>
      <c r="CD772" s="87"/>
      <c r="CE772" s="87"/>
      <c r="CF772" s="87"/>
      <c r="CG772" s="87"/>
      <c r="CH772" s="87"/>
      <c r="CI772" s="87"/>
      <c r="CJ772" s="87"/>
      <c r="CK772" s="87"/>
      <c r="CL772" s="87"/>
      <c r="CM772" s="87"/>
      <c r="CN772" s="87"/>
      <c r="CO772" s="87"/>
      <c r="CP772" s="87"/>
      <c r="CQ772" s="87"/>
      <c r="CR772" s="87"/>
      <c r="CS772" s="87"/>
      <c r="CT772" s="87"/>
      <c r="CU772" s="87"/>
      <c r="CV772" s="87"/>
      <c r="CW772" s="87"/>
      <c r="CX772" s="87"/>
      <c r="CY772" s="87"/>
      <c r="CZ772" s="87"/>
      <c r="DA772" s="87"/>
      <c r="DB772" s="87"/>
      <c r="DC772" s="87"/>
      <c r="DD772" s="87"/>
      <c r="DE772" s="87"/>
      <c r="DF772" s="87"/>
      <c r="DG772" s="87"/>
      <c r="DH772" s="87"/>
      <c r="DI772" s="87"/>
      <c r="DJ772" s="87"/>
      <c r="DK772" s="87"/>
      <c r="DL772" s="87"/>
      <c r="DM772" s="87"/>
      <c r="DN772" s="8"/>
    </row>
    <row r="773" spans="2:118" x14ac:dyDescent="0.2">
      <c r="B773" s="13">
        <f t="shared" si="24"/>
        <v>759</v>
      </c>
      <c r="C773" s="1"/>
      <c r="D773" s="1"/>
      <c r="E773" s="1"/>
      <c r="F773" s="1"/>
      <c r="G773" s="1"/>
      <c r="H773" s="1"/>
      <c r="I773" s="1"/>
      <c r="J773" s="1"/>
      <c r="K773" s="1"/>
      <c r="L773" s="1"/>
      <c r="M773" s="1"/>
      <c r="N773" s="20"/>
      <c r="O773" s="12">
        <v>0</v>
      </c>
      <c r="P773" s="1"/>
      <c r="Q773" s="1"/>
      <c r="R773" s="1"/>
      <c r="S773" s="1"/>
      <c r="T773" s="1"/>
      <c r="U773" s="87"/>
      <c r="AD773" s="13">
        <f t="shared" si="25"/>
        <v>772</v>
      </c>
      <c r="AE773" s="79"/>
      <c r="AF773" s="79"/>
      <c r="AG773" s="79"/>
      <c r="AH773" s="79"/>
      <c r="AI773" s="152">
        <v>28160</v>
      </c>
      <c r="AJ773" s="79"/>
      <c r="AK773" s="13"/>
      <c r="AL773" s="87"/>
      <c r="AM773" s="87"/>
      <c r="AN773" s="87"/>
      <c r="AO773" s="87"/>
      <c r="AP773" s="87"/>
      <c r="AQ773" s="87"/>
      <c r="AR773" s="118"/>
      <c r="AS773" s="118"/>
      <c r="AT773" s="87"/>
      <c r="AU773" s="118"/>
      <c r="AV773" s="87"/>
      <c r="AW773" s="87"/>
      <c r="AX773" s="87"/>
      <c r="AY773" s="87"/>
      <c r="AZ773" s="118"/>
      <c r="BA773" s="87"/>
      <c r="BB773" s="87"/>
      <c r="BC773" s="87"/>
      <c r="BD773" s="87"/>
      <c r="BE773" s="87"/>
      <c r="BF773" s="87"/>
      <c r="BG773" s="87"/>
      <c r="BH773" s="118"/>
      <c r="BI773" s="87"/>
      <c r="BJ773" s="87"/>
      <c r="BK773" s="87"/>
      <c r="BL773" s="87"/>
      <c r="BM773" s="87"/>
      <c r="BN773" s="87"/>
      <c r="BO773" s="87"/>
      <c r="BP773" s="118"/>
      <c r="BQ773" s="87"/>
      <c r="BR773" s="87"/>
      <c r="BS773" s="87"/>
      <c r="BT773" s="87"/>
      <c r="BU773" s="87"/>
      <c r="BV773" s="87"/>
      <c r="BW773" s="87"/>
      <c r="BX773" s="87"/>
      <c r="BY773" s="87"/>
      <c r="BZ773" s="87"/>
      <c r="CA773" s="87"/>
      <c r="CB773" s="87"/>
      <c r="CC773" s="87"/>
      <c r="CD773" s="87"/>
      <c r="CE773" s="87"/>
      <c r="CF773" s="87"/>
      <c r="CG773" s="87"/>
      <c r="CH773" s="87"/>
      <c r="CI773" s="87"/>
      <c r="CJ773" s="87"/>
      <c r="CK773" s="87"/>
      <c r="CL773" s="87"/>
      <c r="CM773" s="87"/>
      <c r="CN773" s="87"/>
      <c r="CO773" s="87"/>
      <c r="CP773" s="87"/>
      <c r="CQ773" s="87"/>
      <c r="CR773" s="87"/>
      <c r="CS773" s="87"/>
      <c r="CT773" s="87"/>
      <c r="CU773" s="87"/>
      <c r="CV773" s="87"/>
      <c r="CW773" s="87"/>
      <c r="CX773" s="87"/>
      <c r="CY773" s="87"/>
      <c r="CZ773" s="87"/>
      <c r="DA773" s="87"/>
      <c r="DB773" s="87"/>
      <c r="DC773" s="87"/>
      <c r="DD773" s="87"/>
      <c r="DE773" s="87"/>
      <c r="DF773" s="87"/>
      <c r="DG773" s="87"/>
      <c r="DH773" s="87"/>
      <c r="DI773" s="87"/>
      <c r="DJ773" s="87"/>
      <c r="DK773" s="87"/>
      <c r="DL773" s="87"/>
      <c r="DM773" s="87"/>
      <c r="DN773" s="8"/>
    </row>
    <row r="774" spans="2:118" x14ac:dyDescent="0.2">
      <c r="B774" s="13">
        <f t="shared" si="24"/>
        <v>760</v>
      </c>
      <c r="C774" s="1"/>
      <c r="D774" s="1"/>
      <c r="E774" s="1"/>
      <c r="F774" s="1"/>
      <c r="G774" s="1"/>
      <c r="H774" s="1"/>
      <c r="I774" s="1"/>
      <c r="J774" s="1"/>
      <c r="K774" s="1"/>
      <c r="L774" s="1"/>
      <c r="M774" s="1"/>
      <c r="N774" s="20"/>
      <c r="O774" s="12">
        <v>0</v>
      </c>
      <c r="P774" s="1"/>
      <c r="Q774" s="1"/>
      <c r="R774" s="1"/>
      <c r="S774" s="1"/>
      <c r="T774" s="1"/>
      <c r="U774" s="87"/>
      <c r="AD774" s="13">
        <f t="shared" si="25"/>
        <v>773</v>
      </c>
      <c r="AE774" s="79"/>
      <c r="AF774" s="79"/>
      <c r="AG774" s="79"/>
      <c r="AH774" s="79"/>
      <c r="AI774" s="152">
        <v>28161</v>
      </c>
      <c r="AJ774" s="79"/>
      <c r="AK774" s="13"/>
      <c r="AL774" s="87"/>
      <c r="AM774" s="87"/>
      <c r="AN774" s="87"/>
      <c r="AO774" s="87"/>
      <c r="AP774" s="87"/>
      <c r="AQ774" s="87"/>
      <c r="AR774" s="118"/>
      <c r="AS774" s="118"/>
      <c r="AT774" s="87"/>
      <c r="AU774" s="118"/>
      <c r="AV774" s="87"/>
      <c r="AW774" s="87"/>
      <c r="AX774" s="87"/>
      <c r="AY774" s="87"/>
      <c r="AZ774" s="118"/>
      <c r="BA774" s="87"/>
      <c r="BB774" s="87"/>
      <c r="BC774" s="87"/>
      <c r="BD774" s="87"/>
      <c r="BE774" s="87"/>
      <c r="BF774" s="87"/>
      <c r="BG774" s="87"/>
      <c r="BH774" s="118"/>
      <c r="BI774" s="87"/>
      <c r="BJ774" s="87"/>
      <c r="BK774" s="87"/>
      <c r="BL774" s="87"/>
      <c r="BM774" s="87"/>
      <c r="BN774" s="87"/>
      <c r="BO774" s="87"/>
      <c r="BP774" s="118"/>
      <c r="BQ774" s="87"/>
      <c r="BR774" s="87"/>
      <c r="BS774" s="87"/>
      <c r="BT774" s="87"/>
      <c r="BU774" s="87"/>
      <c r="BV774" s="87"/>
      <c r="BW774" s="87"/>
      <c r="BX774" s="87"/>
      <c r="BY774" s="87"/>
      <c r="BZ774" s="87"/>
      <c r="CA774" s="87"/>
      <c r="CB774" s="87"/>
      <c r="CC774" s="87"/>
      <c r="CD774" s="87"/>
      <c r="CE774" s="87"/>
      <c r="CF774" s="87"/>
      <c r="CG774" s="87"/>
      <c r="CH774" s="87"/>
      <c r="CI774" s="87"/>
      <c r="CJ774" s="87"/>
      <c r="CK774" s="87"/>
      <c r="CL774" s="87"/>
      <c r="CM774" s="87"/>
      <c r="CN774" s="87"/>
      <c r="CO774" s="87"/>
      <c r="CP774" s="87"/>
      <c r="CQ774" s="87"/>
      <c r="CR774" s="87"/>
      <c r="CS774" s="87"/>
      <c r="CT774" s="87"/>
      <c r="CU774" s="87"/>
      <c r="CV774" s="87"/>
      <c r="CW774" s="87"/>
      <c r="CX774" s="87"/>
      <c r="CY774" s="87"/>
      <c r="CZ774" s="87"/>
      <c r="DA774" s="87"/>
      <c r="DB774" s="87"/>
      <c r="DC774" s="87"/>
      <c r="DD774" s="87"/>
      <c r="DE774" s="87"/>
      <c r="DF774" s="87"/>
      <c r="DG774" s="87"/>
      <c r="DH774" s="87"/>
      <c r="DI774" s="87"/>
      <c r="DJ774" s="87"/>
      <c r="DK774" s="87"/>
      <c r="DL774" s="87"/>
      <c r="DM774" s="87"/>
      <c r="DN774" s="8"/>
    </row>
    <row r="775" spans="2:118" x14ac:dyDescent="0.2">
      <c r="B775" s="13">
        <f t="shared" si="24"/>
        <v>761</v>
      </c>
      <c r="C775" s="1"/>
      <c r="D775" s="1"/>
      <c r="E775" s="1"/>
      <c r="F775" s="1"/>
      <c r="G775" s="1"/>
      <c r="H775" s="1"/>
      <c r="I775" s="1"/>
      <c r="J775" s="1"/>
      <c r="K775" s="1"/>
      <c r="L775" s="1"/>
      <c r="M775" s="1"/>
      <c r="N775" s="20"/>
      <c r="O775" s="12">
        <v>0</v>
      </c>
      <c r="P775" s="1"/>
      <c r="Q775" s="1"/>
      <c r="R775" s="1"/>
      <c r="S775" s="1"/>
      <c r="T775" s="1"/>
      <c r="U775" s="87"/>
      <c r="AD775" s="13">
        <f t="shared" si="25"/>
        <v>774</v>
      </c>
      <c r="AE775" s="79"/>
      <c r="AF775" s="79"/>
      <c r="AG775" s="79"/>
      <c r="AH775" s="79"/>
      <c r="AI775" s="152">
        <v>28166</v>
      </c>
      <c r="AJ775" s="79"/>
      <c r="AK775" s="13"/>
      <c r="AL775" s="87"/>
      <c r="AM775" s="87"/>
      <c r="AN775" s="87"/>
      <c r="AO775" s="87"/>
      <c r="AP775" s="87"/>
      <c r="AQ775" s="87"/>
      <c r="AR775" s="118"/>
      <c r="AS775" s="118"/>
      <c r="AT775" s="87"/>
      <c r="AU775" s="118"/>
      <c r="AV775" s="87"/>
      <c r="AW775" s="87"/>
      <c r="AX775" s="87"/>
      <c r="AY775" s="87"/>
      <c r="AZ775" s="118"/>
      <c r="BA775" s="87"/>
      <c r="BB775" s="87"/>
      <c r="BC775" s="87"/>
      <c r="BD775" s="87"/>
      <c r="BE775" s="87"/>
      <c r="BF775" s="87"/>
      <c r="BG775" s="87"/>
      <c r="BH775" s="118"/>
      <c r="BI775" s="87"/>
      <c r="BJ775" s="87"/>
      <c r="BK775" s="87"/>
      <c r="BL775" s="87"/>
      <c r="BM775" s="87"/>
      <c r="BN775" s="87"/>
      <c r="BO775" s="87"/>
      <c r="BP775" s="118"/>
      <c r="BQ775" s="87"/>
      <c r="BR775" s="87"/>
      <c r="BS775" s="87"/>
      <c r="BT775" s="87"/>
      <c r="BU775" s="87"/>
      <c r="BV775" s="87"/>
      <c r="BW775" s="87"/>
      <c r="BX775" s="87"/>
      <c r="BY775" s="87"/>
      <c r="BZ775" s="87"/>
      <c r="CA775" s="87"/>
      <c r="CB775" s="87"/>
      <c r="CC775" s="87"/>
      <c r="CD775" s="87"/>
      <c r="CE775" s="87"/>
      <c r="CF775" s="87"/>
      <c r="CG775" s="87"/>
      <c r="CH775" s="87"/>
      <c r="CI775" s="87"/>
      <c r="CJ775" s="87"/>
      <c r="CK775" s="87"/>
      <c r="CL775" s="87"/>
      <c r="CM775" s="87"/>
      <c r="CN775" s="87"/>
      <c r="CO775" s="87"/>
      <c r="CP775" s="87"/>
      <c r="CQ775" s="87"/>
      <c r="CR775" s="87"/>
      <c r="CS775" s="87"/>
      <c r="CT775" s="87"/>
      <c r="CU775" s="87"/>
      <c r="CV775" s="87"/>
      <c r="CW775" s="87"/>
      <c r="CX775" s="87"/>
      <c r="CY775" s="87"/>
      <c r="CZ775" s="87"/>
      <c r="DA775" s="87"/>
      <c r="DB775" s="87"/>
      <c r="DC775" s="87"/>
      <c r="DD775" s="87"/>
      <c r="DE775" s="87"/>
      <c r="DF775" s="87"/>
      <c r="DG775" s="87"/>
      <c r="DH775" s="87"/>
      <c r="DI775" s="87"/>
      <c r="DJ775" s="87"/>
      <c r="DK775" s="87"/>
      <c r="DL775" s="87"/>
      <c r="DM775" s="87"/>
      <c r="DN775" s="8"/>
    </row>
    <row r="776" spans="2:118" x14ac:dyDescent="0.2">
      <c r="B776" s="13">
        <f t="shared" si="24"/>
        <v>762</v>
      </c>
      <c r="C776" s="1"/>
      <c r="D776" s="1"/>
      <c r="E776" s="1"/>
      <c r="F776" s="1"/>
      <c r="G776" s="1"/>
      <c r="H776" s="1"/>
      <c r="I776" s="1"/>
      <c r="J776" s="1"/>
      <c r="K776" s="1"/>
      <c r="L776" s="1"/>
      <c r="M776" s="1"/>
      <c r="N776" s="20"/>
      <c r="O776" s="12">
        <v>0</v>
      </c>
      <c r="P776" s="1"/>
      <c r="Q776" s="1"/>
      <c r="R776" s="1"/>
      <c r="S776" s="1"/>
      <c r="T776" s="1"/>
      <c r="U776" s="87"/>
      <c r="AD776" s="13">
        <f t="shared" si="25"/>
        <v>775</v>
      </c>
      <c r="AE776" s="79"/>
      <c r="AF776" s="79"/>
      <c r="AG776" s="79"/>
      <c r="AH776" s="79"/>
      <c r="AI776" s="152">
        <v>28167</v>
      </c>
      <c r="AJ776" s="79"/>
      <c r="AK776" s="13"/>
      <c r="AL776" s="87"/>
      <c r="AM776" s="87"/>
      <c r="AN776" s="87"/>
      <c r="AO776" s="87"/>
      <c r="AP776" s="87"/>
      <c r="AQ776" s="87"/>
      <c r="AR776" s="118"/>
      <c r="AS776" s="118"/>
      <c r="AT776" s="87"/>
      <c r="AU776" s="118"/>
      <c r="AV776" s="87"/>
      <c r="AW776" s="87"/>
      <c r="AX776" s="87"/>
      <c r="AY776" s="87"/>
      <c r="AZ776" s="118"/>
      <c r="BA776" s="87"/>
      <c r="BB776" s="87"/>
      <c r="BC776" s="87"/>
      <c r="BD776" s="87"/>
      <c r="BE776" s="87"/>
      <c r="BF776" s="87"/>
      <c r="BG776" s="87"/>
      <c r="BH776" s="118"/>
      <c r="BI776" s="87"/>
      <c r="BJ776" s="87"/>
      <c r="BK776" s="87"/>
      <c r="BL776" s="87"/>
      <c r="BM776" s="87"/>
      <c r="BN776" s="87"/>
      <c r="BO776" s="87"/>
      <c r="BP776" s="118"/>
      <c r="BQ776" s="87"/>
      <c r="BR776" s="87"/>
      <c r="BS776" s="87"/>
      <c r="BT776" s="87"/>
      <c r="BU776" s="87"/>
      <c r="BV776" s="87"/>
      <c r="BW776" s="87"/>
      <c r="BX776" s="87"/>
      <c r="BY776" s="87"/>
      <c r="BZ776" s="87"/>
      <c r="CA776" s="87"/>
      <c r="CB776" s="87"/>
      <c r="CC776" s="87"/>
      <c r="CD776" s="87"/>
      <c r="CE776" s="87"/>
      <c r="CF776" s="87"/>
      <c r="CG776" s="87"/>
      <c r="CH776" s="87"/>
      <c r="CI776" s="87"/>
      <c r="CJ776" s="87"/>
      <c r="CK776" s="87"/>
      <c r="CL776" s="87"/>
      <c r="CM776" s="87"/>
      <c r="CN776" s="87"/>
      <c r="CO776" s="87"/>
      <c r="CP776" s="87"/>
      <c r="CQ776" s="87"/>
      <c r="CR776" s="87"/>
      <c r="CS776" s="87"/>
      <c r="CT776" s="87"/>
      <c r="CU776" s="87"/>
      <c r="CV776" s="87"/>
      <c r="CW776" s="87"/>
      <c r="CX776" s="87"/>
      <c r="CY776" s="87"/>
      <c r="CZ776" s="87"/>
      <c r="DA776" s="87"/>
      <c r="DB776" s="87"/>
      <c r="DC776" s="87"/>
      <c r="DD776" s="87"/>
      <c r="DE776" s="87"/>
      <c r="DF776" s="87"/>
      <c r="DG776" s="87"/>
      <c r="DH776" s="87"/>
      <c r="DI776" s="87"/>
      <c r="DJ776" s="87"/>
      <c r="DK776" s="87"/>
      <c r="DL776" s="87"/>
      <c r="DM776" s="87"/>
      <c r="DN776" s="8"/>
    </row>
    <row r="777" spans="2:118" x14ac:dyDescent="0.2">
      <c r="B777" s="13">
        <f t="shared" si="24"/>
        <v>763</v>
      </c>
      <c r="C777" s="1"/>
      <c r="D777" s="1"/>
      <c r="E777" s="1"/>
      <c r="F777" s="1"/>
      <c r="G777" s="1"/>
      <c r="H777" s="1"/>
      <c r="I777" s="1"/>
      <c r="J777" s="1"/>
      <c r="K777" s="1"/>
      <c r="L777" s="1"/>
      <c r="M777" s="1"/>
      <c r="N777" s="20"/>
      <c r="O777" s="12">
        <v>0</v>
      </c>
      <c r="P777" s="1"/>
      <c r="Q777" s="1"/>
      <c r="R777" s="1"/>
      <c r="S777" s="1"/>
      <c r="T777" s="1"/>
      <c r="U777" s="87"/>
      <c r="AD777" s="13">
        <f t="shared" si="25"/>
        <v>776</v>
      </c>
      <c r="AE777" s="79"/>
      <c r="AF777" s="79"/>
      <c r="AG777" s="79"/>
      <c r="AH777" s="79"/>
      <c r="AI777" s="152">
        <v>28169</v>
      </c>
      <c r="AJ777" s="79"/>
      <c r="AK777" s="13"/>
      <c r="AL777" s="87"/>
      <c r="AM777" s="87"/>
      <c r="AN777" s="87"/>
      <c r="AO777" s="87"/>
      <c r="AP777" s="87"/>
      <c r="AQ777" s="87"/>
      <c r="AR777" s="118"/>
      <c r="AS777" s="118"/>
      <c r="AT777" s="87"/>
      <c r="AU777" s="118"/>
      <c r="AV777" s="87"/>
      <c r="AW777" s="87"/>
      <c r="AX777" s="87"/>
      <c r="AY777" s="87"/>
      <c r="AZ777" s="118"/>
      <c r="BA777" s="87"/>
      <c r="BB777" s="87"/>
      <c r="BC777" s="87"/>
      <c r="BD777" s="87"/>
      <c r="BE777" s="87"/>
      <c r="BF777" s="87"/>
      <c r="BG777" s="87"/>
      <c r="BH777" s="118"/>
      <c r="BI777" s="87"/>
      <c r="BJ777" s="87"/>
      <c r="BK777" s="87"/>
      <c r="BL777" s="87"/>
      <c r="BM777" s="87"/>
      <c r="BN777" s="87"/>
      <c r="BO777" s="87"/>
      <c r="BP777" s="118"/>
      <c r="BQ777" s="87"/>
      <c r="BR777" s="87"/>
      <c r="BS777" s="87"/>
      <c r="BT777" s="87"/>
      <c r="BU777" s="87"/>
      <c r="BV777" s="87"/>
      <c r="BW777" s="87"/>
      <c r="BX777" s="87"/>
      <c r="BY777" s="87"/>
      <c r="BZ777" s="87"/>
      <c r="CA777" s="87"/>
      <c r="CB777" s="87"/>
      <c r="CC777" s="87"/>
      <c r="CD777" s="87"/>
      <c r="CE777" s="87"/>
      <c r="CF777" s="87"/>
      <c r="CG777" s="87"/>
      <c r="CH777" s="87"/>
      <c r="CI777" s="87"/>
      <c r="CJ777" s="87"/>
      <c r="CK777" s="87"/>
      <c r="CL777" s="87"/>
      <c r="CM777" s="87"/>
      <c r="CN777" s="87"/>
      <c r="CO777" s="87"/>
      <c r="CP777" s="87"/>
      <c r="CQ777" s="87"/>
      <c r="CR777" s="87"/>
      <c r="CS777" s="87"/>
      <c r="CT777" s="87"/>
      <c r="CU777" s="87"/>
      <c r="CV777" s="87"/>
      <c r="CW777" s="87"/>
      <c r="CX777" s="87"/>
      <c r="CY777" s="87"/>
      <c r="CZ777" s="87"/>
      <c r="DA777" s="87"/>
      <c r="DB777" s="87"/>
      <c r="DC777" s="87"/>
      <c r="DD777" s="87"/>
      <c r="DE777" s="87"/>
      <c r="DF777" s="87"/>
      <c r="DG777" s="87"/>
      <c r="DH777" s="87"/>
      <c r="DI777" s="87"/>
      <c r="DJ777" s="87"/>
      <c r="DK777" s="87"/>
      <c r="DL777" s="87"/>
      <c r="DM777" s="87"/>
      <c r="DN777" s="8"/>
    </row>
    <row r="778" spans="2:118" x14ac:dyDescent="0.2">
      <c r="B778" s="13">
        <f t="shared" si="24"/>
        <v>764</v>
      </c>
      <c r="C778" s="1"/>
      <c r="D778" s="1"/>
      <c r="E778" s="1"/>
      <c r="F778" s="1"/>
      <c r="G778" s="1"/>
      <c r="H778" s="1"/>
      <c r="I778" s="1"/>
      <c r="J778" s="1"/>
      <c r="K778" s="1"/>
      <c r="L778" s="1"/>
      <c r="M778" s="1"/>
      <c r="N778" s="20"/>
      <c r="O778" s="12">
        <v>0</v>
      </c>
      <c r="P778" s="1"/>
      <c r="Q778" s="1"/>
      <c r="R778" s="1"/>
      <c r="S778" s="1"/>
      <c r="T778" s="1"/>
      <c r="U778" s="87"/>
      <c r="AD778" s="13">
        <f t="shared" si="25"/>
        <v>777</v>
      </c>
      <c r="AE778" s="79"/>
      <c r="AF778" s="79"/>
      <c r="AG778" s="79"/>
      <c r="AH778" s="79"/>
      <c r="AI778" s="152">
        <v>28170</v>
      </c>
      <c r="AJ778" s="79"/>
      <c r="AK778" s="13"/>
      <c r="AL778" s="87"/>
      <c r="AM778" s="87"/>
      <c r="AN778" s="87"/>
      <c r="AO778" s="87"/>
      <c r="AP778" s="87"/>
      <c r="AQ778" s="87"/>
      <c r="AR778" s="118"/>
      <c r="AS778" s="118"/>
      <c r="AT778" s="87"/>
      <c r="AU778" s="118"/>
      <c r="AV778" s="87"/>
      <c r="AW778" s="87"/>
      <c r="AX778" s="87"/>
      <c r="AY778" s="87"/>
      <c r="AZ778" s="118"/>
      <c r="BA778" s="87"/>
      <c r="BB778" s="87"/>
      <c r="BC778" s="87"/>
      <c r="BD778" s="87"/>
      <c r="BE778" s="87"/>
      <c r="BF778" s="87"/>
      <c r="BG778" s="87"/>
      <c r="BH778" s="118"/>
      <c r="BI778" s="87"/>
      <c r="BJ778" s="87"/>
      <c r="BK778" s="87"/>
      <c r="BL778" s="87"/>
      <c r="BM778" s="87"/>
      <c r="BN778" s="87"/>
      <c r="BO778" s="87"/>
      <c r="BP778" s="118"/>
      <c r="BQ778" s="87"/>
      <c r="BR778" s="87"/>
      <c r="BS778" s="87"/>
      <c r="BT778" s="87"/>
      <c r="BU778" s="87"/>
      <c r="BV778" s="87"/>
      <c r="BW778" s="87"/>
      <c r="BX778" s="87"/>
      <c r="BY778" s="87"/>
      <c r="BZ778" s="87"/>
      <c r="CA778" s="87"/>
      <c r="CB778" s="87"/>
      <c r="CC778" s="87"/>
      <c r="CD778" s="87"/>
      <c r="CE778" s="87"/>
      <c r="CF778" s="87"/>
      <c r="CG778" s="87"/>
      <c r="CH778" s="87"/>
      <c r="CI778" s="87"/>
      <c r="CJ778" s="87"/>
      <c r="CK778" s="87"/>
      <c r="CL778" s="87"/>
      <c r="CM778" s="87"/>
      <c r="CN778" s="87"/>
      <c r="CO778" s="87"/>
      <c r="CP778" s="87"/>
      <c r="CQ778" s="87"/>
      <c r="CR778" s="87"/>
      <c r="CS778" s="87"/>
      <c r="CT778" s="87"/>
      <c r="CU778" s="87"/>
      <c r="CV778" s="87"/>
      <c r="CW778" s="87"/>
      <c r="CX778" s="87"/>
      <c r="CY778" s="87"/>
      <c r="CZ778" s="87"/>
      <c r="DA778" s="87"/>
      <c r="DB778" s="87"/>
      <c r="DC778" s="87"/>
      <c r="DD778" s="87"/>
      <c r="DE778" s="87"/>
      <c r="DF778" s="87"/>
      <c r="DG778" s="87"/>
      <c r="DH778" s="87"/>
      <c r="DI778" s="87"/>
      <c r="DJ778" s="87"/>
      <c r="DK778" s="87"/>
      <c r="DL778" s="87"/>
      <c r="DM778" s="87"/>
      <c r="DN778" s="8"/>
    </row>
    <row r="779" spans="2:118" x14ac:dyDescent="0.2">
      <c r="B779" s="13">
        <f t="shared" si="24"/>
        <v>765</v>
      </c>
      <c r="C779" s="1"/>
      <c r="D779" s="1"/>
      <c r="E779" s="1"/>
      <c r="F779" s="1"/>
      <c r="G779" s="1"/>
      <c r="H779" s="1"/>
      <c r="I779" s="1"/>
      <c r="J779" s="1"/>
      <c r="K779" s="1"/>
      <c r="L779" s="1"/>
      <c r="M779" s="1"/>
      <c r="N779" s="20"/>
      <c r="O779" s="12">
        <v>0</v>
      </c>
      <c r="P779" s="1"/>
      <c r="Q779" s="1"/>
      <c r="R779" s="1"/>
      <c r="S779" s="1"/>
      <c r="T779" s="1"/>
      <c r="U779" s="87"/>
      <c r="AD779" s="13">
        <f t="shared" si="25"/>
        <v>778</v>
      </c>
      <c r="AE779" s="79"/>
      <c r="AF779" s="79"/>
      <c r="AG779" s="79"/>
      <c r="AH779" s="79"/>
      <c r="AI779" s="152">
        <v>28171</v>
      </c>
      <c r="AJ779" s="79"/>
      <c r="AK779" s="13"/>
      <c r="AL779" s="87"/>
      <c r="AM779" s="87"/>
      <c r="AN779" s="87"/>
      <c r="AO779" s="87"/>
      <c r="AP779" s="87"/>
      <c r="AQ779" s="87"/>
      <c r="AR779" s="118"/>
      <c r="AS779" s="118"/>
      <c r="AT779" s="87"/>
      <c r="AU779" s="118"/>
      <c r="AV779" s="87"/>
      <c r="AW779" s="87"/>
      <c r="AX779" s="87"/>
      <c r="AY779" s="87"/>
      <c r="AZ779" s="118"/>
      <c r="BA779" s="87"/>
      <c r="BB779" s="87"/>
      <c r="BC779" s="87"/>
      <c r="BD779" s="87"/>
      <c r="BE779" s="87"/>
      <c r="BF779" s="87"/>
      <c r="BG779" s="87"/>
      <c r="BH779" s="118"/>
      <c r="BI779" s="87"/>
      <c r="BJ779" s="87"/>
      <c r="BK779" s="87"/>
      <c r="BL779" s="87"/>
      <c r="BM779" s="87"/>
      <c r="BN779" s="87"/>
      <c r="BO779" s="87"/>
      <c r="BP779" s="118"/>
      <c r="BQ779" s="87"/>
      <c r="BR779" s="87"/>
      <c r="BS779" s="87"/>
      <c r="BT779" s="87"/>
      <c r="BU779" s="87"/>
      <c r="BV779" s="87"/>
      <c r="BW779" s="87"/>
      <c r="BX779" s="87"/>
      <c r="BY779" s="87"/>
      <c r="BZ779" s="87"/>
      <c r="CA779" s="87"/>
      <c r="CB779" s="87"/>
      <c r="CC779" s="87"/>
      <c r="CD779" s="87"/>
      <c r="CE779" s="87"/>
      <c r="CF779" s="87"/>
      <c r="CG779" s="87"/>
      <c r="CH779" s="87"/>
      <c r="CI779" s="87"/>
      <c r="CJ779" s="87"/>
      <c r="CK779" s="87"/>
      <c r="CL779" s="87"/>
      <c r="CM779" s="87"/>
      <c r="CN779" s="87"/>
      <c r="CO779" s="87"/>
      <c r="CP779" s="87"/>
      <c r="CQ779" s="87"/>
      <c r="CR779" s="87"/>
      <c r="CS779" s="87"/>
      <c r="CT779" s="87"/>
      <c r="CU779" s="87"/>
      <c r="CV779" s="87"/>
      <c r="CW779" s="87"/>
      <c r="CX779" s="87"/>
      <c r="CY779" s="87"/>
      <c r="CZ779" s="87"/>
      <c r="DA779" s="87"/>
      <c r="DB779" s="87"/>
      <c r="DC779" s="87"/>
      <c r="DD779" s="87"/>
      <c r="DE779" s="87"/>
      <c r="DF779" s="87"/>
      <c r="DG779" s="87"/>
      <c r="DH779" s="87"/>
      <c r="DI779" s="87"/>
      <c r="DJ779" s="87"/>
      <c r="DK779" s="87"/>
      <c r="DL779" s="87"/>
      <c r="DM779" s="87"/>
      <c r="DN779" s="8"/>
    </row>
    <row r="780" spans="2:118" x14ac:dyDescent="0.2">
      <c r="B780" s="13">
        <f t="shared" si="24"/>
        <v>766</v>
      </c>
      <c r="C780" s="1"/>
      <c r="D780" s="1"/>
      <c r="E780" s="1"/>
      <c r="F780" s="1"/>
      <c r="G780" s="1"/>
      <c r="H780" s="1"/>
      <c r="I780" s="1"/>
      <c r="J780" s="1"/>
      <c r="K780" s="1"/>
      <c r="L780" s="1"/>
      <c r="M780" s="1"/>
      <c r="N780" s="20"/>
      <c r="O780" s="12">
        <v>0</v>
      </c>
      <c r="P780" s="1"/>
      <c r="Q780" s="1"/>
      <c r="R780" s="1"/>
      <c r="S780" s="1"/>
      <c r="T780" s="1"/>
      <c r="U780" s="87"/>
      <c r="AD780" s="13">
        <f t="shared" si="25"/>
        <v>779</v>
      </c>
      <c r="AE780" s="79"/>
      <c r="AF780" s="79"/>
      <c r="AG780" s="79"/>
      <c r="AH780" s="79"/>
      <c r="AI780" s="152">
        <v>28174</v>
      </c>
      <c r="AJ780" s="79"/>
      <c r="AK780" s="13"/>
      <c r="AL780" s="87"/>
      <c r="AM780" s="87"/>
      <c r="AN780" s="87"/>
      <c r="AO780" s="87"/>
      <c r="AP780" s="87"/>
      <c r="AQ780" s="87"/>
      <c r="AR780" s="118"/>
      <c r="AS780" s="118"/>
      <c r="AT780" s="87"/>
      <c r="AU780" s="118"/>
      <c r="AV780" s="87"/>
      <c r="AW780" s="87"/>
      <c r="AX780" s="87"/>
      <c r="AY780" s="87"/>
      <c r="AZ780" s="118"/>
      <c r="BA780" s="87"/>
      <c r="BB780" s="87"/>
      <c r="BC780" s="87"/>
      <c r="BD780" s="87"/>
      <c r="BE780" s="87"/>
      <c r="BF780" s="87"/>
      <c r="BG780" s="87"/>
      <c r="BH780" s="118"/>
      <c r="BI780" s="87"/>
      <c r="BJ780" s="87"/>
      <c r="BK780" s="87"/>
      <c r="BL780" s="87"/>
      <c r="BM780" s="87"/>
      <c r="BN780" s="87"/>
      <c r="BO780" s="87"/>
      <c r="BP780" s="118"/>
      <c r="BQ780" s="87"/>
      <c r="BR780" s="87"/>
      <c r="BS780" s="87"/>
      <c r="BT780" s="87"/>
      <c r="BU780" s="87"/>
      <c r="BV780" s="87"/>
      <c r="BW780" s="87"/>
      <c r="BX780" s="87"/>
      <c r="BY780" s="87"/>
      <c r="BZ780" s="87"/>
      <c r="CA780" s="87"/>
      <c r="CB780" s="87"/>
      <c r="CC780" s="87"/>
      <c r="CD780" s="87"/>
      <c r="CE780" s="87"/>
      <c r="CF780" s="87"/>
      <c r="CG780" s="87"/>
      <c r="CH780" s="87"/>
      <c r="CI780" s="87"/>
      <c r="CJ780" s="87"/>
      <c r="CK780" s="87"/>
      <c r="CL780" s="87"/>
      <c r="CM780" s="87"/>
      <c r="CN780" s="87"/>
      <c r="CO780" s="87"/>
      <c r="CP780" s="87"/>
      <c r="CQ780" s="87"/>
      <c r="CR780" s="87"/>
      <c r="CS780" s="87"/>
      <c r="CT780" s="87"/>
      <c r="CU780" s="87"/>
      <c r="CV780" s="87"/>
      <c r="CW780" s="87"/>
      <c r="CX780" s="87"/>
      <c r="CY780" s="87"/>
      <c r="CZ780" s="87"/>
      <c r="DA780" s="87"/>
      <c r="DB780" s="87"/>
      <c r="DC780" s="87"/>
      <c r="DD780" s="87"/>
      <c r="DE780" s="87"/>
      <c r="DF780" s="87"/>
      <c r="DG780" s="87"/>
      <c r="DH780" s="87"/>
      <c r="DI780" s="87"/>
      <c r="DJ780" s="87"/>
      <c r="DK780" s="87"/>
      <c r="DL780" s="87"/>
      <c r="DM780" s="87"/>
      <c r="DN780" s="8"/>
    </row>
    <row r="781" spans="2:118" x14ac:dyDescent="0.2">
      <c r="B781" s="13">
        <f t="shared" si="24"/>
        <v>767</v>
      </c>
      <c r="C781" s="1"/>
      <c r="D781" s="1"/>
      <c r="E781" s="1"/>
      <c r="F781" s="1"/>
      <c r="G781" s="1"/>
      <c r="H781" s="1"/>
      <c r="I781" s="1"/>
      <c r="J781" s="1"/>
      <c r="K781" s="1"/>
      <c r="L781" s="1"/>
      <c r="M781" s="1"/>
      <c r="N781" s="20"/>
      <c r="O781" s="12">
        <v>0</v>
      </c>
      <c r="P781" s="1"/>
      <c r="Q781" s="1"/>
      <c r="R781" s="1"/>
      <c r="S781" s="1"/>
      <c r="T781" s="1"/>
      <c r="U781" s="87"/>
      <c r="AD781" s="13">
        <f t="shared" si="25"/>
        <v>780</v>
      </c>
      <c r="AE781" s="79"/>
      <c r="AF781" s="79"/>
      <c r="AG781" s="79"/>
      <c r="AH781" s="79"/>
      <c r="AI781" s="152">
        <v>28176</v>
      </c>
      <c r="AJ781" s="79"/>
      <c r="AK781" s="13"/>
      <c r="AL781" s="87"/>
      <c r="AM781" s="87"/>
      <c r="AN781" s="87"/>
      <c r="AO781" s="87"/>
      <c r="AP781" s="87"/>
      <c r="AQ781" s="87"/>
      <c r="AR781" s="118"/>
      <c r="AS781" s="118"/>
      <c r="AT781" s="87"/>
      <c r="AU781" s="118"/>
      <c r="AV781" s="87"/>
      <c r="AW781" s="87"/>
      <c r="AX781" s="87"/>
      <c r="AY781" s="87"/>
      <c r="AZ781" s="118"/>
      <c r="BA781" s="87"/>
      <c r="BB781" s="87"/>
      <c r="BC781" s="87"/>
      <c r="BD781" s="87"/>
      <c r="BE781" s="87"/>
      <c r="BF781" s="87"/>
      <c r="BG781" s="87"/>
      <c r="BH781" s="118"/>
      <c r="BI781" s="87"/>
      <c r="BJ781" s="87"/>
      <c r="BK781" s="87"/>
      <c r="BL781" s="87"/>
      <c r="BM781" s="87"/>
      <c r="BN781" s="87"/>
      <c r="BO781" s="87"/>
      <c r="BP781" s="118"/>
      <c r="BQ781" s="87"/>
      <c r="BR781" s="87"/>
      <c r="BS781" s="87"/>
      <c r="BT781" s="87"/>
      <c r="BU781" s="87"/>
      <c r="BV781" s="87"/>
      <c r="BW781" s="87"/>
      <c r="BX781" s="87"/>
      <c r="BY781" s="87"/>
      <c r="BZ781" s="87"/>
      <c r="CA781" s="87"/>
      <c r="CB781" s="87"/>
      <c r="CC781" s="87"/>
      <c r="CD781" s="87"/>
      <c r="CE781" s="87"/>
      <c r="CF781" s="87"/>
      <c r="CG781" s="87"/>
      <c r="CH781" s="87"/>
      <c r="CI781" s="87"/>
      <c r="CJ781" s="87"/>
      <c r="CK781" s="87"/>
      <c r="CL781" s="87"/>
      <c r="CM781" s="87"/>
      <c r="CN781" s="87"/>
      <c r="CO781" s="87"/>
      <c r="CP781" s="87"/>
      <c r="CQ781" s="87"/>
      <c r="CR781" s="87"/>
      <c r="CS781" s="87"/>
      <c r="CT781" s="87"/>
      <c r="CU781" s="87"/>
      <c r="CV781" s="87"/>
      <c r="CW781" s="87"/>
      <c r="CX781" s="87"/>
      <c r="CY781" s="87"/>
      <c r="CZ781" s="87"/>
      <c r="DA781" s="87"/>
      <c r="DB781" s="87"/>
      <c r="DC781" s="87"/>
      <c r="DD781" s="87"/>
      <c r="DE781" s="87"/>
      <c r="DF781" s="87"/>
      <c r="DG781" s="87"/>
      <c r="DH781" s="87"/>
      <c r="DI781" s="87"/>
      <c r="DJ781" s="87"/>
      <c r="DK781" s="87"/>
      <c r="DL781" s="87"/>
      <c r="DM781" s="87"/>
      <c r="DN781" s="8"/>
    </row>
    <row r="782" spans="2:118" x14ac:dyDescent="0.2">
      <c r="B782" s="13">
        <f t="shared" si="24"/>
        <v>768</v>
      </c>
      <c r="C782" s="1"/>
      <c r="D782" s="1"/>
      <c r="E782" s="1"/>
      <c r="F782" s="1"/>
      <c r="G782" s="1"/>
      <c r="H782" s="1"/>
      <c r="I782" s="1"/>
      <c r="J782" s="1"/>
      <c r="K782" s="1"/>
      <c r="L782" s="1"/>
      <c r="M782" s="1"/>
      <c r="N782" s="20"/>
      <c r="O782" s="12">
        <v>0</v>
      </c>
      <c r="P782" s="1"/>
      <c r="Q782" s="1"/>
      <c r="R782" s="1"/>
      <c r="S782" s="1"/>
      <c r="T782" s="1"/>
      <c r="U782" s="87"/>
      <c r="AD782" s="13">
        <f t="shared" si="25"/>
        <v>781</v>
      </c>
      <c r="AE782" s="79"/>
      <c r="AF782" s="79"/>
      <c r="AG782" s="79"/>
      <c r="AH782" s="79"/>
      <c r="AI782" s="152">
        <v>28179</v>
      </c>
      <c r="AJ782" s="79"/>
      <c r="AK782" s="13"/>
      <c r="AL782" s="87"/>
      <c r="AM782" s="87"/>
      <c r="AN782" s="87"/>
      <c r="AO782" s="87"/>
      <c r="AP782" s="87"/>
      <c r="AQ782" s="87"/>
      <c r="AR782" s="118"/>
      <c r="AS782" s="118"/>
      <c r="AT782" s="87"/>
      <c r="AU782" s="118"/>
      <c r="AV782" s="87"/>
      <c r="AW782" s="87"/>
      <c r="AX782" s="87"/>
      <c r="AY782" s="87"/>
      <c r="AZ782" s="118"/>
      <c r="BA782" s="87"/>
      <c r="BB782" s="87"/>
      <c r="BC782" s="87"/>
      <c r="BD782" s="87"/>
      <c r="BE782" s="87"/>
      <c r="BF782" s="87"/>
      <c r="BG782" s="87"/>
      <c r="BH782" s="118"/>
      <c r="BI782" s="87"/>
      <c r="BJ782" s="87"/>
      <c r="BK782" s="87"/>
      <c r="BL782" s="87"/>
      <c r="BM782" s="87"/>
      <c r="BN782" s="87"/>
      <c r="BO782" s="87"/>
      <c r="BP782" s="118"/>
      <c r="BQ782" s="87"/>
      <c r="BR782" s="87"/>
      <c r="BS782" s="87"/>
      <c r="BT782" s="87"/>
      <c r="BU782" s="87"/>
      <c r="BV782" s="87"/>
      <c r="BW782" s="87"/>
      <c r="BX782" s="87"/>
      <c r="BY782" s="87"/>
      <c r="BZ782" s="87"/>
      <c r="CA782" s="87"/>
      <c r="CB782" s="87"/>
      <c r="CC782" s="87"/>
      <c r="CD782" s="87"/>
      <c r="CE782" s="87"/>
      <c r="CF782" s="87"/>
      <c r="CG782" s="87"/>
      <c r="CH782" s="87"/>
      <c r="CI782" s="87"/>
      <c r="CJ782" s="87"/>
      <c r="CK782" s="87"/>
      <c r="CL782" s="87"/>
      <c r="CM782" s="87"/>
      <c r="CN782" s="87"/>
      <c r="CO782" s="87"/>
      <c r="CP782" s="87"/>
      <c r="CQ782" s="87"/>
      <c r="CR782" s="87"/>
      <c r="CS782" s="87"/>
      <c r="CT782" s="87"/>
      <c r="CU782" s="87"/>
      <c r="CV782" s="87"/>
      <c r="CW782" s="87"/>
      <c r="CX782" s="87"/>
      <c r="CY782" s="87"/>
      <c r="CZ782" s="87"/>
      <c r="DA782" s="87"/>
      <c r="DB782" s="87"/>
      <c r="DC782" s="87"/>
      <c r="DD782" s="87"/>
      <c r="DE782" s="87"/>
      <c r="DF782" s="87"/>
      <c r="DG782" s="87"/>
      <c r="DH782" s="87"/>
      <c r="DI782" s="87"/>
      <c r="DJ782" s="87"/>
      <c r="DK782" s="87"/>
      <c r="DL782" s="87"/>
      <c r="DM782" s="87"/>
      <c r="DN782" s="8"/>
    </row>
    <row r="783" spans="2:118" x14ac:dyDescent="0.2">
      <c r="B783" s="13">
        <f t="shared" ref="B783:B846" si="26">B782+1</f>
        <v>769</v>
      </c>
      <c r="C783" s="1"/>
      <c r="D783" s="1"/>
      <c r="E783" s="1"/>
      <c r="F783" s="1"/>
      <c r="G783" s="1"/>
      <c r="H783" s="1"/>
      <c r="I783" s="1"/>
      <c r="J783" s="1"/>
      <c r="K783" s="1"/>
      <c r="L783" s="1"/>
      <c r="M783" s="1"/>
      <c r="N783" s="20"/>
      <c r="O783" s="12">
        <v>0</v>
      </c>
      <c r="P783" s="1"/>
      <c r="Q783" s="1"/>
      <c r="R783" s="1"/>
      <c r="S783" s="1"/>
      <c r="T783" s="1"/>
      <c r="U783" s="87"/>
      <c r="AD783" s="13">
        <f t="shared" si="25"/>
        <v>782</v>
      </c>
      <c r="AE783" s="79"/>
      <c r="AF783" s="79"/>
      <c r="AG783" s="79"/>
      <c r="AH783" s="79"/>
      <c r="AI783" s="152">
        <v>28181</v>
      </c>
      <c r="AJ783" s="79"/>
      <c r="AK783" s="13"/>
      <c r="AL783" s="87"/>
      <c r="AM783" s="87"/>
      <c r="AN783" s="87"/>
      <c r="AO783" s="87"/>
      <c r="AP783" s="87"/>
      <c r="AQ783" s="87"/>
      <c r="AR783" s="118"/>
      <c r="AS783" s="118"/>
      <c r="AT783" s="87"/>
      <c r="AU783" s="118"/>
      <c r="AV783" s="87"/>
      <c r="AW783" s="87"/>
      <c r="AX783" s="87"/>
      <c r="AY783" s="87"/>
      <c r="AZ783" s="118"/>
      <c r="BA783" s="87"/>
      <c r="BB783" s="87"/>
      <c r="BC783" s="87"/>
      <c r="BD783" s="87"/>
      <c r="BE783" s="87"/>
      <c r="BF783" s="87"/>
      <c r="BG783" s="87"/>
      <c r="BH783" s="118"/>
      <c r="BI783" s="87"/>
      <c r="BJ783" s="87"/>
      <c r="BK783" s="87"/>
      <c r="BL783" s="87"/>
      <c r="BM783" s="87"/>
      <c r="BN783" s="87"/>
      <c r="BO783" s="87"/>
      <c r="BP783" s="118"/>
      <c r="BQ783" s="87"/>
      <c r="BR783" s="87"/>
      <c r="BS783" s="87"/>
      <c r="BT783" s="87"/>
      <c r="BU783" s="87"/>
      <c r="BV783" s="87"/>
      <c r="BW783" s="87"/>
      <c r="BX783" s="87"/>
      <c r="BY783" s="87"/>
      <c r="BZ783" s="87"/>
      <c r="CA783" s="87"/>
      <c r="CB783" s="87"/>
      <c r="CC783" s="87"/>
      <c r="CD783" s="87"/>
      <c r="CE783" s="87"/>
      <c r="CF783" s="87"/>
      <c r="CG783" s="87"/>
      <c r="CH783" s="87"/>
      <c r="CI783" s="87"/>
      <c r="CJ783" s="87"/>
      <c r="CK783" s="87"/>
      <c r="CL783" s="87"/>
      <c r="CM783" s="87"/>
      <c r="CN783" s="87"/>
      <c r="CO783" s="87"/>
      <c r="CP783" s="87"/>
      <c r="CQ783" s="87"/>
      <c r="CR783" s="87"/>
      <c r="CS783" s="87"/>
      <c r="CT783" s="87"/>
      <c r="CU783" s="87"/>
      <c r="CV783" s="87"/>
      <c r="CW783" s="87"/>
      <c r="CX783" s="87"/>
      <c r="CY783" s="87"/>
      <c r="CZ783" s="87"/>
      <c r="DA783" s="87"/>
      <c r="DB783" s="87"/>
      <c r="DC783" s="87"/>
      <c r="DD783" s="87"/>
      <c r="DE783" s="87"/>
      <c r="DF783" s="87"/>
      <c r="DG783" s="87"/>
      <c r="DH783" s="87"/>
      <c r="DI783" s="87"/>
      <c r="DJ783" s="87"/>
      <c r="DK783" s="87"/>
      <c r="DL783" s="87"/>
      <c r="DM783" s="87"/>
      <c r="DN783" s="8"/>
    </row>
    <row r="784" spans="2:118" x14ac:dyDescent="0.2">
      <c r="B784" s="13">
        <f t="shared" si="26"/>
        <v>770</v>
      </c>
      <c r="C784" s="1"/>
      <c r="D784" s="1"/>
      <c r="E784" s="1"/>
      <c r="F784" s="1"/>
      <c r="G784" s="1"/>
      <c r="H784" s="1"/>
      <c r="I784" s="1"/>
      <c r="J784" s="1"/>
      <c r="K784" s="1"/>
      <c r="L784" s="1"/>
      <c r="M784" s="1"/>
      <c r="N784" s="20"/>
      <c r="O784" s="12">
        <v>0</v>
      </c>
      <c r="P784" s="1"/>
      <c r="Q784" s="1"/>
      <c r="R784" s="1"/>
      <c r="S784" s="1"/>
      <c r="T784" s="1"/>
      <c r="U784" s="87"/>
      <c r="AD784" s="13">
        <f t="shared" si="25"/>
        <v>783</v>
      </c>
      <c r="AE784" s="79"/>
      <c r="AF784" s="79"/>
      <c r="AG784" s="79"/>
      <c r="AH784" s="79"/>
      <c r="AI784" s="152">
        <v>28183</v>
      </c>
      <c r="AJ784" s="79"/>
      <c r="AK784" s="13"/>
      <c r="AL784" s="87"/>
      <c r="AM784" s="87"/>
      <c r="AN784" s="87"/>
      <c r="AO784" s="87"/>
      <c r="AP784" s="87"/>
      <c r="AQ784" s="87"/>
      <c r="AR784" s="118"/>
      <c r="AS784" s="118"/>
      <c r="AT784" s="87"/>
      <c r="AU784" s="118"/>
      <c r="AV784" s="87"/>
      <c r="AW784" s="87"/>
      <c r="AX784" s="87"/>
      <c r="AY784" s="87"/>
      <c r="AZ784" s="118"/>
      <c r="BA784" s="87"/>
      <c r="BB784" s="87"/>
      <c r="BC784" s="87"/>
      <c r="BD784" s="87"/>
      <c r="BE784" s="87"/>
      <c r="BF784" s="87"/>
      <c r="BG784" s="87"/>
      <c r="BH784" s="118"/>
      <c r="BI784" s="87"/>
      <c r="BJ784" s="87"/>
      <c r="BK784" s="87"/>
      <c r="BL784" s="87"/>
      <c r="BM784" s="87"/>
      <c r="BN784" s="87"/>
      <c r="BO784" s="87"/>
      <c r="BP784" s="118"/>
      <c r="BQ784" s="87"/>
      <c r="BR784" s="87"/>
      <c r="BS784" s="87"/>
      <c r="BT784" s="87"/>
      <c r="BU784" s="87"/>
      <c r="BV784" s="87"/>
      <c r="BW784" s="87"/>
      <c r="BX784" s="87"/>
      <c r="BY784" s="87"/>
      <c r="BZ784" s="87"/>
      <c r="CA784" s="87"/>
      <c r="CB784" s="87"/>
      <c r="CC784" s="87"/>
      <c r="CD784" s="87"/>
      <c r="CE784" s="87"/>
      <c r="CF784" s="87"/>
      <c r="CG784" s="87"/>
      <c r="CH784" s="87"/>
      <c r="CI784" s="87"/>
      <c r="CJ784" s="87"/>
      <c r="CK784" s="87"/>
      <c r="CL784" s="87"/>
      <c r="CM784" s="87"/>
      <c r="CN784" s="87"/>
      <c r="CO784" s="87"/>
      <c r="CP784" s="87"/>
      <c r="CQ784" s="87"/>
      <c r="CR784" s="87"/>
      <c r="CS784" s="87"/>
      <c r="CT784" s="87"/>
      <c r="CU784" s="87"/>
      <c r="CV784" s="87"/>
      <c r="CW784" s="87"/>
      <c r="CX784" s="87"/>
      <c r="CY784" s="87"/>
      <c r="CZ784" s="87"/>
      <c r="DA784" s="87"/>
      <c r="DB784" s="87"/>
      <c r="DC784" s="87"/>
      <c r="DD784" s="87"/>
      <c r="DE784" s="87"/>
      <c r="DF784" s="87"/>
      <c r="DG784" s="87"/>
      <c r="DH784" s="87"/>
      <c r="DI784" s="87"/>
      <c r="DJ784" s="87"/>
      <c r="DK784" s="87"/>
      <c r="DL784" s="87"/>
      <c r="DM784" s="87"/>
      <c r="DN784" s="8"/>
    </row>
    <row r="785" spans="2:118" x14ac:dyDescent="0.2">
      <c r="B785" s="13">
        <f t="shared" si="26"/>
        <v>771</v>
      </c>
      <c r="C785" s="1"/>
      <c r="D785" s="1"/>
      <c r="E785" s="1"/>
      <c r="F785" s="1"/>
      <c r="G785" s="1"/>
      <c r="H785" s="1"/>
      <c r="I785" s="1"/>
      <c r="J785" s="1"/>
      <c r="K785" s="1"/>
      <c r="L785" s="1"/>
      <c r="M785" s="1"/>
      <c r="N785" s="20"/>
      <c r="O785" s="12">
        <v>0</v>
      </c>
      <c r="P785" s="1"/>
      <c r="Q785" s="1"/>
      <c r="R785" s="1"/>
      <c r="S785" s="1"/>
      <c r="T785" s="1"/>
      <c r="U785" s="87"/>
      <c r="AD785" s="13">
        <f t="shared" si="25"/>
        <v>784</v>
      </c>
      <c r="AE785" s="79"/>
      <c r="AF785" s="79"/>
      <c r="AG785" s="79"/>
      <c r="AH785" s="79"/>
      <c r="AI785" s="152">
        <v>28184</v>
      </c>
      <c r="AJ785" s="79"/>
      <c r="AK785" s="13"/>
      <c r="AL785" s="87"/>
      <c r="AM785" s="87"/>
      <c r="AN785" s="87"/>
      <c r="AO785" s="87"/>
      <c r="AP785" s="87"/>
      <c r="AQ785" s="87"/>
      <c r="AR785" s="118"/>
      <c r="AS785" s="118"/>
      <c r="AT785" s="87"/>
      <c r="AU785" s="118"/>
      <c r="AV785" s="87"/>
      <c r="AW785" s="87"/>
      <c r="AX785" s="87"/>
      <c r="AY785" s="87"/>
      <c r="AZ785" s="118"/>
      <c r="BA785" s="87"/>
      <c r="BB785" s="87"/>
      <c r="BC785" s="87"/>
      <c r="BD785" s="87"/>
      <c r="BE785" s="87"/>
      <c r="BF785" s="87"/>
      <c r="BG785" s="87"/>
      <c r="BH785" s="118"/>
      <c r="BI785" s="87"/>
      <c r="BJ785" s="87"/>
      <c r="BK785" s="87"/>
      <c r="BL785" s="87"/>
      <c r="BM785" s="87"/>
      <c r="BN785" s="87"/>
      <c r="BO785" s="87"/>
      <c r="BP785" s="118"/>
      <c r="BQ785" s="87"/>
      <c r="BR785" s="87"/>
      <c r="BS785" s="87"/>
      <c r="BT785" s="87"/>
      <c r="BU785" s="87"/>
      <c r="BV785" s="87"/>
      <c r="BW785" s="87"/>
      <c r="BX785" s="87"/>
      <c r="BY785" s="87"/>
      <c r="BZ785" s="87"/>
      <c r="CA785" s="87"/>
      <c r="CB785" s="87"/>
      <c r="CC785" s="87"/>
      <c r="CD785" s="87"/>
      <c r="CE785" s="87"/>
      <c r="CF785" s="87"/>
      <c r="CG785" s="87"/>
      <c r="CH785" s="87"/>
      <c r="CI785" s="87"/>
      <c r="CJ785" s="87"/>
      <c r="CK785" s="87"/>
      <c r="CL785" s="87"/>
      <c r="CM785" s="87"/>
      <c r="CN785" s="87"/>
      <c r="CO785" s="87"/>
      <c r="CP785" s="87"/>
      <c r="CQ785" s="87"/>
      <c r="CR785" s="87"/>
      <c r="CS785" s="87"/>
      <c r="CT785" s="87"/>
      <c r="CU785" s="87"/>
      <c r="CV785" s="87"/>
      <c r="CW785" s="87"/>
      <c r="CX785" s="87"/>
      <c r="CY785" s="87"/>
      <c r="CZ785" s="87"/>
      <c r="DA785" s="87"/>
      <c r="DB785" s="87"/>
      <c r="DC785" s="87"/>
      <c r="DD785" s="87"/>
      <c r="DE785" s="87"/>
      <c r="DF785" s="87"/>
      <c r="DG785" s="87"/>
      <c r="DH785" s="87"/>
      <c r="DI785" s="87"/>
      <c r="DJ785" s="87"/>
      <c r="DK785" s="87"/>
      <c r="DL785" s="87"/>
      <c r="DM785" s="87"/>
      <c r="DN785" s="8"/>
    </row>
    <row r="786" spans="2:118" x14ac:dyDescent="0.2">
      <c r="B786" s="13">
        <f t="shared" si="26"/>
        <v>772</v>
      </c>
      <c r="C786" s="1"/>
      <c r="D786" s="1"/>
      <c r="E786" s="1"/>
      <c r="F786" s="1"/>
      <c r="G786" s="1"/>
      <c r="H786" s="1"/>
      <c r="I786" s="1"/>
      <c r="J786" s="1"/>
      <c r="K786" s="1"/>
      <c r="L786" s="1"/>
      <c r="M786" s="1"/>
      <c r="N786" s="20"/>
      <c r="O786" s="12">
        <v>0</v>
      </c>
      <c r="P786" s="1"/>
      <c r="Q786" s="1"/>
      <c r="R786" s="1"/>
      <c r="S786" s="1"/>
      <c r="T786" s="1"/>
      <c r="U786" s="87"/>
      <c r="AD786" s="13">
        <f t="shared" si="25"/>
        <v>785</v>
      </c>
      <c r="AE786" s="79"/>
      <c r="AF786" s="79"/>
      <c r="AG786" s="79"/>
      <c r="AH786" s="79"/>
      <c r="AI786" s="152">
        <v>28185</v>
      </c>
      <c r="AJ786" s="79"/>
      <c r="AK786" s="13"/>
      <c r="AL786" s="87"/>
      <c r="AM786" s="87"/>
      <c r="AN786" s="87"/>
      <c r="AO786" s="87"/>
      <c r="AP786" s="87"/>
      <c r="AQ786" s="87"/>
      <c r="AR786" s="118"/>
      <c r="AS786" s="118"/>
      <c r="AT786" s="87"/>
      <c r="AU786" s="118"/>
      <c r="AV786" s="87"/>
      <c r="AW786" s="87"/>
      <c r="AX786" s="87"/>
      <c r="AY786" s="87"/>
      <c r="AZ786" s="118"/>
      <c r="BA786" s="87"/>
      <c r="BB786" s="87"/>
      <c r="BC786" s="87"/>
      <c r="BD786" s="87"/>
      <c r="BE786" s="87"/>
      <c r="BF786" s="87"/>
      <c r="BG786" s="87"/>
      <c r="BH786" s="118"/>
      <c r="BI786" s="87"/>
      <c r="BJ786" s="87"/>
      <c r="BK786" s="87"/>
      <c r="BL786" s="87"/>
      <c r="BM786" s="87"/>
      <c r="BN786" s="87"/>
      <c r="BO786" s="87"/>
      <c r="BP786" s="118"/>
      <c r="BQ786" s="87"/>
      <c r="BR786" s="87"/>
      <c r="BS786" s="87"/>
      <c r="BT786" s="87"/>
      <c r="BU786" s="87"/>
      <c r="BV786" s="87"/>
      <c r="BW786" s="87"/>
      <c r="BX786" s="87"/>
      <c r="BY786" s="87"/>
      <c r="BZ786" s="87"/>
      <c r="CA786" s="87"/>
      <c r="CB786" s="87"/>
      <c r="CC786" s="87"/>
      <c r="CD786" s="87"/>
      <c r="CE786" s="87"/>
      <c r="CF786" s="87"/>
      <c r="CG786" s="87"/>
      <c r="CH786" s="87"/>
      <c r="CI786" s="87"/>
      <c r="CJ786" s="87"/>
      <c r="CK786" s="87"/>
      <c r="CL786" s="87"/>
      <c r="CM786" s="87"/>
      <c r="CN786" s="87"/>
      <c r="CO786" s="87"/>
      <c r="CP786" s="87"/>
      <c r="CQ786" s="87"/>
      <c r="CR786" s="87"/>
      <c r="CS786" s="87"/>
      <c r="CT786" s="87"/>
      <c r="CU786" s="87"/>
      <c r="CV786" s="87"/>
      <c r="CW786" s="87"/>
      <c r="CX786" s="87"/>
      <c r="CY786" s="87"/>
      <c r="CZ786" s="87"/>
      <c r="DA786" s="87"/>
      <c r="DB786" s="87"/>
      <c r="DC786" s="87"/>
      <c r="DD786" s="87"/>
      <c r="DE786" s="87"/>
      <c r="DF786" s="87"/>
      <c r="DG786" s="87"/>
      <c r="DH786" s="87"/>
      <c r="DI786" s="87"/>
      <c r="DJ786" s="87"/>
      <c r="DK786" s="87"/>
      <c r="DL786" s="87"/>
      <c r="DM786" s="87"/>
      <c r="DN786" s="8"/>
    </row>
    <row r="787" spans="2:118" x14ac:dyDescent="0.2">
      <c r="B787" s="13">
        <f t="shared" si="26"/>
        <v>773</v>
      </c>
      <c r="C787" s="1"/>
      <c r="D787" s="1"/>
      <c r="E787" s="1"/>
      <c r="F787" s="1"/>
      <c r="G787" s="1"/>
      <c r="H787" s="1"/>
      <c r="I787" s="1"/>
      <c r="J787" s="1"/>
      <c r="K787" s="1"/>
      <c r="L787" s="1"/>
      <c r="M787" s="1"/>
      <c r="N787" s="20"/>
      <c r="O787" s="12">
        <v>0</v>
      </c>
      <c r="P787" s="1"/>
      <c r="Q787" s="1"/>
      <c r="R787" s="1"/>
      <c r="S787" s="1"/>
      <c r="T787" s="1"/>
      <c r="U787" s="87"/>
      <c r="AD787" s="13">
        <f t="shared" si="25"/>
        <v>786</v>
      </c>
      <c r="AE787" s="79"/>
      <c r="AF787" s="79"/>
      <c r="AG787" s="79"/>
      <c r="AH787" s="79"/>
      <c r="AI787" s="152">
        <v>28188</v>
      </c>
      <c r="AJ787" s="79"/>
      <c r="AK787" s="13"/>
      <c r="AL787" s="87"/>
      <c r="AM787" s="87"/>
      <c r="AN787" s="87"/>
      <c r="AO787" s="87"/>
      <c r="AP787" s="87"/>
      <c r="AQ787" s="87"/>
      <c r="AR787" s="118"/>
      <c r="AS787" s="118"/>
      <c r="AT787" s="87"/>
      <c r="AU787" s="118"/>
      <c r="AV787" s="87"/>
      <c r="AW787" s="87"/>
      <c r="AX787" s="87"/>
      <c r="AY787" s="87"/>
      <c r="AZ787" s="118"/>
      <c r="BA787" s="87"/>
      <c r="BB787" s="87"/>
      <c r="BC787" s="87"/>
      <c r="BD787" s="87"/>
      <c r="BE787" s="87"/>
      <c r="BF787" s="87"/>
      <c r="BG787" s="87"/>
      <c r="BH787" s="118"/>
      <c r="BI787" s="87"/>
      <c r="BJ787" s="87"/>
      <c r="BK787" s="87"/>
      <c r="BL787" s="87"/>
      <c r="BM787" s="87"/>
      <c r="BN787" s="87"/>
      <c r="BO787" s="87"/>
      <c r="BP787" s="118"/>
      <c r="BQ787" s="87"/>
      <c r="BR787" s="87"/>
      <c r="BS787" s="87"/>
      <c r="BT787" s="87"/>
      <c r="BU787" s="87"/>
      <c r="BV787" s="87"/>
      <c r="BW787" s="87"/>
      <c r="BX787" s="87"/>
      <c r="BY787" s="87"/>
      <c r="BZ787" s="87"/>
      <c r="CA787" s="87"/>
      <c r="CB787" s="87"/>
      <c r="CC787" s="87"/>
      <c r="CD787" s="87"/>
      <c r="CE787" s="87"/>
      <c r="CF787" s="87"/>
      <c r="CG787" s="87"/>
      <c r="CH787" s="87"/>
      <c r="CI787" s="87"/>
      <c r="CJ787" s="87"/>
      <c r="CK787" s="87"/>
      <c r="CL787" s="87"/>
      <c r="CM787" s="87"/>
      <c r="CN787" s="87"/>
      <c r="CO787" s="87"/>
      <c r="CP787" s="87"/>
      <c r="CQ787" s="87"/>
      <c r="CR787" s="87"/>
      <c r="CS787" s="87"/>
      <c r="CT787" s="87"/>
      <c r="CU787" s="87"/>
      <c r="CV787" s="87"/>
      <c r="CW787" s="87"/>
      <c r="CX787" s="87"/>
      <c r="CY787" s="87"/>
      <c r="CZ787" s="87"/>
      <c r="DA787" s="87"/>
      <c r="DB787" s="87"/>
      <c r="DC787" s="87"/>
      <c r="DD787" s="87"/>
      <c r="DE787" s="87"/>
      <c r="DF787" s="87"/>
      <c r="DG787" s="87"/>
      <c r="DH787" s="87"/>
      <c r="DI787" s="87"/>
      <c r="DJ787" s="87"/>
      <c r="DK787" s="87"/>
      <c r="DL787" s="87"/>
      <c r="DM787" s="87"/>
      <c r="DN787" s="8"/>
    </row>
    <row r="788" spans="2:118" x14ac:dyDescent="0.2">
      <c r="B788" s="13">
        <f t="shared" si="26"/>
        <v>774</v>
      </c>
      <c r="C788" s="1"/>
      <c r="D788" s="1"/>
      <c r="E788" s="1"/>
      <c r="F788" s="1"/>
      <c r="G788" s="1"/>
      <c r="H788" s="1"/>
      <c r="I788" s="1"/>
      <c r="J788" s="1"/>
      <c r="K788" s="1"/>
      <c r="L788" s="1"/>
      <c r="M788" s="1"/>
      <c r="N788" s="20"/>
      <c r="O788" s="12">
        <v>0</v>
      </c>
      <c r="P788" s="1"/>
      <c r="Q788" s="1"/>
      <c r="R788" s="1"/>
      <c r="S788" s="1"/>
      <c r="T788" s="1"/>
      <c r="U788" s="87"/>
      <c r="AD788" s="13">
        <f t="shared" si="25"/>
        <v>787</v>
      </c>
      <c r="AE788" s="79"/>
      <c r="AF788" s="79"/>
      <c r="AG788" s="79"/>
      <c r="AH788" s="79"/>
      <c r="AI788" s="152">
        <v>28190</v>
      </c>
      <c r="AJ788" s="79"/>
      <c r="AK788" s="13"/>
      <c r="AL788" s="87"/>
      <c r="AM788" s="87"/>
      <c r="AN788" s="87"/>
      <c r="AO788" s="87"/>
      <c r="AP788" s="87"/>
      <c r="AQ788" s="87"/>
      <c r="AR788" s="118"/>
      <c r="AS788" s="118"/>
      <c r="AT788" s="87"/>
      <c r="AU788" s="118"/>
      <c r="AV788" s="87"/>
      <c r="AW788" s="87"/>
      <c r="AX788" s="87"/>
      <c r="AY788" s="87"/>
      <c r="AZ788" s="118"/>
      <c r="BA788" s="87"/>
      <c r="BB788" s="87"/>
      <c r="BC788" s="87"/>
      <c r="BD788" s="87"/>
      <c r="BE788" s="87"/>
      <c r="BF788" s="87"/>
      <c r="BG788" s="87"/>
      <c r="BH788" s="118"/>
      <c r="BI788" s="87"/>
      <c r="BJ788" s="87"/>
      <c r="BK788" s="87"/>
      <c r="BL788" s="87"/>
      <c r="BM788" s="87"/>
      <c r="BN788" s="87"/>
      <c r="BO788" s="87"/>
      <c r="BP788" s="118"/>
      <c r="BQ788" s="87"/>
      <c r="BR788" s="87"/>
      <c r="BS788" s="87"/>
      <c r="BT788" s="87"/>
      <c r="BU788" s="87"/>
      <c r="BV788" s="87"/>
      <c r="BW788" s="87"/>
      <c r="BX788" s="87"/>
      <c r="BY788" s="87"/>
      <c r="BZ788" s="87"/>
      <c r="CA788" s="87"/>
      <c r="CB788" s="87"/>
      <c r="CC788" s="87"/>
      <c r="CD788" s="87"/>
      <c r="CE788" s="87"/>
      <c r="CF788" s="87"/>
      <c r="CG788" s="87"/>
      <c r="CH788" s="87"/>
      <c r="CI788" s="87"/>
      <c r="CJ788" s="87"/>
      <c r="CK788" s="87"/>
      <c r="CL788" s="87"/>
      <c r="CM788" s="87"/>
      <c r="CN788" s="87"/>
      <c r="CO788" s="87"/>
      <c r="CP788" s="87"/>
      <c r="CQ788" s="87"/>
      <c r="CR788" s="87"/>
      <c r="CS788" s="87"/>
      <c r="CT788" s="87"/>
      <c r="CU788" s="87"/>
      <c r="CV788" s="87"/>
      <c r="CW788" s="87"/>
      <c r="CX788" s="87"/>
      <c r="CY788" s="87"/>
      <c r="CZ788" s="87"/>
      <c r="DA788" s="87"/>
      <c r="DB788" s="87"/>
      <c r="DC788" s="87"/>
      <c r="DD788" s="87"/>
      <c r="DE788" s="87"/>
      <c r="DF788" s="87"/>
      <c r="DG788" s="87"/>
      <c r="DH788" s="87"/>
      <c r="DI788" s="87"/>
      <c r="DJ788" s="87"/>
      <c r="DK788" s="87"/>
      <c r="DL788" s="87"/>
      <c r="DM788" s="87"/>
      <c r="DN788" s="8"/>
    </row>
    <row r="789" spans="2:118" x14ac:dyDescent="0.2">
      <c r="B789" s="13">
        <f t="shared" si="26"/>
        <v>775</v>
      </c>
      <c r="C789" s="1"/>
      <c r="D789" s="1"/>
      <c r="E789" s="1"/>
      <c r="F789" s="1"/>
      <c r="G789" s="1"/>
      <c r="H789" s="1"/>
      <c r="I789" s="1"/>
      <c r="J789" s="1"/>
      <c r="K789" s="1"/>
      <c r="L789" s="1"/>
      <c r="M789" s="1"/>
      <c r="N789" s="20"/>
      <c r="O789" s="12">
        <v>0</v>
      </c>
      <c r="P789" s="1"/>
      <c r="Q789" s="1"/>
      <c r="R789" s="1"/>
      <c r="S789" s="1"/>
      <c r="T789" s="1"/>
      <c r="U789" s="87"/>
      <c r="AD789" s="13">
        <f t="shared" si="25"/>
        <v>788</v>
      </c>
      <c r="AE789" s="79"/>
      <c r="AF789" s="79"/>
      <c r="AG789" s="79"/>
      <c r="AH789" s="79"/>
      <c r="AI789" s="152">
        <v>28192</v>
      </c>
      <c r="AJ789" s="79"/>
      <c r="AK789" s="13"/>
      <c r="AL789" s="87"/>
      <c r="AM789" s="87"/>
      <c r="AN789" s="87"/>
      <c r="AO789" s="87"/>
      <c r="AP789" s="87"/>
      <c r="AQ789" s="87"/>
      <c r="AR789" s="118"/>
      <c r="AS789" s="118"/>
      <c r="AT789" s="87"/>
      <c r="AU789" s="118"/>
      <c r="AV789" s="87"/>
      <c r="AW789" s="87"/>
      <c r="AX789" s="87"/>
      <c r="AY789" s="87"/>
      <c r="AZ789" s="118"/>
      <c r="BA789" s="87"/>
      <c r="BB789" s="87"/>
      <c r="BC789" s="87"/>
      <c r="BD789" s="87"/>
      <c r="BE789" s="87"/>
      <c r="BF789" s="87"/>
      <c r="BG789" s="87"/>
      <c r="BH789" s="118"/>
      <c r="BI789" s="87"/>
      <c r="BJ789" s="87"/>
      <c r="BK789" s="87"/>
      <c r="BL789" s="87"/>
      <c r="BM789" s="87"/>
      <c r="BN789" s="87"/>
      <c r="BO789" s="87"/>
      <c r="BP789" s="118"/>
      <c r="BQ789" s="87"/>
      <c r="BR789" s="87"/>
      <c r="BS789" s="87"/>
      <c r="BT789" s="87"/>
      <c r="BU789" s="87"/>
      <c r="BV789" s="87"/>
      <c r="BW789" s="87"/>
      <c r="BX789" s="87"/>
      <c r="BY789" s="87"/>
      <c r="BZ789" s="87"/>
      <c r="CA789" s="87"/>
      <c r="CB789" s="87"/>
      <c r="CC789" s="87"/>
      <c r="CD789" s="87"/>
      <c r="CE789" s="87"/>
      <c r="CF789" s="87"/>
      <c r="CG789" s="87"/>
      <c r="CH789" s="87"/>
      <c r="CI789" s="87"/>
      <c r="CJ789" s="87"/>
      <c r="CK789" s="87"/>
      <c r="CL789" s="87"/>
      <c r="CM789" s="87"/>
      <c r="CN789" s="87"/>
      <c r="CO789" s="87"/>
      <c r="CP789" s="87"/>
      <c r="CQ789" s="87"/>
      <c r="CR789" s="87"/>
      <c r="CS789" s="87"/>
      <c r="CT789" s="87"/>
      <c r="CU789" s="87"/>
      <c r="CV789" s="87"/>
      <c r="CW789" s="87"/>
      <c r="CX789" s="87"/>
      <c r="CY789" s="87"/>
      <c r="CZ789" s="87"/>
      <c r="DA789" s="87"/>
      <c r="DB789" s="87"/>
      <c r="DC789" s="87"/>
      <c r="DD789" s="87"/>
      <c r="DE789" s="87"/>
      <c r="DF789" s="87"/>
      <c r="DG789" s="87"/>
      <c r="DH789" s="87"/>
      <c r="DI789" s="87"/>
      <c r="DJ789" s="87"/>
      <c r="DK789" s="87"/>
      <c r="DL789" s="87"/>
      <c r="DM789" s="87"/>
      <c r="DN789" s="8"/>
    </row>
    <row r="790" spans="2:118" x14ac:dyDescent="0.2">
      <c r="B790" s="13">
        <f t="shared" si="26"/>
        <v>776</v>
      </c>
      <c r="C790" s="1"/>
      <c r="D790" s="1"/>
      <c r="E790" s="1"/>
      <c r="F790" s="1"/>
      <c r="G790" s="1"/>
      <c r="H790" s="1"/>
      <c r="I790" s="1"/>
      <c r="J790" s="1"/>
      <c r="K790" s="1"/>
      <c r="L790" s="1"/>
      <c r="M790" s="1"/>
      <c r="N790" s="20"/>
      <c r="O790" s="12">
        <v>0</v>
      </c>
      <c r="P790" s="1"/>
      <c r="Q790" s="1"/>
      <c r="R790" s="1"/>
      <c r="S790" s="1"/>
      <c r="T790" s="1"/>
      <c r="U790" s="87"/>
      <c r="AD790" s="13">
        <f t="shared" si="25"/>
        <v>789</v>
      </c>
      <c r="AE790" s="79"/>
      <c r="AF790" s="79"/>
      <c r="AG790" s="79"/>
      <c r="AH790" s="79"/>
      <c r="AI790" s="152">
        <v>28193</v>
      </c>
      <c r="AJ790" s="79"/>
      <c r="AK790" s="13"/>
      <c r="AL790" s="87"/>
      <c r="AM790" s="87"/>
      <c r="AN790" s="87"/>
      <c r="AO790" s="87"/>
      <c r="AP790" s="87"/>
      <c r="AQ790" s="87"/>
      <c r="AR790" s="118"/>
      <c r="AS790" s="118"/>
      <c r="AT790" s="87"/>
      <c r="AU790" s="118"/>
      <c r="AV790" s="87"/>
      <c r="AW790" s="87"/>
      <c r="AX790" s="87"/>
      <c r="AY790" s="87"/>
      <c r="AZ790" s="118"/>
      <c r="BA790" s="87"/>
      <c r="BB790" s="87"/>
      <c r="BC790" s="87"/>
      <c r="BD790" s="87"/>
      <c r="BE790" s="87"/>
      <c r="BF790" s="87"/>
      <c r="BG790" s="87"/>
      <c r="BH790" s="118"/>
      <c r="BI790" s="87"/>
      <c r="BJ790" s="87"/>
      <c r="BK790" s="87"/>
      <c r="BL790" s="87"/>
      <c r="BM790" s="87"/>
      <c r="BN790" s="87"/>
      <c r="BO790" s="87"/>
      <c r="BP790" s="118"/>
      <c r="BQ790" s="87"/>
      <c r="BR790" s="87"/>
      <c r="BS790" s="87"/>
      <c r="BT790" s="87"/>
      <c r="BU790" s="87"/>
      <c r="BV790" s="87"/>
      <c r="BW790" s="87"/>
      <c r="BX790" s="87"/>
      <c r="BY790" s="87"/>
      <c r="BZ790" s="87"/>
      <c r="CA790" s="87"/>
      <c r="CB790" s="87"/>
      <c r="CC790" s="87"/>
      <c r="CD790" s="87"/>
      <c r="CE790" s="87"/>
      <c r="CF790" s="87"/>
      <c r="CG790" s="87"/>
      <c r="CH790" s="87"/>
      <c r="CI790" s="87"/>
      <c r="CJ790" s="87"/>
      <c r="CK790" s="87"/>
      <c r="CL790" s="87"/>
      <c r="CM790" s="87"/>
      <c r="CN790" s="87"/>
      <c r="CO790" s="87"/>
      <c r="CP790" s="87"/>
      <c r="CQ790" s="87"/>
      <c r="CR790" s="87"/>
      <c r="CS790" s="87"/>
      <c r="CT790" s="87"/>
      <c r="CU790" s="87"/>
      <c r="CV790" s="87"/>
      <c r="CW790" s="87"/>
      <c r="CX790" s="87"/>
      <c r="CY790" s="87"/>
      <c r="CZ790" s="87"/>
      <c r="DA790" s="87"/>
      <c r="DB790" s="87"/>
      <c r="DC790" s="87"/>
      <c r="DD790" s="87"/>
      <c r="DE790" s="87"/>
      <c r="DF790" s="87"/>
      <c r="DG790" s="87"/>
      <c r="DH790" s="87"/>
      <c r="DI790" s="87"/>
      <c r="DJ790" s="87"/>
      <c r="DK790" s="87"/>
      <c r="DL790" s="87"/>
      <c r="DM790" s="87"/>
      <c r="DN790" s="8"/>
    </row>
    <row r="791" spans="2:118" x14ac:dyDescent="0.2">
      <c r="B791" s="13">
        <f t="shared" si="26"/>
        <v>777</v>
      </c>
      <c r="C791" s="1"/>
      <c r="D791" s="1"/>
      <c r="E791" s="1"/>
      <c r="F791" s="1"/>
      <c r="G791" s="1"/>
      <c r="H791" s="1"/>
      <c r="I791" s="1"/>
      <c r="J791" s="1"/>
      <c r="K791" s="1"/>
      <c r="L791" s="1"/>
      <c r="M791" s="1"/>
      <c r="N791" s="20"/>
      <c r="O791" s="12">
        <v>0</v>
      </c>
      <c r="P791" s="1"/>
      <c r="Q791" s="1"/>
      <c r="R791" s="1"/>
      <c r="S791" s="1"/>
      <c r="T791" s="1"/>
      <c r="U791" s="87"/>
      <c r="AD791" s="13">
        <f t="shared" si="25"/>
        <v>790</v>
      </c>
      <c r="AE791" s="79"/>
      <c r="AF791" s="79"/>
      <c r="AG791" s="79"/>
      <c r="AH791" s="79"/>
      <c r="AI791" s="152">
        <v>28195</v>
      </c>
      <c r="AJ791" s="79"/>
      <c r="AK791" s="13"/>
      <c r="AL791" s="87"/>
      <c r="AM791" s="87"/>
      <c r="AN791" s="87"/>
      <c r="AO791" s="87"/>
      <c r="AP791" s="87"/>
      <c r="AQ791" s="87"/>
      <c r="AR791" s="118"/>
      <c r="AS791" s="118"/>
      <c r="AT791" s="87"/>
      <c r="AU791" s="118"/>
      <c r="AV791" s="87"/>
      <c r="AW791" s="87"/>
      <c r="AX791" s="87"/>
      <c r="AY791" s="87"/>
      <c r="AZ791" s="118"/>
      <c r="BA791" s="87"/>
      <c r="BB791" s="87"/>
      <c r="BC791" s="87"/>
      <c r="BD791" s="87"/>
      <c r="BE791" s="87"/>
      <c r="BF791" s="87"/>
      <c r="BG791" s="87"/>
      <c r="BH791" s="118"/>
      <c r="BI791" s="87"/>
      <c r="BJ791" s="87"/>
      <c r="BK791" s="87"/>
      <c r="BL791" s="87"/>
      <c r="BM791" s="87"/>
      <c r="BN791" s="87"/>
      <c r="BO791" s="87"/>
      <c r="BP791" s="118"/>
      <c r="BQ791" s="87"/>
      <c r="BR791" s="87"/>
      <c r="BS791" s="87"/>
      <c r="BT791" s="87"/>
      <c r="BU791" s="87"/>
      <c r="BV791" s="87"/>
      <c r="BW791" s="87"/>
      <c r="BX791" s="87"/>
      <c r="BY791" s="87"/>
      <c r="BZ791" s="87"/>
      <c r="CA791" s="87"/>
      <c r="CB791" s="87"/>
      <c r="CC791" s="87"/>
      <c r="CD791" s="87"/>
      <c r="CE791" s="87"/>
      <c r="CF791" s="87"/>
      <c r="CG791" s="87"/>
      <c r="CH791" s="87"/>
      <c r="CI791" s="87"/>
      <c r="CJ791" s="87"/>
      <c r="CK791" s="87"/>
      <c r="CL791" s="87"/>
      <c r="CM791" s="87"/>
      <c r="CN791" s="87"/>
      <c r="CO791" s="87"/>
      <c r="CP791" s="87"/>
      <c r="CQ791" s="87"/>
      <c r="CR791" s="87"/>
      <c r="CS791" s="87"/>
      <c r="CT791" s="87"/>
      <c r="CU791" s="87"/>
      <c r="CV791" s="87"/>
      <c r="CW791" s="87"/>
      <c r="CX791" s="87"/>
      <c r="CY791" s="87"/>
      <c r="CZ791" s="87"/>
      <c r="DA791" s="87"/>
      <c r="DB791" s="87"/>
      <c r="DC791" s="87"/>
      <c r="DD791" s="87"/>
      <c r="DE791" s="87"/>
      <c r="DF791" s="87"/>
      <c r="DG791" s="87"/>
      <c r="DH791" s="87"/>
      <c r="DI791" s="87"/>
      <c r="DJ791" s="87"/>
      <c r="DK791" s="87"/>
      <c r="DL791" s="87"/>
      <c r="DM791" s="87"/>
      <c r="DN791" s="8"/>
    </row>
    <row r="792" spans="2:118" x14ac:dyDescent="0.2">
      <c r="B792" s="13">
        <f t="shared" si="26"/>
        <v>778</v>
      </c>
      <c r="C792" s="1"/>
      <c r="D792" s="1"/>
      <c r="E792" s="1"/>
      <c r="F792" s="1"/>
      <c r="G792" s="1"/>
      <c r="H792" s="1"/>
      <c r="I792" s="1"/>
      <c r="J792" s="1"/>
      <c r="K792" s="1"/>
      <c r="L792" s="1"/>
      <c r="M792" s="1"/>
      <c r="N792" s="20"/>
      <c r="O792" s="12">
        <v>0</v>
      </c>
      <c r="P792" s="1"/>
      <c r="Q792" s="1"/>
      <c r="R792" s="1"/>
      <c r="S792" s="1"/>
      <c r="T792" s="1"/>
      <c r="U792" s="87"/>
      <c r="AD792" s="13">
        <f t="shared" si="25"/>
        <v>791</v>
      </c>
      <c r="AE792" s="79"/>
      <c r="AF792" s="79"/>
      <c r="AG792" s="79"/>
      <c r="AH792" s="79"/>
      <c r="AI792" s="152">
        <v>28198</v>
      </c>
      <c r="AJ792" s="79"/>
      <c r="AK792" s="13"/>
      <c r="AL792" s="87"/>
      <c r="AM792" s="87"/>
      <c r="AN792" s="87"/>
      <c r="AO792" s="87"/>
      <c r="AP792" s="87"/>
      <c r="AQ792" s="87"/>
      <c r="AR792" s="118"/>
      <c r="AS792" s="118"/>
      <c r="AT792" s="87"/>
      <c r="AU792" s="118"/>
      <c r="AV792" s="87"/>
      <c r="AW792" s="87"/>
      <c r="AX792" s="87"/>
      <c r="AY792" s="87"/>
      <c r="AZ792" s="118"/>
      <c r="BA792" s="87"/>
      <c r="BB792" s="87"/>
      <c r="BC792" s="87"/>
      <c r="BD792" s="87"/>
      <c r="BE792" s="87"/>
      <c r="BF792" s="87"/>
      <c r="BG792" s="87"/>
      <c r="BH792" s="118"/>
      <c r="BI792" s="87"/>
      <c r="BJ792" s="87"/>
      <c r="BK792" s="87"/>
      <c r="BL792" s="87"/>
      <c r="BM792" s="87"/>
      <c r="BN792" s="87"/>
      <c r="BO792" s="87"/>
      <c r="BP792" s="118"/>
      <c r="BQ792" s="87"/>
      <c r="BR792" s="87"/>
      <c r="BS792" s="87"/>
      <c r="BT792" s="87"/>
      <c r="BU792" s="87"/>
      <c r="BV792" s="87"/>
      <c r="BW792" s="87"/>
      <c r="BX792" s="87"/>
      <c r="BY792" s="87"/>
      <c r="BZ792" s="87"/>
      <c r="CA792" s="87"/>
      <c r="CB792" s="87"/>
      <c r="CC792" s="87"/>
      <c r="CD792" s="87"/>
      <c r="CE792" s="87"/>
      <c r="CF792" s="87"/>
      <c r="CG792" s="87"/>
      <c r="CH792" s="87"/>
      <c r="CI792" s="87"/>
      <c r="CJ792" s="87"/>
      <c r="CK792" s="87"/>
      <c r="CL792" s="87"/>
      <c r="CM792" s="87"/>
      <c r="CN792" s="87"/>
      <c r="CO792" s="87"/>
      <c r="CP792" s="87"/>
      <c r="CQ792" s="87"/>
      <c r="CR792" s="87"/>
      <c r="CS792" s="87"/>
      <c r="CT792" s="87"/>
      <c r="CU792" s="87"/>
      <c r="CV792" s="87"/>
      <c r="CW792" s="87"/>
      <c r="CX792" s="87"/>
      <c r="CY792" s="87"/>
      <c r="CZ792" s="87"/>
      <c r="DA792" s="87"/>
      <c r="DB792" s="87"/>
      <c r="DC792" s="87"/>
      <c r="DD792" s="87"/>
      <c r="DE792" s="87"/>
      <c r="DF792" s="87"/>
      <c r="DG792" s="87"/>
      <c r="DH792" s="87"/>
      <c r="DI792" s="87"/>
      <c r="DJ792" s="87"/>
      <c r="DK792" s="87"/>
      <c r="DL792" s="87"/>
      <c r="DM792" s="87"/>
      <c r="DN792" s="8"/>
    </row>
    <row r="793" spans="2:118" x14ac:dyDescent="0.2">
      <c r="B793" s="13">
        <f t="shared" si="26"/>
        <v>779</v>
      </c>
      <c r="C793" s="1"/>
      <c r="D793" s="1"/>
      <c r="E793" s="1"/>
      <c r="F793" s="1"/>
      <c r="G793" s="1"/>
      <c r="H793" s="1"/>
      <c r="I793" s="1"/>
      <c r="J793" s="1"/>
      <c r="K793" s="1"/>
      <c r="L793" s="1"/>
      <c r="M793" s="1"/>
      <c r="N793" s="20"/>
      <c r="O793" s="12">
        <v>0</v>
      </c>
      <c r="P793" s="1"/>
      <c r="Q793" s="1"/>
      <c r="R793" s="1"/>
      <c r="S793" s="1"/>
      <c r="T793" s="1"/>
      <c r="U793" s="87"/>
      <c r="AD793" s="13">
        <f t="shared" si="25"/>
        <v>792</v>
      </c>
      <c r="AE793" s="79"/>
      <c r="AF793" s="79"/>
      <c r="AG793" s="79"/>
      <c r="AH793" s="79"/>
      <c r="AI793" s="152">
        <v>28199</v>
      </c>
      <c r="AJ793" s="79"/>
      <c r="AK793" s="13"/>
      <c r="AL793" s="87"/>
      <c r="AM793" s="87"/>
      <c r="AN793" s="87"/>
      <c r="AO793" s="87"/>
      <c r="AP793" s="87"/>
      <c r="AQ793" s="87"/>
      <c r="AR793" s="118"/>
      <c r="AS793" s="118"/>
      <c r="AT793" s="87"/>
      <c r="AU793" s="118"/>
      <c r="AV793" s="87"/>
      <c r="AW793" s="87"/>
      <c r="AX793" s="87"/>
      <c r="AY793" s="87"/>
      <c r="AZ793" s="118"/>
      <c r="BA793" s="87"/>
      <c r="BB793" s="87"/>
      <c r="BC793" s="87"/>
      <c r="BD793" s="87"/>
      <c r="BE793" s="87"/>
      <c r="BF793" s="87"/>
      <c r="BG793" s="87"/>
      <c r="BH793" s="118"/>
      <c r="BI793" s="87"/>
      <c r="BJ793" s="87"/>
      <c r="BK793" s="87"/>
      <c r="BL793" s="87"/>
      <c r="BM793" s="87"/>
      <c r="BN793" s="87"/>
      <c r="BO793" s="87"/>
      <c r="BP793" s="118"/>
      <c r="BQ793" s="87"/>
      <c r="BR793" s="87"/>
      <c r="BS793" s="87"/>
      <c r="BT793" s="87"/>
      <c r="BU793" s="87"/>
      <c r="BV793" s="87"/>
      <c r="BW793" s="87"/>
      <c r="BX793" s="87"/>
      <c r="BY793" s="87"/>
      <c r="BZ793" s="87"/>
      <c r="CA793" s="87"/>
      <c r="CB793" s="87"/>
      <c r="CC793" s="87"/>
      <c r="CD793" s="87"/>
      <c r="CE793" s="87"/>
      <c r="CF793" s="87"/>
      <c r="CG793" s="87"/>
      <c r="CH793" s="87"/>
      <c r="CI793" s="87"/>
      <c r="CJ793" s="87"/>
      <c r="CK793" s="87"/>
      <c r="CL793" s="87"/>
      <c r="CM793" s="87"/>
      <c r="CN793" s="87"/>
      <c r="CO793" s="87"/>
      <c r="CP793" s="87"/>
      <c r="CQ793" s="87"/>
      <c r="CR793" s="87"/>
      <c r="CS793" s="87"/>
      <c r="CT793" s="87"/>
      <c r="CU793" s="87"/>
      <c r="CV793" s="87"/>
      <c r="CW793" s="87"/>
      <c r="CX793" s="87"/>
      <c r="CY793" s="87"/>
      <c r="CZ793" s="87"/>
      <c r="DA793" s="87"/>
      <c r="DB793" s="87"/>
      <c r="DC793" s="87"/>
      <c r="DD793" s="87"/>
      <c r="DE793" s="87"/>
      <c r="DF793" s="87"/>
      <c r="DG793" s="87"/>
      <c r="DH793" s="87"/>
      <c r="DI793" s="87"/>
      <c r="DJ793" s="87"/>
      <c r="DK793" s="87"/>
      <c r="DL793" s="87"/>
      <c r="DM793" s="87"/>
      <c r="DN793" s="8"/>
    </row>
    <row r="794" spans="2:118" x14ac:dyDescent="0.2">
      <c r="B794" s="13">
        <f t="shared" si="26"/>
        <v>780</v>
      </c>
      <c r="C794" s="1"/>
      <c r="D794" s="1"/>
      <c r="E794" s="1"/>
      <c r="F794" s="1"/>
      <c r="G794" s="1"/>
      <c r="H794" s="1"/>
      <c r="I794" s="1"/>
      <c r="J794" s="1"/>
      <c r="K794" s="1"/>
      <c r="L794" s="1"/>
      <c r="M794" s="1"/>
      <c r="N794" s="20"/>
      <c r="O794" s="12">
        <v>0</v>
      </c>
      <c r="P794" s="1"/>
      <c r="Q794" s="1"/>
      <c r="R794" s="1"/>
      <c r="S794" s="1"/>
      <c r="T794" s="1"/>
      <c r="U794" s="87"/>
      <c r="AD794" s="13">
        <f t="shared" si="25"/>
        <v>793</v>
      </c>
      <c r="AE794" s="79"/>
      <c r="AF794" s="79"/>
      <c r="AG794" s="79"/>
      <c r="AH794" s="79"/>
      <c r="AI794" s="152">
        <v>28202</v>
      </c>
      <c r="AJ794" s="79"/>
      <c r="AK794" s="13"/>
      <c r="AL794" s="87"/>
      <c r="AM794" s="87"/>
      <c r="AN794" s="87"/>
      <c r="AO794" s="87"/>
      <c r="AP794" s="87"/>
      <c r="AQ794" s="87"/>
      <c r="AR794" s="118"/>
      <c r="AS794" s="118"/>
      <c r="AT794" s="87"/>
      <c r="AU794" s="118"/>
      <c r="AV794" s="87"/>
      <c r="AW794" s="87"/>
      <c r="AX794" s="87"/>
      <c r="AY794" s="87"/>
      <c r="AZ794" s="118"/>
      <c r="BA794" s="87"/>
      <c r="BB794" s="87"/>
      <c r="BC794" s="87"/>
      <c r="BD794" s="87"/>
      <c r="BE794" s="87"/>
      <c r="BF794" s="87"/>
      <c r="BG794" s="87"/>
      <c r="BH794" s="118"/>
      <c r="BI794" s="87"/>
      <c r="BJ794" s="87"/>
      <c r="BK794" s="87"/>
      <c r="BL794" s="87"/>
      <c r="BM794" s="87"/>
      <c r="BN794" s="87"/>
      <c r="BO794" s="87"/>
      <c r="BP794" s="118"/>
      <c r="BQ794" s="87"/>
      <c r="BR794" s="87"/>
      <c r="BS794" s="87"/>
      <c r="BT794" s="87"/>
      <c r="BU794" s="87"/>
      <c r="BV794" s="87"/>
      <c r="BW794" s="87"/>
      <c r="BX794" s="87"/>
      <c r="BY794" s="87"/>
      <c r="BZ794" s="87"/>
      <c r="CA794" s="87"/>
      <c r="CB794" s="87"/>
      <c r="CC794" s="87"/>
      <c r="CD794" s="87"/>
      <c r="CE794" s="87"/>
      <c r="CF794" s="87"/>
      <c r="CG794" s="87"/>
      <c r="CH794" s="87"/>
      <c r="CI794" s="87"/>
      <c r="CJ794" s="87"/>
      <c r="CK794" s="87"/>
      <c r="CL794" s="87"/>
      <c r="CM794" s="87"/>
      <c r="CN794" s="87"/>
      <c r="CO794" s="87"/>
      <c r="CP794" s="87"/>
      <c r="CQ794" s="87"/>
      <c r="CR794" s="87"/>
      <c r="CS794" s="87"/>
      <c r="CT794" s="87"/>
      <c r="CU794" s="87"/>
      <c r="CV794" s="87"/>
      <c r="CW794" s="87"/>
      <c r="CX794" s="87"/>
      <c r="CY794" s="87"/>
      <c r="CZ794" s="87"/>
      <c r="DA794" s="87"/>
      <c r="DB794" s="87"/>
      <c r="DC794" s="87"/>
      <c r="DD794" s="87"/>
      <c r="DE794" s="87"/>
      <c r="DF794" s="87"/>
      <c r="DG794" s="87"/>
      <c r="DH794" s="87"/>
      <c r="DI794" s="87"/>
      <c r="DJ794" s="87"/>
      <c r="DK794" s="87"/>
      <c r="DL794" s="87"/>
      <c r="DM794" s="87"/>
      <c r="DN794" s="8"/>
    </row>
    <row r="795" spans="2:118" x14ac:dyDescent="0.2">
      <c r="B795" s="13">
        <f t="shared" si="26"/>
        <v>781</v>
      </c>
      <c r="C795" s="1"/>
      <c r="D795" s="1"/>
      <c r="E795" s="1"/>
      <c r="F795" s="1"/>
      <c r="G795" s="1"/>
      <c r="H795" s="1"/>
      <c r="I795" s="1"/>
      <c r="J795" s="1"/>
      <c r="K795" s="1"/>
      <c r="L795" s="1"/>
      <c r="M795" s="1"/>
      <c r="N795" s="20"/>
      <c r="O795" s="12">
        <v>0</v>
      </c>
      <c r="P795" s="1"/>
      <c r="Q795" s="1"/>
      <c r="R795" s="1"/>
      <c r="S795" s="1"/>
      <c r="T795" s="1"/>
      <c r="U795" s="87"/>
      <c r="AD795" s="13">
        <f t="shared" si="25"/>
        <v>794</v>
      </c>
      <c r="AE795" s="79"/>
      <c r="AF795" s="79"/>
      <c r="AG795" s="79"/>
      <c r="AH795" s="79"/>
      <c r="AI795" s="152">
        <v>28204</v>
      </c>
      <c r="AJ795" s="79"/>
      <c r="AK795" s="13"/>
      <c r="AL795" s="87"/>
      <c r="AM795" s="87"/>
      <c r="AN795" s="87"/>
      <c r="AO795" s="87"/>
      <c r="AP795" s="87"/>
      <c r="AQ795" s="87"/>
      <c r="AR795" s="118"/>
      <c r="AS795" s="118"/>
      <c r="AT795" s="87"/>
      <c r="AU795" s="118"/>
      <c r="AV795" s="87"/>
      <c r="AW795" s="87"/>
      <c r="AX795" s="87"/>
      <c r="AY795" s="87"/>
      <c r="AZ795" s="118"/>
      <c r="BA795" s="87"/>
      <c r="BB795" s="87"/>
      <c r="BC795" s="87"/>
      <c r="BD795" s="87"/>
      <c r="BE795" s="87"/>
      <c r="BF795" s="87"/>
      <c r="BG795" s="87"/>
      <c r="BH795" s="118"/>
      <c r="BI795" s="87"/>
      <c r="BJ795" s="87"/>
      <c r="BK795" s="87"/>
      <c r="BL795" s="87"/>
      <c r="BM795" s="87"/>
      <c r="BN795" s="87"/>
      <c r="BO795" s="87"/>
      <c r="BP795" s="118"/>
      <c r="BQ795" s="87"/>
      <c r="BR795" s="87"/>
      <c r="BS795" s="87"/>
      <c r="BT795" s="87"/>
      <c r="BU795" s="87"/>
      <c r="BV795" s="87"/>
      <c r="BW795" s="87"/>
      <c r="BX795" s="87"/>
      <c r="BY795" s="87"/>
      <c r="BZ795" s="87"/>
      <c r="CA795" s="87"/>
      <c r="CB795" s="87"/>
      <c r="CC795" s="87"/>
      <c r="CD795" s="87"/>
      <c r="CE795" s="87"/>
      <c r="CF795" s="87"/>
      <c r="CG795" s="87"/>
      <c r="CH795" s="87"/>
      <c r="CI795" s="87"/>
      <c r="CJ795" s="87"/>
      <c r="CK795" s="87"/>
      <c r="CL795" s="87"/>
      <c r="CM795" s="87"/>
      <c r="CN795" s="87"/>
      <c r="CO795" s="87"/>
      <c r="CP795" s="87"/>
      <c r="CQ795" s="87"/>
      <c r="CR795" s="87"/>
      <c r="CS795" s="87"/>
      <c r="CT795" s="87"/>
      <c r="CU795" s="87"/>
      <c r="CV795" s="87"/>
      <c r="CW795" s="87"/>
      <c r="CX795" s="87"/>
      <c r="CY795" s="87"/>
      <c r="CZ795" s="87"/>
      <c r="DA795" s="87"/>
      <c r="DB795" s="87"/>
      <c r="DC795" s="87"/>
      <c r="DD795" s="87"/>
      <c r="DE795" s="87"/>
      <c r="DF795" s="87"/>
      <c r="DG795" s="87"/>
      <c r="DH795" s="87"/>
      <c r="DI795" s="87"/>
      <c r="DJ795" s="87"/>
      <c r="DK795" s="87"/>
      <c r="DL795" s="87"/>
      <c r="DM795" s="87"/>
      <c r="DN795" s="8"/>
    </row>
    <row r="796" spans="2:118" x14ac:dyDescent="0.2">
      <c r="B796" s="13">
        <f t="shared" si="26"/>
        <v>782</v>
      </c>
      <c r="C796" s="1"/>
      <c r="D796" s="1"/>
      <c r="E796" s="1"/>
      <c r="F796" s="1"/>
      <c r="G796" s="1"/>
      <c r="H796" s="1"/>
      <c r="I796" s="1"/>
      <c r="J796" s="1"/>
      <c r="K796" s="1"/>
      <c r="L796" s="1"/>
      <c r="M796" s="1"/>
      <c r="N796" s="20"/>
      <c r="O796" s="12">
        <v>0</v>
      </c>
      <c r="P796" s="1"/>
      <c r="Q796" s="1"/>
      <c r="R796" s="1"/>
      <c r="S796" s="1"/>
      <c r="T796" s="1"/>
      <c r="U796" s="87"/>
      <c r="AD796" s="13">
        <f t="shared" si="25"/>
        <v>795</v>
      </c>
      <c r="AE796" s="79"/>
      <c r="AF796" s="79"/>
      <c r="AG796" s="79"/>
      <c r="AH796" s="79"/>
      <c r="AI796" s="152">
        <v>28206</v>
      </c>
      <c r="AJ796" s="79"/>
      <c r="AK796" s="13"/>
      <c r="AL796" s="87"/>
      <c r="AM796" s="87"/>
      <c r="AN796" s="87"/>
      <c r="AO796" s="87"/>
      <c r="AP796" s="87"/>
      <c r="AQ796" s="87"/>
      <c r="AR796" s="118"/>
      <c r="AS796" s="118"/>
      <c r="AT796" s="87"/>
      <c r="AU796" s="118"/>
      <c r="AV796" s="87"/>
      <c r="AW796" s="87"/>
      <c r="AX796" s="87"/>
      <c r="AY796" s="87"/>
      <c r="AZ796" s="118"/>
      <c r="BA796" s="87"/>
      <c r="BB796" s="87"/>
      <c r="BC796" s="87"/>
      <c r="BD796" s="87"/>
      <c r="BE796" s="87"/>
      <c r="BF796" s="87"/>
      <c r="BG796" s="87"/>
      <c r="BH796" s="118"/>
      <c r="BI796" s="87"/>
      <c r="BJ796" s="87"/>
      <c r="BK796" s="87"/>
      <c r="BL796" s="87"/>
      <c r="BM796" s="87"/>
      <c r="BN796" s="87"/>
      <c r="BO796" s="87"/>
      <c r="BP796" s="118"/>
      <c r="BQ796" s="87"/>
      <c r="BR796" s="87"/>
      <c r="BS796" s="87"/>
      <c r="BT796" s="87"/>
      <c r="BU796" s="87"/>
      <c r="BV796" s="87"/>
      <c r="BW796" s="87"/>
      <c r="BX796" s="87"/>
      <c r="BY796" s="87"/>
      <c r="BZ796" s="87"/>
      <c r="CA796" s="87"/>
      <c r="CB796" s="87"/>
      <c r="CC796" s="87"/>
      <c r="CD796" s="87"/>
      <c r="CE796" s="87"/>
      <c r="CF796" s="87"/>
      <c r="CG796" s="87"/>
      <c r="CH796" s="87"/>
      <c r="CI796" s="87"/>
      <c r="CJ796" s="87"/>
      <c r="CK796" s="87"/>
      <c r="CL796" s="87"/>
      <c r="CM796" s="87"/>
      <c r="CN796" s="87"/>
      <c r="CO796" s="87"/>
      <c r="CP796" s="87"/>
      <c r="CQ796" s="87"/>
      <c r="CR796" s="87"/>
      <c r="CS796" s="87"/>
      <c r="CT796" s="87"/>
      <c r="CU796" s="87"/>
      <c r="CV796" s="87"/>
      <c r="CW796" s="87"/>
      <c r="CX796" s="87"/>
      <c r="CY796" s="87"/>
      <c r="CZ796" s="87"/>
      <c r="DA796" s="87"/>
      <c r="DB796" s="87"/>
      <c r="DC796" s="87"/>
      <c r="DD796" s="87"/>
      <c r="DE796" s="87"/>
      <c r="DF796" s="87"/>
      <c r="DG796" s="87"/>
      <c r="DH796" s="87"/>
      <c r="DI796" s="87"/>
      <c r="DJ796" s="87"/>
      <c r="DK796" s="87"/>
      <c r="DL796" s="87"/>
      <c r="DM796" s="87"/>
      <c r="DN796" s="8"/>
    </row>
    <row r="797" spans="2:118" x14ac:dyDescent="0.2">
      <c r="B797" s="13">
        <f t="shared" si="26"/>
        <v>783</v>
      </c>
      <c r="C797" s="1"/>
      <c r="D797" s="1"/>
      <c r="E797" s="1"/>
      <c r="F797" s="1"/>
      <c r="G797" s="1"/>
      <c r="H797" s="1"/>
      <c r="I797" s="1"/>
      <c r="J797" s="1"/>
      <c r="K797" s="1"/>
      <c r="L797" s="1"/>
      <c r="M797" s="1"/>
      <c r="N797" s="20"/>
      <c r="O797" s="12">
        <v>0</v>
      </c>
      <c r="P797" s="1"/>
      <c r="Q797" s="1"/>
      <c r="R797" s="1"/>
      <c r="S797" s="1"/>
      <c r="T797" s="1"/>
      <c r="U797" s="87"/>
      <c r="AD797" s="13">
        <f t="shared" si="25"/>
        <v>796</v>
      </c>
      <c r="AE797" s="79"/>
      <c r="AF797" s="79"/>
      <c r="AG797" s="79"/>
      <c r="AH797" s="79"/>
      <c r="AI797" s="152">
        <v>28208</v>
      </c>
      <c r="AJ797" s="79"/>
      <c r="AK797" s="13"/>
      <c r="AL797" s="87"/>
      <c r="AM797" s="87"/>
      <c r="AN797" s="87"/>
      <c r="AO797" s="87"/>
      <c r="AP797" s="87"/>
      <c r="AQ797" s="87"/>
      <c r="AR797" s="118"/>
      <c r="AS797" s="118"/>
      <c r="AT797" s="87"/>
      <c r="AU797" s="118"/>
      <c r="AV797" s="87"/>
      <c r="AW797" s="87"/>
      <c r="AX797" s="87"/>
      <c r="AY797" s="87"/>
      <c r="AZ797" s="118"/>
      <c r="BA797" s="87"/>
      <c r="BB797" s="87"/>
      <c r="BC797" s="87"/>
      <c r="BD797" s="87"/>
      <c r="BE797" s="87"/>
      <c r="BF797" s="87"/>
      <c r="BG797" s="87"/>
      <c r="BH797" s="118"/>
      <c r="BI797" s="87"/>
      <c r="BJ797" s="87"/>
      <c r="BK797" s="87"/>
      <c r="BL797" s="87"/>
      <c r="BM797" s="87"/>
      <c r="BN797" s="87"/>
      <c r="BO797" s="87"/>
      <c r="BP797" s="118"/>
      <c r="BQ797" s="87"/>
      <c r="BR797" s="87"/>
      <c r="BS797" s="87"/>
      <c r="BT797" s="87"/>
      <c r="BU797" s="87"/>
      <c r="BV797" s="87"/>
      <c r="BW797" s="87"/>
      <c r="BX797" s="87"/>
      <c r="BY797" s="87"/>
      <c r="BZ797" s="87"/>
      <c r="CA797" s="87"/>
      <c r="CB797" s="87"/>
      <c r="CC797" s="87"/>
      <c r="CD797" s="87"/>
      <c r="CE797" s="87"/>
      <c r="CF797" s="87"/>
      <c r="CG797" s="87"/>
      <c r="CH797" s="87"/>
      <c r="CI797" s="87"/>
      <c r="CJ797" s="87"/>
      <c r="CK797" s="87"/>
      <c r="CL797" s="87"/>
      <c r="CM797" s="87"/>
      <c r="CN797" s="87"/>
      <c r="CO797" s="87"/>
      <c r="CP797" s="87"/>
      <c r="CQ797" s="87"/>
      <c r="CR797" s="87"/>
      <c r="CS797" s="87"/>
      <c r="CT797" s="87"/>
      <c r="CU797" s="87"/>
      <c r="CV797" s="87"/>
      <c r="CW797" s="87"/>
      <c r="CX797" s="87"/>
      <c r="CY797" s="87"/>
      <c r="CZ797" s="87"/>
      <c r="DA797" s="87"/>
      <c r="DB797" s="87"/>
      <c r="DC797" s="87"/>
      <c r="DD797" s="87"/>
      <c r="DE797" s="87"/>
      <c r="DF797" s="87"/>
      <c r="DG797" s="87"/>
      <c r="DH797" s="87"/>
      <c r="DI797" s="87"/>
      <c r="DJ797" s="87"/>
      <c r="DK797" s="87"/>
      <c r="DL797" s="87"/>
      <c r="DM797" s="87"/>
      <c r="DN797" s="8"/>
    </row>
    <row r="798" spans="2:118" x14ac:dyDescent="0.2">
      <c r="B798" s="13">
        <f t="shared" si="26"/>
        <v>784</v>
      </c>
      <c r="C798" s="1"/>
      <c r="D798" s="1"/>
      <c r="E798" s="1"/>
      <c r="F798" s="1"/>
      <c r="G798" s="1"/>
      <c r="H798" s="1"/>
      <c r="I798" s="1"/>
      <c r="J798" s="1"/>
      <c r="K798" s="1"/>
      <c r="L798" s="1"/>
      <c r="M798" s="1"/>
      <c r="N798" s="20"/>
      <c r="O798" s="12">
        <v>0</v>
      </c>
      <c r="P798" s="1"/>
      <c r="Q798" s="1"/>
      <c r="R798" s="1"/>
      <c r="S798" s="1"/>
      <c r="T798" s="1"/>
      <c r="U798" s="87"/>
      <c r="AD798" s="13">
        <f t="shared" si="25"/>
        <v>797</v>
      </c>
      <c r="AE798" s="79"/>
      <c r="AF798" s="79"/>
      <c r="AG798" s="79"/>
      <c r="AH798" s="79"/>
      <c r="AI798" s="152">
        <v>28209</v>
      </c>
      <c r="AJ798" s="79"/>
      <c r="AK798" s="13"/>
      <c r="AL798" s="87"/>
      <c r="AM798" s="87"/>
      <c r="AN798" s="87"/>
      <c r="AO798" s="87"/>
      <c r="AP798" s="87"/>
      <c r="AQ798" s="87"/>
      <c r="AR798" s="118"/>
      <c r="AS798" s="118"/>
      <c r="AT798" s="87"/>
      <c r="AU798" s="118"/>
      <c r="AV798" s="87"/>
      <c r="AW798" s="87"/>
      <c r="AX798" s="87"/>
      <c r="AY798" s="87"/>
      <c r="AZ798" s="118"/>
      <c r="BA798" s="87"/>
      <c r="BB798" s="87"/>
      <c r="BC798" s="87"/>
      <c r="BD798" s="87"/>
      <c r="BE798" s="87"/>
      <c r="BF798" s="87"/>
      <c r="BG798" s="87"/>
      <c r="BH798" s="118"/>
      <c r="BI798" s="87"/>
      <c r="BJ798" s="87"/>
      <c r="BK798" s="87"/>
      <c r="BL798" s="87"/>
      <c r="BM798" s="87"/>
      <c r="BN798" s="87"/>
      <c r="BO798" s="87"/>
      <c r="BP798" s="118"/>
      <c r="BQ798" s="87"/>
      <c r="BR798" s="87"/>
      <c r="BS798" s="87"/>
      <c r="BT798" s="87"/>
      <c r="BU798" s="87"/>
      <c r="BV798" s="87"/>
      <c r="BW798" s="87"/>
      <c r="BX798" s="87"/>
      <c r="BY798" s="87"/>
      <c r="BZ798" s="87"/>
      <c r="CA798" s="87"/>
      <c r="CB798" s="87"/>
      <c r="CC798" s="87"/>
      <c r="CD798" s="87"/>
      <c r="CE798" s="87"/>
      <c r="CF798" s="87"/>
      <c r="CG798" s="87"/>
      <c r="CH798" s="87"/>
      <c r="CI798" s="87"/>
      <c r="CJ798" s="87"/>
      <c r="CK798" s="87"/>
      <c r="CL798" s="87"/>
      <c r="CM798" s="87"/>
      <c r="CN798" s="87"/>
      <c r="CO798" s="87"/>
      <c r="CP798" s="87"/>
      <c r="CQ798" s="87"/>
      <c r="CR798" s="87"/>
      <c r="CS798" s="87"/>
      <c r="CT798" s="87"/>
      <c r="CU798" s="87"/>
      <c r="CV798" s="87"/>
      <c r="CW798" s="87"/>
      <c r="CX798" s="87"/>
      <c r="CY798" s="87"/>
      <c r="CZ798" s="87"/>
      <c r="DA798" s="87"/>
      <c r="DB798" s="87"/>
      <c r="DC798" s="87"/>
      <c r="DD798" s="87"/>
      <c r="DE798" s="87"/>
      <c r="DF798" s="87"/>
      <c r="DG798" s="87"/>
      <c r="DH798" s="87"/>
      <c r="DI798" s="87"/>
      <c r="DJ798" s="87"/>
      <c r="DK798" s="87"/>
      <c r="DL798" s="87"/>
      <c r="DM798" s="87"/>
      <c r="DN798" s="8"/>
    </row>
    <row r="799" spans="2:118" x14ac:dyDescent="0.2">
      <c r="B799" s="13">
        <f t="shared" si="26"/>
        <v>785</v>
      </c>
      <c r="C799" s="1"/>
      <c r="D799" s="1"/>
      <c r="E799" s="1"/>
      <c r="F799" s="1"/>
      <c r="G799" s="1"/>
      <c r="H799" s="1"/>
      <c r="I799" s="1"/>
      <c r="J799" s="1"/>
      <c r="K799" s="1"/>
      <c r="L799" s="1"/>
      <c r="M799" s="1"/>
      <c r="N799" s="20"/>
      <c r="O799" s="12">
        <v>0</v>
      </c>
      <c r="P799" s="1"/>
      <c r="Q799" s="1"/>
      <c r="R799" s="1"/>
      <c r="S799" s="1"/>
      <c r="T799" s="1"/>
      <c r="U799" s="87"/>
      <c r="AD799" s="13">
        <f t="shared" si="25"/>
        <v>798</v>
      </c>
      <c r="AE799" s="79"/>
      <c r="AF799" s="79"/>
      <c r="AG799" s="79"/>
      <c r="AH799" s="79"/>
      <c r="AI799" s="152">
        <v>28212</v>
      </c>
      <c r="AJ799" s="79"/>
      <c r="AK799" s="13"/>
      <c r="AL799" s="87"/>
      <c r="AM799" s="87"/>
      <c r="AN799" s="87"/>
      <c r="AO799" s="87"/>
      <c r="AP799" s="87"/>
      <c r="AQ799" s="87"/>
      <c r="AR799" s="118"/>
      <c r="AS799" s="118"/>
      <c r="AT799" s="87"/>
      <c r="AU799" s="118"/>
      <c r="AV799" s="87"/>
      <c r="AW799" s="87"/>
      <c r="AX799" s="87"/>
      <c r="AY799" s="87"/>
      <c r="AZ799" s="118"/>
      <c r="BA799" s="87"/>
      <c r="BB799" s="87"/>
      <c r="BC799" s="87"/>
      <c r="BD799" s="87"/>
      <c r="BE799" s="87"/>
      <c r="BF799" s="87"/>
      <c r="BG799" s="87"/>
      <c r="BH799" s="118"/>
      <c r="BI799" s="87"/>
      <c r="BJ799" s="87"/>
      <c r="BK799" s="87"/>
      <c r="BL799" s="87"/>
      <c r="BM799" s="87"/>
      <c r="BN799" s="87"/>
      <c r="BO799" s="87"/>
      <c r="BP799" s="118"/>
      <c r="BQ799" s="87"/>
      <c r="BR799" s="87"/>
      <c r="BS799" s="87"/>
      <c r="BT799" s="87"/>
      <c r="BU799" s="87"/>
      <c r="BV799" s="87"/>
      <c r="BW799" s="87"/>
      <c r="BX799" s="87"/>
      <c r="BY799" s="87"/>
      <c r="BZ799" s="87"/>
      <c r="CA799" s="87"/>
      <c r="CB799" s="87"/>
      <c r="CC799" s="87"/>
      <c r="CD799" s="87"/>
      <c r="CE799" s="87"/>
      <c r="CF799" s="87"/>
      <c r="CG799" s="87"/>
      <c r="CH799" s="87"/>
      <c r="CI799" s="87"/>
      <c r="CJ799" s="87"/>
      <c r="CK799" s="87"/>
      <c r="CL799" s="87"/>
      <c r="CM799" s="87"/>
      <c r="CN799" s="87"/>
      <c r="CO799" s="87"/>
      <c r="CP799" s="87"/>
      <c r="CQ799" s="87"/>
      <c r="CR799" s="87"/>
      <c r="CS799" s="87"/>
      <c r="CT799" s="87"/>
      <c r="CU799" s="87"/>
      <c r="CV799" s="87"/>
      <c r="CW799" s="87"/>
      <c r="CX799" s="87"/>
      <c r="CY799" s="87"/>
      <c r="CZ799" s="87"/>
      <c r="DA799" s="87"/>
      <c r="DB799" s="87"/>
      <c r="DC799" s="87"/>
      <c r="DD799" s="87"/>
      <c r="DE799" s="87"/>
      <c r="DF799" s="87"/>
      <c r="DG799" s="87"/>
      <c r="DH799" s="87"/>
      <c r="DI799" s="87"/>
      <c r="DJ799" s="87"/>
      <c r="DK799" s="87"/>
      <c r="DL799" s="87"/>
      <c r="DM799" s="87"/>
      <c r="DN799" s="8"/>
    </row>
    <row r="800" spans="2:118" x14ac:dyDescent="0.2">
      <c r="B800" s="13">
        <f t="shared" si="26"/>
        <v>786</v>
      </c>
      <c r="C800" s="1"/>
      <c r="D800" s="1"/>
      <c r="E800" s="1"/>
      <c r="F800" s="1"/>
      <c r="G800" s="1"/>
      <c r="H800" s="1"/>
      <c r="I800" s="1"/>
      <c r="J800" s="1"/>
      <c r="K800" s="1"/>
      <c r="L800" s="1"/>
      <c r="M800" s="1"/>
      <c r="N800" s="20"/>
      <c r="O800" s="12">
        <v>0</v>
      </c>
      <c r="P800" s="1"/>
      <c r="Q800" s="1"/>
      <c r="R800" s="1"/>
      <c r="S800" s="1"/>
      <c r="T800" s="1"/>
      <c r="U800" s="87"/>
      <c r="AD800" s="13">
        <f t="shared" si="25"/>
        <v>799</v>
      </c>
      <c r="AE800" s="79"/>
      <c r="AF800" s="79"/>
      <c r="AG800" s="79"/>
      <c r="AH800" s="79"/>
      <c r="AI800" s="152">
        <v>28214</v>
      </c>
      <c r="AJ800" s="79"/>
      <c r="AK800" s="13"/>
      <c r="AL800" s="87"/>
      <c r="AM800" s="87"/>
      <c r="AN800" s="87"/>
      <c r="AO800" s="87"/>
      <c r="AP800" s="87"/>
      <c r="AQ800" s="87"/>
      <c r="AR800" s="118"/>
      <c r="AS800" s="118"/>
      <c r="AT800" s="87"/>
      <c r="AU800" s="118"/>
      <c r="AV800" s="87"/>
      <c r="AW800" s="87"/>
      <c r="AX800" s="87"/>
      <c r="AY800" s="87"/>
      <c r="AZ800" s="118"/>
      <c r="BA800" s="87"/>
      <c r="BB800" s="87"/>
      <c r="BC800" s="87"/>
      <c r="BD800" s="87"/>
      <c r="BE800" s="87"/>
      <c r="BF800" s="87"/>
      <c r="BG800" s="87"/>
      <c r="BH800" s="118"/>
      <c r="BI800" s="87"/>
      <c r="BJ800" s="87"/>
      <c r="BK800" s="87"/>
      <c r="BL800" s="87"/>
      <c r="BM800" s="87"/>
      <c r="BN800" s="87"/>
      <c r="BO800" s="87"/>
      <c r="BP800" s="118"/>
      <c r="BQ800" s="87"/>
      <c r="BR800" s="87"/>
      <c r="BS800" s="87"/>
      <c r="BT800" s="87"/>
      <c r="BU800" s="87"/>
      <c r="BV800" s="87"/>
      <c r="BW800" s="87"/>
      <c r="BX800" s="87"/>
      <c r="BY800" s="87"/>
      <c r="BZ800" s="87"/>
      <c r="CA800" s="87"/>
      <c r="CB800" s="87"/>
      <c r="CC800" s="87"/>
      <c r="CD800" s="87"/>
      <c r="CE800" s="87"/>
      <c r="CF800" s="87"/>
      <c r="CG800" s="87"/>
      <c r="CH800" s="87"/>
      <c r="CI800" s="87"/>
      <c r="CJ800" s="87"/>
      <c r="CK800" s="87"/>
      <c r="CL800" s="87"/>
      <c r="CM800" s="87"/>
      <c r="CN800" s="87"/>
      <c r="CO800" s="87"/>
      <c r="CP800" s="87"/>
      <c r="CQ800" s="87"/>
      <c r="CR800" s="87"/>
      <c r="CS800" s="87"/>
      <c r="CT800" s="87"/>
      <c r="CU800" s="87"/>
      <c r="CV800" s="87"/>
      <c r="CW800" s="87"/>
      <c r="CX800" s="87"/>
      <c r="CY800" s="87"/>
      <c r="CZ800" s="87"/>
      <c r="DA800" s="87"/>
      <c r="DB800" s="87"/>
      <c r="DC800" s="87"/>
      <c r="DD800" s="87"/>
      <c r="DE800" s="87"/>
      <c r="DF800" s="87"/>
      <c r="DG800" s="87"/>
      <c r="DH800" s="87"/>
      <c r="DI800" s="87"/>
      <c r="DJ800" s="87"/>
      <c r="DK800" s="87"/>
      <c r="DL800" s="87"/>
      <c r="DM800" s="87"/>
      <c r="DN800" s="8"/>
    </row>
    <row r="801" spans="2:118" x14ac:dyDescent="0.2">
      <c r="B801" s="13">
        <f t="shared" si="26"/>
        <v>787</v>
      </c>
      <c r="C801" s="1"/>
      <c r="D801" s="1"/>
      <c r="E801" s="1"/>
      <c r="F801" s="1"/>
      <c r="G801" s="1"/>
      <c r="H801" s="1"/>
      <c r="I801" s="1"/>
      <c r="J801" s="1"/>
      <c r="K801" s="1"/>
      <c r="L801" s="1"/>
      <c r="M801" s="1"/>
      <c r="N801" s="20"/>
      <c r="O801" s="12">
        <v>0</v>
      </c>
      <c r="P801" s="1"/>
      <c r="Q801" s="1"/>
      <c r="R801" s="1"/>
      <c r="S801" s="1"/>
      <c r="T801" s="1"/>
      <c r="U801" s="87"/>
      <c r="AD801" s="13">
        <f t="shared" si="25"/>
        <v>800</v>
      </c>
      <c r="AE801" s="79"/>
      <c r="AF801" s="79"/>
      <c r="AG801" s="79"/>
      <c r="AH801" s="79"/>
      <c r="AI801" s="152">
        <v>28215</v>
      </c>
      <c r="AJ801" s="79"/>
      <c r="AK801" s="13"/>
      <c r="AL801" s="87"/>
      <c r="AM801" s="87"/>
      <c r="AN801" s="87"/>
      <c r="AO801" s="87"/>
      <c r="AP801" s="87"/>
      <c r="AQ801" s="87"/>
      <c r="AR801" s="118"/>
      <c r="AS801" s="118"/>
      <c r="AT801" s="87"/>
      <c r="AU801" s="118"/>
      <c r="AV801" s="87"/>
      <c r="AW801" s="87"/>
      <c r="AX801" s="87"/>
      <c r="AY801" s="87"/>
      <c r="AZ801" s="118"/>
      <c r="BA801" s="87"/>
      <c r="BB801" s="87"/>
      <c r="BC801" s="87"/>
      <c r="BD801" s="87"/>
      <c r="BE801" s="87"/>
      <c r="BF801" s="87"/>
      <c r="BG801" s="87"/>
      <c r="BH801" s="118"/>
      <c r="BI801" s="87"/>
      <c r="BJ801" s="87"/>
      <c r="BK801" s="87"/>
      <c r="BL801" s="87"/>
      <c r="BM801" s="87"/>
      <c r="BN801" s="87"/>
      <c r="BO801" s="87"/>
      <c r="BP801" s="118"/>
      <c r="BQ801" s="87"/>
      <c r="BR801" s="87"/>
      <c r="BS801" s="87"/>
      <c r="BT801" s="87"/>
      <c r="BU801" s="87"/>
      <c r="BV801" s="87"/>
      <c r="BW801" s="87"/>
      <c r="BX801" s="87"/>
      <c r="BY801" s="87"/>
      <c r="BZ801" s="87"/>
      <c r="CA801" s="87"/>
      <c r="CB801" s="87"/>
      <c r="CC801" s="87"/>
      <c r="CD801" s="87"/>
      <c r="CE801" s="87"/>
      <c r="CF801" s="87"/>
      <c r="CG801" s="87"/>
      <c r="CH801" s="87"/>
      <c r="CI801" s="87"/>
      <c r="CJ801" s="87"/>
      <c r="CK801" s="87"/>
      <c r="CL801" s="87"/>
      <c r="CM801" s="87"/>
      <c r="CN801" s="87"/>
      <c r="CO801" s="87"/>
      <c r="CP801" s="87"/>
      <c r="CQ801" s="87"/>
      <c r="CR801" s="87"/>
      <c r="CS801" s="87"/>
      <c r="CT801" s="87"/>
      <c r="CU801" s="87"/>
      <c r="CV801" s="87"/>
      <c r="CW801" s="87"/>
      <c r="CX801" s="87"/>
      <c r="CY801" s="87"/>
      <c r="CZ801" s="87"/>
      <c r="DA801" s="87"/>
      <c r="DB801" s="87"/>
      <c r="DC801" s="87"/>
      <c r="DD801" s="87"/>
      <c r="DE801" s="87"/>
      <c r="DF801" s="87"/>
      <c r="DG801" s="87"/>
      <c r="DH801" s="87"/>
      <c r="DI801" s="87"/>
      <c r="DJ801" s="87"/>
      <c r="DK801" s="87"/>
      <c r="DL801" s="87"/>
      <c r="DM801" s="87"/>
      <c r="DN801" s="8"/>
    </row>
    <row r="802" spans="2:118" x14ac:dyDescent="0.2">
      <c r="B802" s="13">
        <f t="shared" si="26"/>
        <v>788</v>
      </c>
      <c r="C802" s="1"/>
      <c r="D802" s="1"/>
      <c r="E802" s="1"/>
      <c r="F802" s="1"/>
      <c r="G802" s="1"/>
      <c r="H802" s="1"/>
      <c r="I802" s="1"/>
      <c r="J802" s="1"/>
      <c r="K802" s="1"/>
      <c r="L802" s="1"/>
      <c r="M802" s="1"/>
      <c r="N802" s="20"/>
      <c r="O802" s="12">
        <v>0</v>
      </c>
      <c r="P802" s="1"/>
      <c r="Q802" s="1"/>
      <c r="R802" s="1"/>
      <c r="S802" s="1"/>
      <c r="T802" s="1"/>
      <c r="U802" s="87"/>
      <c r="AD802" s="13">
        <f t="shared" si="25"/>
        <v>801</v>
      </c>
      <c r="AE802" s="79"/>
      <c r="AF802" s="79"/>
      <c r="AG802" s="79"/>
      <c r="AH802" s="79"/>
      <c r="AI802" s="152">
        <v>28216</v>
      </c>
      <c r="AJ802" s="79"/>
      <c r="AK802" s="13"/>
      <c r="AL802" s="87"/>
      <c r="AM802" s="87"/>
      <c r="AN802" s="87"/>
      <c r="AO802" s="87"/>
      <c r="AP802" s="87"/>
      <c r="AQ802" s="87"/>
      <c r="AR802" s="118"/>
      <c r="AS802" s="118"/>
      <c r="AT802" s="87"/>
      <c r="AU802" s="118"/>
      <c r="AV802" s="87"/>
      <c r="AW802" s="87"/>
      <c r="AX802" s="87"/>
      <c r="AY802" s="87"/>
      <c r="AZ802" s="118"/>
      <c r="BA802" s="87"/>
      <c r="BB802" s="87"/>
      <c r="BC802" s="87"/>
      <c r="BD802" s="87"/>
      <c r="BE802" s="87"/>
      <c r="BF802" s="87"/>
      <c r="BG802" s="87"/>
      <c r="BH802" s="118"/>
      <c r="BI802" s="87"/>
      <c r="BJ802" s="87"/>
      <c r="BK802" s="87"/>
      <c r="BL802" s="87"/>
      <c r="BM802" s="87"/>
      <c r="BN802" s="87"/>
      <c r="BO802" s="87"/>
      <c r="BP802" s="118"/>
      <c r="BQ802" s="87"/>
      <c r="BR802" s="87"/>
      <c r="BS802" s="87"/>
      <c r="BT802" s="87"/>
      <c r="BU802" s="87"/>
      <c r="BV802" s="87"/>
      <c r="BW802" s="87"/>
      <c r="BX802" s="87"/>
      <c r="BY802" s="87"/>
      <c r="BZ802" s="87"/>
      <c r="CA802" s="87"/>
      <c r="CB802" s="87"/>
      <c r="CC802" s="87"/>
      <c r="CD802" s="87"/>
      <c r="CE802" s="87"/>
      <c r="CF802" s="87"/>
      <c r="CG802" s="87"/>
      <c r="CH802" s="87"/>
      <c r="CI802" s="87"/>
      <c r="CJ802" s="87"/>
      <c r="CK802" s="87"/>
      <c r="CL802" s="87"/>
      <c r="CM802" s="87"/>
      <c r="CN802" s="87"/>
      <c r="CO802" s="87"/>
      <c r="CP802" s="87"/>
      <c r="CQ802" s="87"/>
      <c r="CR802" s="87"/>
      <c r="CS802" s="87"/>
      <c r="CT802" s="87"/>
      <c r="CU802" s="87"/>
      <c r="CV802" s="87"/>
      <c r="CW802" s="87"/>
      <c r="CX802" s="87"/>
      <c r="CY802" s="87"/>
      <c r="CZ802" s="87"/>
      <c r="DA802" s="87"/>
      <c r="DB802" s="87"/>
      <c r="DC802" s="87"/>
      <c r="DD802" s="87"/>
      <c r="DE802" s="87"/>
      <c r="DF802" s="87"/>
      <c r="DG802" s="87"/>
      <c r="DH802" s="87"/>
      <c r="DI802" s="87"/>
      <c r="DJ802" s="87"/>
      <c r="DK802" s="87"/>
      <c r="DL802" s="87"/>
      <c r="DM802" s="87"/>
      <c r="DN802" s="8"/>
    </row>
    <row r="803" spans="2:118" x14ac:dyDescent="0.2">
      <c r="B803" s="13">
        <f t="shared" si="26"/>
        <v>789</v>
      </c>
      <c r="C803" s="1"/>
      <c r="D803" s="1"/>
      <c r="E803" s="1"/>
      <c r="F803" s="1"/>
      <c r="G803" s="1"/>
      <c r="H803" s="1"/>
      <c r="I803" s="1"/>
      <c r="J803" s="1"/>
      <c r="K803" s="1"/>
      <c r="L803" s="1"/>
      <c r="M803" s="1"/>
      <c r="N803" s="20"/>
      <c r="O803" s="12">
        <v>0</v>
      </c>
      <c r="P803" s="1"/>
      <c r="Q803" s="1"/>
      <c r="R803" s="1"/>
      <c r="S803" s="1"/>
      <c r="T803" s="1"/>
      <c r="U803" s="87"/>
      <c r="AD803" s="13">
        <f t="shared" si="25"/>
        <v>802</v>
      </c>
      <c r="AE803" s="79"/>
      <c r="AF803" s="79"/>
      <c r="AG803" s="79"/>
      <c r="AH803" s="79"/>
      <c r="AI803" s="152">
        <v>28217</v>
      </c>
      <c r="AJ803" s="79"/>
      <c r="AK803" s="13"/>
      <c r="AL803" s="87"/>
      <c r="AM803" s="87"/>
      <c r="AN803" s="87"/>
      <c r="AO803" s="87"/>
      <c r="AP803" s="87"/>
      <c r="AQ803" s="87"/>
      <c r="AR803" s="118"/>
      <c r="AS803" s="118"/>
      <c r="AT803" s="87"/>
      <c r="AU803" s="118"/>
      <c r="AV803" s="87"/>
      <c r="AW803" s="87"/>
      <c r="AX803" s="87"/>
      <c r="AY803" s="87"/>
      <c r="AZ803" s="118"/>
      <c r="BA803" s="87"/>
      <c r="BB803" s="87"/>
      <c r="BC803" s="87"/>
      <c r="BD803" s="87"/>
      <c r="BE803" s="87"/>
      <c r="BF803" s="87"/>
      <c r="BG803" s="87"/>
      <c r="BH803" s="118"/>
      <c r="BI803" s="87"/>
      <c r="BJ803" s="87"/>
      <c r="BK803" s="87"/>
      <c r="BL803" s="87"/>
      <c r="BM803" s="87"/>
      <c r="BN803" s="87"/>
      <c r="BO803" s="87"/>
      <c r="BP803" s="118"/>
      <c r="BQ803" s="87"/>
      <c r="BR803" s="87"/>
      <c r="BS803" s="87"/>
      <c r="BT803" s="87"/>
      <c r="BU803" s="87"/>
      <c r="BV803" s="87"/>
      <c r="BW803" s="87"/>
      <c r="BX803" s="87"/>
      <c r="BY803" s="87"/>
      <c r="BZ803" s="87"/>
      <c r="CA803" s="87"/>
      <c r="CB803" s="87"/>
      <c r="CC803" s="87"/>
      <c r="CD803" s="87"/>
      <c r="CE803" s="87"/>
      <c r="CF803" s="87"/>
      <c r="CG803" s="87"/>
      <c r="CH803" s="87"/>
      <c r="CI803" s="87"/>
      <c r="CJ803" s="87"/>
      <c r="CK803" s="87"/>
      <c r="CL803" s="87"/>
      <c r="CM803" s="87"/>
      <c r="CN803" s="87"/>
      <c r="CO803" s="87"/>
      <c r="CP803" s="87"/>
      <c r="CQ803" s="87"/>
      <c r="CR803" s="87"/>
      <c r="CS803" s="87"/>
      <c r="CT803" s="87"/>
      <c r="CU803" s="87"/>
      <c r="CV803" s="87"/>
      <c r="CW803" s="87"/>
      <c r="CX803" s="87"/>
      <c r="CY803" s="87"/>
      <c r="CZ803" s="87"/>
      <c r="DA803" s="87"/>
      <c r="DB803" s="87"/>
      <c r="DC803" s="87"/>
      <c r="DD803" s="87"/>
      <c r="DE803" s="87"/>
      <c r="DF803" s="87"/>
      <c r="DG803" s="87"/>
      <c r="DH803" s="87"/>
      <c r="DI803" s="87"/>
      <c r="DJ803" s="87"/>
      <c r="DK803" s="87"/>
      <c r="DL803" s="87"/>
      <c r="DM803" s="87"/>
      <c r="DN803" s="8"/>
    </row>
    <row r="804" spans="2:118" x14ac:dyDescent="0.2">
      <c r="B804" s="13">
        <f t="shared" si="26"/>
        <v>790</v>
      </c>
      <c r="C804" s="1"/>
      <c r="D804" s="1"/>
      <c r="E804" s="1"/>
      <c r="F804" s="1"/>
      <c r="G804" s="1"/>
      <c r="H804" s="1"/>
      <c r="I804" s="1"/>
      <c r="J804" s="1"/>
      <c r="K804" s="1"/>
      <c r="L804" s="1"/>
      <c r="M804" s="1"/>
      <c r="N804" s="20"/>
      <c r="O804" s="12">
        <v>0</v>
      </c>
      <c r="P804" s="1"/>
      <c r="Q804" s="1"/>
      <c r="R804" s="1"/>
      <c r="S804" s="1"/>
      <c r="T804" s="1"/>
      <c r="U804" s="87"/>
      <c r="AD804" s="13">
        <f t="shared" si="25"/>
        <v>803</v>
      </c>
      <c r="AE804" s="79"/>
      <c r="AF804" s="79"/>
      <c r="AG804" s="79"/>
      <c r="AH804" s="79"/>
      <c r="AI804" s="152">
        <v>28219</v>
      </c>
      <c r="AJ804" s="79"/>
      <c r="AK804" s="13"/>
      <c r="AL804" s="87"/>
      <c r="AM804" s="87"/>
      <c r="AN804" s="87"/>
      <c r="AO804" s="87"/>
      <c r="AP804" s="87"/>
      <c r="AQ804" s="87"/>
      <c r="AR804" s="118"/>
      <c r="AS804" s="118"/>
      <c r="AT804" s="87"/>
      <c r="AU804" s="118"/>
      <c r="AV804" s="87"/>
      <c r="AW804" s="87"/>
      <c r="AX804" s="87"/>
      <c r="AY804" s="87"/>
      <c r="AZ804" s="118"/>
      <c r="BA804" s="87"/>
      <c r="BB804" s="87"/>
      <c r="BC804" s="87"/>
      <c r="BD804" s="87"/>
      <c r="BE804" s="87"/>
      <c r="BF804" s="87"/>
      <c r="BG804" s="87"/>
      <c r="BH804" s="118"/>
      <c r="BI804" s="87"/>
      <c r="BJ804" s="87"/>
      <c r="BK804" s="87"/>
      <c r="BL804" s="87"/>
      <c r="BM804" s="87"/>
      <c r="BN804" s="87"/>
      <c r="BO804" s="87"/>
      <c r="BP804" s="118"/>
      <c r="BQ804" s="87"/>
      <c r="BR804" s="87"/>
      <c r="BS804" s="87"/>
      <c r="BT804" s="87"/>
      <c r="BU804" s="87"/>
      <c r="BV804" s="87"/>
      <c r="BW804" s="87"/>
      <c r="BX804" s="87"/>
      <c r="BY804" s="87"/>
      <c r="BZ804" s="87"/>
      <c r="CA804" s="87"/>
      <c r="CB804" s="87"/>
      <c r="CC804" s="87"/>
      <c r="CD804" s="87"/>
      <c r="CE804" s="87"/>
      <c r="CF804" s="87"/>
      <c r="CG804" s="87"/>
      <c r="CH804" s="87"/>
      <c r="CI804" s="87"/>
      <c r="CJ804" s="87"/>
      <c r="CK804" s="87"/>
      <c r="CL804" s="87"/>
      <c r="CM804" s="87"/>
      <c r="CN804" s="87"/>
      <c r="CO804" s="87"/>
      <c r="CP804" s="87"/>
      <c r="CQ804" s="87"/>
      <c r="CR804" s="87"/>
      <c r="CS804" s="87"/>
      <c r="CT804" s="87"/>
      <c r="CU804" s="87"/>
      <c r="CV804" s="87"/>
      <c r="CW804" s="87"/>
      <c r="CX804" s="87"/>
      <c r="CY804" s="87"/>
      <c r="CZ804" s="87"/>
      <c r="DA804" s="87"/>
      <c r="DB804" s="87"/>
      <c r="DC804" s="87"/>
      <c r="DD804" s="87"/>
      <c r="DE804" s="87"/>
      <c r="DF804" s="87"/>
      <c r="DG804" s="87"/>
      <c r="DH804" s="87"/>
      <c r="DI804" s="87"/>
      <c r="DJ804" s="87"/>
      <c r="DK804" s="87"/>
      <c r="DL804" s="87"/>
      <c r="DM804" s="87"/>
      <c r="DN804" s="8"/>
    </row>
    <row r="805" spans="2:118" x14ac:dyDescent="0.2">
      <c r="B805" s="13">
        <f t="shared" si="26"/>
        <v>791</v>
      </c>
      <c r="C805" s="1"/>
      <c r="D805" s="1"/>
      <c r="E805" s="1"/>
      <c r="F805" s="1"/>
      <c r="G805" s="1"/>
      <c r="H805" s="1"/>
      <c r="I805" s="1"/>
      <c r="J805" s="1"/>
      <c r="K805" s="1"/>
      <c r="L805" s="1"/>
      <c r="M805" s="1"/>
      <c r="N805" s="20"/>
      <c r="O805" s="12">
        <v>0</v>
      </c>
      <c r="P805" s="1"/>
      <c r="Q805" s="1"/>
      <c r="R805" s="1"/>
      <c r="S805" s="1"/>
      <c r="T805" s="1"/>
      <c r="U805" s="87"/>
      <c r="AD805" s="13">
        <f t="shared" si="25"/>
        <v>804</v>
      </c>
      <c r="AE805" s="79"/>
      <c r="AF805" s="79"/>
      <c r="AG805" s="79"/>
      <c r="AH805" s="79"/>
      <c r="AI805" s="152">
        <v>28220</v>
      </c>
      <c r="AJ805" s="79"/>
      <c r="AK805" s="13"/>
      <c r="AL805" s="87"/>
      <c r="AM805" s="87"/>
      <c r="AN805" s="87"/>
      <c r="AO805" s="87"/>
      <c r="AP805" s="87"/>
      <c r="AQ805" s="87"/>
      <c r="AR805" s="118"/>
      <c r="AS805" s="118"/>
      <c r="AT805" s="87"/>
      <c r="AU805" s="118"/>
      <c r="AV805" s="87"/>
      <c r="AW805" s="87"/>
      <c r="AX805" s="87"/>
      <c r="AY805" s="87"/>
      <c r="AZ805" s="118"/>
      <c r="BA805" s="87"/>
      <c r="BB805" s="87"/>
      <c r="BC805" s="87"/>
      <c r="BD805" s="87"/>
      <c r="BE805" s="87"/>
      <c r="BF805" s="87"/>
      <c r="BG805" s="87"/>
      <c r="BH805" s="118"/>
      <c r="BI805" s="87"/>
      <c r="BJ805" s="87"/>
      <c r="BK805" s="87"/>
      <c r="BL805" s="87"/>
      <c r="BM805" s="87"/>
      <c r="BN805" s="87"/>
      <c r="BO805" s="87"/>
      <c r="BP805" s="118"/>
      <c r="BQ805" s="87"/>
      <c r="BR805" s="87"/>
      <c r="BS805" s="87"/>
      <c r="BT805" s="87"/>
      <c r="BU805" s="87"/>
      <c r="BV805" s="87"/>
      <c r="BW805" s="87"/>
      <c r="BX805" s="87"/>
      <c r="BY805" s="87"/>
      <c r="BZ805" s="87"/>
      <c r="CA805" s="87"/>
      <c r="CB805" s="87"/>
      <c r="CC805" s="87"/>
      <c r="CD805" s="87"/>
      <c r="CE805" s="87"/>
      <c r="CF805" s="87"/>
      <c r="CG805" s="87"/>
      <c r="CH805" s="87"/>
      <c r="CI805" s="87"/>
      <c r="CJ805" s="87"/>
      <c r="CK805" s="87"/>
      <c r="CL805" s="87"/>
      <c r="CM805" s="87"/>
      <c r="CN805" s="87"/>
      <c r="CO805" s="87"/>
      <c r="CP805" s="87"/>
      <c r="CQ805" s="87"/>
      <c r="CR805" s="87"/>
      <c r="CS805" s="87"/>
      <c r="CT805" s="87"/>
      <c r="CU805" s="87"/>
      <c r="CV805" s="87"/>
      <c r="CW805" s="87"/>
      <c r="CX805" s="87"/>
      <c r="CY805" s="87"/>
      <c r="CZ805" s="87"/>
      <c r="DA805" s="87"/>
      <c r="DB805" s="87"/>
      <c r="DC805" s="87"/>
      <c r="DD805" s="87"/>
      <c r="DE805" s="87"/>
      <c r="DF805" s="87"/>
      <c r="DG805" s="87"/>
      <c r="DH805" s="87"/>
      <c r="DI805" s="87"/>
      <c r="DJ805" s="87"/>
      <c r="DK805" s="87"/>
      <c r="DL805" s="87"/>
      <c r="DM805" s="87"/>
      <c r="DN805" s="8"/>
    </row>
    <row r="806" spans="2:118" x14ac:dyDescent="0.2">
      <c r="B806" s="13">
        <f t="shared" si="26"/>
        <v>792</v>
      </c>
      <c r="C806" s="1"/>
      <c r="D806" s="1"/>
      <c r="E806" s="1"/>
      <c r="F806" s="1"/>
      <c r="G806" s="1"/>
      <c r="H806" s="1"/>
      <c r="I806" s="1"/>
      <c r="J806" s="1"/>
      <c r="K806" s="1"/>
      <c r="L806" s="1"/>
      <c r="M806" s="1"/>
      <c r="N806" s="20"/>
      <c r="O806" s="12">
        <v>0</v>
      </c>
      <c r="P806" s="1"/>
      <c r="Q806" s="1"/>
      <c r="R806" s="1"/>
      <c r="S806" s="1"/>
      <c r="T806" s="1"/>
      <c r="U806" s="87"/>
      <c r="AD806" s="13">
        <f t="shared" si="25"/>
        <v>805</v>
      </c>
      <c r="AE806" s="79"/>
      <c r="AF806" s="79"/>
      <c r="AG806" s="79"/>
      <c r="AH806" s="79"/>
      <c r="AI806" s="152">
        <v>28221</v>
      </c>
      <c r="AJ806" s="79"/>
      <c r="AK806" s="13"/>
      <c r="AL806" s="87"/>
      <c r="AM806" s="87"/>
      <c r="AN806" s="87"/>
      <c r="AO806" s="87"/>
      <c r="AP806" s="87"/>
      <c r="AQ806" s="87"/>
      <c r="AR806" s="118"/>
      <c r="AS806" s="118"/>
      <c r="AT806" s="87"/>
      <c r="AU806" s="118"/>
      <c r="AV806" s="87"/>
      <c r="AW806" s="87"/>
      <c r="AX806" s="87"/>
      <c r="AY806" s="87"/>
      <c r="AZ806" s="118"/>
      <c r="BA806" s="87"/>
      <c r="BB806" s="87"/>
      <c r="BC806" s="87"/>
      <c r="BD806" s="87"/>
      <c r="BE806" s="87"/>
      <c r="BF806" s="87"/>
      <c r="BG806" s="87"/>
      <c r="BH806" s="118"/>
      <c r="BI806" s="87"/>
      <c r="BJ806" s="87"/>
      <c r="BK806" s="87"/>
      <c r="BL806" s="87"/>
      <c r="BM806" s="87"/>
      <c r="BN806" s="87"/>
      <c r="BO806" s="87"/>
      <c r="BP806" s="118"/>
      <c r="BQ806" s="87"/>
      <c r="BR806" s="87"/>
      <c r="BS806" s="87"/>
      <c r="BT806" s="87"/>
      <c r="BU806" s="87"/>
      <c r="BV806" s="87"/>
      <c r="BW806" s="87"/>
      <c r="BX806" s="87"/>
      <c r="BY806" s="87"/>
      <c r="BZ806" s="87"/>
      <c r="CA806" s="87"/>
      <c r="CB806" s="87"/>
      <c r="CC806" s="87"/>
      <c r="CD806" s="87"/>
      <c r="CE806" s="87"/>
      <c r="CF806" s="87"/>
      <c r="CG806" s="87"/>
      <c r="CH806" s="87"/>
      <c r="CI806" s="87"/>
      <c r="CJ806" s="87"/>
      <c r="CK806" s="87"/>
      <c r="CL806" s="87"/>
      <c r="CM806" s="87"/>
      <c r="CN806" s="87"/>
      <c r="CO806" s="87"/>
      <c r="CP806" s="87"/>
      <c r="CQ806" s="87"/>
      <c r="CR806" s="87"/>
      <c r="CS806" s="87"/>
      <c r="CT806" s="87"/>
      <c r="CU806" s="87"/>
      <c r="CV806" s="87"/>
      <c r="CW806" s="87"/>
      <c r="CX806" s="87"/>
      <c r="CY806" s="87"/>
      <c r="CZ806" s="87"/>
      <c r="DA806" s="87"/>
      <c r="DB806" s="87"/>
      <c r="DC806" s="87"/>
      <c r="DD806" s="87"/>
      <c r="DE806" s="87"/>
      <c r="DF806" s="87"/>
      <c r="DG806" s="87"/>
      <c r="DH806" s="87"/>
      <c r="DI806" s="87"/>
      <c r="DJ806" s="87"/>
      <c r="DK806" s="87"/>
      <c r="DL806" s="87"/>
      <c r="DM806" s="87"/>
      <c r="DN806" s="8"/>
    </row>
    <row r="807" spans="2:118" x14ac:dyDescent="0.2">
      <c r="B807" s="13">
        <f t="shared" si="26"/>
        <v>793</v>
      </c>
      <c r="C807" s="1"/>
      <c r="D807" s="1"/>
      <c r="E807" s="1"/>
      <c r="F807" s="1"/>
      <c r="G807" s="1"/>
      <c r="H807" s="1"/>
      <c r="I807" s="1"/>
      <c r="J807" s="1"/>
      <c r="K807" s="1"/>
      <c r="L807" s="1"/>
      <c r="M807" s="1"/>
      <c r="N807" s="20"/>
      <c r="O807" s="12">
        <v>0</v>
      </c>
      <c r="P807" s="1"/>
      <c r="Q807" s="1"/>
      <c r="R807" s="1"/>
      <c r="S807" s="1"/>
      <c r="T807" s="1"/>
      <c r="U807" s="87"/>
      <c r="AD807" s="13">
        <f t="shared" si="25"/>
        <v>806</v>
      </c>
      <c r="AE807" s="79"/>
      <c r="AF807" s="79"/>
      <c r="AG807" s="79"/>
      <c r="AH807" s="79"/>
      <c r="AI807" s="152">
        <v>28222</v>
      </c>
      <c r="AJ807" s="79"/>
      <c r="AK807" s="13"/>
      <c r="AL807" s="87"/>
      <c r="AM807" s="87"/>
      <c r="AN807" s="87"/>
      <c r="AO807" s="87"/>
      <c r="AP807" s="87"/>
      <c r="AQ807" s="87"/>
      <c r="AR807" s="118"/>
      <c r="AS807" s="118"/>
      <c r="AT807" s="87"/>
      <c r="AU807" s="118"/>
      <c r="AV807" s="87"/>
      <c r="AW807" s="87"/>
      <c r="AX807" s="87"/>
      <c r="AY807" s="87"/>
      <c r="AZ807" s="118"/>
      <c r="BA807" s="87"/>
      <c r="BB807" s="87"/>
      <c r="BC807" s="87"/>
      <c r="BD807" s="87"/>
      <c r="BE807" s="87"/>
      <c r="BF807" s="87"/>
      <c r="BG807" s="87"/>
      <c r="BH807" s="118"/>
      <c r="BI807" s="87"/>
      <c r="BJ807" s="87"/>
      <c r="BK807" s="87"/>
      <c r="BL807" s="87"/>
      <c r="BM807" s="87"/>
      <c r="BN807" s="87"/>
      <c r="BO807" s="87"/>
      <c r="BP807" s="118"/>
      <c r="BQ807" s="87"/>
      <c r="BR807" s="87"/>
      <c r="BS807" s="87"/>
      <c r="BT807" s="87"/>
      <c r="BU807" s="87"/>
      <c r="BV807" s="87"/>
      <c r="BW807" s="87"/>
      <c r="BX807" s="87"/>
      <c r="BY807" s="87"/>
      <c r="BZ807" s="87"/>
      <c r="CA807" s="87"/>
      <c r="CB807" s="87"/>
      <c r="CC807" s="87"/>
      <c r="CD807" s="87"/>
      <c r="CE807" s="87"/>
      <c r="CF807" s="87"/>
      <c r="CG807" s="87"/>
      <c r="CH807" s="87"/>
      <c r="CI807" s="87"/>
      <c r="CJ807" s="87"/>
      <c r="CK807" s="87"/>
      <c r="CL807" s="87"/>
      <c r="CM807" s="87"/>
      <c r="CN807" s="87"/>
      <c r="CO807" s="87"/>
      <c r="CP807" s="87"/>
      <c r="CQ807" s="87"/>
      <c r="CR807" s="87"/>
      <c r="CS807" s="87"/>
      <c r="CT807" s="87"/>
      <c r="CU807" s="87"/>
      <c r="CV807" s="87"/>
      <c r="CW807" s="87"/>
      <c r="CX807" s="87"/>
      <c r="CY807" s="87"/>
      <c r="CZ807" s="87"/>
      <c r="DA807" s="87"/>
      <c r="DB807" s="87"/>
      <c r="DC807" s="87"/>
      <c r="DD807" s="87"/>
      <c r="DE807" s="87"/>
      <c r="DF807" s="87"/>
      <c r="DG807" s="87"/>
      <c r="DH807" s="87"/>
      <c r="DI807" s="87"/>
      <c r="DJ807" s="87"/>
      <c r="DK807" s="87"/>
      <c r="DL807" s="87"/>
      <c r="DM807" s="87"/>
      <c r="DN807" s="8"/>
    </row>
    <row r="808" spans="2:118" x14ac:dyDescent="0.2">
      <c r="B808" s="13">
        <f t="shared" si="26"/>
        <v>794</v>
      </c>
      <c r="C808" s="1"/>
      <c r="D808" s="1"/>
      <c r="E808" s="1"/>
      <c r="F808" s="1"/>
      <c r="G808" s="1"/>
      <c r="H808" s="1"/>
      <c r="I808" s="1"/>
      <c r="J808" s="1"/>
      <c r="K808" s="1"/>
      <c r="L808" s="1"/>
      <c r="M808" s="1"/>
      <c r="N808" s="20"/>
      <c r="O808" s="12">
        <v>0</v>
      </c>
      <c r="P808" s="1"/>
      <c r="Q808" s="1"/>
      <c r="R808" s="1"/>
      <c r="S808" s="1"/>
      <c r="T808" s="1"/>
      <c r="U808" s="87"/>
      <c r="AD808" s="13">
        <f t="shared" si="25"/>
        <v>807</v>
      </c>
      <c r="AE808" s="79"/>
      <c r="AF808" s="79"/>
      <c r="AG808" s="79"/>
      <c r="AH808" s="79"/>
      <c r="AI808" s="152">
        <v>28223</v>
      </c>
      <c r="AJ808" s="79"/>
      <c r="AK808" s="13"/>
      <c r="AL808" s="87"/>
      <c r="AM808" s="87"/>
      <c r="AN808" s="87"/>
      <c r="AO808" s="87"/>
      <c r="AP808" s="87"/>
      <c r="AQ808" s="87"/>
      <c r="AR808" s="118"/>
      <c r="AS808" s="118"/>
      <c r="AT808" s="87"/>
      <c r="AU808" s="118"/>
      <c r="AV808" s="87"/>
      <c r="AW808" s="87"/>
      <c r="AX808" s="87"/>
      <c r="AY808" s="87"/>
      <c r="AZ808" s="118"/>
      <c r="BA808" s="87"/>
      <c r="BB808" s="87"/>
      <c r="BC808" s="87"/>
      <c r="BD808" s="87"/>
      <c r="BE808" s="87"/>
      <c r="BF808" s="87"/>
      <c r="BG808" s="87"/>
      <c r="BH808" s="118"/>
      <c r="BI808" s="87"/>
      <c r="BJ808" s="87"/>
      <c r="BK808" s="87"/>
      <c r="BL808" s="87"/>
      <c r="BM808" s="87"/>
      <c r="BN808" s="87"/>
      <c r="BO808" s="87"/>
      <c r="BP808" s="118"/>
      <c r="BQ808" s="87"/>
      <c r="BR808" s="87"/>
      <c r="BS808" s="87"/>
      <c r="BT808" s="87"/>
      <c r="BU808" s="87"/>
      <c r="BV808" s="87"/>
      <c r="BW808" s="87"/>
      <c r="BX808" s="87"/>
      <c r="BY808" s="87"/>
      <c r="BZ808" s="87"/>
      <c r="CA808" s="87"/>
      <c r="CB808" s="87"/>
      <c r="CC808" s="87"/>
      <c r="CD808" s="87"/>
      <c r="CE808" s="87"/>
      <c r="CF808" s="87"/>
      <c r="CG808" s="87"/>
      <c r="CH808" s="87"/>
      <c r="CI808" s="87"/>
      <c r="CJ808" s="87"/>
      <c r="CK808" s="87"/>
      <c r="CL808" s="87"/>
      <c r="CM808" s="87"/>
      <c r="CN808" s="87"/>
      <c r="CO808" s="87"/>
      <c r="CP808" s="87"/>
      <c r="CQ808" s="87"/>
      <c r="CR808" s="87"/>
      <c r="CS808" s="87"/>
      <c r="CT808" s="87"/>
      <c r="CU808" s="87"/>
      <c r="CV808" s="87"/>
      <c r="CW808" s="87"/>
      <c r="CX808" s="87"/>
      <c r="CY808" s="87"/>
      <c r="CZ808" s="87"/>
      <c r="DA808" s="87"/>
      <c r="DB808" s="87"/>
      <c r="DC808" s="87"/>
      <c r="DD808" s="87"/>
      <c r="DE808" s="87"/>
      <c r="DF808" s="87"/>
      <c r="DG808" s="87"/>
      <c r="DH808" s="87"/>
      <c r="DI808" s="87"/>
      <c r="DJ808" s="87"/>
      <c r="DK808" s="87"/>
      <c r="DL808" s="87"/>
      <c r="DM808" s="87"/>
      <c r="DN808" s="8"/>
    </row>
    <row r="809" spans="2:118" x14ac:dyDescent="0.2">
      <c r="B809" s="13">
        <f t="shared" si="26"/>
        <v>795</v>
      </c>
      <c r="C809" s="1"/>
      <c r="D809" s="1"/>
      <c r="E809" s="1"/>
      <c r="F809" s="1"/>
      <c r="G809" s="1"/>
      <c r="H809" s="1"/>
      <c r="I809" s="1"/>
      <c r="J809" s="1"/>
      <c r="K809" s="1"/>
      <c r="L809" s="1"/>
      <c r="M809" s="1"/>
      <c r="N809" s="20"/>
      <c r="O809" s="12">
        <v>0</v>
      </c>
      <c r="P809" s="1"/>
      <c r="Q809" s="1"/>
      <c r="R809" s="1"/>
      <c r="S809" s="1"/>
      <c r="T809" s="1"/>
      <c r="U809" s="87"/>
      <c r="AD809" s="13">
        <f t="shared" si="25"/>
        <v>808</v>
      </c>
      <c r="AE809" s="79"/>
      <c r="AF809" s="79"/>
      <c r="AG809" s="79"/>
      <c r="AH809" s="79"/>
      <c r="AI809" s="152">
        <v>28224</v>
      </c>
      <c r="AJ809" s="79"/>
      <c r="AK809" s="13"/>
      <c r="AL809" s="87"/>
      <c r="AM809" s="87"/>
      <c r="AN809" s="87"/>
      <c r="AO809" s="87"/>
      <c r="AP809" s="87"/>
      <c r="AQ809" s="87"/>
      <c r="AR809" s="118"/>
      <c r="AS809" s="118"/>
      <c r="AT809" s="87"/>
      <c r="AU809" s="118"/>
      <c r="AV809" s="87"/>
      <c r="AW809" s="87"/>
      <c r="AX809" s="87"/>
      <c r="AY809" s="87"/>
      <c r="AZ809" s="118"/>
      <c r="BA809" s="87"/>
      <c r="BB809" s="87"/>
      <c r="BC809" s="87"/>
      <c r="BD809" s="87"/>
      <c r="BE809" s="87"/>
      <c r="BF809" s="87"/>
      <c r="BG809" s="87"/>
      <c r="BH809" s="118"/>
      <c r="BI809" s="87"/>
      <c r="BJ809" s="87"/>
      <c r="BK809" s="87"/>
      <c r="BL809" s="87"/>
      <c r="BM809" s="87"/>
      <c r="BN809" s="87"/>
      <c r="BO809" s="87"/>
      <c r="BP809" s="118"/>
      <c r="BQ809" s="87"/>
      <c r="BR809" s="87"/>
      <c r="BS809" s="87"/>
      <c r="BT809" s="87"/>
      <c r="BU809" s="87"/>
      <c r="BV809" s="87"/>
      <c r="BW809" s="87"/>
      <c r="BX809" s="87"/>
      <c r="BY809" s="87"/>
      <c r="BZ809" s="87"/>
      <c r="CA809" s="87"/>
      <c r="CB809" s="87"/>
      <c r="CC809" s="87"/>
      <c r="CD809" s="87"/>
      <c r="CE809" s="87"/>
      <c r="CF809" s="87"/>
      <c r="CG809" s="87"/>
      <c r="CH809" s="87"/>
      <c r="CI809" s="87"/>
      <c r="CJ809" s="87"/>
      <c r="CK809" s="87"/>
      <c r="CL809" s="87"/>
      <c r="CM809" s="87"/>
      <c r="CN809" s="87"/>
      <c r="CO809" s="87"/>
      <c r="CP809" s="87"/>
      <c r="CQ809" s="87"/>
      <c r="CR809" s="87"/>
      <c r="CS809" s="87"/>
      <c r="CT809" s="87"/>
      <c r="CU809" s="87"/>
      <c r="CV809" s="87"/>
      <c r="CW809" s="87"/>
      <c r="CX809" s="87"/>
      <c r="CY809" s="87"/>
      <c r="CZ809" s="87"/>
      <c r="DA809" s="87"/>
      <c r="DB809" s="87"/>
      <c r="DC809" s="87"/>
      <c r="DD809" s="87"/>
      <c r="DE809" s="87"/>
      <c r="DF809" s="87"/>
      <c r="DG809" s="87"/>
      <c r="DH809" s="87"/>
      <c r="DI809" s="87"/>
      <c r="DJ809" s="87"/>
      <c r="DK809" s="87"/>
      <c r="DL809" s="87"/>
      <c r="DM809" s="87"/>
      <c r="DN809" s="8"/>
    </row>
    <row r="810" spans="2:118" x14ac:dyDescent="0.2">
      <c r="B810" s="13">
        <f t="shared" si="26"/>
        <v>796</v>
      </c>
      <c r="C810" s="1"/>
      <c r="D810" s="1"/>
      <c r="E810" s="1"/>
      <c r="F810" s="1"/>
      <c r="G810" s="1"/>
      <c r="H810" s="1"/>
      <c r="I810" s="1"/>
      <c r="J810" s="1"/>
      <c r="K810" s="1"/>
      <c r="L810" s="1"/>
      <c r="M810" s="1"/>
      <c r="N810" s="20"/>
      <c r="O810" s="12">
        <v>0</v>
      </c>
      <c r="P810" s="1"/>
      <c r="Q810" s="1"/>
      <c r="R810" s="1"/>
      <c r="S810" s="1"/>
      <c r="T810" s="1"/>
      <c r="U810" s="87"/>
      <c r="AD810" s="13">
        <f t="shared" si="25"/>
        <v>809</v>
      </c>
      <c r="AE810" s="79"/>
      <c r="AF810" s="79"/>
      <c r="AG810" s="79"/>
      <c r="AH810" s="79"/>
      <c r="AI810" s="152">
        <v>28225</v>
      </c>
      <c r="AJ810" s="79"/>
      <c r="AK810" s="13"/>
      <c r="AL810" s="87"/>
      <c r="AM810" s="87"/>
      <c r="AN810" s="87"/>
      <c r="AO810" s="87"/>
      <c r="AP810" s="87"/>
      <c r="AQ810" s="87"/>
      <c r="AR810" s="118"/>
      <c r="AS810" s="118"/>
      <c r="AT810" s="87"/>
      <c r="AU810" s="118"/>
      <c r="AV810" s="87"/>
      <c r="AW810" s="87"/>
      <c r="AX810" s="87"/>
      <c r="AY810" s="87"/>
      <c r="AZ810" s="118"/>
      <c r="BA810" s="87"/>
      <c r="BB810" s="87"/>
      <c r="BC810" s="87"/>
      <c r="BD810" s="87"/>
      <c r="BE810" s="87"/>
      <c r="BF810" s="87"/>
      <c r="BG810" s="87"/>
      <c r="BH810" s="118"/>
      <c r="BI810" s="87"/>
      <c r="BJ810" s="87"/>
      <c r="BK810" s="87"/>
      <c r="BL810" s="87"/>
      <c r="BM810" s="87"/>
      <c r="BN810" s="87"/>
      <c r="BO810" s="87"/>
      <c r="BP810" s="118"/>
      <c r="BQ810" s="87"/>
      <c r="BR810" s="87"/>
      <c r="BS810" s="87"/>
      <c r="BT810" s="87"/>
      <c r="BU810" s="87"/>
      <c r="BV810" s="87"/>
      <c r="BW810" s="87"/>
      <c r="BX810" s="87"/>
      <c r="BY810" s="87"/>
      <c r="BZ810" s="87"/>
      <c r="CA810" s="87"/>
      <c r="CB810" s="87"/>
      <c r="CC810" s="87"/>
      <c r="CD810" s="87"/>
      <c r="CE810" s="87"/>
      <c r="CF810" s="87"/>
      <c r="CG810" s="87"/>
      <c r="CH810" s="87"/>
      <c r="CI810" s="87"/>
      <c r="CJ810" s="87"/>
      <c r="CK810" s="87"/>
      <c r="CL810" s="87"/>
      <c r="CM810" s="87"/>
      <c r="CN810" s="87"/>
      <c r="CO810" s="87"/>
      <c r="CP810" s="87"/>
      <c r="CQ810" s="87"/>
      <c r="CR810" s="87"/>
      <c r="CS810" s="87"/>
      <c r="CT810" s="87"/>
      <c r="CU810" s="87"/>
      <c r="CV810" s="87"/>
      <c r="CW810" s="87"/>
      <c r="CX810" s="87"/>
      <c r="CY810" s="87"/>
      <c r="CZ810" s="87"/>
      <c r="DA810" s="87"/>
      <c r="DB810" s="87"/>
      <c r="DC810" s="87"/>
      <c r="DD810" s="87"/>
      <c r="DE810" s="87"/>
      <c r="DF810" s="87"/>
      <c r="DG810" s="87"/>
      <c r="DH810" s="87"/>
      <c r="DI810" s="87"/>
      <c r="DJ810" s="87"/>
      <c r="DK810" s="87"/>
      <c r="DL810" s="87"/>
      <c r="DM810" s="87"/>
      <c r="DN810" s="8"/>
    </row>
    <row r="811" spans="2:118" x14ac:dyDescent="0.2">
      <c r="B811" s="13">
        <f t="shared" si="26"/>
        <v>797</v>
      </c>
      <c r="C811" s="1"/>
      <c r="D811" s="1"/>
      <c r="E811" s="1"/>
      <c r="F811" s="1"/>
      <c r="G811" s="1"/>
      <c r="H811" s="1"/>
      <c r="I811" s="1"/>
      <c r="J811" s="1"/>
      <c r="K811" s="1"/>
      <c r="L811" s="1"/>
      <c r="M811" s="1"/>
      <c r="N811" s="20"/>
      <c r="O811" s="12">
        <v>0</v>
      </c>
      <c r="P811" s="1"/>
      <c r="Q811" s="1"/>
      <c r="R811" s="1"/>
      <c r="S811" s="1"/>
      <c r="T811" s="1"/>
      <c r="U811" s="87"/>
      <c r="AD811" s="13">
        <f t="shared" si="25"/>
        <v>810</v>
      </c>
      <c r="AE811" s="79"/>
      <c r="AF811" s="79"/>
      <c r="AG811" s="79"/>
      <c r="AH811" s="79"/>
      <c r="AI811" s="152">
        <v>28227</v>
      </c>
      <c r="AJ811" s="79"/>
      <c r="AK811" s="13"/>
      <c r="AL811" s="87"/>
      <c r="AM811" s="87"/>
      <c r="AN811" s="87"/>
      <c r="AO811" s="87"/>
      <c r="AP811" s="87"/>
      <c r="AQ811" s="87"/>
      <c r="AR811" s="118"/>
      <c r="AS811" s="118"/>
      <c r="AT811" s="87"/>
      <c r="AU811" s="118"/>
      <c r="AV811" s="87"/>
      <c r="AW811" s="87"/>
      <c r="AX811" s="87"/>
      <c r="AY811" s="87"/>
      <c r="AZ811" s="118"/>
      <c r="BA811" s="87"/>
      <c r="BB811" s="87"/>
      <c r="BC811" s="87"/>
      <c r="BD811" s="87"/>
      <c r="BE811" s="87"/>
      <c r="BF811" s="87"/>
      <c r="BG811" s="87"/>
      <c r="BH811" s="118"/>
      <c r="BI811" s="87"/>
      <c r="BJ811" s="87"/>
      <c r="BK811" s="87"/>
      <c r="BL811" s="87"/>
      <c r="BM811" s="87"/>
      <c r="BN811" s="87"/>
      <c r="BO811" s="87"/>
      <c r="BP811" s="118"/>
      <c r="BQ811" s="87"/>
      <c r="BR811" s="87"/>
      <c r="BS811" s="87"/>
      <c r="BT811" s="87"/>
      <c r="BU811" s="87"/>
      <c r="BV811" s="87"/>
      <c r="BW811" s="87"/>
      <c r="BX811" s="87"/>
      <c r="BY811" s="87"/>
      <c r="BZ811" s="87"/>
      <c r="CA811" s="87"/>
      <c r="CB811" s="87"/>
      <c r="CC811" s="87"/>
      <c r="CD811" s="87"/>
      <c r="CE811" s="87"/>
      <c r="CF811" s="87"/>
      <c r="CG811" s="87"/>
      <c r="CH811" s="87"/>
      <c r="CI811" s="87"/>
      <c r="CJ811" s="87"/>
      <c r="CK811" s="87"/>
      <c r="CL811" s="87"/>
      <c r="CM811" s="87"/>
      <c r="CN811" s="87"/>
      <c r="CO811" s="87"/>
      <c r="CP811" s="87"/>
      <c r="CQ811" s="87"/>
      <c r="CR811" s="87"/>
      <c r="CS811" s="87"/>
      <c r="CT811" s="87"/>
      <c r="CU811" s="87"/>
      <c r="CV811" s="87"/>
      <c r="CW811" s="87"/>
      <c r="CX811" s="87"/>
      <c r="CY811" s="87"/>
      <c r="CZ811" s="87"/>
      <c r="DA811" s="87"/>
      <c r="DB811" s="87"/>
      <c r="DC811" s="87"/>
      <c r="DD811" s="87"/>
      <c r="DE811" s="87"/>
      <c r="DF811" s="87"/>
      <c r="DG811" s="87"/>
      <c r="DH811" s="87"/>
      <c r="DI811" s="87"/>
      <c r="DJ811" s="87"/>
      <c r="DK811" s="87"/>
      <c r="DL811" s="87"/>
      <c r="DM811" s="87"/>
      <c r="DN811" s="8"/>
    </row>
    <row r="812" spans="2:118" x14ac:dyDescent="0.2">
      <c r="B812" s="13">
        <f t="shared" si="26"/>
        <v>798</v>
      </c>
      <c r="C812" s="1"/>
      <c r="D812" s="1"/>
      <c r="E812" s="1"/>
      <c r="F812" s="1"/>
      <c r="G812" s="1"/>
      <c r="H812" s="1"/>
      <c r="I812" s="1"/>
      <c r="J812" s="1"/>
      <c r="K812" s="1"/>
      <c r="L812" s="1"/>
      <c r="M812" s="1"/>
      <c r="N812" s="20"/>
      <c r="O812" s="12">
        <v>0</v>
      </c>
      <c r="P812" s="1"/>
      <c r="Q812" s="1"/>
      <c r="R812" s="1"/>
      <c r="S812" s="1"/>
      <c r="T812" s="1"/>
      <c r="U812" s="87"/>
      <c r="AD812" s="13">
        <f t="shared" si="25"/>
        <v>811</v>
      </c>
      <c r="AE812" s="79"/>
      <c r="AF812" s="79"/>
      <c r="AG812" s="79"/>
      <c r="AH812" s="79"/>
      <c r="AI812" s="152">
        <v>28228</v>
      </c>
      <c r="AJ812" s="79"/>
      <c r="AK812" s="13"/>
      <c r="AL812" s="87"/>
      <c r="AM812" s="87"/>
      <c r="AN812" s="87"/>
      <c r="AO812" s="87"/>
      <c r="AP812" s="87"/>
      <c r="AQ812" s="87"/>
      <c r="AR812" s="118"/>
      <c r="AS812" s="118"/>
      <c r="AT812" s="87"/>
      <c r="AU812" s="118"/>
      <c r="AV812" s="87"/>
      <c r="AW812" s="87"/>
      <c r="AX812" s="87"/>
      <c r="AY812" s="87"/>
      <c r="AZ812" s="118"/>
      <c r="BA812" s="87"/>
      <c r="BB812" s="87"/>
      <c r="BC812" s="87"/>
      <c r="BD812" s="87"/>
      <c r="BE812" s="87"/>
      <c r="BF812" s="87"/>
      <c r="BG812" s="87"/>
      <c r="BH812" s="118"/>
      <c r="BI812" s="87"/>
      <c r="BJ812" s="87"/>
      <c r="BK812" s="87"/>
      <c r="BL812" s="87"/>
      <c r="BM812" s="87"/>
      <c r="BN812" s="87"/>
      <c r="BO812" s="87"/>
      <c r="BP812" s="118"/>
      <c r="BQ812" s="87"/>
      <c r="BR812" s="87"/>
      <c r="BS812" s="87"/>
      <c r="BT812" s="87"/>
      <c r="BU812" s="87"/>
      <c r="BV812" s="87"/>
      <c r="BW812" s="87"/>
      <c r="BX812" s="87"/>
      <c r="BY812" s="87"/>
      <c r="BZ812" s="87"/>
      <c r="CA812" s="87"/>
      <c r="CB812" s="87"/>
      <c r="CC812" s="87"/>
      <c r="CD812" s="87"/>
      <c r="CE812" s="87"/>
      <c r="CF812" s="87"/>
      <c r="CG812" s="87"/>
      <c r="CH812" s="87"/>
      <c r="CI812" s="87"/>
      <c r="CJ812" s="87"/>
      <c r="CK812" s="87"/>
      <c r="CL812" s="87"/>
      <c r="CM812" s="87"/>
      <c r="CN812" s="87"/>
      <c r="CO812" s="87"/>
      <c r="CP812" s="87"/>
      <c r="CQ812" s="87"/>
      <c r="CR812" s="87"/>
      <c r="CS812" s="87"/>
      <c r="CT812" s="87"/>
      <c r="CU812" s="87"/>
      <c r="CV812" s="87"/>
      <c r="CW812" s="87"/>
      <c r="CX812" s="87"/>
      <c r="CY812" s="87"/>
      <c r="CZ812" s="87"/>
      <c r="DA812" s="87"/>
      <c r="DB812" s="87"/>
      <c r="DC812" s="87"/>
      <c r="DD812" s="87"/>
      <c r="DE812" s="87"/>
      <c r="DF812" s="87"/>
      <c r="DG812" s="87"/>
      <c r="DH812" s="87"/>
      <c r="DI812" s="87"/>
      <c r="DJ812" s="87"/>
      <c r="DK812" s="87"/>
      <c r="DL812" s="87"/>
      <c r="DM812" s="87"/>
      <c r="DN812" s="8"/>
    </row>
    <row r="813" spans="2:118" x14ac:dyDescent="0.2">
      <c r="B813" s="13">
        <f t="shared" si="26"/>
        <v>799</v>
      </c>
      <c r="C813" s="1"/>
      <c r="D813" s="1"/>
      <c r="E813" s="1"/>
      <c r="F813" s="1"/>
      <c r="G813" s="1"/>
      <c r="H813" s="1"/>
      <c r="I813" s="1"/>
      <c r="J813" s="1"/>
      <c r="K813" s="1"/>
      <c r="L813" s="1"/>
      <c r="M813" s="1"/>
      <c r="N813" s="20"/>
      <c r="O813" s="12">
        <v>0</v>
      </c>
      <c r="P813" s="1"/>
      <c r="Q813" s="1"/>
      <c r="R813" s="1"/>
      <c r="S813" s="1"/>
      <c r="T813" s="1"/>
      <c r="U813" s="87"/>
      <c r="AD813" s="13">
        <f t="shared" si="25"/>
        <v>812</v>
      </c>
      <c r="AE813" s="79"/>
      <c r="AF813" s="79"/>
      <c r="AG813" s="79"/>
      <c r="AH813" s="79"/>
      <c r="AI813" s="152">
        <v>28230</v>
      </c>
      <c r="AJ813" s="79"/>
      <c r="AK813" s="13"/>
      <c r="AL813" s="87"/>
      <c r="AM813" s="87"/>
      <c r="AN813" s="87"/>
      <c r="AO813" s="87"/>
      <c r="AP813" s="87"/>
      <c r="AQ813" s="87"/>
      <c r="AR813" s="118"/>
      <c r="AS813" s="118"/>
      <c r="AT813" s="87"/>
      <c r="AU813" s="118"/>
      <c r="AV813" s="87"/>
      <c r="AW813" s="87"/>
      <c r="AX813" s="87"/>
      <c r="AY813" s="87"/>
      <c r="AZ813" s="118"/>
      <c r="BA813" s="87"/>
      <c r="BB813" s="87"/>
      <c r="BC813" s="87"/>
      <c r="BD813" s="87"/>
      <c r="BE813" s="87"/>
      <c r="BF813" s="87"/>
      <c r="BG813" s="87"/>
      <c r="BH813" s="118"/>
      <c r="BI813" s="87"/>
      <c r="BJ813" s="87"/>
      <c r="BK813" s="87"/>
      <c r="BL813" s="87"/>
      <c r="BM813" s="87"/>
      <c r="BN813" s="87"/>
      <c r="BO813" s="87"/>
      <c r="BP813" s="118"/>
      <c r="BQ813" s="87"/>
      <c r="BR813" s="87"/>
      <c r="BS813" s="87"/>
      <c r="BT813" s="87"/>
      <c r="BU813" s="87"/>
      <c r="BV813" s="87"/>
      <c r="BW813" s="87"/>
      <c r="BX813" s="87"/>
      <c r="BY813" s="87"/>
      <c r="BZ813" s="87"/>
      <c r="CA813" s="87"/>
      <c r="CB813" s="87"/>
      <c r="CC813" s="87"/>
      <c r="CD813" s="87"/>
      <c r="CE813" s="87"/>
      <c r="CF813" s="87"/>
      <c r="CG813" s="87"/>
      <c r="CH813" s="87"/>
      <c r="CI813" s="87"/>
      <c r="CJ813" s="87"/>
      <c r="CK813" s="87"/>
      <c r="CL813" s="87"/>
      <c r="CM813" s="87"/>
      <c r="CN813" s="87"/>
      <c r="CO813" s="87"/>
      <c r="CP813" s="87"/>
      <c r="CQ813" s="87"/>
      <c r="CR813" s="87"/>
      <c r="CS813" s="87"/>
      <c r="CT813" s="87"/>
      <c r="CU813" s="87"/>
      <c r="CV813" s="87"/>
      <c r="CW813" s="87"/>
      <c r="CX813" s="87"/>
      <c r="CY813" s="87"/>
      <c r="CZ813" s="87"/>
      <c r="DA813" s="87"/>
      <c r="DB813" s="87"/>
      <c r="DC813" s="87"/>
      <c r="DD813" s="87"/>
      <c r="DE813" s="87"/>
      <c r="DF813" s="87"/>
      <c r="DG813" s="87"/>
      <c r="DH813" s="87"/>
      <c r="DI813" s="87"/>
      <c r="DJ813" s="87"/>
      <c r="DK813" s="87"/>
      <c r="DL813" s="87"/>
      <c r="DM813" s="87"/>
      <c r="DN813" s="8"/>
    </row>
    <row r="814" spans="2:118" x14ac:dyDescent="0.2">
      <c r="B814" s="13">
        <f t="shared" si="26"/>
        <v>800</v>
      </c>
      <c r="C814" s="1"/>
      <c r="D814" s="1"/>
      <c r="E814" s="1"/>
      <c r="F814" s="1"/>
      <c r="G814" s="1"/>
      <c r="H814" s="1"/>
      <c r="I814" s="1"/>
      <c r="J814" s="1"/>
      <c r="K814" s="1"/>
      <c r="L814" s="1"/>
      <c r="M814" s="1"/>
      <c r="N814" s="20"/>
      <c r="O814" s="12">
        <v>0</v>
      </c>
      <c r="P814" s="1"/>
      <c r="Q814" s="1"/>
      <c r="R814" s="1"/>
      <c r="S814" s="1"/>
      <c r="T814" s="1"/>
      <c r="U814" s="87"/>
      <c r="AD814" s="13">
        <f t="shared" si="25"/>
        <v>813</v>
      </c>
      <c r="AE814" s="79"/>
      <c r="AF814" s="79"/>
      <c r="AG814" s="79"/>
      <c r="AH814" s="79"/>
      <c r="AI814" s="152">
        <v>28233</v>
      </c>
      <c r="AJ814" s="79"/>
      <c r="AK814" s="13"/>
      <c r="AL814" s="87"/>
      <c r="AM814" s="87"/>
      <c r="AN814" s="87"/>
      <c r="AO814" s="87"/>
      <c r="AP814" s="87"/>
      <c r="AQ814" s="87"/>
      <c r="AR814" s="118"/>
      <c r="AS814" s="118"/>
      <c r="AT814" s="87"/>
      <c r="AU814" s="118"/>
      <c r="AV814" s="87"/>
      <c r="AW814" s="87"/>
      <c r="AX814" s="87"/>
      <c r="AY814" s="87"/>
      <c r="AZ814" s="118"/>
      <c r="BA814" s="87"/>
      <c r="BB814" s="87"/>
      <c r="BC814" s="87"/>
      <c r="BD814" s="87"/>
      <c r="BE814" s="87"/>
      <c r="BF814" s="87"/>
      <c r="BG814" s="87"/>
      <c r="BH814" s="118"/>
      <c r="BI814" s="87"/>
      <c r="BJ814" s="87"/>
      <c r="BK814" s="87"/>
      <c r="BL814" s="87"/>
      <c r="BM814" s="87"/>
      <c r="BN814" s="87"/>
      <c r="BO814" s="87"/>
      <c r="BP814" s="118"/>
      <c r="BQ814" s="87"/>
      <c r="BR814" s="87"/>
      <c r="BS814" s="87"/>
      <c r="BT814" s="87"/>
      <c r="BU814" s="87"/>
      <c r="BV814" s="87"/>
      <c r="BW814" s="87"/>
      <c r="BX814" s="87"/>
      <c r="BY814" s="87"/>
      <c r="BZ814" s="87"/>
      <c r="CA814" s="87"/>
      <c r="CB814" s="87"/>
      <c r="CC814" s="87"/>
      <c r="CD814" s="87"/>
      <c r="CE814" s="87"/>
      <c r="CF814" s="87"/>
      <c r="CG814" s="87"/>
      <c r="CH814" s="87"/>
      <c r="CI814" s="87"/>
      <c r="CJ814" s="87"/>
      <c r="CK814" s="87"/>
      <c r="CL814" s="87"/>
      <c r="CM814" s="87"/>
      <c r="CN814" s="87"/>
      <c r="CO814" s="87"/>
      <c r="CP814" s="87"/>
      <c r="CQ814" s="87"/>
      <c r="CR814" s="87"/>
      <c r="CS814" s="87"/>
      <c r="CT814" s="87"/>
      <c r="CU814" s="87"/>
      <c r="CV814" s="87"/>
      <c r="CW814" s="87"/>
      <c r="CX814" s="87"/>
      <c r="CY814" s="87"/>
      <c r="CZ814" s="87"/>
      <c r="DA814" s="87"/>
      <c r="DB814" s="87"/>
      <c r="DC814" s="87"/>
      <c r="DD814" s="87"/>
      <c r="DE814" s="87"/>
      <c r="DF814" s="87"/>
      <c r="DG814" s="87"/>
      <c r="DH814" s="87"/>
      <c r="DI814" s="87"/>
      <c r="DJ814" s="87"/>
      <c r="DK814" s="87"/>
      <c r="DL814" s="87"/>
      <c r="DM814" s="87"/>
      <c r="DN814" s="8"/>
    </row>
    <row r="815" spans="2:118" x14ac:dyDescent="0.2">
      <c r="B815" s="13">
        <f t="shared" si="26"/>
        <v>801</v>
      </c>
      <c r="C815" s="1"/>
      <c r="D815" s="1"/>
      <c r="E815" s="1"/>
      <c r="F815" s="1"/>
      <c r="G815" s="1"/>
      <c r="H815" s="1"/>
      <c r="I815" s="1"/>
      <c r="J815" s="1"/>
      <c r="K815" s="1"/>
      <c r="L815" s="1"/>
      <c r="M815" s="1"/>
      <c r="N815" s="20"/>
      <c r="O815" s="12">
        <v>0</v>
      </c>
      <c r="P815" s="1"/>
      <c r="Q815" s="1"/>
      <c r="R815" s="1"/>
      <c r="S815" s="1"/>
      <c r="T815" s="1"/>
      <c r="U815" s="87"/>
      <c r="AD815" s="13">
        <f t="shared" si="25"/>
        <v>814</v>
      </c>
      <c r="AE815" s="79"/>
      <c r="AF815" s="79"/>
      <c r="AG815" s="79"/>
      <c r="AH815" s="79"/>
      <c r="AI815" s="152">
        <v>28235</v>
      </c>
      <c r="AJ815" s="79"/>
      <c r="AK815" s="13"/>
      <c r="AL815" s="87"/>
      <c r="AM815" s="87"/>
      <c r="AN815" s="87"/>
      <c r="AO815" s="87"/>
      <c r="AP815" s="87"/>
      <c r="AQ815" s="87"/>
      <c r="AR815" s="118"/>
      <c r="AS815" s="118"/>
      <c r="AT815" s="87"/>
      <c r="AU815" s="118"/>
      <c r="AV815" s="87"/>
      <c r="AW815" s="87"/>
      <c r="AX815" s="87"/>
      <c r="AY815" s="87"/>
      <c r="AZ815" s="118"/>
      <c r="BA815" s="87"/>
      <c r="BB815" s="87"/>
      <c r="BC815" s="87"/>
      <c r="BD815" s="87"/>
      <c r="BE815" s="87"/>
      <c r="BF815" s="87"/>
      <c r="BG815" s="87"/>
      <c r="BH815" s="118"/>
      <c r="BI815" s="87"/>
      <c r="BJ815" s="87"/>
      <c r="BK815" s="87"/>
      <c r="BL815" s="87"/>
      <c r="BM815" s="87"/>
      <c r="BN815" s="87"/>
      <c r="BO815" s="87"/>
      <c r="BP815" s="118"/>
      <c r="BQ815" s="87"/>
      <c r="BR815" s="87"/>
      <c r="BS815" s="87"/>
      <c r="BT815" s="87"/>
      <c r="BU815" s="87"/>
      <c r="BV815" s="87"/>
      <c r="BW815" s="87"/>
      <c r="BX815" s="87"/>
      <c r="BY815" s="87"/>
      <c r="BZ815" s="87"/>
      <c r="CA815" s="87"/>
      <c r="CB815" s="87"/>
      <c r="CC815" s="87"/>
      <c r="CD815" s="87"/>
      <c r="CE815" s="87"/>
      <c r="CF815" s="87"/>
      <c r="CG815" s="87"/>
      <c r="CH815" s="87"/>
      <c r="CI815" s="87"/>
      <c r="CJ815" s="87"/>
      <c r="CK815" s="87"/>
      <c r="CL815" s="87"/>
      <c r="CM815" s="87"/>
      <c r="CN815" s="87"/>
      <c r="CO815" s="87"/>
      <c r="CP815" s="87"/>
      <c r="CQ815" s="87"/>
      <c r="CR815" s="87"/>
      <c r="CS815" s="87"/>
      <c r="CT815" s="87"/>
      <c r="CU815" s="87"/>
      <c r="CV815" s="87"/>
      <c r="CW815" s="87"/>
      <c r="CX815" s="87"/>
      <c r="CY815" s="87"/>
      <c r="CZ815" s="87"/>
      <c r="DA815" s="87"/>
      <c r="DB815" s="87"/>
      <c r="DC815" s="87"/>
      <c r="DD815" s="87"/>
      <c r="DE815" s="87"/>
      <c r="DF815" s="87"/>
      <c r="DG815" s="87"/>
      <c r="DH815" s="87"/>
      <c r="DI815" s="87"/>
      <c r="DJ815" s="87"/>
      <c r="DK815" s="87"/>
      <c r="DL815" s="87"/>
      <c r="DM815" s="87"/>
      <c r="DN815" s="8"/>
    </row>
    <row r="816" spans="2:118" x14ac:dyDescent="0.2">
      <c r="B816" s="13">
        <f t="shared" si="26"/>
        <v>802</v>
      </c>
      <c r="C816" s="1"/>
      <c r="D816" s="1"/>
      <c r="E816" s="1"/>
      <c r="F816" s="1"/>
      <c r="G816" s="1"/>
      <c r="H816" s="1"/>
      <c r="I816" s="1"/>
      <c r="J816" s="1"/>
      <c r="K816" s="1"/>
      <c r="L816" s="1"/>
      <c r="M816" s="1"/>
      <c r="N816" s="20"/>
      <c r="O816" s="12">
        <v>0</v>
      </c>
      <c r="P816" s="1"/>
      <c r="Q816" s="1"/>
      <c r="R816" s="1"/>
      <c r="S816" s="1"/>
      <c r="T816" s="1"/>
      <c r="U816" s="87"/>
      <c r="AD816" s="13">
        <f t="shared" si="25"/>
        <v>815</v>
      </c>
      <c r="AE816" s="79"/>
      <c r="AF816" s="79"/>
      <c r="AG816" s="79"/>
      <c r="AH816" s="79"/>
      <c r="AI816" s="152">
        <v>28237</v>
      </c>
      <c r="AJ816" s="79"/>
      <c r="AK816" s="13"/>
      <c r="AL816" s="87"/>
      <c r="AM816" s="87"/>
      <c r="AN816" s="87"/>
      <c r="AO816" s="87"/>
      <c r="AP816" s="87"/>
      <c r="AQ816" s="87"/>
      <c r="AR816" s="118"/>
      <c r="AS816" s="118"/>
      <c r="AT816" s="87"/>
      <c r="AU816" s="118"/>
      <c r="AV816" s="87"/>
      <c r="AW816" s="87"/>
      <c r="AX816" s="87"/>
      <c r="AY816" s="87"/>
      <c r="AZ816" s="118"/>
      <c r="BA816" s="87"/>
      <c r="BB816" s="87"/>
      <c r="BC816" s="87"/>
      <c r="BD816" s="87"/>
      <c r="BE816" s="87"/>
      <c r="BF816" s="87"/>
      <c r="BG816" s="87"/>
      <c r="BH816" s="118"/>
      <c r="BI816" s="87"/>
      <c r="BJ816" s="87"/>
      <c r="BK816" s="87"/>
      <c r="BL816" s="87"/>
      <c r="BM816" s="87"/>
      <c r="BN816" s="87"/>
      <c r="BO816" s="87"/>
      <c r="BP816" s="118"/>
      <c r="BQ816" s="87"/>
      <c r="BR816" s="87"/>
      <c r="BS816" s="87"/>
      <c r="BT816" s="87"/>
      <c r="BU816" s="87"/>
      <c r="BV816" s="87"/>
      <c r="BW816" s="87"/>
      <c r="BX816" s="87"/>
      <c r="BY816" s="87"/>
      <c r="BZ816" s="87"/>
      <c r="CA816" s="87"/>
      <c r="CB816" s="87"/>
      <c r="CC816" s="87"/>
      <c r="CD816" s="87"/>
      <c r="CE816" s="87"/>
      <c r="CF816" s="87"/>
      <c r="CG816" s="87"/>
      <c r="CH816" s="87"/>
      <c r="CI816" s="87"/>
      <c r="CJ816" s="87"/>
      <c r="CK816" s="87"/>
      <c r="CL816" s="87"/>
      <c r="CM816" s="87"/>
      <c r="CN816" s="87"/>
      <c r="CO816" s="87"/>
      <c r="CP816" s="87"/>
      <c r="CQ816" s="87"/>
      <c r="CR816" s="87"/>
      <c r="CS816" s="87"/>
      <c r="CT816" s="87"/>
      <c r="CU816" s="87"/>
      <c r="CV816" s="87"/>
      <c r="CW816" s="87"/>
      <c r="CX816" s="87"/>
      <c r="CY816" s="87"/>
      <c r="CZ816" s="87"/>
      <c r="DA816" s="87"/>
      <c r="DB816" s="87"/>
      <c r="DC816" s="87"/>
      <c r="DD816" s="87"/>
      <c r="DE816" s="87"/>
      <c r="DF816" s="87"/>
      <c r="DG816" s="87"/>
      <c r="DH816" s="87"/>
      <c r="DI816" s="87"/>
      <c r="DJ816" s="87"/>
      <c r="DK816" s="87"/>
      <c r="DL816" s="87"/>
      <c r="DM816" s="87"/>
      <c r="DN816" s="8"/>
    </row>
    <row r="817" spans="2:118" x14ac:dyDescent="0.2">
      <c r="B817" s="13">
        <f t="shared" si="26"/>
        <v>803</v>
      </c>
      <c r="C817" s="1"/>
      <c r="D817" s="1"/>
      <c r="E817" s="1"/>
      <c r="F817" s="1"/>
      <c r="G817" s="1"/>
      <c r="H817" s="1"/>
      <c r="I817" s="1"/>
      <c r="J817" s="1"/>
      <c r="K817" s="1"/>
      <c r="L817" s="1"/>
      <c r="M817" s="1"/>
      <c r="N817" s="20"/>
      <c r="O817" s="12">
        <v>0</v>
      </c>
      <c r="P817" s="1"/>
      <c r="Q817" s="1"/>
      <c r="R817" s="1"/>
      <c r="S817" s="1"/>
      <c r="T817" s="1"/>
      <c r="U817" s="87"/>
      <c r="AD817" s="13">
        <f t="shared" si="25"/>
        <v>816</v>
      </c>
      <c r="AE817" s="79"/>
      <c r="AF817" s="79"/>
      <c r="AG817" s="79"/>
      <c r="AH817" s="79"/>
      <c r="AI817" s="152">
        <v>28239</v>
      </c>
      <c r="AJ817" s="79"/>
      <c r="AK817" s="13"/>
      <c r="AL817" s="87"/>
      <c r="AM817" s="87"/>
      <c r="AN817" s="87"/>
      <c r="AO817" s="87"/>
      <c r="AP817" s="87"/>
      <c r="AQ817" s="87"/>
      <c r="AR817" s="118"/>
      <c r="AS817" s="118"/>
      <c r="AT817" s="87"/>
      <c r="AU817" s="118"/>
      <c r="AV817" s="87"/>
      <c r="AW817" s="87"/>
      <c r="AX817" s="87"/>
      <c r="AY817" s="87"/>
      <c r="AZ817" s="118"/>
      <c r="BA817" s="87"/>
      <c r="BB817" s="87"/>
      <c r="BC817" s="87"/>
      <c r="BD817" s="87"/>
      <c r="BE817" s="87"/>
      <c r="BF817" s="87"/>
      <c r="BG817" s="87"/>
      <c r="BH817" s="118"/>
      <c r="BI817" s="87"/>
      <c r="BJ817" s="87"/>
      <c r="BK817" s="87"/>
      <c r="BL817" s="87"/>
      <c r="BM817" s="87"/>
      <c r="BN817" s="87"/>
      <c r="BO817" s="87"/>
      <c r="BP817" s="118"/>
      <c r="BQ817" s="87"/>
      <c r="BR817" s="87"/>
      <c r="BS817" s="87"/>
      <c r="BT817" s="87"/>
      <c r="BU817" s="87"/>
      <c r="BV817" s="87"/>
      <c r="BW817" s="87"/>
      <c r="BX817" s="87"/>
      <c r="BY817" s="87"/>
      <c r="BZ817" s="87"/>
      <c r="CA817" s="87"/>
      <c r="CB817" s="87"/>
      <c r="CC817" s="87"/>
      <c r="CD817" s="87"/>
      <c r="CE817" s="87"/>
      <c r="CF817" s="87"/>
      <c r="CG817" s="87"/>
      <c r="CH817" s="87"/>
      <c r="CI817" s="87"/>
      <c r="CJ817" s="87"/>
      <c r="CK817" s="87"/>
      <c r="CL817" s="87"/>
      <c r="CM817" s="87"/>
      <c r="CN817" s="87"/>
      <c r="CO817" s="87"/>
      <c r="CP817" s="87"/>
      <c r="CQ817" s="87"/>
      <c r="CR817" s="87"/>
      <c r="CS817" s="87"/>
      <c r="CT817" s="87"/>
      <c r="CU817" s="87"/>
      <c r="CV817" s="87"/>
      <c r="CW817" s="87"/>
      <c r="CX817" s="87"/>
      <c r="CY817" s="87"/>
      <c r="CZ817" s="87"/>
      <c r="DA817" s="87"/>
      <c r="DB817" s="87"/>
      <c r="DC817" s="87"/>
      <c r="DD817" s="87"/>
      <c r="DE817" s="87"/>
      <c r="DF817" s="87"/>
      <c r="DG817" s="87"/>
      <c r="DH817" s="87"/>
      <c r="DI817" s="87"/>
      <c r="DJ817" s="87"/>
      <c r="DK817" s="87"/>
      <c r="DL817" s="87"/>
      <c r="DM817" s="87"/>
      <c r="DN817" s="8"/>
    </row>
    <row r="818" spans="2:118" x14ac:dyDescent="0.2">
      <c r="B818" s="13">
        <f t="shared" si="26"/>
        <v>804</v>
      </c>
      <c r="C818" s="1"/>
      <c r="D818" s="1"/>
      <c r="E818" s="1"/>
      <c r="F818" s="1"/>
      <c r="G818" s="1"/>
      <c r="H818" s="1"/>
      <c r="I818" s="1"/>
      <c r="J818" s="1"/>
      <c r="K818" s="1"/>
      <c r="L818" s="1"/>
      <c r="M818" s="1"/>
      <c r="N818" s="20"/>
      <c r="O818" s="12">
        <v>0</v>
      </c>
      <c r="P818" s="1"/>
      <c r="Q818" s="1"/>
      <c r="R818" s="1"/>
      <c r="S818" s="1"/>
      <c r="T818" s="1"/>
      <c r="U818" s="87"/>
      <c r="AD818" s="13">
        <f t="shared" si="25"/>
        <v>817</v>
      </c>
      <c r="AE818" s="79"/>
      <c r="AF818" s="79"/>
      <c r="AG818" s="79"/>
      <c r="AH818" s="79"/>
      <c r="AI818" s="152">
        <v>28240</v>
      </c>
      <c r="AJ818" s="79"/>
      <c r="AK818" s="13"/>
      <c r="AL818" s="87"/>
      <c r="AM818" s="87"/>
      <c r="AN818" s="87"/>
      <c r="AO818" s="87"/>
      <c r="AP818" s="87"/>
      <c r="AQ818" s="87"/>
      <c r="AR818" s="118"/>
      <c r="AS818" s="118"/>
      <c r="AT818" s="87"/>
      <c r="AU818" s="118"/>
      <c r="AV818" s="87"/>
      <c r="AW818" s="87"/>
      <c r="AX818" s="87"/>
      <c r="AY818" s="87"/>
      <c r="AZ818" s="118"/>
      <c r="BA818" s="87"/>
      <c r="BB818" s="87"/>
      <c r="BC818" s="87"/>
      <c r="BD818" s="87"/>
      <c r="BE818" s="87"/>
      <c r="BF818" s="87"/>
      <c r="BG818" s="87"/>
      <c r="BH818" s="118"/>
      <c r="BI818" s="87"/>
      <c r="BJ818" s="87"/>
      <c r="BK818" s="87"/>
      <c r="BL818" s="87"/>
      <c r="BM818" s="87"/>
      <c r="BN818" s="87"/>
      <c r="BO818" s="87"/>
      <c r="BP818" s="118"/>
      <c r="BQ818" s="87"/>
      <c r="BR818" s="87"/>
      <c r="BS818" s="87"/>
      <c r="BT818" s="87"/>
      <c r="BU818" s="87"/>
      <c r="BV818" s="87"/>
      <c r="BW818" s="87"/>
      <c r="BX818" s="87"/>
      <c r="BY818" s="87"/>
      <c r="BZ818" s="87"/>
      <c r="CA818" s="87"/>
      <c r="CB818" s="87"/>
      <c r="CC818" s="87"/>
      <c r="CD818" s="87"/>
      <c r="CE818" s="87"/>
      <c r="CF818" s="87"/>
      <c r="CG818" s="87"/>
      <c r="CH818" s="87"/>
      <c r="CI818" s="87"/>
      <c r="CJ818" s="87"/>
      <c r="CK818" s="87"/>
      <c r="CL818" s="87"/>
      <c r="CM818" s="87"/>
      <c r="CN818" s="87"/>
      <c r="CO818" s="87"/>
      <c r="CP818" s="87"/>
      <c r="CQ818" s="87"/>
      <c r="CR818" s="87"/>
      <c r="CS818" s="87"/>
      <c r="CT818" s="87"/>
      <c r="CU818" s="87"/>
      <c r="CV818" s="87"/>
      <c r="CW818" s="87"/>
      <c r="CX818" s="87"/>
      <c r="CY818" s="87"/>
      <c r="CZ818" s="87"/>
      <c r="DA818" s="87"/>
      <c r="DB818" s="87"/>
      <c r="DC818" s="87"/>
      <c r="DD818" s="87"/>
      <c r="DE818" s="87"/>
      <c r="DF818" s="87"/>
      <c r="DG818" s="87"/>
      <c r="DH818" s="87"/>
      <c r="DI818" s="87"/>
      <c r="DJ818" s="87"/>
      <c r="DK818" s="87"/>
      <c r="DL818" s="87"/>
      <c r="DM818" s="87"/>
      <c r="DN818" s="8"/>
    </row>
    <row r="819" spans="2:118" x14ac:dyDescent="0.2">
      <c r="B819" s="13">
        <f t="shared" si="26"/>
        <v>805</v>
      </c>
      <c r="C819" s="1"/>
      <c r="D819" s="1"/>
      <c r="E819" s="1"/>
      <c r="F819" s="1"/>
      <c r="G819" s="1"/>
      <c r="H819" s="1"/>
      <c r="I819" s="1"/>
      <c r="J819" s="1"/>
      <c r="K819" s="1"/>
      <c r="L819" s="1"/>
      <c r="M819" s="1"/>
      <c r="N819" s="20"/>
      <c r="O819" s="12">
        <v>0</v>
      </c>
      <c r="P819" s="1"/>
      <c r="Q819" s="1"/>
      <c r="R819" s="1"/>
      <c r="S819" s="1"/>
      <c r="T819" s="1"/>
      <c r="U819" s="87"/>
      <c r="AD819" s="13">
        <f t="shared" si="25"/>
        <v>818</v>
      </c>
      <c r="AE819" s="79"/>
      <c r="AF819" s="79"/>
      <c r="AG819" s="79"/>
      <c r="AH819" s="79"/>
      <c r="AI819" s="152">
        <v>28243</v>
      </c>
      <c r="AJ819" s="79"/>
      <c r="AK819" s="13"/>
      <c r="AL819" s="87"/>
      <c r="AM819" s="87"/>
      <c r="AN819" s="87"/>
      <c r="AO819" s="87"/>
      <c r="AP819" s="87"/>
      <c r="AQ819" s="87"/>
      <c r="AR819" s="118"/>
      <c r="AS819" s="118"/>
      <c r="AT819" s="87"/>
      <c r="AU819" s="118"/>
      <c r="AV819" s="87"/>
      <c r="AW819" s="87"/>
      <c r="AX819" s="87"/>
      <c r="AY819" s="87"/>
      <c r="AZ819" s="118"/>
      <c r="BA819" s="87"/>
      <c r="BB819" s="87"/>
      <c r="BC819" s="87"/>
      <c r="BD819" s="87"/>
      <c r="BE819" s="87"/>
      <c r="BF819" s="87"/>
      <c r="BG819" s="87"/>
      <c r="BH819" s="118"/>
      <c r="BI819" s="87"/>
      <c r="BJ819" s="87"/>
      <c r="BK819" s="87"/>
      <c r="BL819" s="87"/>
      <c r="BM819" s="87"/>
      <c r="BN819" s="87"/>
      <c r="BO819" s="87"/>
      <c r="BP819" s="118"/>
      <c r="BQ819" s="87"/>
      <c r="BR819" s="87"/>
      <c r="BS819" s="87"/>
      <c r="BT819" s="87"/>
      <c r="BU819" s="87"/>
      <c r="BV819" s="87"/>
      <c r="BW819" s="87"/>
      <c r="BX819" s="87"/>
      <c r="BY819" s="87"/>
      <c r="BZ819" s="87"/>
      <c r="CA819" s="87"/>
      <c r="CB819" s="87"/>
      <c r="CC819" s="87"/>
      <c r="CD819" s="87"/>
      <c r="CE819" s="87"/>
      <c r="CF819" s="87"/>
      <c r="CG819" s="87"/>
      <c r="CH819" s="87"/>
      <c r="CI819" s="87"/>
      <c r="CJ819" s="87"/>
      <c r="CK819" s="87"/>
      <c r="CL819" s="87"/>
      <c r="CM819" s="87"/>
      <c r="CN819" s="87"/>
      <c r="CO819" s="87"/>
      <c r="CP819" s="87"/>
      <c r="CQ819" s="87"/>
      <c r="CR819" s="87"/>
      <c r="CS819" s="87"/>
      <c r="CT819" s="87"/>
      <c r="CU819" s="87"/>
      <c r="CV819" s="87"/>
      <c r="CW819" s="87"/>
      <c r="CX819" s="87"/>
      <c r="CY819" s="87"/>
      <c r="CZ819" s="87"/>
      <c r="DA819" s="87"/>
      <c r="DB819" s="87"/>
      <c r="DC819" s="87"/>
      <c r="DD819" s="87"/>
      <c r="DE819" s="87"/>
      <c r="DF819" s="87"/>
      <c r="DG819" s="87"/>
      <c r="DH819" s="87"/>
      <c r="DI819" s="87"/>
      <c r="DJ819" s="87"/>
      <c r="DK819" s="87"/>
      <c r="DL819" s="87"/>
      <c r="DM819" s="87"/>
      <c r="DN819" s="8"/>
    </row>
    <row r="820" spans="2:118" x14ac:dyDescent="0.2">
      <c r="B820" s="13">
        <f t="shared" si="26"/>
        <v>806</v>
      </c>
      <c r="C820" s="1"/>
      <c r="D820" s="1"/>
      <c r="E820" s="1"/>
      <c r="F820" s="1"/>
      <c r="G820" s="1"/>
      <c r="H820" s="1"/>
      <c r="I820" s="1"/>
      <c r="J820" s="1"/>
      <c r="K820" s="1"/>
      <c r="L820" s="1"/>
      <c r="M820" s="1"/>
      <c r="N820" s="20"/>
      <c r="O820" s="12">
        <v>0</v>
      </c>
      <c r="P820" s="1"/>
      <c r="Q820" s="1"/>
      <c r="R820" s="1"/>
      <c r="S820" s="1"/>
      <c r="T820" s="1"/>
      <c r="U820" s="87"/>
      <c r="AD820" s="13">
        <f t="shared" si="25"/>
        <v>819</v>
      </c>
      <c r="AE820" s="79"/>
      <c r="AF820" s="79"/>
      <c r="AG820" s="79"/>
      <c r="AH820" s="79"/>
      <c r="AI820" s="152">
        <v>28244</v>
      </c>
      <c r="AJ820" s="79"/>
      <c r="AK820" s="13"/>
      <c r="AL820" s="87"/>
      <c r="AM820" s="87"/>
      <c r="AN820" s="87"/>
      <c r="AO820" s="87"/>
      <c r="AP820" s="87"/>
      <c r="AQ820" s="87"/>
      <c r="AR820" s="118"/>
      <c r="AS820" s="118"/>
      <c r="AT820" s="87"/>
      <c r="AU820" s="118"/>
      <c r="AV820" s="87"/>
      <c r="AW820" s="87"/>
      <c r="AX820" s="87"/>
      <c r="AY820" s="87"/>
      <c r="AZ820" s="118"/>
      <c r="BA820" s="87"/>
      <c r="BB820" s="87"/>
      <c r="BC820" s="87"/>
      <c r="BD820" s="87"/>
      <c r="BE820" s="87"/>
      <c r="BF820" s="87"/>
      <c r="BG820" s="87"/>
      <c r="BH820" s="118"/>
      <c r="BI820" s="87"/>
      <c r="BJ820" s="87"/>
      <c r="BK820" s="87"/>
      <c r="BL820" s="87"/>
      <c r="BM820" s="87"/>
      <c r="BN820" s="87"/>
      <c r="BO820" s="87"/>
      <c r="BP820" s="118"/>
      <c r="BQ820" s="87"/>
      <c r="BR820" s="87"/>
      <c r="BS820" s="87"/>
      <c r="BT820" s="87"/>
      <c r="BU820" s="87"/>
      <c r="BV820" s="87"/>
      <c r="BW820" s="87"/>
      <c r="BX820" s="87"/>
      <c r="BY820" s="87"/>
      <c r="BZ820" s="87"/>
      <c r="CA820" s="87"/>
      <c r="CB820" s="87"/>
      <c r="CC820" s="87"/>
      <c r="CD820" s="87"/>
      <c r="CE820" s="87"/>
      <c r="CF820" s="87"/>
      <c r="CG820" s="87"/>
      <c r="CH820" s="87"/>
      <c r="CI820" s="87"/>
      <c r="CJ820" s="87"/>
      <c r="CK820" s="87"/>
      <c r="CL820" s="87"/>
      <c r="CM820" s="87"/>
      <c r="CN820" s="87"/>
      <c r="CO820" s="87"/>
      <c r="CP820" s="87"/>
      <c r="CQ820" s="87"/>
      <c r="CR820" s="87"/>
      <c r="CS820" s="87"/>
      <c r="CT820" s="87"/>
      <c r="CU820" s="87"/>
      <c r="CV820" s="87"/>
      <c r="CW820" s="87"/>
      <c r="CX820" s="87"/>
      <c r="CY820" s="87"/>
      <c r="CZ820" s="87"/>
      <c r="DA820" s="87"/>
      <c r="DB820" s="87"/>
      <c r="DC820" s="87"/>
      <c r="DD820" s="87"/>
      <c r="DE820" s="87"/>
      <c r="DF820" s="87"/>
      <c r="DG820" s="87"/>
      <c r="DH820" s="87"/>
      <c r="DI820" s="87"/>
      <c r="DJ820" s="87"/>
      <c r="DK820" s="87"/>
      <c r="DL820" s="87"/>
      <c r="DM820" s="87"/>
      <c r="DN820" s="8"/>
    </row>
    <row r="821" spans="2:118" x14ac:dyDescent="0.2">
      <c r="B821" s="13">
        <f t="shared" si="26"/>
        <v>807</v>
      </c>
      <c r="C821" s="1"/>
      <c r="D821" s="1"/>
      <c r="E821" s="1"/>
      <c r="F821" s="1"/>
      <c r="G821" s="1"/>
      <c r="H821" s="1"/>
      <c r="I821" s="1"/>
      <c r="J821" s="1"/>
      <c r="K821" s="1"/>
      <c r="L821" s="1"/>
      <c r="M821" s="1"/>
      <c r="N821" s="20"/>
      <c r="O821" s="12">
        <v>0</v>
      </c>
      <c r="P821" s="1"/>
      <c r="Q821" s="1"/>
      <c r="R821" s="1"/>
      <c r="S821" s="1"/>
      <c r="T821" s="1"/>
      <c r="U821" s="87"/>
      <c r="AD821" s="13">
        <f t="shared" si="25"/>
        <v>820</v>
      </c>
      <c r="AE821" s="79"/>
      <c r="AF821" s="79"/>
      <c r="AG821" s="79"/>
      <c r="AH821" s="79"/>
      <c r="AI821" s="152">
        <v>28245</v>
      </c>
      <c r="AJ821" s="79"/>
      <c r="AK821" s="13"/>
      <c r="AL821" s="87"/>
      <c r="AM821" s="87"/>
      <c r="AN821" s="87"/>
      <c r="AO821" s="87"/>
      <c r="AP821" s="87"/>
      <c r="AQ821" s="87"/>
      <c r="AR821" s="118"/>
      <c r="AS821" s="118"/>
      <c r="AT821" s="87"/>
      <c r="AU821" s="118"/>
      <c r="AV821" s="87"/>
      <c r="AW821" s="87"/>
      <c r="AX821" s="87"/>
      <c r="AY821" s="87"/>
      <c r="AZ821" s="118"/>
      <c r="BA821" s="87"/>
      <c r="BB821" s="87"/>
      <c r="BC821" s="87"/>
      <c r="BD821" s="87"/>
      <c r="BE821" s="87"/>
      <c r="BF821" s="87"/>
      <c r="BG821" s="87"/>
      <c r="BH821" s="118"/>
      <c r="BI821" s="87"/>
      <c r="BJ821" s="87"/>
      <c r="BK821" s="87"/>
      <c r="BL821" s="87"/>
      <c r="BM821" s="87"/>
      <c r="BN821" s="87"/>
      <c r="BO821" s="87"/>
      <c r="BP821" s="118"/>
      <c r="BQ821" s="87"/>
      <c r="BR821" s="87"/>
      <c r="BS821" s="87"/>
      <c r="BT821" s="87"/>
      <c r="BU821" s="87"/>
      <c r="BV821" s="87"/>
      <c r="BW821" s="87"/>
      <c r="BX821" s="87"/>
      <c r="BY821" s="87"/>
      <c r="BZ821" s="87"/>
      <c r="CA821" s="87"/>
      <c r="CB821" s="87"/>
      <c r="CC821" s="87"/>
      <c r="CD821" s="87"/>
      <c r="CE821" s="87"/>
      <c r="CF821" s="87"/>
      <c r="CG821" s="87"/>
      <c r="CH821" s="87"/>
      <c r="CI821" s="87"/>
      <c r="CJ821" s="87"/>
      <c r="CK821" s="87"/>
      <c r="CL821" s="87"/>
      <c r="CM821" s="87"/>
      <c r="CN821" s="87"/>
      <c r="CO821" s="87"/>
      <c r="CP821" s="87"/>
      <c r="CQ821" s="87"/>
      <c r="CR821" s="87"/>
      <c r="CS821" s="87"/>
      <c r="CT821" s="87"/>
      <c r="CU821" s="87"/>
      <c r="CV821" s="87"/>
      <c r="CW821" s="87"/>
      <c r="CX821" s="87"/>
      <c r="CY821" s="87"/>
      <c r="CZ821" s="87"/>
      <c r="DA821" s="87"/>
      <c r="DB821" s="87"/>
      <c r="DC821" s="87"/>
      <c r="DD821" s="87"/>
      <c r="DE821" s="87"/>
      <c r="DF821" s="87"/>
      <c r="DG821" s="87"/>
      <c r="DH821" s="87"/>
      <c r="DI821" s="87"/>
      <c r="DJ821" s="87"/>
      <c r="DK821" s="87"/>
      <c r="DL821" s="87"/>
      <c r="DM821" s="87"/>
      <c r="DN821" s="8"/>
    </row>
    <row r="822" spans="2:118" x14ac:dyDescent="0.2">
      <c r="B822" s="13">
        <f t="shared" si="26"/>
        <v>808</v>
      </c>
      <c r="C822" s="1"/>
      <c r="D822" s="1"/>
      <c r="E822" s="1"/>
      <c r="F822" s="1"/>
      <c r="G822" s="1"/>
      <c r="H822" s="1"/>
      <c r="I822" s="1"/>
      <c r="J822" s="1"/>
      <c r="K822" s="1"/>
      <c r="L822" s="1"/>
      <c r="M822" s="1"/>
      <c r="N822" s="20"/>
      <c r="O822" s="12">
        <v>0</v>
      </c>
      <c r="P822" s="1"/>
      <c r="Q822" s="1"/>
      <c r="R822" s="1"/>
      <c r="S822" s="1"/>
      <c r="T822" s="1"/>
      <c r="U822" s="87"/>
      <c r="AD822" s="13">
        <f t="shared" si="25"/>
        <v>821</v>
      </c>
      <c r="AE822" s="79"/>
      <c r="AF822" s="79"/>
      <c r="AG822" s="79"/>
      <c r="AH822" s="79"/>
      <c r="AI822" s="152">
        <v>28246</v>
      </c>
      <c r="AJ822" s="79"/>
      <c r="AK822" s="13"/>
      <c r="AL822" s="87"/>
      <c r="AM822" s="87"/>
      <c r="AN822" s="87"/>
      <c r="AO822" s="87"/>
      <c r="AP822" s="87"/>
      <c r="AQ822" s="87"/>
      <c r="AR822" s="118"/>
      <c r="AS822" s="118"/>
      <c r="AT822" s="87"/>
      <c r="AU822" s="118"/>
      <c r="AV822" s="87"/>
      <c r="AW822" s="87"/>
      <c r="AX822" s="87"/>
      <c r="AY822" s="87"/>
      <c r="AZ822" s="118"/>
      <c r="BA822" s="87"/>
      <c r="BB822" s="87"/>
      <c r="BC822" s="87"/>
      <c r="BD822" s="87"/>
      <c r="BE822" s="87"/>
      <c r="BF822" s="87"/>
      <c r="BG822" s="87"/>
      <c r="BH822" s="118"/>
      <c r="BI822" s="87"/>
      <c r="BJ822" s="87"/>
      <c r="BK822" s="87"/>
      <c r="BL822" s="87"/>
      <c r="BM822" s="87"/>
      <c r="BN822" s="87"/>
      <c r="BO822" s="87"/>
      <c r="BP822" s="118"/>
      <c r="BQ822" s="87"/>
      <c r="BR822" s="87"/>
      <c r="BS822" s="87"/>
      <c r="BT822" s="87"/>
      <c r="BU822" s="87"/>
      <c r="BV822" s="87"/>
      <c r="BW822" s="87"/>
      <c r="BX822" s="87"/>
      <c r="BY822" s="87"/>
      <c r="BZ822" s="87"/>
      <c r="CA822" s="87"/>
      <c r="CB822" s="87"/>
      <c r="CC822" s="87"/>
      <c r="CD822" s="87"/>
      <c r="CE822" s="87"/>
      <c r="CF822" s="87"/>
      <c r="CG822" s="87"/>
      <c r="CH822" s="87"/>
      <c r="CI822" s="87"/>
      <c r="CJ822" s="87"/>
      <c r="CK822" s="87"/>
      <c r="CL822" s="87"/>
      <c r="CM822" s="87"/>
      <c r="CN822" s="87"/>
      <c r="CO822" s="87"/>
      <c r="CP822" s="87"/>
      <c r="CQ822" s="87"/>
      <c r="CR822" s="87"/>
      <c r="CS822" s="87"/>
      <c r="CT822" s="87"/>
      <c r="CU822" s="87"/>
      <c r="CV822" s="87"/>
      <c r="CW822" s="87"/>
      <c r="CX822" s="87"/>
      <c r="CY822" s="87"/>
      <c r="CZ822" s="87"/>
      <c r="DA822" s="87"/>
      <c r="DB822" s="87"/>
      <c r="DC822" s="87"/>
      <c r="DD822" s="87"/>
      <c r="DE822" s="87"/>
      <c r="DF822" s="87"/>
      <c r="DG822" s="87"/>
      <c r="DH822" s="87"/>
      <c r="DI822" s="87"/>
      <c r="DJ822" s="87"/>
      <c r="DK822" s="87"/>
      <c r="DL822" s="87"/>
      <c r="DM822" s="87"/>
      <c r="DN822" s="8"/>
    </row>
    <row r="823" spans="2:118" x14ac:dyDescent="0.2">
      <c r="B823" s="13">
        <f t="shared" si="26"/>
        <v>809</v>
      </c>
      <c r="C823" s="1"/>
      <c r="D823" s="1"/>
      <c r="E823" s="1"/>
      <c r="F823" s="1"/>
      <c r="G823" s="1"/>
      <c r="H823" s="1"/>
      <c r="I823" s="1"/>
      <c r="J823" s="1"/>
      <c r="K823" s="1"/>
      <c r="L823" s="1"/>
      <c r="M823" s="1"/>
      <c r="N823" s="20"/>
      <c r="O823" s="12">
        <v>0</v>
      </c>
      <c r="P823" s="1"/>
      <c r="Q823" s="1"/>
      <c r="R823" s="1"/>
      <c r="S823" s="1"/>
      <c r="T823" s="1"/>
      <c r="U823" s="87"/>
      <c r="AD823" s="13">
        <f t="shared" si="25"/>
        <v>822</v>
      </c>
      <c r="AE823" s="79"/>
      <c r="AF823" s="79"/>
      <c r="AG823" s="79"/>
      <c r="AH823" s="79"/>
      <c r="AI823" s="152">
        <v>28247</v>
      </c>
      <c r="AJ823" s="79"/>
      <c r="AK823" s="13"/>
      <c r="AL823" s="87"/>
      <c r="AM823" s="87"/>
      <c r="AN823" s="87"/>
      <c r="AO823" s="87"/>
      <c r="AP823" s="87"/>
      <c r="AQ823" s="87"/>
      <c r="AR823" s="118"/>
      <c r="AS823" s="118"/>
      <c r="AT823" s="87"/>
      <c r="AU823" s="118"/>
      <c r="AV823" s="87"/>
      <c r="AW823" s="87"/>
      <c r="AX823" s="87"/>
      <c r="AY823" s="87"/>
      <c r="AZ823" s="118"/>
      <c r="BA823" s="87"/>
      <c r="BB823" s="87"/>
      <c r="BC823" s="87"/>
      <c r="BD823" s="87"/>
      <c r="BE823" s="87"/>
      <c r="BF823" s="87"/>
      <c r="BG823" s="87"/>
      <c r="BH823" s="118"/>
      <c r="BI823" s="87"/>
      <c r="BJ823" s="87"/>
      <c r="BK823" s="87"/>
      <c r="BL823" s="87"/>
      <c r="BM823" s="87"/>
      <c r="BN823" s="87"/>
      <c r="BO823" s="87"/>
      <c r="BP823" s="118"/>
      <c r="BQ823" s="87"/>
      <c r="BR823" s="87"/>
      <c r="BS823" s="87"/>
      <c r="BT823" s="87"/>
      <c r="BU823" s="87"/>
      <c r="BV823" s="87"/>
      <c r="BW823" s="87"/>
      <c r="BX823" s="87"/>
      <c r="BY823" s="87"/>
      <c r="BZ823" s="87"/>
      <c r="CA823" s="87"/>
      <c r="CB823" s="87"/>
      <c r="CC823" s="87"/>
      <c r="CD823" s="87"/>
      <c r="CE823" s="87"/>
      <c r="CF823" s="87"/>
      <c r="CG823" s="87"/>
      <c r="CH823" s="87"/>
      <c r="CI823" s="87"/>
      <c r="CJ823" s="87"/>
      <c r="CK823" s="87"/>
      <c r="CL823" s="87"/>
      <c r="CM823" s="87"/>
      <c r="CN823" s="87"/>
      <c r="CO823" s="87"/>
      <c r="CP823" s="87"/>
      <c r="CQ823" s="87"/>
      <c r="CR823" s="87"/>
      <c r="CS823" s="87"/>
      <c r="CT823" s="87"/>
      <c r="CU823" s="87"/>
      <c r="CV823" s="87"/>
      <c r="CW823" s="87"/>
      <c r="CX823" s="87"/>
      <c r="CY823" s="87"/>
      <c r="CZ823" s="87"/>
      <c r="DA823" s="87"/>
      <c r="DB823" s="87"/>
      <c r="DC823" s="87"/>
      <c r="DD823" s="87"/>
      <c r="DE823" s="87"/>
      <c r="DF823" s="87"/>
      <c r="DG823" s="87"/>
      <c r="DH823" s="87"/>
      <c r="DI823" s="87"/>
      <c r="DJ823" s="87"/>
      <c r="DK823" s="87"/>
      <c r="DL823" s="87"/>
      <c r="DM823" s="87"/>
      <c r="DN823" s="8"/>
    </row>
    <row r="824" spans="2:118" x14ac:dyDescent="0.2">
      <c r="B824" s="13">
        <f t="shared" si="26"/>
        <v>810</v>
      </c>
      <c r="C824" s="1"/>
      <c r="D824" s="1"/>
      <c r="E824" s="1"/>
      <c r="F824" s="1"/>
      <c r="G824" s="1"/>
      <c r="H824" s="1"/>
      <c r="I824" s="1"/>
      <c r="J824" s="1"/>
      <c r="K824" s="1"/>
      <c r="L824" s="1"/>
      <c r="M824" s="1"/>
      <c r="N824" s="20"/>
      <c r="O824" s="12">
        <v>0</v>
      </c>
      <c r="P824" s="1"/>
      <c r="Q824" s="1"/>
      <c r="R824" s="1"/>
      <c r="S824" s="1"/>
      <c r="T824" s="1"/>
      <c r="U824" s="87"/>
      <c r="AD824" s="13">
        <f t="shared" si="25"/>
        <v>823</v>
      </c>
      <c r="AE824" s="79"/>
      <c r="AF824" s="79"/>
      <c r="AG824" s="79"/>
      <c r="AH824" s="79"/>
      <c r="AI824" s="152">
        <v>28249</v>
      </c>
      <c r="AJ824" s="79"/>
      <c r="AK824" s="13"/>
      <c r="AL824" s="87"/>
      <c r="AM824" s="87"/>
      <c r="AN824" s="87"/>
      <c r="AO824" s="87"/>
      <c r="AP824" s="87"/>
      <c r="AQ824" s="87"/>
      <c r="AR824" s="118"/>
      <c r="AS824" s="118"/>
      <c r="AT824" s="87"/>
      <c r="AU824" s="118"/>
      <c r="AV824" s="87"/>
      <c r="AW824" s="87"/>
      <c r="AX824" s="87"/>
      <c r="AY824" s="87"/>
      <c r="AZ824" s="118"/>
      <c r="BA824" s="87"/>
      <c r="BB824" s="87"/>
      <c r="BC824" s="87"/>
      <c r="BD824" s="87"/>
      <c r="BE824" s="87"/>
      <c r="BF824" s="87"/>
      <c r="BG824" s="87"/>
      <c r="BH824" s="118"/>
      <c r="BI824" s="87"/>
      <c r="BJ824" s="87"/>
      <c r="BK824" s="87"/>
      <c r="BL824" s="87"/>
      <c r="BM824" s="87"/>
      <c r="BN824" s="87"/>
      <c r="BO824" s="87"/>
      <c r="BP824" s="118"/>
      <c r="BQ824" s="87"/>
      <c r="BR824" s="87"/>
      <c r="BS824" s="87"/>
      <c r="BT824" s="87"/>
      <c r="BU824" s="87"/>
      <c r="BV824" s="87"/>
      <c r="BW824" s="87"/>
      <c r="BX824" s="87"/>
      <c r="BY824" s="87"/>
      <c r="BZ824" s="87"/>
      <c r="CA824" s="87"/>
      <c r="CB824" s="87"/>
      <c r="CC824" s="87"/>
      <c r="CD824" s="87"/>
      <c r="CE824" s="87"/>
      <c r="CF824" s="87"/>
      <c r="CG824" s="87"/>
      <c r="CH824" s="87"/>
      <c r="CI824" s="87"/>
      <c r="CJ824" s="87"/>
      <c r="CK824" s="87"/>
      <c r="CL824" s="87"/>
      <c r="CM824" s="87"/>
      <c r="CN824" s="87"/>
      <c r="CO824" s="87"/>
      <c r="CP824" s="87"/>
      <c r="CQ824" s="87"/>
      <c r="CR824" s="87"/>
      <c r="CS824" s="87"/>
      <c r="CT824" s="87"/>
      <c r="CU824" s="87"/>
      <c r="CV824" s="87"/>
      <c r="CW824" s="87"/>
      <c r="CX824" s="87"/>
      <c r="CY824" s="87"/>
      <c r="CZ824" s="87"/>
      <c r="DA824" s="87"/>
      <c r="DB824" s="87"/>
      <c r="DC824" s="87"/>
      <c r="DD824" s="87"/>
      <c r="DE824" s="87"/>
      <c r="DF824" s="87"/>
      <c r="DG824" s="87"/>
      <c r="DH824" s="87"/>
      <c r="DI824" s="87"/>
      <c r="DJ824" s="87"/>
      <c r="DK824" s="87"/>
      <c r="DL824" s="87"/>
      <c r="DM824" s="87"/>
      <c r="DN824" s="8"/>
    </row>
    <row r="825" spans="2:118" x14ac:dyDescent="0.2">
      <c r="B825" s="13">
        <f t="shared" si="26"/>
        <v>811</v>
      </c>
      <c r="C825" s="1"/>
      <c r="D825" s="1"/>
      <c r="E825" s="1"/>
      <c r="F825" s="1"/>
      <c r="G825" s="1"/>
      <c r="H825" s="1"/>
      <c r="I825" s="1"/>
      <c r="J825" s="1"/>
      <c r="K825" s="1"/>
      <c r="L825" s="1"/>
      <c r="M825" s="1"/>
      <c r="N825" s="20"/>
      <c r="O825" s="12">
        <v>0</v>
      </c>
      <c r="P825" s="1"/>
      <c r="Q825" s="1"/>
      <c r="R825" s="1"/>
      <c r="S825" s="1"/>
      <c r="T825" s="1"/>
      <c r="U825" s="87"/>
      <c r="AD825" s="13">
        <f t="shared" si="25"/>
        <v>824</v>
      </c>
      <c r="AE825" s="79"/>
      <c r="AF825" s="79"/>
      <c r="AG825" s="79"/>
      <c r="AH825" s="79"/>
      <c r="AI825" s="152">
        <v>28250</v>
      </c>
      <c r="AJ825" s="79"/>
      <c r="AK825" s="13"/>
      <c r="AL825" s="87"/>
      <c r="AM825" s="87"/>
      <c r="AN825" s="87"/>
      <c r="AO825" s="87"/>
      <c r="AP825" s="87"/>
      <c r="AQ825" s="87"/>
      <c r="AR825" s="118"/>
      <c r="AS825" s="118"/>
      <c r="AT825" s="87"/>
      <c r="AU825" s="118"/>
      <c r="AV825" s="87"/>
      <c r="AW825" s="87"/>
      <c r="AX825" s="87"/>
      <c r="AY825" s="87"/>
      <c r="AZ825" s="118"/>
      <c r="BA825" s="87"/>
      <c r="BB825" s="87"/>
      <c r="BC825" s="87"/>
      <c r="BD825" s="87"/>
      <c r="BE825" s="87"/>
      <c r="BF825" s="87"/>
      <c r="BG825" s="87"/>
      <c r="BH825" s="118"/>
      <c r="BI825" s="87"/>
      <c r="BJ825" s="87"/>
      <c r="BK825" s="87"/>
      <c r="BL825" s="87"/>
      <c r="BM825" s="87"/>
      <c r="BN825" s="87"/>
      <c r="BO825" s="87"/>
      <c r="BP825" s="118"/>
      <c r="BQ825" s="87"/>
      <c r="BR825" s="87"/>
      <c r="BS825" s="87"/>
      <c r="BT825" s="87"/>
      <c r="BU825" s="87"/>
      <c r="BV825" s="87"/>
      <c r="BW825" s="87"/>
      <c r="BX825" s="87"/>
      <c r="BY825" s="87"/>
      <c r="BZ825" s="87"/>
      <c r="CA825" s="87"/>
      <c r="CB825" s="87"/>
      <c r="CC825" s="87"/>
      <c r="CD825" s="87"/>
      <c r="CE825" s="87"/>
      <c r="CF825" s="87"/>
      <c r="CG825" s="87"/>
      <c r="CH825" s="87"/>
      <c r="CI825" s="87"/>
      <c r="CJ825" s="87"/>
      <c r="CK825" s="87"/>
      <c r="CL825" s="87"/>
      <c r="CM825" s="87"/>
      <c r="CN825" s="87"/>
      <c r="CO825" s="87"/>
      <c r="CP825" s="87"/>
      <c r="CQ825" s="87"/>
      <c r="CR825" s="87"/>
      <c r="CS825" s="87"/>
      <c r="CT825" s="87"/>
      <c r="CU825" s="87"/>
      <c r="CV825" s="87"/>
      <c r="CW825" s="87"/>
      <c r="CX825" s="87"/>
      <c r="CY825" s="87"/>
      <c r="CZ825" s="87"/>
      <c r="DA825" s="87"/>
      <c r="DB825" s="87"/>
      <c r="DC825" s="87"/>
      <c r="DD825" s="87"/>
      <c r="DE825" s="87"/>
      <c r="DF825" s="87"/>
      <c r="DG825" s="87"/>
      <c r="DH825" s="87"/>
      <c r="DI825" s="87"/>
      <c r="DJ825" s="87"/>
      <c r="DK825" s="87"/>
      <c r="DL825" s="87"/>
      <c r="DM825" s="87"/>
      <c r="DN825" s="8"/>
    </row>
    <row r="826" spans="2:118" x14ac:dyDescent="0.2">
      <c r="B826" s="13">
        <f t="shared" si="26"/>
        <v>812</v>
      </c>
      <c r="C826" s="1"/>
      <c r="D826" s="1"/>
      <c r="E826" s="1"/>
      <c r="F826" s="1"/>
      <c r="G826" s="1"/>
      <c r="H826" s="1"/>
      <c r="I826" s="1"/>
      <c r="J826" s="1"/>
      <c r="K826" s="1"/>
      <c r="L826" s="1"/>
      <c r="M826" s="1"/>
      <c r="N826" s="20"/>
      <c r="O826" s="12">
        <v>0</v>
      </c>
      <c r="P826" s="1"/>
      <c r="Q826" s="1"/>
      <c r="R826" s="1"/>
      <c r="S826" s="1"/>
      <c r="T826" s="1"/>
      <c r="U826" s="87"/>
      <c r="AD826" s="13">
        <f t="shared" si="25"/>
        <v>825</v>
      </c>
      <c r="AE826" s="79"/>
      <c r="AF826" s="79"/>
      <c r="AG826" s="79"/>
      <c r="AH826" s="79"/>
      <c r="AI826" s="152">
        <v>28251</v>
      </c>
      <c r="AJ826" s="79"/>
      <c r="AK826" s="13"/>
      <c r="AL826" s="87"/>
      <c r="AM826" s="87"/>
      <c r="AN826" s="87"/>
      <c r="AO826" s="87"/>
      <c r="AP826" s="87"/>
      <c r="AQ826" s="87"/>
      <c r="AR826" s="118"/>
      <c r="AS826" s="118"/>
      <c r="AT826" s="87"/>
      <c r="AU826" s="118"/>
      <c r="AV826" s="87"/>
      <c r="AW826" s="87"/>
      <c r="AX826" s="87"/>
      <c r="AY826" s="87"/>
      <c r="AZ826" s="118"/>
      <c r="BA826" s="87"/>
      <c r="BB826" s="87"/>
      <c r="BC826" s="87"/>
      <c r="BD826" s="87"/>
      <c r="BE826" s="87"/>
      <c r="BF826" s="87"/>
      <c r="BG826" s="87"/>
      <c r="BH826" s="118"/>
      <c r="BI826" s="87"/>
      <c r="BJ826" s="87"/>
      <c r="BK826" s="87"/>
      <c r="BL826" s="87"/>
      <c r="BM826" s="87"/>
      <c r="BN826" s="87"/>
      <c r="BO826" s="87"/>
      <c r="BP826" s="118"/>
      <c r="BQ826" s="87"/>
      <c r="BR826" s="87"/>
      <c r="BS826" s="87"/>
      <c r="BT826" s="87"/>
      <c r="BU826" s="87"/>
      <c r="BV826" s="87"/>
      <c r="BW826" s="87"/>
      <c r="BX826" s="87"/>
      <c r="BY826" s="87"/>
      <c r="BZ826" s="87"/>
      <c r="CA826" s="87"/>
      <c r="CB826" s="87"/>
      <c r="CC826" s="87"/>
      <c r="CD826" s="87"/>
      <c r="CE826" s="87"/>
      <c r="CF826" s="87"/>
      <c r="CG826" s="87"/>
      <c r="CH826" s="87"/>
      <c r="CI826" s="87"/>
      <c r="CJ826" s="87"/>
      <c r="CK826" s="87"/>
      <c r="CL826" s="87"/>
      <c r="CM826" s="87"/>
      <c r="CN826" s="87"/>
      <c r="CO826" s="87"/>
      <c r="CP826" s="87"/>
      <c r="CQ826" s="87"/>
      <c r="CR826" s="87"/>
      <c r="CS826" s="87"/>
      <c r="CT826" s="87"/>
      <c r="CU826" s="87"/>
      <c r="CV826" s="87"/>
      <c r="CW826" s="87"/>
      <c r="CX826" s="87"/>
      <c r="CY826" s="87"/>
      <c r="CZ826" s="87"/>
      <c r="DA826" s="87"/>
      <c r="DB826" s="87"/>
      <c r="DC826" s="87"/>
      <c r="DD826" s="87"/>
      <c r="DE826" s="87"/>
      <c r="DF826" s="87"/>
      <c r="DG826" s="87"/>
      <c r="DH826" s="87"/>
      <c r="DI826" s="87"/>
      <c r="DJ826" s="87"/>
      <c r="DK826" s="87"/>
      <c r="DL826" s="87"/>
      <c r="DM826" s="87"/>
      <c r="DN826" s="8"/>
    </row>
    <row r="827" spans="2:118" x14ac:dyDescent="0.2">
      <c r="B827" s="13">
        <f t="shared" si="26"/>
        <v>813</v>
      </c>
      <c r="C827" s="1"/>
      <c r="D827" s="1"/>
      <c r="E827" s="1"/>
      <c r="F827" s="1"/>
      <c r="G827" s="1"/>
      <c r="H827" s="1"/>
      <c r="I827" s="1"/>
      <c r="J827" s="1"/>
      <c r="K827" s="1"/>
      <c r="L827" s="1"/>
      <c r="M827" s="1"/>
      <c r="N827" s="20"/>
      <c r="O827" s="12">
        <v>0</v>
      </c>
      <c r="P827" s="1"/>
      <c r="Q827" s="1"/>
      <c r="R827" s="1"/>
      <c r="S827" s="1"/>
      <c r="T827" s="1"/>
      <c r="U827" s="87"/>
      <c r="AD827" s="13">
        <f t="shared" si="25"/>
        <v>826</v>
      </c>
      <c r="AE827" s="79"/>
      <c r="AF827" s="79"/>
      <c r="AG827" s="79"/>
      <c r="AH827" s="79"/>
      <c r="AI827" s="152">
        <v>28254</v>
      </c>
      <c r="AJ827" s="79"/>
      <c r="AK827" s="13"/>
      <c r="AL827" s="87"/>
      <c r="AM827" s="87"/>
      <c r="AN827" s="87"/>
      <c r="AO827" s="87"/>
      <c r="AP827" s="87"/>
      <c r="AQ827" s="87"/>
      <c r="AR827" s="118"/>
      <c r="AS827" s="118"/>
      <c r="AT827" s="87"/>
      <c r="AU827" s="118"/>
      <c r="AV827" s="87"/>
      <c r="AW827" s="87"/>
      <c r="AX827" s="87"/>
      <c r="AY827" s="87"/>
      <c r="AZ827" s="118"/>
      <c r="BA827" s="87"/>
      <c r="BB827" s="87"/>
      <c r="BC827" s="87"/>
      <c r="BD827" s="87"/>
      <c r="BE827" s="87"/>
      <c r="BF827" s="87"/>
      <c r="BG827" s="87"/>
      <c r="BH827" s="118"/>
      <c r="BI827" s="87"/>
      <c r="BJ827" s="87"/>
      <c r="BK827" s="87"/>
      <c r="BL827" s="87"/>
      <c r="BM827" s="87"/>
      <c r="BN827" s="87"/>
      <c r="BO827" s="87"/>
      <c r="BP827" s="118"/>
      <c r="BQ827" s="87"/>
      <c r="BR827" s="87"/>
      <c r="BS827" s="87"/>
      <c r="BT827" s="87"/>
      <c r="BU827" s="87"/>
      <c r="BV827" s="87"/>
      <c r="BW827" s="87"/>
      <c r="BX827" s="87"/>
      <c r="BY827" s="87"/>
      <c r="BZ827" s="87"/>
      <c r="CA827" s="87"/>
      <c r="CB827" s="87"/>
      <c r="CC827" s="87"/>
      <c r="CD827" s="87"/>
      <c r="CE827" s="87"/>
      <c r="CF827" s="87"/>
      <c r="CG827" s="87"/>
      <c r="CH827" s="87"/>
      <c r="CI827" s="87"/>
      <c r="CJ827" s="87"/>
      <c r="CK827" s="87"/>
      <c r="CL827" s="87"/>
      <c r="CM827" s="87"/>
      <c r="CN827" s="87"/>
      <c r="CO827" s="87"/>
      <c r="CP827" s="87"/>
      <c r="CQ827" s="87"/>
      <c r="CR827" s="87"/>
      <c r="CS827" s="87"/>
      <c r="CT827" s="87"/>
      <c r="CU827" s="87"/>
      <c r="CV827" s="87"/>
      <c r="CW827" s="87"/>
      <c r="CX827" s="87"/>
      <c r="CY827" s="87"/>
      <c r="CZ827" s="87"/>
      <c r="DA827" s="87"/>
      <c r="DB827" s="87"/>
      <c r="DC827" s="87"/>
      <c r="DD827" s="87"/>
      <c r="DE827" s="87"/>
      <c r="DF827" s="87"/>
      <c r="DG827" s="87"/>
      <c r="DH827" s="87"/>
      <c r="DI827" s="87"/>
      <c r="DJ827" s="87"/>
      <c r="DK827" s="87"/>
      <c r="DL827" s="87"/>
      <c r="DM827" s="87"/>
      <c r="DN827" s="8"/>
    </row>
    <row r="828" spans="2:118" x14ac:dyDescent="0.2">
      <c r="B828" s="13">
        <f t="shared" si="26"/>
        <v>814</v>
      </c>
      <c r="C828" s="1"/>
      <c r="D828" s="1"/>
      <c r="E828" s="1"/>
      <c r="F828" s="1"/>
      <c r="G828" s="1"/>
      <c r="H828" s="1"/>
      <c r="I828" s="1"/>
      <c r="J828" s="1"/>
      <c r="K828" s="1"/>
      <c r="L828" s="1"/>
      <c r="M828" s="1"/>
      <c r="N828" s="20"/>
      <c r="O828" s="12">
        <v>0</v>
      </c>
      <c r="P828" s="1"/>
      <c r="Q828" s="1"/>
      <c r="R828" s="1"/>
      <c r="S828" s="1"/>
      <c r="T828" s="1"/>
      <c r="U828" s="87"/>
      <c r="AD828" s="13">
        <f t="shared" si="25"/>
        <v>827</v>
      </c>
      <c r="AE828" s="79"/>
      <c r="AF828" s="79"/>
      <c r="AG828" s="79"/>
      <c r="AH828" s="79"/>
      <c r="AI828" s="152">
        <v>28255</v>
      </c>
      <c r="AJ828" s="79"/>
      <c r="AK828" s="13"/>
      <c r="AL828" s="87"/>
      <c r="AM828" s="87"/>
      <c r="AN828" s="87"/>
      <c r="AO828" s="87"/>
      <c r="AP828" s="87"/>
      <c r="AQ828" s="87"/>
      <c r="AR828" s="118"/>
      <c r="AS828" s="118"/>
      <c r="AT828" s="87"/>
      <c r="AU828" s="118"/>
      <c r="AV828" s="87"/>
      <c r="AW828" s="87"/>
      <c r="AX828" s="87"/>
      <c r="AY828" s="87"/>
      <c r="AZ828" s="118"/>
      <c r="BA828" s="87"/>
      <c r="BB828" s="87"/>
      <c r="BC828" s="87"/>
      <c r="BD828" s="87"/>
      <c r="BE828" s="87"/>
      <c r="BF828" s="87"/>
      <c r="BG828" s="87"/>
      <c r="BH828" s="118"/>
      <c r="BI828" s="87"/>
      <c r="BJ828" s="87"/>
      <c r="BK828" s="87"/>
      <c r="BL828" s="87"/>
      <c r="BM828" s="87"/>
      <c r="BN828" s="87"/>
      <c r="BO828" s="87"/>
      <c r="BP828" s="118"/>
      <c r="BQ828" s="87"/>
      <c r="BR828" s="87"/>
      <c r="BS828" s="87"/>
      <c r="BT828" s="87"/>
      <c r="BU828" s="87"/>
      <c r="BV828" s="87"/>
      <c r="BW828" s="87"/>
      <c r="BX828" s="87"/>
      <c r="BY828" s="87"/>
      <c r="BZ828" s="87"/>
      <c r="CA828" s="87"/>
      <c r="CB828" s="87"/>
      <c r="CC828" s="87"/>
      <c r="CD828" s="87"/>
      <c r="CE828" s="87"/>
      <c r="CF828" s="87"/>
      <c r="CG828" s="87"/>
      <c r="CH828" s="87"/>
      <c r="CI828" s="87"/>
      <c r="CJ828" s="87"/>
      <c r="CK828" s="87"/>
      <c r="CL828" s="87"/>
      <c r="CM828" s="87"/>
      <c r="CN828" s="87"/>
      <c r="CO828" s="87"/>
      <c r="CP828" s="87"/>
      <c r="CQ828" s="87"/>
      <c r="CR828" s="87"/>
      <c r="CS828" s="87"/>
      <c r="CT828" s="87"/>
      <c r="CU828" s="87"/>
      <c r="CV828" s="87"/>
      <c r="CW828" s="87"/>
      <c r="CX828" s="87"/>
      <c r="CY828" s="87"/>
      <c r="CZ828" s="87"/>
      <c r="DA828" s="87"/>
      <c r="DB828" s="87"/>
      <c r="DC828" s="87"/>
      <c r="DD828" s="87"/>
      <c r="DE828" s="87"/>
      <c r="DF828" s="87"/>
      <c r="DG828" s="87"/>
      <c r="DH828" s="87"/>
      <c r="DI828" s="87"/>
      <c r="DJ828" s="87"/>
      <c r="DK828" s="87"/>
      <c r="DL828" s="87"/>
      <c r="DM828" s="87"/>
      <c r="DN828" s="8"/>
    </row>
    <row r="829" spans="2:118" x14ac:dyDescent="0.2">
      <c r="B829" s="13">
        <f t="shared" si="26"/>
        <v>815</v>
      </c>
      <c r="C829" s="1"/>
      <c r="D829" s="1"/>
      <c r="E829" s="1"/>
      <c r="F829" s="1"/>
      <c r="G829" s="1"/>
      <c r="H829" s="1"/>
      <c r="I829" s="1"/>
      <c r="J829" s="1"/>
      <c r="K829" s="1"/>
      <c r="L829" s="1"/>
      <c r="M829" s="1"/>
      <c r="N829" s="20"/>
      <c r="O829" s="12">
        <v>0</v>
      </c>
      <c r="P829" s="1"/>
      <c r="Q829" s="1"/>
      <c r="R829" s="1"/>
      <c r="S829" s="1"/>
      <c r="T829" s="1"/>
      <c r="U829" s="87"/>
      <c r="AD829" s="13">
        <f t="shared" si="25"/>
        <v>828</v>
      </c>
      <c r="AE829" s="79"/>
      <c r="AF829" s="79"/>
      <c r="AG829" s="79"/>
      <c r="AH829" s="79"/>
      <c r="AI829" s="152">
        <v>28257</v>
      </c>
      <c r="AJ829" s="79"/>
      <c r="AK829" s="13"/>
      <c r="AL829" s="87"/>
      <c r="AM829" s="87"/>
      <c r="AN829" s="87"/>
      <c r="AO829" s="87"/>
      <c r="AP829" s="87"/>
      <c r="AQ829" s="87"/>
      <c r="AR829" s="118"/>
      <c r="AS829" s="118"/>
      <c r="AT829" s="87"/>
      <c r="AU829" s="118"/>
      <c r="AV829" s="87"/>
      <c r="AW829" s="87"/>
      <c r="AX829" s="87"/>
      <c r="AY829" s="87"/>
      <c r="AZ829" s="118"/>
      <c r="BA829" s="87"/>
      <c r="BB829" s="87"/>
      <c r="BC829" s="87"/>
      <c r="BD829" s="87"/>
      <c r="BE829" s="87"/>
      <c r="BF829" s="87"/>
      <c r="BG829" s="87"/>
      <c r="BH829" s="118"/>
      <c r="BI829" s="87"/>
      <c r="BJ829" s="87"/>
      <c r="BK829" s="87"/>
      <c r="BL829" s="87"/>
      <c r="BM829" s="87"/>
      <c r="BN829" s="87"/>
      <c r="BO829" s="87"/>
      <c r="BP829" s="118"/>
      <c r="BQ829" s="87"/>
      <c r="BR829" s="87"/>
      <c r="BS829" s="87"/>
      <c r="BT829" s="87"/>
      <c r="BU829" s="87"/>
      <c r="BV829" s="87"/>
      <c r="BW829" s="87"/>
      <c r="BX829" s="87"/>
      <c r="BY829" s="87"/>
      <c r="BZ829" s="87"/>
      <c r="CA829" s="87"/>
      <c r="CB829" s="87"/>
      <c r="CC829" s="87"/>
      <c r="CD829" s="87"/>
      <c r="CE829" s="87"/>
      <c r="CF829" s="87"/>
      <c r="CG829" s="87"/>
      <c r="CH829" s="87"/>
      <c r="CI829" s="87"/>
      <c r="CJ829" s="87"/>
      <c r="CK829" s="87"/>
      <c r="CL829" s="87"/>
      <c r="CM829" s="87"/>
      <c r="CN829" s="87"/>
      <c r="CO829" s="87"/>
      <c r="CP829" s="87"/>
      <c r="CQ829" s="87"/>
      <c r="CR829" s="87"/>
      <c r="CS829" s="87"/>
      <c r="CT829" s="87"/>
      <c r="CU829" s="87"/>
      <c r="CV829" s="87"/>
      <c r="CW829" s="87"/>
      <c r="CX829" s="87"/>
      <c r="CY829" s="87"/>
      <c r="CZ829" s="87"/>
      <c r="DA829" s="87"/>
      <c r="DB829" s="87"/>
      <c r="DC829" s="87"/>
      <c r="DD829" s="87"/>
      <c r="DE829" s="87"/>
      <c r="DF829" s="87"/>
      <c r="DG829" s="87"/>
      <c r="DH829" s="87"/>
      <c r="DI829" s="87"/>
      <c r="DJ829" s="87"/>
      <c r="DK829" s="87"/>
      <c r="DL829" s="87"/>
      <c r="DM829" s="87"/>
      <c r="DN829" s="8"/>
    </row>
    <row r="830" spans="2:118" x14ac:dyDescent="0.2">
      <c r="B830" s="13">
        <f t="shared" si="26"/>
        <v>816</v>
      </c>
      <c r="C830" s="1"/>
      <c r="D830" s="1"/>
      <c r="E830" s="1"/>
      <c r="F830" s="1"/>
      <c r="G830" s="1"/>
      <c r="H830" s="1"/>
      <c r="I830" s="1"/>
      <c r="J830" s="1"/>
      <c r="K830" s="1"/>
      <c r="L830" s="1"/>
      <c r="M830" s="1"/>
      <c r="N830" s="20"/>
      <c r="O830" s="12">
        <v>0</v>
      </c>
      <c r="P830" s="1"/>
      <c r="Q830" s="1"/>
      <c r="R830" s="1"/>
      <c r="S830" s="1"/>
      <c r="T830" s="1"/>
      <c r="U830" s="87"/>
      <c r="AD830" s="13">
        <f t="shared" si="25"/>
        <v>829</v>
      </c>
      <c r="AE830" s="79"/>
      <c r="AF830" s="79"/>
      <c r="AG830" s="79"/>
      <c r="AH830" s="79"/>
      <c r="AI830" s="152">
        <v>28258</v>
      </c>
      <c r="AJ830" s="79"/>
      <c r="AK830" s="13"/>
      <c r="AL830" s="87"/>
      <c r="AM830" s="87"/>
      <c r="AN830" s="87"/>
      <c r="AO830" s="87"/>
      <c r="AP830" s="87"/>
      <c r="AQ830" s="87"/>
      <c r="AR830" s="118"/>
      <c r="AS830" s="118"/>
      <c r="AT830" s="87"/>
      <c r="AU830" s="118"/>
      <c r="AV830" s="87"/>
      <c r="AW830" s="87"/>
      <c r="AX830" s="87"/>
      <c r="AY830" s="87"/>
      <c r="AZ830" s="118"/>
      <c r="BA830" s="87"/>
      <c r="BB830" s="87"/>
      <c r="BC830" s="87"/>
      <c r="BD830" s="87"/>
      <c r="BE830" s="87"/>
      <c r="BF830" s="87"/>
      <c r="BG830" s="87"/>
      <c r="BH830" s="118"/>
      <c r="BI830" s="87"/>
      <c r="BJ830" s="87"/>
      <c r="BK830" s="87"/>
      <c r="BL830" s="87"/>
      <c r="BM830" s="87"/>
      <c r="BN830" s="87"/>
      <c r="BO830" s="87"/>
      <c r="BP830" s="118"/>
      <c r="BQ830" s="87"/>
      <c r="BR830" s="87"/>
      <c r="BS830" s="87"/>
      <c r="BT830" s="87"/>
      <c r="BU830" s="87"/>
      <c r="BV830" s="87"/>
      <c r="BW830" s="87"/>
      <c r="BX830" s="87"/>
      <c r="BY830" s="87"/>
      <c r="BZ830" s="87"/>
      <c r="CA830" s="87"/>
      <c r="CB830" s="87"/>
      <c r="CC830" s="87"/>
      <c r="CD830" s="87"/>
      <c r="CE830" s="87"/>
      <c r="CF830" s="87"/>
      <c r="CG830" s="87"/>
      <c r="CH830" s="87"/>
      <c r="CI830" s="87"/>
      <c r="CJ830" s="87"/>
      <c r="CK830" s="87"/>
      <c r="CL830" s="87"/>
      <c r="CM830" s="87"/>
      <c r="CN830" s="87"/>
      <c r="CO830" s="87"/>
      <c r="CP830" s="87"/>
      <c r="CQ830" s="87"/>
      <c r="CR830" s="87"/>
      <c r="CS830" s="87"/>
      <c r="CT830" s="87"/>
      <c r="CU830" s="87"/>
      <c r="CV830" s="87"/>
      <c r="CW830" s="87"/>
      <c r="CX830" s="87"/>
      <c r="CY830" s="87"/>
      <c r="CZ830" s="87"/>
      <c r="DA830" s="87"/>
      <c r="DB830" s="87"/>
      <c r="DC830" s="87"/>
      <c r="DD830" s="87"/>
      <c r="DE830" s="87"/>
      <c r="DF830" s="87"/>
      <c r="DG830" s="87"/>
      <c r="DH830" s="87"/>
      <c r="DI830" s="87"/>
      <c r="DJ830" s="87"/>
      <c r="DK830" s="87"/>
      <c r="DL830" s="87"/>
      <c r="DM830" s="87"/>
      <c r="DN830" s="8"/>
    </row>
    <row r="831" spans="2:118" x14ac:dyDescent="0.2">
      <c r="B831" s="13">
        <f t="shared" si="26"/>
        <v>817</v>
      </c>
      <c r="C831" s="1"/>
      <c r="D831" s="1"/>
      <c r="E831" s="1"/>
      <c r="F831" s="1"/>
      <c r="G831" s="1"/>
      <c r="H831" s="1"/>
      <c r="I831" s="1"/>
      <c r="J831" s="1"/>
      <c r="K831" s="1"/>
      <c r="L831" s="1"/>
      <c r="M831" s="1"/>
      <c r="N831" s="20"/>
      <c r="O831" s="12">
        <v>0</v>
      </c>
      <c r="P831" s="1"/>
      <c r="Q831" s="1"/>
      <c r="R831" s="1"/>
      <c r="S831" s="1"/>
      <c r="T831" s="1"/>
      <c r="U831" s="87"/>
      <c r="AD831" s="13">
        <f t="shared" si="25"/>
        <v>830</v>
      </c>
      <c r="AE831" s="79"/>
      <c r="AF831" s="79"/>
      <c r="AG831" s="79"/>
      <c r="AH831" s="79"/>
      <c r="AI831" s="152">
        <v>28260</v>
      </c>
      <c r="AJ831" s="79"/>
      <c r="AK831" s="13"/>
      <c r="AL831" s="87"/>
      <c r="AM831" s="87"/>
      <c r="AN831" s="87"/>
      <c r="AO831" s="87"/>
      <c r="AP831" s="87"/>
      <c r="AQ831" s="87"/>
      <c r="AR831" s="118"/>
      <c r="AS831" s="118"/>
      <c r="AT831" s="87"/>
      <c r="AU831" s="118"/>
      <c r="AV831" s="87"/>
      <c r="AW831" s="87"/>
      <c r="AX831" s="87"/>
      <c r="AY831" s="87"/>
      <c r="AZ831" s="118"/>
      <c r="BA831" s="87"/>
      <c r="BB831" s="87"/>
      <c r="BC831" s="87"/>
      <c r="BD831" s="87"/>
      <c r="BE831" s="87"/>
      <c r="BF831" s="87"/>
      <c r="BG831" s="87"/>
      <c r="BH831" s="118"/>
      <c r="BI831" s="87"/>
      <c r="BJ831" s="87"/>
      <c r="BK831" s="87"/>
      <c r="BL831" s="87"/>
      <c r="BM831" s="87"/>
      <c r="BN831" s="87"/>
      <c r="BO831" s="87"/>
      <c r="BP831" s="118"/>
      <c r="BQ831" s="87"/>
      <c r="BR831" s="87"/>
      <c r="BS831" s="87"/>
      <c r="BT831" s="87"/>
      <c r="BU831" s="87"/>
      <c r="BV831" s="87"/>
      <c r="BW831" s="87"/>
      <c r="BX831" s="87"/>
      <c r="BY831" s="87"/>
      <c r="BZ831" s="87"/>
      <c r="CA831" s="87"/>
      <c r="CB831" s="87"/>
      <c r="CC831" s="87"/>
      <c r="CD831" s="87"/>
      <c r="CE831" s="87"/>
      <c r="CF831" s="87"/>
      <c r="CG831" s="87"/>
      <c r="CH831" s="87"/>
      <c r="CI831" s="87"/>
      <c r="CJ831" s="87"/>
      <c r="CK831" s="87"/>
      <c r="CL831" s="87"/>
      <c r="CM831" s="87"/>
      <c r="CN831" s="87"/>
      <c r="CO831" s="87"/>
      <c r="CP831" s="87"/>
      <c r="CQ831" s="87"/>
      <c r="CR831" s="87"/>
      <c r="CS831" s="87"/>
      <c r="CT831" s="87"/>
      <c r="CU831" s="87"/>
      <c r="CV831" s="87"/>
      <c r="CW831" s="87"/>
      <c r="CX831" s="87"/>
      <c r="CY831" s="87"/>
      <c r="CZ831" s="87"/>
      <c r="DA831" s="87"/>
      <c r="DB831" s="87"/>
      <c r="DC831" s="87"/>
      <c r="DD831" s="87"/>
      <c r="DE831" s="87"/>
      <c r="DF831" s="87"/>
      <c r="DG831" s="87"/>
      <c r="DH831" s="87"/>
      <c r="DI831" s="87"/>
      <c r="DJ831" s="87"/>
      <c r="DK831" s="87"/>
      <c r="DL831" s="87"/>
      <c r="DM831" s="87"/>
      <c r="DN831" s="8"/>
    </row>
    <row r="832" spans="2:118" x14ac:dyDescent="0.2">
      <c r="B832" s="13">
        <f t="shared" si="26"/>
        <v>818</v>
      </c>
      <c r="C832" s="1"/>
      <c r="D832" s="1"/>
      <c r="E832" s="1"/>
      <c r="F832" s="1"/>
      <c r="G832" s="1"/>
      <c r="H832" s="1"/>
      <c r="I832" s="1"/>
      <c r="J832" s="1"/>
      <c r="K832" s="1"/>
      <c r="L832" s="1"/>
      <c r="M832" s="1"/>
      <c r="N832" s="20"/>
      <c r="O832" s="12">
        <v>0</v>
      </c>
      <c r="P832" s="1"/>
      <c r="Q832" s="1"/>
      <c r="R832" s="1"/>
      <c r="S832" s="1"/>
      <c r="T832" s="1"/>
      <c r="U832" s="87"/>
      <c r="AD832" s="13">
        <f t="shared" si="25"/>
        <v>831</v>
      </c>
      <c r="AE832" s="79"/>
      <c r="AF832" s="79"/>
      <c r="AG832" s="79"/>
      <c r="AH832" s="79"/>
      <c r="AI832" s="152">
        <v>28261</v>
      </c>
      <c r="AJ832" s="79"/>
      <c r="AK832" s="13"/>
      <c r="AL832" s="87"/>
      <c r="AM832" s="87"/>
      <c r="AN832" s="87"/>
      <c r="AO832" s="87"/>
      <c r="AP832" s="87"/>
      <c r="AQ832" s="87"/>
      <c r="AR832" s="118"/>
      <c r="AS832" s="118"/>
      <c r="AT832" s="87"/>
      <c r="AU832" s="118"/>
      <c r="AV832" s="87"/>
      <c r="AW832" s="87"/>
      <c r="AX832" s="87"/>
      <c r="AY832" s="87"/>
      <c r="AZ832" s="118"/>
      <c r="BA832" s="87"/>
      <c r="BB832" s="87"/>
      <c r="BC832" s="87"/>
      <c r="BD832" s="87"/>
      <c r="BE832" s="87"/>
      <c r="BF832" s="87"/>
      <c r="BG832" s="87"/>
      <c r="BH832" s="118"/>
      <c r="BI832" s="87"/>
      <c r="BJ832" s="87"/>
      <c r="BK832" s="87"/>
      <c r="BL832" s="87"/>
      <c r="BM832" s="87"/>
      <c r="BN832" s="87"/>
      <c r="BO832" s="87"/>
      <c r="BP832" s="118"/>
      <c r="BQ832" s="87"/>
      <c r="BR832" s="87"/>
      <c r="BS832" s="87"/>
      <c r="BT832" s="87"/>
      <c r="BU832" s="87"/>
      <c r="BV832" s="87"/>
      <c r="BW832" s="87"/>
      <c r="BX832" s="87"/>
      <c r="BY832" s="87"/>
      <c r="BZ832" s="87"/>
      <c r="CA832" s="87"/>
      <c r="CB832" s="87"/>
      <c r="CC832" s="87"/>
      <c r="CD832" s="87"/>
      <c r="CE832" s="87"/>
      <c r="CF832" s="87"/>
      <c r="CG832" s="87"/>
      <c r="CH832" s="87"/>
      <c r="CI832" s="87"/>
      <c r="CJ832" s="87"/>
      <c r="CK832" s="87"/>
      <c r="CL832" s="87"/>
      <c r="CM832" s="87"/>
      <c r="CN832" s="87"/>
      <c r="CO832" s="87"/>
      <c r="CP832" s="87"/>
      <c r="CQ832" s="87"/>
      <c r="CR832" s="87"/>
      <c r="CS832" s="87"/>
      <c r="CT832" s="87"/>
      <c r="CU832" s="87"/>
      <c r="CV832" s="87"/>
      <c r="CW832" s="87"/>
      <c r="CX832" s="87"/>
      <c r="CY832" s="87"/>
      <c r="CZ832" s="87"/>
      <c r="DA832" s="87"/>
      <c r="DB832" s="87"/>
      <c r="DC832" s="87"/>
      <c r="DD832" s="87"/>
      <c r="DE832" s="87"/>
      <c r="DF832" s="87"/>
      <c r="DG832" s="87"/>
      <c r="DH832" s="87"/>
      <c r="DI832" s="87"/>
      <c r="DJ832" s="87"/>
      <c r="DK832" s="87"/>
      <c r="DL832" s="87"/>
      <c r="DM832" s="87"/>
      <c r="DN832" s="8"/>
    </row>
    <row r="833" spans="2:118" x14ac:dyDescent="0.2">
      <c r="B833" s="13">
        <f t="shared" si="26"/>
        <v>819</v>
      </c>
      <c r="C833" s="1"/>
      <c r="D833" s="1"/>
      <c r="E833" s="1"/>
      <c r="F833" s="1"/>
      <c r="G833" s="1"/>
      <c r="H833" s="1"/>
      <c r="I833" s="1"/>
      <c r="J833" s="1"/>
      <c r="K833" s="1"/>
      <c r="L833" s="1"/>
      <c r="M833" s="1"/>
      <c r="N833" s="20"/>
      <c r="O833" s="12">
        <v>0</v>
      </c>
      <c r="P833" s="1"/>
      <c r="Q833" s="1"/>
      <c r="R833" s="1"/>
      <c r="S833" s="1"/>
      <c r="T833" s="1"/>
      <c r="U833" s="87"/>
      <c r="AD833" s="13">
        <f t="shared" si="25"/>
        <v>832</v>
      </c>
      <c r="AE833" s="79"/>
      <c r="AF833" s="79"/>
      <c r="AG833" s="79"/>
      <c r="AH833" s="79"/>
      <c r="AI833" s="152">
        <v>28265</v>
      </c>
      <c r="AJ833" s="79"/>
      <c r="AK833" s="13"/>
      <c r="AL833" s="87"/>
      <c r="AM833" s="87"/>
      <c r="AN833" s="87"/>
      <c r="AO833" s="87"/>
      <c r="AP833" s="87"/>
      <c r="AQ833" s="87"/>
      <c r="AR833" s="118"/>
      <c r="AS833" s="118"/>
      <c r="AT833" s="87"/>
      <c r="AU833" s="118"/>
      <c r="AV833" s="87"/>
      <c r="AW833" s="87"/>
      <c r="AX833" s="87"/>
      <c r="AY833" s="87"/>
      <c r="AZ833" s="118"/>
      <c r="BA833" s="87"/>
      <c r="BB833" s="87"/>
      <c r="BC833" s="87"/>
      <c r="BD833" s="87"/>
      <c r="BE833" s="87"/>
      <c r="BF833" s="87"/>
      <c r="BG833" s="87"/>
      <c r="BH833" s="118"/>
      <c r="BI833" s="87"/>
      <c r="BJ833" s="87"/>
      <c r="BK833" s="87"/>
      <c r="BL833" s="87"/>
      <c r="BM833" s="87"/>
      <c r="BN833" s="87"/>
      <c r="BO833" s="87"/>
      <c r="BP833" s="118"/>
      <c r="BQ833" s="87"/>
      <c r="BR833" s="87"/>
      <c r="BS833" s="87"/>
      <c r="BT833" s="87"/>
      <c r="BU833" s="87"/>
      <c r="BV833" s="87"/>
      <c r="BW833" s="87"/>
      <c r="BX833" s="87"/>
      <c r="BY833" s="87"/>
      <c r="BZ833" s="87"/>
      <c r="CA833" s="87"/>
      <c r="CB833" s="87"/>
      <c r="CC833" s="87"/>
      <c r="CD833" s="87"/>
      <c r="CE833" s="87"/>
      <c r="CF833" s="87"/>
      <c r="CG833" s="87"/>
      <c r="CH833" s="87"/>
      <c r="CI833" s="87"/>
      <c r="CJ833" s="87"/>
      <c r="CK833" s="87"/>
      <c r="CL833" s="87"/>
      <c r="CM833" s="87"/>
      <c r="CN833" s="87"/>
      <c r="CO833" s="87"/>
      <c r="CP833" s="87"/>
      <c r="CQ833" s="87"/>
      <c r="CR833" s="87"/>
      <c r="CS833" s="87"/>
      <c r="CT833" s="87"/>
      <c r="CU833" s="87"/>
      <c r="CV833" s="87"/>
      <c r="CW833" s="87"/>
      <c r="CX833" s="87"/>
      <c r="CY833" s="87"/>
      <c r="CZ833" s="87"/>
      <c r="DA833" s="87"/>
      <c r="DB833" s="87"/>
      <c r="DC833" s="87"/>
      <c r="DD833" s="87"/>
      <c r="DE833" s="87"/>
      <c r="DF833" s="87"/>
      <c r="DG833" s="87"/>
      <c r="DH833" s="87"/>
      <c r="DI833" s="87"/>
      <c r="DJ833" s="87"/>
      <c r="DK833" s="87"/>
      <c r="DL833" s="87"/>
      <c r="DM833" s="87"/>
      <c r="DN833" s="8"/>
    </row>
    <row r="834" spans="2:118" x14ac:dyDescent="0.2">
      <c r="B834" s="13">
        <f t="shared" si="26"/>
        <v>820</v>
      </c>
      <c r="C834" s="1"/>
      <c r="D834" s="1"/>
      <c r="E834" s="1"/>
      <c r="F834" s="1"/>
      <c r="G834" s="1"/>
      <c r="H834" s="1"/>
      <c r="I834" s="1"/>
      <c r="J834" s="1"/>
      <c r="K834" s="1"/>
      <c r="L834" s="1"/>
      <c r="M834" s="1"/>
      <c r="N834" s="20"/>
      <c r="O834" s="12">
        <v>0</v>
      </c>
      <c r="P834" s="1"/>
      <c r="Q834" s="1"/>
      <c r="R834" s="1"/>
      <c r="S834" s="1"/>
      <c r="T834" s="1"/>
      <c r="U834" s="87"/>
      <c r="AD834" s="13">
        <f t="shared" si="25"/>
        <v>833</v>
      </c>
      <c r="AE834" s="79"/>
      <c r="AF834" s="79"/>
      <c r="AG834" s="79"/>
      <c r="AH834" s="79"/>
      <c r="AI834" s="152">
        <v>28266</v>
      </c>
      <c r="AJ834" s="79"/>
      <c r="AK834" s="13"/>
      <c r="AL834" s="87"/>
      <c r="AM834" s="87"/>
      <c r="AN834" s="87"/>
      <c r="AO834" s="87"/>
      <c r="AP834" s="87"/>
      <c r="AQ834" s="87"/>
      <c r="AR834" s="118"/>
      <c r="AS834" s="118"/>
      <c r="AT834" s="87"/>
      <c r="AU834" s="118"/>
      <c r="AV834" s="87"/>
      <c r="AW834" s="87"/>
      <c r="AX834" s="87"/>
      <c r="AY834" s="87"/>
      <c r="AZ834" s="118"/>
      <c r="BA834" s="87"/>
      <c r="BB834" s="87"/>
      <c r="BC834" s="87"/>
      <c r="BD834" s="87"/>
      <c r="BE834" s="87"/>
      <c r="BF834" s="87"/>
      <c r="BG834" s="87"/>
      <c r="BH834" s="118"/>
      <c r="BI834" s="87"/>
      <c r="BJ834" s="87"/>
      <c r="BK834" s="87"/>
      <c r="BL834" s="87"/>
      <c r="BM834" s="87"/>
      <c r="BN834" s="87"/>
      <c r="BO834" s="87"/>
      <c r="BP834" s="118"/>
      <c r="BQ834" s="87"/>
      <c r="BR834" s="87"/>
      <c r="BS834" s="87"/>
      <c r="BT834" s="87"/>
      <c r="BU834" s="87"/>
      <c r="BV834" s="87"/>
      <c r="BW834" s="87"/>
      <c r="BX834" s="87"/>
      <c r="BY834" s="87"/>
      <c r="BZ834" s="87"/>
      <c r="CA834" s="87"/>
      <c r="CB834" s="87"/>
      <c r="CC834" s="87"/>
      <c r="CD834" s="87"/>
      <c r="CE834" s="87"/>
      <c r="CF834" s="87"/>
      <c r="CG834" s="87"/>
      <c r="CH834" s="87"/>
      <c r="CI834" s="87"/>
      <c r="CJ834" s="87"/>
      <c r="CK834" s="87"/>
      <c r="CL834" s="87"/>
      <c r="CM834" s="87"/>
      <c r="CN834" s="87"/>
      <c r="CO834" s="87"/>
      <c r="CP834" s="87"/>
      <c r="CQ834" s="87"/>
      <c r="CR834" s="87"/>
      <c r="CS834" s="87"/>
      <c r="CT834" s="87"/>
      <c r="CU834" s="87"/>
      <c r="CV834" s="87"/>
      <c r="CW834" s="87"/>
      <c r="CX834" s="87"/>
      <c r="CY834" s="87"/>
      <c r="CZ834" s="87"/>
      <c r="DA834" s="87"/>
      <c r="DB834" s="87"/>
      <c r="DC834" s="87"/>
      <c r="DD834" s="87"/>
      <c r="DE834" s="87"/>
      <c r="DF834" s="87"/>
      <c r="DG834" s="87"/>
      <c r="DH834" s="87"/>
      <c r="DI834" s="87"/>
      <c r="DJ834" s="87"/>
      <c r="DK834" s="87"/>
      <c r="DL834" s="87"/>
      <c r="DM834" s="87"/>
      <c r="DN834" s="8"/>
    </row>
    <row r="835" spans="2:118" x14ac:dyDescent="0.2">
      <c r="B835" s="13">
        <f t="shared" si="26"/>
        <v>821</v>
      </c>
      <c r="C835" s="1"/>
      <c r="D835" s="1"/>
      <c r="E835" s="1"/>
      <c r="F835" s="1"/>
      <c r="G835" s="1"/>
      <c r="H835" s="1"/>
      <c r="I835" s="1"/>
      <c r="J835" s="1"/>
      <c r="K835" s="1"/>
      <c r="L835" s="1"/>
      <c r="M835" s="1"/>
      <c r="N835" s="20"/>
      <c r="O835" s="12">
        <v>0</v>
      </c>
      <c r="P835" s="1"/>
      <c r="Q835" s="1"/>
      <c r="R835" s="1"/>
      <c r="S835" s="1"/>
      <c r="T835" s="1"/>
      <c r="U835" s="87"/>
      <c r="AD835" s="13">
        <f t="shared" si="25"/>
        <v>834</v>
      </c>
      <c r="AE835" s="79"/>
      <c r="AF835" s="79"/>
      <c r="AG835" s="79"/>
      <c r="AH835" s="79"/>
      <c r="AI835" s="152">
        <v>28268</v>
      </c>
      <c r="AJ835" s="79"/>
      <c r="AK835" s="13"/>
      <c r="AL835" s="87"/>
      <c r="AM835" s="87"/>
      <c r="AN835" s="87"/>
      <c r="AO835" s="87"/>
      <c r="AP835" s="87"/>
      <c r="AQ835" s="87"/>
      <c r="AR835" s="118"/>
      <c r="AS835" s="118"/>
      <c r="AT835" s="87"/>
      <c r="AU835" s="118"/>
      <c r="AV835" s="87"/>
      <c r="AW835" s="87"/>
      <c r="AX835" s="87"/>
      <c r="AY835" s="87"/>
      <c r="AZ835" s="118"/>
      <c r="BA835" s="87"/>
      <c r="BB835" s="87"/>
      <c r="BC835" s="87"/>
      <c r="BD835" s="87"/>
      <c r="BE835" s="87"/>
      <c r="BF835" s="87"/>
      <c r="BG835" s="87"/>
      <c r="BH835" s="118"/>
      <c r="BI835" s="87"/>
      <c r="BJ835" s="87"/>
      <c r="BK835" s="87"/>
      <c r="BL835" s="87"/>
      <c r="BM835" s="87"/>
      <c r="BN835" s="87"/>
      <c r="BO835" s="87"/>
      <c r="BP835" s="118"/>
      <c r="BQ835" s="87"/>
      <c r="BR835" s="87"/>
      <c r="BS835" s="87"/>
      <c r="BT835" s="87"/>
      <c r="BU835" s="87"/>
      <c r="BV835" s="87"/>
      <c r="BW835" s="87"/>
      <c r="BX835" s="87"/>
      <c r="BY835" s="87"/>
      <c r="BZ835" s="87"/>
      <c r="CA835" s="87"/>
      <c r="CB835" s="87"/>
      <c r="CC835" s="87"/>
      <c r="CD835" s="87"/>
      <c r="CE835" s="87"/>
      <c r="CF835" s="87"/>
      <c r="CG835" s="87"/>
      <c r="CH835" s="87"/>
      <c r="CI835" s="87"/>
      <c r="CJ835" s="87"/>
      <c r="CK835" s="87"/>
      <c r="CL835" s="87"/>
      <c r="CM835" s="87"/>
      <c r="CN835" s="87"/>
      <c r="CO835" s="87"/>
      <c r="CP835" s="87"/>
      <c r="CQ835" s="87"/>
      <c r="CR835" s="87"/>
      <c r="CS835" s="87"/>
      <c r="CT835" s="87"/>
      <c r="CU835" s="87"/>
      <c r="CV835" s="87"/>
      <c r="CW835" s="87"/>
      <c r="CX835" s="87"/>
      <c r="CY835" s="87"/>
      <c r="CZ835" s="87"/>
      <c r="DA835" s="87"/>
      <c r="DB835" s="87"/>
      <c r="DC835" s="87"/>
      <c r="DD835" s="87"/>
      <c r="DE835" s="87"/>
      <c r="DF835" s="87"/>
      <c r="DG835" s="87"/>
      <c r="DH835" s="87"/>
      <c r="DI835" s="87"/>
      <c r="DJ835" s="87"/>
      <c r="DK835" s="87"/>
      <c r="DL835" s="87"/>
      <c r="DM835" s="87"/>
      <c r="DN835" s="8"/>
    </row>
    <row r="836" spans="2:118" x14ac:dyDescent="0.2">
      <c r="B836" s="13">
        <f t="shared" si="26"/>
        <v>822</v>
      </c>
      <c r="C836" s="1"/>
      <c r="D836" s="1"/>
      <c r="E836" s="1"/>
      <c r="F836" s="1"/>
      <c r="G836" s="1"/>
      <c r="H836" s="1"/>
      <c r="I836" s="1"/>
      <c r="J836" s="1"/>
      <c r="K836" s="1"/>
      <c r="L836" s="1"/>
      <c r="M836" s="1"/>
      <c r="N836" s="20"/>
      <c r="O836" s="12">
        <v>0</v>
      </c>
      <c r="P836" s="1"/>
      <c r="Q836" s="1"/>
      <c r="R836" s="1"/>
      <c r="S836" s="1"/>
      <c r="T836" s="1"/>
      <c r="U836" s="87"/>
      <c r="AD836" s="13">
        <f t="shared" ref="AD836:AD899" si="27">AD835+1</f>
        <v>835</v>
      </c>
      <c r="AE836" s="79"/>
      <c r="AF836" s="79"/>
      <c r="AG836" s="79"/>
      <c r="AH836" s="79"/>
      <c r="AI836" s="152">
        <v>28269</v>
      </c>
      <c r="AJ836" s="79"/>
      <c r="AK836" s="13"/>
      <c r="AL836" s="87"/>
      <c r="AM836" s="87"/>
      <c r="AN836" s="87"/>
      <c r="AO836" s="87"/>
      <c r="AP836" s="87"/>
      <c r="AQ836" s="87"/>
      <c r="AR836" s="118"/>
      <c r="AS836" s="118"/>
      <c r="AT836" s="87"/>
      <c r="AU836" s="118"/>
      <c r="AV836" s="87"/>
      <c r="AW836" s="87"/>
      <c r="AX836" s="87"/>
      <c r="AY836" s="87"/>
      <c r="AZ836" s="118"/>
      <c r="BA836" s="87"/>
      <c r="BB836" s="87"/>
      <c r="BC836" s="87"/>
      <c r="BD836" s="87"/>
      <c r="BE836" s="87"/>
      <c r="BF836" s="87"/>
      <c r="BG836" s="87"/>
      <c r="BH836" s="118"/>
      <c r="BI836" s="87"/>
      <c r="BJ836" s="87"/>
      <c r="BK836" s="87"/>
      <c r="BL836" s="87"/>
      <c r="BM836" s="87"/>
      <c r="BN836" s="87"/>
      <c r="BO836" s="87"/>
      <c r="BP836" s="118"/>
      <c r="BQ836" s="87"/>
      <c r="BR836" s="87"/>
      <c r="BS836" s="87"/>
      <c r="BT836" s="87"/>
      <c r="BU836" s="87"/>
      <c r="BV836" s="87"/>
      <c r="BW836" s="87"/>
      <c r="BX836" s="87"/>
      <c r="BY836" s="87"/>
      <c r="BZ836" s="87"/>
      <c r="CA836" s="87"/>
      <c r="CB836" s="87"/>
      <c r="CC836" s="87"/>
      <c r="CD836" s="87"/>
      <c r="CE836" s="87"/>
      <c r="CF836" s="87"/>
      <c r="CG836" s="87"/>
      <c r="CH836" s="87"/>
      <c r="CI836" s="87"/>
      <c r="CJ836" s="87"/>
      <c r="CK836" s="87"/>
      <c r="CL836" s="87"/>
      <c r="CM836" s="87"/>
      <c r="CN836" s="87"/>
      <c r="CO836" s="87"/>
      <c r="CP836" s="87"/>
      <c r="CQ836" s="87"/>
      <c r="CR836" s="87"/>
      <c r="CS836" s="87"/>
      <c r="CT836" s="87"/>
      <c r="CU836" s="87"/>
      <c r="CV836" s="87"/>
      <c r="CW836" s="87"/>
      <c r="CX836" s="87"/>
      <c r="CY836" s="87"/>
      <c r="CZ836" s="87"/>
      <c r="DA836" s="87"/>
      <c r="DB836" s="87"/>
      <c r="DC836" s="87"/>
      <c r="DD836" s="87"/>
      <c r="DE836" s="87"/>
      <c r="DF836" s="87"/>
      <c r="DG836" s="87"/>
      <c r="DH836" s="87"/>
      <c r="DI836" s="87"/>
      <c r="DJ836" s="87"/>
      <c r="DK836" s="87"/>
      <c r="DL836" s="87"/>
      <c r="DM836" s="87"/>
      <c r="DN836" s="8"/>
    </row>
    <row r="837" spans="2:118" x14ac:dyDescent="0.2">
      <c r="B837" s="13">
        <f t="shared" si="26"/>
        <v>823</v>
      </c>
      <c r="C837" s="1"/>
      <c r="D837" s="1"/>
      <c r="E837" s="1"/>
      <c r="F837" s="1"/>
      <c r="G837" s="1"/>
      <c r="H837" s="1"/>
      <c r="I837" s="1"/>
      <c r="J837" s="1"/>
      <c r="K837" s="1"/>
      <c r="L837" s="1"/>
      <c r="M837" s="1"/>
      <c r="N837" s="20"/>
      <c r="O837" s="12">
        <v>0</v>
      </c>
      <c r="P837" s="1"/>
      <c r="Q837" s="1"/>
      <c r="R837" s="1"/>
      <c r="S837" s="1"/>
      <c r="T837" s="1"/>
      <c r="U837" s="87"/>
      <c r="AD837" s="13">
        <f t="shared" si="27"/>
        <v>836</v>
      </c>
      <c r="AE837" s="79"/>
      <c r="AF837" s="79"/>
      <c r="AG837" s="79"/>
      <c r="AH837" s="79"/>
      <c r="AI837" s="152">
        <v>28270</v>
      </c>
      <c r="AJ837" s="79"/>
      <c r="AK837" s="13"/>
      <c r="AL837" s="87"/>
      <c r="AM837" s="87"/>
      <c r="AN837" s="87"/>
      <c r="AO837" s="87"/>
      <c r="AP837" s="87"/>
      <c r="AQ837" s="87"/>
      <c r="AR837" s="118"/>
      <c r="AS837" s="118"/>
      <c r="AT837" s="87"/>
      <c r="AU837" s="118"/>
      <c r="AV837" s="87"/>
      <c r="AW837" s="87"/>
      <c r="AX837" s="87"/>
      <c r="AY837" s="87"/>
      <c r="AZ837" s="118"/>
      <c r="BA837" s="87"/>
      <c r="BB837" s="87"/>
      <c r="BC837" s="87"/>
      <c r="BD837" s="87"/>
      <c r="BE837" s="87"/>
      <c r="BF837" s="87"/>
      <c r="BG837" s="87"/>
      <c r="BH837" s="118"/>
      <c r="BI837" s="87"/>
      <c r="BJ837" s="87"/>
      <c r="BK837" s="87"/>
      <c r="BL837" s="87"/>
      <c r="BM837" s="87"/>
      <c r="BN837" s="87"/>
      <c r="BO837" s="87"/>
      <c r="BP837" s="118"/>
      <c r="BQ837" s="87"/>
      <c r="BR837" s="87"/>
      <c r="BS837" s="87"/>
      <c r="BT837" s="87"/>
      <c r="BU837" s="87"/>
      <c r="BV837" s="87"/>
      <c r="BW837" s="87"/>
      <c r="BX837" s="87"/>
      <c r="BY837" s="87"/>
      <c r="BZ837" s="87"/>
      <c r="CA837" s="87"/>
      <c r="CB837" s="87"/>
      <c r="CC837" s="87"/>
      <c r="CD837" s="87"/>
      <c r="CE837" s="87"/>
      <c r="CF837" s="87"/>
      <c r="CG837" s="87"/>
      <c r="CH837" s="87"/>
      <c r="CI837" s="87"/>
      <c r="CJ837" s="87"/>
      <c r="CK837" s="87"/>
      <c r="CL837" s="87"/>
      <c r="CM837" s="87"/>
      <c r="CN837" s="87"/>
      <c r="CO837" s="87"/>
      <c r="CP837" s="87"/>
      <c r="CQ837" s="87"/>
      <c r="CR837" s="87"/>
      <c r="CS837" s="87"/>
      <c r="CT837" s="87"/>
      <c r="CU837" s="87"/>
      <c r="CV837" s="87"/>
      <c r="CW837" s="87"/>
      <c r="CX837" s="87"/>
      <c r="CY837" s="87"/>
      <c r="CZ837" s="87"/>
      <c r="DA837" s="87"/>
      <c r="DB837" s="87"/>
      <c r="DC837" s="87"/>
      <c r="DD837" s="87"/>
      <c r="DE837" s="87"/>
      <c r="DF837" s="87"/>
      <c r="DG837" s="87"/>
      <c r="DH837" s="87"/>
      <c r="DI837" s="87"/>
      <c r="DJ837" s="87"/>
      <c r="DK837" s="87"/>
      <c r="DL837" s="87"/>
      <c r="DM837" s="87"/>
      <c r="DN837" s="8"/>
    </row>
    <row r="838" spans="2:118" x14ac:dyDescent="0.2">
      <c r="B838" s="13">
        <f t="shared" si="26"/>
        <v>824</v>
      </c>
      <c r="C838" s="1"/>
      <c r="D838" s="1"/>
      <c r="E838" s="1"/>
      <c r="F838" s="1"/>
      <c r="G838" s="1"/>
      <c r="H838" s="1"/>
      <c r="I838" s="1"/>
      <c r="J838" s="1"/>
      <c r="K838" s="1"/>
      <c r="L838" s="1"/>
      <c r="M838" s="1"/>
      <c r="N838" s="20"/>
      <c r="O838" s="12">
        <v>0</v>
      </c>
      <c r="P838" s="1"/>
      <c r="Q838" s="1"/>
      <c r="R838" s="1"/>
      <c r="S838" s="1"/>
      <c r="T838" s="1"/>
      <c r="U838" s="87"/>
      <c r="AD838" s="13">
        <f t="shared" si="27"/>
        <v>837</v>
      </c>
      <c r="AE838" s="79"/>
      <c r="AF838" s="79"/>
      <c r="AG838" s="79"/>
      <c r="AH838" s="79"/>
      <c r="AI838" s="152">
        <v>28272</v>
      </c>
      <c r="AJ838" s="79"/>
      <c r="AK838" s="13"/>
      <c r="AL838" s="87"/>
      <c r="AM838" s="87"/>
      <c r="AN838" s="87"/>
      <c r="AO838" s="87"/>
      <c r="AP838" s="87"/>
      <c r="AQ838" s="87"/>
      <c r="AR838" s="118"/>
      <c r="AS838" s="118"/>
      <c r="AT838" s="87"/>
      <c r="AU838" s="118"/>
      <c r="AV838" s="87"/>
      <c r="AW838" s="87"/>
      <c r="AX838" s="87"/>
      <c r="AY838" s="87"/>
      <c r="AZ838" s="118"/>
      <c r="BA838" s="87"/>
      <c r="BB838" s="87"/>
      <c r="BC838" s="87"/>
      <c r="BD838" s="87"/>
      <c r="BE838" s="87"/>
      <c r="BF838" s="87"/>
      <c r="BG838" s="87"/>
      <c r="BH838" s="118"/>
      <c r="BI838" s="87"/>
      <c r="BJ838" s="87"/>
      <c r="BK838" s="87"/>
      <c r="BL838" s="87"/>
      <c r="BM838" s="87"/>
      <c r="BN838" s="87"/>
      <c r="BO838" s="87"/>
      <c r="BP838" s="118"/>
      <c r="BQ838" s="87"/>
      <c r="BR838" s="87"/>
      <c r="BS838" s="87"/>
      <c r="BT838" s="87"/>
      <c r="BU838" s="87"/>
      <c r="BV838" s="87"/>
      <c r="BW838" s="87"/>
      <c r="BX838" s="87"/>
      <c r="BY838" s="87"/>
      <c r="BZ838" s="87"/>
      <c r="CA838" s="87"/>
      <c r="CB838" s="87"/>
      <c r="CC838" s="87"/>
      <c r="CD838" s="87"/>
      <c r="CE838" s="87"/>
      <c r="CF838" s="87"/>
      <c r="CG838" s="87"/>
      <c r="CH838" s="87"/>
      <c r="CI838" s="87"/>
      <c r="CJ838" s="87"/>
      <c r="CK838" s="87"/>
      <c r="CL838" s="87"/>
      <c r="CM838" s="87"/>
      <c r="CN838" s="87"/>
      <c r="CO838" s="87"/>
      <c r="CP838" s="87"/>
      <c r="CQ838" s="87"/>
      <c r="CR838" s="87"/>
      <c r="CS838" s="87"/>
      <c r="CT838" s="87"/>
      <c r="CU838" s="87"/>
      <c r="CV838" s="87"/>
      <c r="CW838" s="87"/>
      <c r="CX838" s="87"/>
      <c r="CY838" s="87"/>
      <c r="CZ838" s="87"/>
      <c r="DA838" s="87"/>
      <c r="DB838" s="87"/>
      <c r="DC838" s="87"/>
      <c r="DD838" s="87"/>
      <c r="DE838" s="87"/>
      <c r="DF838" s="87"/>
      <c r="DG838" s="87"/>
      <c r="DH838" s="87"/>
      <c r="DI838" s="87"/>
      <c r="DJ838" s="87"/>
      <c r="DK838" s="87"/>
      <c r="DL838" s="87"/>
      <c r="DM838" s="87"/>
      <c r="DN838" s="8"/>
    </row>
    <row r="839" spans="2:118" x14ac:dyDescent="0.2">
      <c r="B839" s="13">
        <f t="shared" si="26"/>
        <v>825</v>
      </c>
      <c r="C839" s="1"/>
      <c r="D839" s="1"/>
      <c r="E839" s="1"/>
      <c r="F839" s="1"/>
      <c r="G839" s="1"/>
      <c r="H839" s="1"/>
      <c r="I839" s="1"/>
      <c r="J839" s="1"/>
      <c r="K839" s="1"/>
      <c r="L839" s="1"/>
      <c r="M839" s="1"/>
      <c r="N839" s="20"/>
      <c r="O839" s="12">
        <v>0</v>
      </c>
      <c r="P839" s="1"/>
      <c r="Q839" s="1"/>
      <c r="R839" s="1"/>
      <c r="S839" s="1"/>
      <c r="T839" s="1"/>
      <c r="U839" s="87"/>
      <c r="AD839" s="13">
        <f t="shared" si="27"/>
        <v>838</v>
      </c>
      <c r="AE839" s="79"/>
      <c r="AF839" s="79"/>
      <c r="AG839" s="79"/>
      <c r="AH839" s="79"/>
      <c r="AI839" s="152">
        <v>28273</v>
      </c>
      <c r="AJ839" s="79"/>
      <c r="AK839" s="13"/>
      <c r="AL839" s="87"/>
      <c r="AM839" s="87"/>
      <c r="AN839" s="87"/>
      <c r="AO839" s="87"/>
      <c r="AP839" s="87"/>
      <c r="AQ839" s="87"/>
      <c r="AR839" s="118"/>
      <c r="AS839" s="118"/>
      <c r="AT839" s="87"/>
      <c r="AU839" s="118"/>
      <c r="AV839" s="87"/>
      <c r="AW839" s="87"/>
      <c r="AX839" s="87"/>
      <c r="AY839" s="87"/>
      <c r="AZ839" s="118"/>
      <c r="BA839" s="87"/>
      <c r="BB839" s="87"/>
      <c r="BC839" s="87"/>
      <c r="BD839" s="87"/>
      <c r="BE839" s="87"/>
      <c r="BF839" s="87"/>
      <c r="BG839" s="87"/>
      <c r="BH839" s="118"/>
      <c r="BI839" s="87"/>
      <c r="BJ839" s="87"/>
      <c r="BK839" s="87"/>
      <c r="BL839" s="87"/>
      <c r="BM839" s="87"/>
      <c r="BN839" s="87"/>
      <c r="BO839" s="87"/>
      <c r="BP839" s="118"/>
      <c r="BQ839" s="87"/>
      <c r="BR839" s="87"/>
      <c r="BS839" s="87"/>
      <c r="BT839" s="87"/>
      <c r="BU839" s="87"/>
      <c r="BV839" s="87"/>
      <c r="BW839" s="87"/>
      <c r="BX839" s="87"/>
      <c r="BY839" s="87"/>
      <c r="BZ839" s="87"/>
      <c r="CA839" s="87"/>
      <c r="CB839" s="87"/>
      <c r="CC839" s="87"/>
      <c r="CD839" s="87"/>
      <c r="CE839" s="87"/>
      <c r="CF839" s="87"/>
      <c r="CG839" s="87"/>
      <c r="CH839" s="87"/>
      <c r="CI839" s="87"/>
      <c r="CJ839" s="87"/>
      <c r="CK839" s="87"/>
      <c r="CL839" s="87"/>
      <c r="CM839" s="87"/>
      <c r="CN839" s="87"/>
      <c r="CO839" s="87"/>
      <c r="CP839" s="87"/>
      <c r="CQ839" s="87"/>
      <c r="CR839" s="87"/>
      <c r="CS839" s="87"/>
      <c r="CT839" s="87"/>
      <c r="CU839" s="87"/>
      <c r="CV839" s="87"/>
      <c r="CW839" s="87"/>
      <c r="CX839" s="87"/>
      <c r="CY839" s="87"/>
      <c r="CZ839" s="87"/>
      <c r="DA839" s="87"/>
      <c r="DB839" s="87"/>
      <c r="DC839" s="87"/>
      <c r="DD839" s="87"/>
      <c r="DE839" s="87"/>
      <c r="DF839" s="87"/>
      <c r="DG839" s="87"/>
      <c r="DH839" s="87"/>
      <c r="DI839" s="87"/>
      <c r="DJ839" s="87"/>
      <c r="DK839" s="87"/>
      <c r="DL839" s="87"/>
      <c r="DM839" s="87"/>
      <c r="DN839" s="8"/>
    </row>
    <row r="840" spans="2:118" x14ac:dyDescent="0.2">
      <c r="B840" s="13">
        <f t="shared" si="26"/>
        <v>826</v>
      </c>
      <c r="C840" s="1"/>
      <c r="D840" s="1"/>
      <c r="E840" s="1"/>
      <c r="F840" s="1"/>
      <c r="G840" s="1"/>
      <c r="H840" s="1"/>
      <c r="I840" s="1"/>
      <c r="J840" s="1"/>
      <c r="K840" s="1"/>
      <c r="L840" s="1"/>
      <c r="M840" s="1"/>
      <c r="N840" s="20"/>
      <c r="O840" s="12">
        <v>0</v>
      </c>
      <c r="P840" s="1"/>
      <c r="Q840" s="1"/>
      <c r="R840" s="1"/>
      <c r="S840" s="1"/>
      <c r="T840" s="1"/>
      <c r="U840" s="87"/>
      <c r="AD840" s="13">
        <f t="shared" si="27"/>
        <v>839</v>
      </c>
      <c r="AE840" s="79"/>
      <c r="AF840" s="79"/>
      <c r="AG840" s="79"/>
      <c r="AH840" s="79"/>
      <c r="AI840" s="152">
        <v>28276</v>
      </c>
      <c r="AJ840" s="79"/>
      <c r="AK840" s="13"/>
      <c r="AL840" s="87"/>
      <c r="AM840" s="87"/>
      <c r="AN840" s="87"/>
      <c r="AO840" s="87"/>
      <c r="AP840" s="87"/>
      <c r="AQ840" s="87"/>
      <c r="AR840" s="118"/>
      <c r="AS840" s="118"/>
      <c r="AT840" s="87"/>
      <c r="AU840" s="118"/>
      <c r="AV840" s="87"/>
      <c r="AW840" s="87"/>
      <c r="AX840" s="87"/>
      <c r="AY840" s="87"/>
      <c r="AZ840" s="118"/>
      <c r="BA840" s="87"/>
      <c r="BB840" s="87"/>
      <c r="BC840" s="87"/>
      <c r="BD840" s="87"/>
      <c r="BE840" s="87"/>
      <c r="BF840" s="87"/>
      <c r="BG840" s="87"/>
      <c r="BH840" s="118"/>
      <c r="BI840" s="87"/>
      <c r="BJ840" s="87"/>
      <c r="BK840" s="87"/>
      <c r="BL840" s="87"/>
      <c r="BM840" s="87"/>
      <c r="BN840" s="87"/>
      <c r="BO840" s="87"/>
      <c r="BP840" s="118"/>
      <c r="BQ840" s="87"/>
      <c r="BR840" s="87"/>
      <c r="BS840" s="87"/>
      <c r="BT840" s="87"/>
      <c r="BU840" s="87"/>
      <c r="BV840" s="87"/>
      <c r="BW840" s="87"/>
      <c r="BX840" s="87"/>
      <c r="BY840" s="87"/>
      <c r="BZ840" s="87"/>
      <c r="CA840" s="87"/>
      <c r="CB840" s="87"/>
      <c r="CC840" s="87"/>
      <c r="CD840" s="87"/>
      <c r="CE840" s="87"/>
      <c r="CF840" s="87"/>
      <c r="CG840" s="87"/>
      <c r="CH840" s="87"/>
      <c r="CI840" s="87"/>
      <c r="CJ840" s="87"/>
      <c r="CK840" s="87"/>
      <c r="CL840" s="87"/>
      <c r="CM840" s="87"/>
      <c r="CN840" s="87"/>
      <c r="CO840" s="87"/>
      <c r="CP840" s="87"/>
      <c r="CQ840" s="87"/>
      <c r="CR840" s="87"/>
      <c r="CS840" s="87"/>
      <c r="CT840" s="87"/>
      <c r="CU840" s="87"/>
      <c r="CV840" s="87"/>
      <c r="CW840" s="87"/>
      <c r="CX840" s="87"/>
      <c r="CY840" s="87"/>
      <c r="CZ840" s="87"/>
      <c r="DA840" s="87"/>
      <c r="DB840" s="87"/>
      <c r="DC840" s="87"/>
      <c r="DD840" s="87"/>
      <c r="DE840" s="87"/>
      <c r="DF840" s="87"/>
      <c r="DG840" s="87"/>
      <c r="DH840" s="87"/>
      <c r="DI840" s="87"/>
      <c r="DJ840" s="87"/>
      <c r="DK840" s="87"/>
      <c r="DL840" s="87"/>
      <c r="DM840" s="87"/>
      <c r="DN840" s="8"/>
    </row>
    <row r="841" spans="2:118" x14ac:dyDescent="0.2">
      <c r="B841" s="13">
        <f t="shared" si="26"/>
        <v>827</v>
      </c>
      <c r="C841" s="1"/>
      <c r="D841" s="1"/>
      <c r="E841" s="1"/>
      <c r="F841" s="1"/>
      <c r="G841" s="1"/>
      <c r="H841" s="1"/>
      <c r="I841" s="1"/>
      <c r="J841" s="1"/>
      <c r="K841" s="1"/>
      <c r="L841" s="1"/>
      <c r="M841" s="1"/>
      <c r="N841" s="20"/>
      <c r="O841" s="12">
        <v>0</v>
      </c>
      <c r="P841" s="1"/>
      <c r="Q841" s="1"/>
      <c r="R841" s="1"/>
      <c r="S841" s="1"/>
      <c r="T841" s="1"/>
      <c r="U841" s="87"/>
      <c r="AD841" s="13">
        <f t="shared" si="27"/>
        <v>840</v>
      </c>
      <c r="AE841" s="79"/>
      <c r="AF841" s="79"/>
      <c r="AG841" s="79"/>
      <c r="AH841" s="79"/>
      <c r="AI841" s="152">
        <v>28277</v>
      </c>
      <c r="AJ841" s="79"/>
      <c r="AK841" s="13"/>
      <c r="AL841" s="87"/>
      <c r="AM841" s="87"/>
      <c r="AN841" s="87"/>
      <c r="AO841" s="87"/>
      <c r="AP841" s="87"/>
      <c r="AQ841" s="87"/>
      <c r="AR841" s="118"/>
      <c r="AS841" s="118"/>
      <c r="AT841" s="87"/>
      <c r="AU841" s="118"/>
      <c r="AV841" s="87"/>
      <c r="AW841" s="87"/>
      <c r="AX841" s="87"/>
      <c r="AY841" s="87"/>
      <c r="AZ841" s="118"/>
      <c r="BA841" s="87"/>
      <c r="BB841" s="87"/>
      <c r="BC841" s="87"/>
      <c r="BD841" s="87"/>
      <c r="BE841" s="87"/>
      <c r="BF841" s="87"/>
      <c r="BG841" s="87"/>
      <c r="BH841" s="118"/>
      <c r="BI841" s="87"/>
      <c r="BJ841" s="87"/>
      <c r="BK841" s="87"/>
      <c r="BL841" s="87"/>
      <c r="BM841" s="87"/>
      <c r="BN841" s="87"/>
      <c r="BO841" s="87"/>
      <c r="BP841" s="118"/>
      <c r="BQ841" s="87"/>
      <c r="BR841" s="87"/>
      <c r="BS841" s="87"/>
      <c r="BT841" s="87"/>
      <c r="BU841" s="87"/>
      <c r="BV841" s="87"/>
      <c r="BW841" s="87"/>
      <c r="BX841" s="87"/>
      <c r="BY841" s="87"/>
      <c r="BZ841" s="87"/>
      <c r="CA841" s="87"/>
      <c r="CB841" s="87"/>
      <c r="CC841" s="87"/>
      <c r="CD841" s="87"/>
      <c r="CE841" s="87"/>
      <c r="CF841" s="87"/>
      <c r="CG841" s="87"/>
      <c r="CH841" s="87"/>
      <c r="CI841" s="87"/>
      <c r="CJ841" s="87"/>
      <c r="CK841" s="87"/>
      <c r="CL841" s="87"/>
      <c r="CM841" s="87"/>
      <c r="CN841" s="87"/>
      <c r="CO841" s="87"/>
      <c r="CP841" s="87"/>
      <c r="CQ841" s="87"/>
      <c r="CR841" s="87"/>
      <c r="CS841" s="87"/>
      <c r="CT841" s="87"/>
      <c r="CU841" s="87"/>
      <c r="CV841" s="87"/>
      <c r="CW841" s="87"/>
      <c r="CX841" s="87"/>
      <c r="CY841" s="87"/>
      <c r="CZ841" s="87"/>
      <c r="DA841" s="87"/>
      <c r="DB841" s="87"/>
      <c r="DC841" s="87"/>
      <c r="DD841" s="87"/>
      <c r="DE841" s="87"/>
      <c r="DF841" s="87"/>
      <c r="DG841" s="87"/>
      <c r="DH841" s="87"/>
      <c r="DI841" s="87"/>
      <c r="DJ841" s="87"/>
      <c r="DK841" s="87"/>
      <c r="DL841" s="87"/>
      <c r="DM841" s="87"/>
      <c r="DN841" s="8"/>
    </row>
    <row r="842" spans="2:118" x14ac:dyDescent="0.2">
      <c r="B842" s="13">
        <f t="shared" si="26"/>
        <v>828</v>
      </c>
      <c r="C842" s="1"/>
      <c r="D842" s="1"/>
      <c r="E842" s="1"/>
      <c r="F842" s="1"/>
      <c r="G842" s="1"/>
      <c r="H842" s="1"/>
      <c r="I842" s="1"/>
      <c r="J842" s="1"/>
      <c r="K842" s="1"/>
      <c r="L842" s="1"/>
      <c r="M842" s="1"/>
      <c r="N842" s="20"/>
      <c r="O842" s="12">
        <v>0</v>
      </c>
      <c r="P842" s="1"/>
      <c r="Q842" s="1"/>
      <c r="R842" s="1"/>
      <c r="S842" s="1"/>
      <c r="T842" s="1"/>
      <c r="U842" s="87"/>
      <c r="AD842" s="13">
        <f t="shared" si="27"/>
        <v>841</v>
      </c>
      <c r="AE842" s="79"/>
      <c r="AF842" s="79"/>
      <c r="AG842" s="79"/>
      <c r="AH842" s="79"/>
      <c r="AI842" s="152">
        <v>28278</v>
      </c>
      <c r="AJ842" s="79"/>
      <c r="AK842" s="13"/>
      <c r="AL842" s="87"/>
      <c r="AM842" s="87"/>
      <c r="AN842" s="87"/>
      <c r="AO842" s="87"/>
      <c r="AP842" s="87"/>
      <c r="AQ842" s="87"/>
      <c r="AR842" s="118"/>
      <c r="AS842" s="118"/>
      <c r="AT842" s="87"/>
      <c r="AU842" s="118"/>
      <c r="AV842" s="87"/>
      <c r="AW842" s="87"/>
      <c r="AX842" s="87"/>
      <c r="AY842" s="87"/>
      <c r="AZ842" s="118"/>
      <c r="BA842" s="87"/>
      <c r="BB842" s="87"/>
      <c r="BC842" s="87"/>
      <c r="BD842" s="87"/>
      <c r="BE842" s="87"/>
      <c r="BF842" s="87"/>
      <c r="BG842" s="87"/>
      <c r="BH842" s="118"/>
      <c r="BI842" s="87"/>
      <c r="BJ842" s="87"/>
      <c r="BK842" s="87"/>
      <c r="BL842" s="87"/>
      <c r="BM842" s="87"/>
      <c r="BN842" s="87"/>
      <c r="BO842" s="87"/>
      <c r="BP842" s="118"/>
      <c r="BQ842" s="87"/>
      <c r="BR842" s="87"/>
      <c r="BS842" s="87"/>
      <c r="BT842" s="87"/>
      <c r="BU842" s="87"/>
      <c r="BV842" s="87"/>
      <c r="BW842" s="87"/>
      <c r="BX842" s="87"/>
      <c r="BY842" s="87"/>
      <c r="BZ842" s="87"/>
      <c r="CA842" s="87"/>
      <c r="CB842" s="87"/>
      <c r="CC842" s="87"/>
      <c r="CD842" s="87"/>
      <c r="CE842" s="87"/>
      <c r="CF842" s="87"/>
      <c r="CG842" s="87"/>
      <c r="CH842" s="87"/>
      <c r="CI842" s="87"/>
      <c r="CJ842" s="87"/>
      <c r="CK842" s="87"/>
      <c r="CL842" s="87"/>
      <c r="CM842" s="87"/>
      <c r="CN842" s="87"/>
      <c r="CO842" s="87"/>
      <c r="CP842" s="87"/>
      <c r="CQ842" s="87"/>
      <c r="CR842" s="87"/>
      <c r="CS842" s="87"/>
      <c r="CT842" s="87"/>
      <c r="CU842" s="87"/>
      <c r="CV842" s="87"/>
      <c r="CW842" s="87"/>
      <c r="CX842" s="87"/>
      <c r="CY842" s="87"/>
      <c r="CZ842" s="87"/>
      <c r="DA842" s="87"/>
      <c r="DB842" s="87"/>
      <c r="DC842" s="87"/>
      <c r="DD842" s="87"/>
      <c r="DE842" s="87"/>
      <c r="DF842" s="87"/>
      <c r="DG842" s="87"/>
      <c r="DH842" s="87"/>
      <c r="DI842" s="87"/>
      <c r="DJ842" s="87"/>
      <c r="DK842" s="87"/>
      <c r="DL842" s="87"/>
      <c r="DM842" s="87"/>
      <c r="DN842" s="8"/>
    </row>
    <row r="843" spans="2:118" x14ac:dyDescent="0.2">
      <c r="B843" s="13">
        <f t="shared" si="26"/>
        <v>829</v>
      </c>
      <c r="C843" s="1"/>
      <c r="D843" s="1"/>
      <c r="E843" s="1"/>
      <c r="F843" s="1"/>
      <c r="G843" s="1"/>
      <c r="H843" s="1"/>
      <c r="I843" s="1"/>
      <c r="J843" s="1"/>
      <c r="K843" s="1"/>
      <c r="L843" s="1"/>
      <c r="M843" s="1"/>
      <c r="N843" s="20"/>
      <c r="O843" s="12">
        <v>0</v>
      </c>
      <c r="P843" s="1"/>
      <c r="Q843" s="1"/>
      <c r="R843" s="1"/>
      <c r="S843" s="1"/>
      <c r="T843" s="1"/>
      <c r="U843" s="87"/>
      <c r="AD843" s="13">
        <f t="shared" si="27"/>
        <v>842</v>
      </c>
      <c r="AE843" s="79"/>
      <c r="AF843" s="79"/>
      <c r="AG843" s="79"/>
      <c r="AH843" s="79"/>
      <c r="AI843" s="152">
        <v>28279</v>
      </c>
      <c r="AJ843" s="79"/>
      <c r="AK843" s="13"/>
      <c r="AL843" s="87"/>
      <c r="AM843" s="87"/>
      <c r="AN843" s="87"/>
      <c r="AO843" s="87"/>
      <c r="AP843" s="87"/>
      <c r="AQ843" s="87"/>
      <c r="AR843" s="118"/>
      <c r="AS843" s="118"/>
      <c r="AT843" s="87"/>
      <c r="AU843" s="118"/>
      <c r="AV843" s="87"/>
      <c r="AW843" s="87"/>
      <c r="AX843" s="87"/>
      <c r="AY843" s="87"/>
      <c r="AZ843" s="118"/>
      <c r="BA843" s="87"/>
      <c r="BB843" s="87"/>
      <c r="BC843" s="87"/>
      <c r="BD843" s="87"/>
      <c r="BE843" s="87"/>
      <c r="BF843" s="87"/>
      <c r="BG843" s="87"/>
      <c r="BH843" s="118"/>
      <c r="BI843" s="87"/>
      <c r="BJ843" s="87"/>
      <c r="BK843" s="87"/>
      <c r="BL843" s="87"/>
      <c r="BM843" s="87"/>
      <c r="BN843" s="87"/>
      <c r="BO843" s="87"/>
      <c r="BP843" s="118"/>
      <c r="BQ843" s="87"/>
      <c r="BR843" s="87"/>
      <c r="BS843" s="87"/>
      <c r="BT843" s="87"/>
      <c r="BU843" s="87"/>
      <c r="BV843" s="87"/>
      <c r="BW843" s="87"/>
      <c r="BX843" s="87"/>
      <c r="BY843" s="87"/>
      <c r="BZ843" s="87"/>
      <c r="CA843" s="87"/>
      <c r="CB843" s="87"/>
      <c r="CC843" s="87"/>
      <c r="CD843" s="87"/>
      <c r="CE843" s="87"/>
      <c r="CF843" s="87"/>
      <c r="CG843" s="87"/>
      <c r="CH843" s="87"/>
      <c r="CI843" s="87"/>
      <c r="CJ843" s="87"/>
      <c r="CK843" s="87"/>
      <c r="CL843" s="87"/>
      <c r="CM843" s="87"/>
      <c r="CN843" s="87"/>
      <c r="CO843" s="87"/>
      <c r="CP843" s="87"/>
      <c r="CQ843" s="87"/>
      <c r="CR843" s="87"/>
      <c r="CS843" s="87"/>
      <c r="CT843" s="87"/>
      <c r="CU843" s="87"/>
      <c r="CV843" s="87"/>
      <c r="CW843" s="87"/>
      <c r="CX843" s="87"/>
      <c r="CY843" s="87"/>
      <c r="CZ843" s="87"/>
      <c r="DA843" s="87"/>
      <c r="DB843" s="87"/>
      <c r="DC843" s="87"/>
      <c r="DD843" s="87"/>
      <c r="DE843" s="87"/>
      <c r="DF843" s="87"/>
      <c r="DG843" s="87"/>
      <c r="DH843" s="87"/>
      <c r="DI843" s="87"/>
      <c r="DJ843" s="87"/>
      <c r="DK843" s="87"/>
      <c r="DL843" s="87"/>
      <c r="DM843" s="87"/>
      <c r="DN843" s="8"/>
    </row>
    <row r="844" spans="2:118" x14ac:dyDescent="0.2">
      <c r="B844" s="13">
        <f t="shared" si="26"/>
        <v>830</v>
      </c>
      <c r="C844" s="1"/>
      <c r="D844" s="1"/>
      <c r="E844" s="1"/>
      <c r="F844" s="1"/>
      <c r="G844" s="1"/>
      <c r="H844" s="1"/>
      <c r="I844" s="1"/>
      <c r="J844" s="1"/>
      <c r="K844" s="1"/>
      <c r="L844" s="1"/>
      <c r="M844" s="1"/>
      <c r="N844" s="20"/>
      <c r="O844" s="12">
        <v>0</v>
      </c>
      <c r="P844" s="1"/>
      <c r="Q844" s="1"/>
      <c r="R844" s="1"/>
      <c r="S844" s="1"/>
      <c r="T844" s="1"/>
      <c r="U844" s="87"/>
      <c r="AD844" s="13">
        <f t="shared" si="27"/>
        <v>843</v>
      </c>
      <c r="AE844" s="79"/>
      <c r="AF844" s="79"/>
      <c r="AG844" s="79"/>
      <c r="AH844" s="79"/>
      <c r="AI844" s="152">
        <v>28282</v>
      </c>
      <c r="AJ844" s="79"/>
      <c r="AK844" s="13"/>
      <c r="AL844" s="87"/>
      <c r="AM844" s="87"/>
      <c r="AN844" s="87"/>
      <c r="AO844" s="87"/>
      <c r="AP844" s="87"/>
      <c r="AQ844" s="87"/>
      <c r="AR844" s="118"/>
      <c r="AS844" s="118"/>
      <c r="AT844" s="87"/>
      <c r="AU844" s="118"/>
      <c r="AV844" s="87"/>
      <c r="AW844" s="87"/>
      <c r="AX844" s="87"/>
      <c r="AY844" s="87"/>
      <c r="AZ844" s="118"/>
      <c r="BA844" s="87"/>
      <c r="BB844" s="87"/>
      <c r="BC844" s="87"/>
      <c r="BD844" s="87"/>
      <c r="BE844" s="87"/>
      <c r="BF844" s="87"/>
      <c r="BG844" s="87"/>
      <c r="BH844" s="118"/>
      <c r="BI844" s="87"/>
      <c r="BJ844" s="87"/>
      <c r="BK844" s="87"/>
      <c r="BL844" s="87"/>
      <c r="BM844" s="87"/>
      <c r="BN844" s="87"/>
      <c r="BO844" s="87"/>
      <c r="BP844" s="118"/>
      <c r="BQ844" s="87"/>
      <c r="BR844" s="87"/>
      <c r="BS844" s="87"/>
      <c r="BT844" s="87"/>
      <c r="BU844" s="87"/>
      <c r="BV844" s="87"/>
      <c r="BW844" s="87"/>
      <c r="BX844" s="87"/>
      <c r="BY844" s="87"/>
      <c r="BZ844" s="87"/>
      <c r="CA844" s="87"/>
      <c r="CB844" s="87"/>
      <c r="CC844" s="87"/>
      <c r="CD844" s="87"/>
      <c r="CE844" s="87"/>
      <c r="CF844" s="87"/>
      <c r="CG844" s="87"/>
      <c r="CH844" s="87"/>
      <c r="CI844" s="87"/>
      <c r="CJ844" s="87"/>
      <c r="CK844" s="87"/>
      <c r="CL844" s="87"/>
      <c r="CM844" s="87"/>
      <c r="CN844" s="87"/>
      <c r="CO844" s="87"/>
      <c r="CP844" s="87"/>
      <c r="CQ844" s="87"/>
      <c r="CR844" s="87"/>
      <c r="CS844" s="87"/>
      <c r="CT844" s="87"/>
      <c r="CU844" s="87"/>
      <c r="CV844" s="87"/>
      <c r="CW844" s="87"/>
      <c r="CX844" s="87"/>
      <c r="CY844" s="87"/>
      <c r="CZ844" s="87"/>
      <c r="DA844" s="87"/>
      <c r="DB844" s="87"/>
      <c r="DC844" s="87"/>
      <c r="DD844" s="87"/>
      <c r="DE844" s="87"/>
      <c r="DF844" s="87"/>
      <c r="DG844" s="87"/>
      <c r="DH844" s="87"/>
      <c r="DI844" s="87"/>
      <c r="DJ844" s="87"/>
      <c r="DK844" s="87"/>
      <c r="DL844" s="87"/>
      <c r="DM844" s="87"/>
      <c r="DN844" s="8"/>
    </row>
    <row r="845" spans="2:118" x14ac:dyDescent="0.2">
      <c r="B845" s="13">
        <f t="shared" si="26"/>
        <v>831</v>
      </c>
      <c r="C845" s="1"/>
      <c r="D845" s="1"/>
      <c r="E845" s="1"/>
      <c r="F845" s="1"/>
      <c r="G845" s="1"/>
      <c r="H845" s="1"/>
      <c r="I845" s="1"/>
      <c r="J845" s="1"/>
      <c r="K845" s="1"/>
      <c r="L845" s="1"/>
      <c r="M845" s="1"/>
      <c r="N845" s="20"/>
      <c r="O845" s="12">
        <v>0</v>
      </c>
      <c r="P845" s="1"/>
      <c r="Q845" s="1"/>
      <c r="R845" s="1"/>
      <c r="S845" s="1"/>
      <c r="T845" s="1"/>
      <c r="U845" s="87"/>
      <c r="AD845" s="13">
        <f t="shared" si="27"/>
        <v>844</v>
      </c>
      <c r="AE845" s="79"/>
      <c r="AF845" s="79"/>
      <c r="AG845" s="79"/>
      <c r="AH845" s="79"/>
      <c r="AI845" s="152">
        <v>28283</v>
      </c>
      <c r="AJ845" s="79"/>
      <c r="AK845" s="13"/>
      <c r="AL845" s="87"/>
      <c r="AM845" s="87"/>
      <c r="AN845" s="87"/>
      <c r="AO845" s="87"/>
      <c r="AP845" s="87"/>
      <c r="AQ845" s="87"/>
      <c r="AR845" s="118"/>
      <c r="AS845" s="118"/>
      <c r="AT845" s="87"/>
      <c r="AU845" s="118"/>
      <c r="AV845" s="87"/>
      <c r="AW845" s="87"/>
      <c r="AX845" s="87"/>
      <c r="AY845" s="87"/>
      <c r="AZ845" s="118"/>
      <c r="BA845" s="87"/>
      <c r="BB845" s="87"/>
      <c r="BC845" s="87"/>
      <c r="BD845" s="87"/>
      <c r="BE845" s="87"/>
      <c r="BF845" s="87"/>
      <c r="BG845" s="87"/>
      <c r="BH845" s="118"/>
      <c r="BI845" s="87"/>
      <c r="BJ845" s="87"/>
      <c r="BK845" s="87"/>
      <c r="BL845" s="87"/>
      <c r="BM845" s="87"/>
      <c r="BN845" s="87"/>
      <c r="BO845" s="87"/>
      <c r="BP845" s="118"/>
      <c r="BQ845" s="87"/>
      <c r="BR845" s="87"/>
      <c r="BS845" s="87"/>
      <c r="BT845" s="87"/>
      <c r="BU845" s="87"/>
      <c r="BV845" s="87"/>
      <c r="BW845" s="87"/>
      <c r="BX845" s="87"/>
      <c r="BY845" s="87"/>
      <c r="BZ845" s="87"/>
      <c r="CA845" s="87"/>
      <c r="CB845" s="87"/>
      <c r="CC845" s="87"/>
      <c r="CD845" s="87"/>
      <c r="CE845" s="87"/>
      <c r="CF845" s="87"/>
      <c r="CG845" s="87"/>
      <c r="CH845" s="87"/>
      <c r="CI845" s="87"/>
      <c r="CJ845" s="87"/>
      <c r="CK845" s="87"/>
      <c r="CL845" s="87"/>
      <c r="CM845" s="87"/>
      <c r="CN845" s="87"/>
      <c r="CO845" s="87"/>
      <c r="CP845" s="87"/>
      <c r="CQ845" s="87"/>
      <c r="CR845" s="87"/>
      <c r="CS845" s="87"/>
      <c r="CT845" s="87"/>
      <c r="CU845" s="87"/>
      <c r="CV845" s="87"/>
      <c r="CW845" s="87"/>
      <c r="CX845" s="87"/>
      <c r="CY845" s="87"/>
      <c r="CZ845" s="87"/>
      <c r="DA845" s="87"/>
      <c r="DB845" s="87"/>
      <c r="DC845" s="87"/>
      <c r="DD845" s="87"/>
      <c r="DE845" s="87"/>
      <c r="DF845" s="87"/>
      <c r="DG845" s="87"/>
      <c r="DH845" s="87"/>
      <c r="DI845" s="87"/>
      <c r="DJ845" s="87"/>
      <c r="DK845" s="87"/>
      <c r="DL845" s="87"/>
      <c r="DM845" s="87"/>
      <c r="DN845" s="8"/>
    </row>
    <row r="846" spans="2:118" x14ac:dyDescent="0.2">
      <c r="B846" s="13">
        <f t="shared" si="26"/>
        <v>832</v>
      </c>
      <c r="C846" s="1"/>
      <c r="D846" s="1"/>
      <c r="E846" s="1"/>
      <c r="F846" s="1"/>
      <c r="G846" s="1"/>
      <c r="H846" s="1"/>
      <c r="I846" s="1"/>
      <c r="J846" s="1"/>
      <c r="K846" s="1"/>
      <c r="L846" s="1"/>
      <c r="M846" s="1"/>
      <c r="N846" s="20"/>
      <c r="O846" s="12">
        <v>0</v>
      </c>
      <c r="P846" s="1"/>
      <c r="Q846" s="1"/>
      <c r="R846" s="1"/>
      <c r="S846" s="1"/>
      <c r="T846" s="1"/>
      <c r="U846" s="87"/>
      <c r="AD846" s="13">
        <f t="shared" si="27"/>
        <v>845</v>
      </c>
      <c r="AE846" s="79"/>
      <c r="AF846" s="79"/>
      <c r="AG846" s="79"/>
      <c r="AH846" s="79"/>
      <c r="AI846" s="152">
        <v>28284</v>
      </c>
      <c r="AJ846" s="79"/>
      <c r="AK846" s="13"/>
      <c r="AL846" s="87"/>
      <c r="AM846" s="87"/>
      <c r="AN846" s="87"/>
      <c r="AO846" s="87"/>
      <c r="AP846" s="87"/>
      <c r="AQ846" s="87"/>
      <c r="AR846" s="118"/>
      <c r="AS846" s="118"/>
      <c r="AT846" s="87"/>
      <c r="AU846" s="118"/>
      <c r="AV846" s="87"/>
      <c r="AW846" s="87"/>
      <c r="AX846" s="87"/>
      <c r="AY846" s="87"/>
      <c r="AZ846" s="118"/>
      <c r="BA846" s="87"/>
      <c r="BB846" s="87"/>
      <c r="BC846" s="87"/>
      <c r="BD846" s="87"/>
      <c r="BE846" s="87"/>
      <c r="BF846" s="87"/>
      <c r="BG846" s="87"/>
      <c r="BH846" s="118"/>
      <c r="BI846" s="87"/>
      <c r="BJ846" s="87"/>
      <c r="BK846" s="87"/>
      <c r="BL846" s="87"/>
      <c r="BM846" s="87"/>
      <c r="BN846" s="87"/>
      <c r="BO846" s="87"/>
      <c r="BP846" s="118"/>
      <c r="BQ846" s="87"/>
      <c r="BR846" s="87"/>
      <c r="BS846" s="87"/>
      <c r="BT846" s="87"/>
      <c r="BU846" s="87"/>
      <c r="BV846" s="87"/>
      <c r="BW846" s="87"/>
      <c r="BX846" s="87"/>
      <c r="BY846" s="87"/>
      <c r="BZ846" s="87"/>
      <c r="CA846" s="87"/>
      <c r="CB846" s="87"/>
      <c r="CC846" s="87"/>
      <c r="CD846" s="87"/>
      <c r="CE846" s="87"/>
      <c r="CF846" s="87"/>
      <c r="CG846" s="87"/>
      <c r="CH846" s="87"/>
      <c r="CI846" s="87"/>
      <c r="CJ846" s="87"/>
      <c r="CK846" s="87"/>
      <c r="CL846" s="87"/>
      <c r="CM846" s="87"/>
      <c r="CN846" s="87"/>
      <c r="CO846" s="87"/>
      <c r="CP846" s="87"/>
      <c r="CQ846" s="87"/>
      <c r="CR846" s="87"/>
      <c r="CS846" s="87"/>
      <c r="CT846" s="87"/>
      <c r="CU846" s="87"/>
      <c r="CV846" s="87"/>
      <c r="CW846" s="87"/>
      <c r="CX846" s="87"/>
      <c r="CY846" s="87"/>
      <c r="CZ846" s="87"/>
      <c r="DA846" s="87"/>
      <c r="DB846" s="87"/>
      <c r="DC846" s="87"/>
      <c r="DD846" s="87"/>
      <c r="DE846" s="87"/>
      <c r="DF846" s="87"/>
      <c r="DG846" s="87"/>
      <c r="DH846" s="87"/>
      <c r="DI846" s="87"/>
      <c r="DJ846" s="87"/>
      <c r="DK846" s="87"/>
      <c r="DL846" s="87"/>
      <c r="DM846" s="87"/>
      <c r="DN846" s="8"/>
    </row>
    <row r="847" spans="2:118" x14ac:dyDescent="0.2">
      <c r="B847" s="13">
        <f t="shared" ref="B847:B910" si="28">B846+1</f>
        <v>833</v>
      </c>
      <c r="C847" s="1"/>
      <c r="D847" s="1"/>
      <c r="E847" s="1"/>
      <c r="F847" s="1"/>
      <c r="G847" s="1"/>
      <c r="H847" s="1"/>
      <c r="I847" s="1"/>
      <c r="J847" s="1"/>
      <c r="K847" s="1"/>
      <c r="L847" s="1"/>
      <c r="M847" s="1"/>
      <c r="N847" s="20"/>
      <c r="O847" s="12">
        <v>0</v>
      </c>
      <c r="P847" s="1"/>
      <c r="Q847" s="1"/>
      <c r="R847" s="1"/>
      <c r="S847" s="1"/>
      <c r="T847" s="1"/>
      <c r="U847" s="87"/>
      <c r="AD847" s="13">
        <f t="shared" si="27"/>
        <v>846</v>
      </c>
      <c r="AE847" s="79"/>
      <c r="AF847" s="79"/>
      <c r="AG847" s="79"/>
      <c r="AH847" s="79"/>
      <c r="AI847" s="152">
        <v>28285</v>
      </c>
      <c r="AJ847" s="79"/>
      <c r="AK847" s="13"/>
      <c r="AL847" s="87"/>
      <c r="AM847" s="87"/>
      <c r="AN847" s="87"/>
      <c r="AO847" s="87"/>
      <c r="AP847" s="87"/>
      <c r="AQ847" s="87"/>
      <c r="AR847" s="118"/>
      <c r="AS847" s="118"/>
      <c r="AT847" s="87"/>
      <c r="AU847" s="118"/>
      <c r="AV847" s="87"/>
      <c r="AW847" s="87"/>
      <c r="AX847" s="87"/>
      <c r="AY847" s="87"/>
      <c r="AZ847" s="118"/>
      <c r="BA847" s="87"/>
      <c r="BB847" s="87"/>
      <c r="BC847" s="87"/>
      <c r="BD847" s="87"/>
      <c r="BE847" s="87"/>
      <c r="BF847" s="87"/>
      <c r="BG847" s="87"/>
      <c r="BH847" s="118"/>
      <c r="BI847" s="87"/>
      <c r="BJ847" s="87"/>
      <c r="BK847" s="87"/>
      <c r="BL847" s="87"/>
      <c r="BM847" s="87"/>
      <c r="BN847" s="87"/>
      <c r="BO847" s="87"/>
      <c r="BP847" s="118"/>
      <c r="BQ847" s="87"/>
      <c r="BR847" s="87"/>
      <c r="BS847" s="87"/>
      <c r="BT847" s="87"/>
      <c r="BU847" s="87"/>
      <c r="BV847" s="87"/>
      <c r="BW847" s="87"/>
      <c r="BX847" s="87"/>
      <c r="BY847" s="87"/>
      <c r="BZ847" s="87"/>
      <c r="CA847" s="87"/>
      <c r="CB847" s="87"/>
      <c r="CC847" s="87"/>
      <c r="CD847" s="87"/>
      <c r="CE847" s="87"/>
      <c r="CF847" s="87"/>
      <c r="CG847" s="87"/>
      <c r="CH847" s="87"/>
      <c r="CI847" s="87"/>
      <c r="CJ847" s="87"/>
      <c r="CK847" s="87"/>
      <c r="CL847" s="87"/>
      <c r="CM847" s="87"/>
      <c r="CN847" s="87"/>
      <c r="CO847" s="87"/>
      <c r="CP847" s="87"/>
      <c r="CQ847" s="87"/>
      <c r="CR847" s="87"/>
      <c r="CS847" s="87"/>
      <c r="CT847" s="87"/>
      <c r="CU847" s="87"/>
      <c r="CV847" s="87"/>
      <c r="CW847" s="87"/>
      <c r="CX847" s="87"/>
      <c r="CY847" s="87"/>
      <c r="CZ847" s="87"/>
      <c r="DA847" s="87"/>
      <c r="DB847" s="87"/>
      <c r="DC847" s="87"/>
      <c r="DD847" s="87"/>
      <c r="DE847" s="87"/>
      <c r="DF847" s="87"/>
      <c r="DG847" s="87"/>
      <c r="DH847" s="87"/>
      <c r="DI847" s="87"/>
      <c r="DJ847" s="87"/>
      <c r="DK847" s="87"/>
      <c r="DL847" s="87"/>
      <c r="DM847" s="87"/>
      <c r="DN847" s="8"/>
    </row>
    <row r="848" spans="2:118" x14ac:dyDescent="0.2">
      <c r="B848" s="13">
        <f t="shared" si="28"/>
        <v>834</v>
      </c>
      <c r="C848" s="1"/>
      <c r="D848" s="1"/>
      <c r="E848" s="1"/>
      <c r="F848" s="1"/>
      <c r="G848" s="1"/>
      <c r="H848" s="1"/>
      <c r="I848" s="1"/>
      <c r="J848" s="1"/>
      <c r="K848" s="1"/>
      <c r="L848" s="1"/>
      <c r="M848" s="1"/>
      <c r="N848" s="20"/>
      <c r="O848" s="12">
        <v>0</v>
      </c>
      <c r="P848" s="1"/>
      <c r="Q848" s="1"/>
      <c r="R848" s="1"/>
      <c r="S848" s="1"/>
      <c r="T848" s="1"/>
      <c r="U848" s="87"/>
      <c r="AD848" s="13">
        <f t="shared" si="27"/>
        <v>847</v>
      </c>
      <c r="AE848" s="79"/>
      <c r="AF848" s="79"/>
      <c r="AG848" s="79"/>
      <c r="AH848" s="79"/>
      <c r="AI848" s="152">
        <v>28286</v>
      </c>
      <c r="AJ848" s="79"/>
      <c r="AK848" s="13"/>
      <c r="AL848" s="87"/>
      <c r="AM848" s="87"/>
      <c r="AN848" s="87"/>
      <c r="AO848" s="87"/>
      <c r="AP848" s="87"/>
      <c r="AQ848" s="87"/>
      <c r="AR848" s="118"/>
      <c r="AS848" s="118"/>
      <c r="AT848" s="87"/>
      <c r="AU848" s="118"/>
      <c r="AV848" s="87"/>
      <c r="AW848" s="87"/>
      <c r="AX848" s="87"/>
      <c r="AY848" s="87"/>
      <c r="AZ848" s="118"/>
      <c r="BA848" s="87"/>
      <c r="BB848" s="87"/>
      <c r="BC848" s="87"/>
      <c r="BD848" s="87"/>
      <c r="BE848" s="87"/>
      <c r="BF848" s="87"/>
      <c r="BG848" s="87"/>
      <c r="BH848" s="118"/>
      <c r="BI848" s="87"/>
      <c r="BJ848" s="87"/>
      <c r="BK848" s="87"/>
      <c r="BL848" s="87"/>
      <c r="BM848" s="87"/>
      <c r="BN848" s="87"/>
      <c r="BO848" s="87"/>
      <c r="BP848" s="118"/>
      <c r="BQ848" s="87"/>
      <c r="BR848" s="87"/>
      <c r="BS848" s="87"/>
      <c r="BT848" s="87"/>
      <c r="BU848" s="87"/>
      <c r="BV848" s="87"/>
      <c r="BW848" s="87"/>
      <c r="BX848" s="87"/>
      <c r="BY848" s="87"/>
      <c r="BZ848" s="87"/>
      <c r="CA848" s="87"/>
      <c r="CB848" s="87"/>
      <c r="CC848" s="87"/>
      <c r="CD848" s="87"/>
      <c r="CE848" s="87"/>
      <c r="CF848" s="87"/>
      <c r="CG848" s="87"/>
      <c r="CH848" s="87"/>
      <c r="CI848" s="87"/>
      <c r="CJ848" s="87"/>
      <c r="CK848" s="87"/>
      <c r="CL848" s="87"/>
      <c r="CM848" s="87"/>
      <c r="CN848" s="87"/>
      <c r="CO848" s="87"/>
      <c r="CP848" s="87"/>
      <c r="CQ848" s="87"/>
      <c r="CR848" s="87"/>
      <c r="CS848" s="87"/>
      <c r="CT848" s="87"/>
      <c r="CU848" s="87"/>
      <c r="CV848" s="87"/>
      <c r="CW848" s="87"/>
      <c r="CX848" s="87"/>
      <c r="CY848" s="87"/>
      <c r="CZ848" s="87"/>
      <c r="DA848" s="87"/>
      <c r="DB848" s="87"/>
      <c r="DC848" s="87"/>
      <c r="DD848" s="87"/>
      <c r="DE848" s="87"/>
      <c r="DF848" s="87"/>
      <c r="DG848" s="87"/>
      <c r="DH848" s="87"/>
      <c r="DI848" s="87"/>
      <c r="DJ848" s="87"/>
      <c r="DK848" s="87"/>
      <c r="DL848" s="87"/>
      <c r="DM848" s="87"/>
      <c r="DN848" s="8"/>
    </row>
    <row r="849" spans="2:118" x14ac:dyDescent="0.2">
      <c r="B849" s="13">
        <f t="shared" si="28"/>
        <v>835</v>
      </c>
      <c r="C849" s="1"/>
      <c r="D849" s="1"/>
      <c r="E849" s="1"/>
      <c r="F849" s="1"/>
      <c r="G849" s="1"/>
      <c r="H849" s="1"/>
      <c r="I849" s="1"/>
      <c r="J849" s="1"/>
      <c r="K849" s="1"/>
      <c r="L849" s="1"/>
      <c r="M849" s="1"/>
      <c r="N849" s="20"/>
      <c r="O849" s="12">
        <v>0</v>
      </c>
      <c r="P849" s="1"/>
      <c r="Q849" s="1"/>
      <c r="R849" s="1"/>
      <c r="S849" s="1"/>
      <c r="T849" s="1"/>
      <c r="U849" s="87"/>
      <c r="AD849" s="13">
        <f t="shared" si="27"/>
        <v>848</v>
      </c>
      <c r="AE849" s="79"/>
      <c r="AF849" s="79"/>
      <c r="AG849" s="79"/>
      <c r="AH849" s="79"/>
      <c r="AI849" s="152">
        <v>28288</v>
      </c>
      <c r="AJ849" s="79"/>
      <c r="AK849" s="13"/>
      <c r="AL849" s="87"/>
      <c r="AM849" s="87"/>
      <c r="AN849" s="87"/>
      <c r="AO849" s="87"/>
      <c r="AP849" s="87"/>
      <c r="AQ849" s="87"/>
      <c r="AR849" s="118"/>
      <c r="AS849" s="118"/>
      <c r="AT849" s="87"/>
      <c r="AU849" s="118"/>
      <c r="AV849" s="87"/>
      <c r="AW849" s="87"/>
      <c r="AX849" s="87"/>
      <c r="AY849" s="87"/>
      <c r="AZ849" s="118"/>
      <c r="BA849" s="87"/>
      <c r="BB849" s="87"/>
      <c r="BC849" s="87"/>
      <c r="BD849" s="87"/>
      <c r="BE849" s="87"/>
      <c r="BF849" s="87"/>
      <c r="BG849" s="87"/>
      <c r="BH849" s="118"/>
      <c r="BI849" s="87"/>
      <c r="BJ849" s="87"/>
      <c r="BK849" s="87"/>
      <c r="BL849" s="87"/>
      <c r="BM849" s="87"/>
      <c r="BN849" s="87"/>
      <c r="BO849" s="87"/>
      <c r="BP849" s="118"/>
      <c r="BQ849" s="87"/>
      <c r="BR849" s="87"/>
      <c r="BS849" s="87"/>
      <c r="BT849" s="87"/>
      <c r="BU849" s="87"/>
      <c r="BV849" s="87"/>
      <c r="BW849" s="87"/>
      <c r="BX849" s="87"/>
      <c r="BY849" s="87"/>
      <c r="BZ849" s="87"/>
      <c r="CA849" s="87"/>
      <c r="CB849" s="87"/>
      <c r="CC849" s="87"/>
      <c r="CD849" s="87"/>
      <c r="CE849" s="87"/>
      <c r="CF849" s="87"/>
      <c r="CG849" s="87"/>
      <c r="CH849" s="87"/>
      <c r="CI849" s="87"/>
      <c r="CJ849" s="87"/>
      <c r="CK849" s="87"/>
      <c r="CL849" s="87"/>
      <c r="CM849" s="87"/>
      <c r="CN849" s="87"/>
      <c r="CO849" s="87"/>
      <c r="CP849" s="87"/>
      <c r="CQ849" s="87"/>
      <c r="CR849" s="87"/>
      <c r="CS849" s="87"/>
      <c r="CT849" s="87"/>
      <c r="CU849" s="87"/>
      <c r="CV849" s="87"/>
      <c r="CW849" s="87"/>
      <c r="CX849" s="87"/>
      <c r="CY849" s="87"/>
      <c r="CZ849" s="87"/>
      <c r="DA849" s="87"/>
      <c r="DB849" s="87"/>
      <c r="DC849" s="87"/>
      <c r="DD849" s="87"/>
      <c r="DE849" s="87"/>
      <c r="DF849" s="87"/>
      <c r="DG849" s="87"/>
      <c r="DH849" s="87"/>
      <c r="DI849" s="87"/>
      <c r="DJ849" s="87"/>
      <c r="DK849" s="87"/>
      <c r="DL849" s="87"/>
      <c r="DM849" s="87"/>
      <c r="DN849" s="8"/>
    </row>
    <row r="850" spans="2:118" x14ac:dyDescent="0.2">
      <c r="B850" s="13">
        <f t="shared" si="28"/>
        <v>836</v>
      </c>
      <c r="C850" s="1"/>
      <c r="D850" s="1"/>
      <c r="E850" s="1"/>
      <c r="F850" s="1"/>
      <c r="G850" s="1"/>
      <c r="H850" s="1"/>
      <c r="I850" s="1"/>
      <c r="J850" s="1"/>
      <c r="K850" s="1"/>
      <c r="L850" s="1"/>
      <c r="M850" s="1"/>
      <c r="N850" s="20"/>
      <c r="O850" s="12">
        <v>0</v>
      </c>
      <c r="P850" s="1"/>
      <c r="Q850" s="1"/>
      <c r="R850" s="1"/>
      <c r="S850" s="1"/>
      <c r="T850" s="1"/>
      <c r="U850" s="87"/>
      <c r="AD850" s="13">
        <f t="shared" si="27"/>
        <v>849</v>
      </c>
      <c r="AE850" s="79"/>
      <c r="AF850" s="79"/>
      <c r="AG850" s="79"/>
      <c r="AH850" s="79"/>
      <c r="AI850" s="152">
        <v>28291</v>
      </c>
      <c r="AJ850" s="79"/>
      <c r="AK850" s="13"/>
      <c r="AL850" s="87"/>
      <c r="AM850" s="87"/>
      <c r="AN850" s="87"/>
      <c r="AO850" s="87"/>
      <c r="AP850" s="87"/>
      <c r="AQ850" s="87"/>
      <c r="AR850" s="118"/>
      <c r="AS850" s="118"/>
      <c r="AT850" s="87"/>
      <c r="AU850" s="118"/>
      <c r="AV850" s="87"/>
      <c r="AW850" s="87"/>
      <c r="AX850" s="87"/>
      <c r="AY850" s="87"/>
      <c r="AZ850" s="118"/>
      <c r="BA850" s="87"/>
      <c r="BB850" s="87"/>
      <c r="BC850" s="87"/>
      <c r="BD850" s="87"/>
      <c r="BE850" s="87"/>
      <c r="BF850" s="87"/>
      <c r="BG850" s="87"/>
      <c r="BH850" s="118"/>
      <c r="BI850" s="87"/>
      <c r="BJ850" s="87"/>
      <c r="BK850" s="87"/>
      <c r="BL850" s="87"/>
      <c r="BM850" s="87"/>
      <c r="BN850" s="87"/>
      <c r="BO850" s="87"/>
      <c r="BP850" s="118"/>
      <c r="BQ850" s="87"/>
      <c r="BR850" s="87"/>
      <c r="BS850" s="87"/>
      <c r="BT850" s="87"/>
      <c r="BU850" s="87"/>
      <c r="BV850" s="87"/>
      <c r="BW850" s="87"/>
      <c r="BX850" s="87"/>
      <c r="BY850" s="87"/>
      <c r="BZ850" s="87"/>
      <c r="CA850" s="87"/>
      <c r="CB850" s="87"/>
      <c r="CC850" s="87"/>
      <c r="CD850" s="87"/>
      <c r="CE850" s="87"/>
      <c r="CF850" s="87"/>
      <c r="CG850" s="87"/>
      <c r="CH850" s="87"/>
      <c r="CI850" s="87"/>
      <c r="CJ850" s="87"/>
      <c r="CK850" s="87"/>
      <c r="CL850" s="87"/>
      <c r="CM850" s="87"/>
      <c r="CN850" s="87"/>
      <c r="CO850" s="87"/>
      <c r="CP850" s="87"/>
      <c r="CQ850" s="87"/>
      <c r="CR850" s="87"/>
      <c r="CS850" s="87"/>
      <c r="CT850" s="87"/>
      <c r="CU850" s="87"/>
      <c r="CV850" s="87"/>
      <c r="CW850" s="87"/>
      <c r="CX850" s="87"/>
      <c r="CY850" s="87"/>
      <c r="CZ850" s="87"/>
      <c r="DA850" s="87"/>
      <c r="DB850" s="87"/>
      <c r="DC850" s="87"/>
      <c r="DD850" s="87"/>
      <c r="DE850" s="87"/>
      <c r="DF850" s="87"/>
      <c r="DG850" s="87"/>
      <c r="DH850" s="87"/>
      <c r="DI850" s="87"/>
      <c r="DJ850" s="87"/>
      <c r="DK850" s="87"/>
      <c r="DL850" s="87"/>
      <c r="DM850" s="87"/>
      <c r="DN850" s="8"/>
    </row>
    <row r="851" spans="2:118" x14ac:dyDescent="0.2">
      <c r="B851" s="13">
        <f t="shared" si="28"/>
        <v>837</v>
      </c>
      <c r="C851" s="1"/>
      <c r="D851" s="1"/>
      <c r="E851" s="1"/>
      <c r="F851" s="1"/>
      <c r="G851" s="1"/>
      <c r="H851" s="1"/>
      <c r="I851" s="1"/>
      <c r="J851" s="1"/>
      <c r="K851" s="1"/>
      <c r="L851" s="1"/>
      <c r="M851" s="1"/>
      <c r="N851" s="20"/>
      <c r="O851" s="12">
        <v>0</v>
      </c>
      <c r="P851" s="1"/>
      <c r="Q851" s="1"/>
      <c r="R851" s="1"/>
      <c r="S851" s="1"/>
      <c r="T851" s="1"/>
      <c r="U851" s="87"/>
      <c r="AD851" s="13">
        <f t="shared" si="27"/>
        <v>850</v>
      </c>
      <c r="AE851" s="79"/>
      <c r="AF851" s="79"/>
      <c r="AG851" s="79"/>
      <c r="AH851" s="79"/>
      <c r="AI851" s="152">
        <v>28292</v>
      </c>
      <c r="AJ851" s="79"/>
      <c r="AK851" s="13"/>
      <c r="AL851" s="87"/>
      <c r="AM851" s="87"/>
      <c r="AN851" s="87"/>
      <c r="AO851" s="87"/>
      <c r="AP851" s="87"/>
      <c r="AQ851" s="87"/>
      <c r="AR851" s="118"/>
      <c r="AS851" s="118"/>
      <c r="AT851" s="87"/>
      <c r="AU851" s="118"/>
      <c r="AV851" s="87"/>
      <c r="AW851" s="87"/>
      <c r="AX851" s="87"/>
      <c r="AY851" s="87"/>
      <c r="AZ851" s="118"/>
      <c r="BA851" s="87"/>
      <c r="BB851" s="87"/>
      <c r="BC851" s="87"/>
      <c r="BD851" s="87"/>
      <c r="BE851" s="87"/>
      <c r="BF851" s="87"/>
      <c r="BG851" s="87"/>
      <c r="BH851" s="118"/>
      <c r="BI851" s="87"/>
      <c r="BJ851" s="87"/>
      <c r="BK851" s="87"/>
      <c r="BL851" s="87"/>
      <c r="BM851" s="87"/>
      <c r="BN851" s="87"/>
      <c r="BO851" s="87"/>
      <c r="BP851" s="118"/>
      <c r="BQ851" s="87"/>
      <c r="BR851" s="87"/>
      <c r="BS851" s="87"/>
      <c r="BT851" s="87"/>
      <c r="BU851" s="87"/>
      <c r="BV851" s="87"/>
      <c r="BW851" s="87"/>
      <c r="BX851" s="87"/>
      <c r="BY851" s="87"/>
      <c r="BZ851" s="87"/>
      <c r="CA851" s="87"/>
      <c r="CB851" s="87"/>
      <c r="CC851" s="87"/>
      <c r="CD851" s="87"/>
      <c r="CE851" s="87"/>
      <c r="CF851" s="87"/>
      <c r="CG851" s="87"/>
      <c r="CH851" s="87"/>
      <c r="CI851" s="87"/>
      <c r="CJ851" s="87"/>
      <c r="CK851" s="87"/>
      <c r="CL851" s="87"/>
      <c r="CM851" s="87"/>
      <c r="CN851" s="87"/>
      <c r="CO851" s="87"/>
      <c r="CP851" s="87"/>
      <c r="CQ851" s="87"/>
      <c r="CR851" s="87"/>
      <c r="CS851" s="87"/>
      <c r="CT851" s="87"/>
      <c r="CU851" s="87"/>
      <c r="CV851" s="87"/>
      <c r="CW851" s="87"/>
      <c r="CX851" s="87"/>
      <c r="CY851" s="87"/>
      <c r="CZ851" s="87"/>
      <c r="DA851" s="87"/>
      <c r="DB851" s="87"/>
      <c r="DC851" s="87"/>
      <c r="DD851" s="87"/>
      <c r="DE851" s="87"/>
      <c r="DF851" s="87"/>
      <c r="DG851" s="87"/>
      <c r="DH851" s="87"/>
      <c r="DI851" s="87"/>
      <c r="DJ851" s="87"/>
      <c r="DK851" s="87"/>
      <c r="DL851" s="87"/>
      <c r="DM851" s="87"/>
      <c r="DN851" s="8"/>
    </row>
    <row r="852" spans="2:118" x14ac:dyDescent="0.2">
      <c r="B852" s="13">
        <f t="shared" si="28"/>
        <v>838</v>
      </c>
      <c r="C852" s="1"/>
      <c r="D852" s="1"/>
      <c r="E852" s="1"/>
      <c r="F852" s="1"/>
      <c r="G852" s="1"/>
      <c r="H852" s="1"/>
      <c r="I852" s="1"/>
      <c r="J852" s="1"/>
      <c r="K852" s="1"/>
      <c r="L852" s="1"/>
      <c r="M852" s="1"/>
      <c r="N852" s="20"/>
      <c r="O852" s="12">
        <v>0</v>
      </c>
      <c r="P852" s="1"/>
      <c r="Q852" s="1"/>
      <c r="R852" s="1"/>
      <c r="S852" s="1"/>
      <c r="T852" s="1"/>
      <c r="U852" s="87"/>
      <c r="AD852" s="13">
        <f t="shared" si="27"/>
        <v>851</v>
      </c>
      <c r="AE852" s="79"/>
      <c r="AF852" s="79"/>
      <c r="AG852" s="79"/>
      <c r="AH852" s="79"/>
      <c r="AI852" s="152">
        <v>28293</v>
      </c>
      <c r="AJ852" s="79"/>
      <c r="AK852" s="13"/>
      <c r="AL852" s="87"/>
      <c r="AM852" s="87"/>
      <c r="AN852" s="87"/>
      <c r="AO852" s="87"/>
      <c r="AP852" s="87"/>
      <c r="AQ852" s="87"/>
      <c r="AR852" s="118"/>
      <c r="AS852" s="118"/>
      <c r="AT852" s="87"/>
      <c r="AU852" s="118"/>
      <c r="AV852" s="87"/>
      <c r="AW852" s="87"/>
      <c r="AX852" s="87"/>
      <c r="AY852" s="87"/>
      <c r="AZ852" s="118"/>
      <c r="BA852" s="87"/>
      <c r="BB852" s="87"/>
      <c r="BC852" s="87"/>
      <c r="BD852" s="87"/>
      <c r="BE852" s="87"/>
      <c r="BF852" s="87"/>
      <c r="BG852" s="87"/>
      <c r="BH852" s="118"/>
      <c r="BI852" s="87"/>
      <c r="BJ852" s="87"/>
      <c r="BK852" s="87"/>
      <c r="BL852" s="87"/>
      <c r="BM852" s="87"/>
      <c r="BN852" s="87"/>
      <c r="BO852" s="87"/>
      <c r="BP852" s="118"/>
      <c r="BQ852" s="87"/>
      <c r="BR852" s="87"/>
      <c r="BS852" s="87"/>
      <c r="BT852" s="87"/>
      <c r="BU852" s="87"/>
      <c r="BV852" s="87"/>
      <c r="BW852" s="87"/>
      <c r="BX852" s="87"/>
      <c r="BY852" s="87"/>
      <c r="BZ852" s="87"/>
      <c r="CA852" s="87"/>
      <c r="CB852" s="87"/>
      <c r="CC852" s="87"/>
      <c r="CD852" s="87"/>
      <c r="CE852" s="87"/>
      <c r="CF852" s="87"/>
      <c r="CG852" s="87"/>
      <c r="CH852" s="87"/>
      <c r="CI852" s="87"/>
      <c r="CJ852" s="87"/>
      <c r="CK852" s="87"/>
      <c r="CL852" s="87"/>
      <c r="CM852" s="87"/>
      <c r="CN852" s="87"/>
      <c r="CO852" s="87"/>
      <c r="CP852" s="87"/>
      <c r="CQ852" s="87"/>
      <c r="CR852" s="87"/>
      <c r="CS852" s="87"/>
      <c r="CT852" s="87"/>
      <c r="CU852" s="87"/>
      <c r="CV852" s="87"/>
      <c r="CW852" s="87"/>
      <c r="CX852" s="87"/>
      <c r="CY852" s="87"/>
      <c r="CZ852" s="87"/>
      <c r="DA852" s="87"/>
      <c r="DB852" s="87"/>
      <c r="DC852" s="87"/>
      <c r="DD852" s="87"/>
      <c r="DE852" s="87"/>
      <c r="DF852" s="87"/>
      <c r="DG852" s="87"/>
      <c r="DH852" s="87"/>
      <c r="DI852" s="87"/>
      <c r="DJ852" s="87"/>
      <c r="DK852" s="87"/>
      <c r="DL852" s="87"/>
      <c r="DM852" s="87"/>
      <c r="DN852" s="8"/>
    </row>
    <row r="853" spans="2:118" x14ac:dyDescent="0.2">
      <c r="B853" s="13">
        <f t="shared" si="28"/>
        <v>839</v>
      </c>
      <c r="C853" s="1"/>
      <c r="D853" s="1"/>
      <c r="E853" s="1"/>
      <c r="F853" s="1"/>
      <c r="G853" s="1"/>
      <c r="H853" s="1"/>
      <c r="I853" s="1"/>
      <c r="J853" s="1"/>
      <c r="K853" s="1"/>
      <c r="L853" s="1"/>
      <c r="M853" s="1"/>
      <c r="N853" s="20"/>
      <c r="O853" s="12">
        <v>0</v>
      </c>
      <c r="P853" s="1"/>
      <c r="Q853" s="1"/>
      <c r="R853" s="1"/>
      <c r="S853" s="1"/>
      <c r="T853" s="1"/>
      <c r="U853" s="87"/>
      <c r="AD853" s="13">
        <f t="shared" si="27"/>
        <v>852</v>
      </c>
      <c r="AE853" s="79"/>
      <c r="AF853" s="79"/>
      <c r="AG853" s="79"/>
      <c r="AH853" s="79"/>
      <c r="AI853" s="152">
        <v>28296</v>
      </c>
      <c r="AJ853" s="79"/>
      <c r="AK853" s="13"/>
      <c r="AL853" s="87"/>
      <c r="AM853" s="87"/>
      <c r="AN853" s="87"/>
      <c r="AO853" s="87"/>
      <c r="AP853" s="87"/>
      <c r="AQ853" s="87"/>
      <c r="AR853" s="118"/>
      <c r="AS853" s="118"/>
      <c r="AT853" s="87"/>
      <c r="AU853" s="118"/>
      <c r="AV853" s="87"/>
      <c r="AW853" s="87"/>
      <c r="AX853" s="87"/>
      <c r="AY853" s="87"/>
      <c r="AZ853" s="118"/>
      <c r="BA853" s="87"/>
      <c r="BB853" s="87"/>
      <c r="BC853" s="87"/>
      <c r="BD853" s="87"/>
      <c r="BE853" s="87"/>
      <c r="BF853" s="87"/>
      <c r="BG853" s="87"/>
      <c r="BH853" s="118"/>
      <c r="BI853" s="87"/>
      <c r="BJ853" s="87"/>
      <c r="BK853" s="87"/>
      <c r="BL853" s="87"/>
      <c r="BM853" s="87"/>
      <c r="BN853" s="87"/>
      <c r="BO853" s="87"/>
      <c r="BP853" s="118"/>
      <c r="BQ853" s="87"/>
      <c r="BR853" s="87"/>
      <c r="BS853" s="87"/>
      <c r="BT853" s="87"/>
      <c r="BU853" s="87"/>
      <c r="BV853" s="87"/>
      <c r="BW853" s="87"/>
      <c r="BX853" s="87"/>
      <c r="BY853" s="87"/>
      <c r="BZ853" s="87"/>
      <c r="CA853" s="87"/>
      <c r="CB853" s="87"/>
      <c r="CC853" s="87"/>
      <c r="CD853" s="87"/>
      <c r="CE853" s="87"/>
      <c r="CF853" s="87"/>
      <c r="CG853" s="87"/>
      <c r="CH853" s="87"/>
      <c r="CI853" s="87"/>
      <c r="CJ853" s="87"/>
      <c r="CK853" s="87"/>
      <c r="CL853" s="87"/>
      <c r="CM853" s="87"/>
      <c r="CN853" s="87"/>
      <c r="CO853" s="87"/>
      <c r="CP853" s="87"/>
      <c r="CQ853" s="87"/>
      <c r="CR853" s="87"/>
      <c r="CS853" s="87"/>
      <c r="CT853" s="87"/>
      <c r="CU853" s="87"/>
      <c r="CV853" s="87"/>
      <c r="CW853" s="87"/>
      <c r="CX853" s="87"/>
      <c r="CY853" s="87"/>
      <c r="CZ853" s="87"/>
      <c r="DA853" s="87"/>
      <c r="DB853" s="87"/>
      <c r="DC853" s="87"/>
      <c r="DD853" s="87"/>
      <c r="DE853" s="87"/>
      <c r="DF853" s="87"/>
      <c r="DG853" s="87"/>
      <c r="DH853" s="87"/>
      <c r="DI853" s="87"/>
      <c r="DJ853" s="87"/>
      <c r="DK853" s="87"/>
      <c r="DL853" s="87"/>
      <c r="DM853" s="87"/>
      <c r="DN853" s="8"/>
    </row>
    <row r="854" spans="2:118" x14ac:dyDescent="0.2">
      <c r="B854" s="13">
        <f t="shared" si="28"/>
        <v>840</v>
      </c>
      <c r="C854" s="1"/>
      <c r="D854" s="1"/>
      <c r="E854" s="1"/>
      <c r="F854" s="1"/>
      <c r="G854" s="1"/>
      <c r="H854" s="1"/>
      <c r="I854" s="1"/>
      <c r="J854" s="1"/>
      <c r="K854" s="1"/>
      <c r="L854" s="1"/>
      <c r="M854" s="1"/>
      <c r="N854" s="20"/>
      <c r="O854" s="12">
        <v>0</v>
      </c>
      <c r="P854" s="1"/>
      <c r="Q854" s="1"/>
      <c r="R854" s="1"/>
      <c r="S854" s="1"/>
      <c r="T854" s="1"/>
      <c r="U854" s="87"/>
      <c r="AD854" s="13">
        <f t="shared" si="27"/>
        <v>853</v>
      </c>
      <c r="AE854" s="79"/>
      <c r="AF854" s="79"/>
      <c r="AG854" s="79"/>
      <c r="AH854" s="79"/>
      <c r="AI854" s="152">
        <v>28297</v>
      </c>
      <c r="AJ854" s="79"/>
      <c r="AK854" s="13"/>
      <c r="AL854" s="87"/>
      <c r="AM854" s="87"/>
      <c r="AN854" s="87"/>
      <c r="AO854" s="87"/>
      <c r="AP854" s="87"/>
      <c r="AQ854" s="87"/>
      <c r="AR854" s="118"/>
      <c r="AS854" s="118"/>
      <c r="AT854" s="87"/>
      <c r="AU854" s="118"/>
      <c r="AV854" s="87"/>
      <c r="AW854" s="87"/>
      <c r="AX854" s="87"/>
      <c r="AY854" s="87"/>
      <c r="AZ854" s="118"/>
      <c r="BA854" s="87"/>
      <c r="BB854" s="87"/>
      <c r="BC854" s="87"/>
      <c r="BD854" s="87"/>
      <c r="BE854" s="87"/>
      <c r="BF854" s="87"/>
      <c r="BG854" s="87"/>
      <c r="BH854" s="118"/>
      <c r="BI854" s="87"/>
      <c r="BJ854" s="87"/>
      <c r="BK854" s="87"/>
      <c r="BL854" s="87"/>
      <c r="BM854" s="87"/>
      <c r="BN854" s="87"/>
      <c r="BO854" s="87"/>
      <c r="BP854" s="118"/>
      <c r="BQ854" s="87"/>
      <c r="BR854" s="87"/>
      <c r="BS854" s="87"/>
      <c r="BT854" s="87"/>
      <c r="BU854" s="87"/>
      <c r="BV854" s="87"/>
      <c r="BW854" s="87"/>
      <c r="BX854" s="87"/>
      <c r="BY854" s="87"/>
      <c r="BZ854" s="87"/>
      <c r="CA854" s="87"/>
      <c r="CB854" s="87"/>
      <c r="CC854" s="87"/>
      <c r="CD854" s="87"/>
      <c r="CE854" s="87"/>
      <c r="CF854" s="87"/>
      <c r="CG854" s="87"/>
      <c r="CH854" s="87"/>
      <c r="CI854" s="87"/>
      <c r="CJ854" s="87"/>
      <c r="CK854" s="87"/>
      <c r="CL854" s="87"/>
      <c r="CM854" s="87"/>
      <c r="CN854" s="87"/>
      <c r="CO854" s="87"/>
      <c r="CP854" s="87"/>
      <c r="CQ854" s="87"/>
      <c r="CR854" s="87"/>
      <c r="CS854" s="87"/>
      <c r="CT854" s="87"/>
      <c r="CU854" s="87"/>
      <c r="CV854" s="87"/>
      <c r="CW854" s="87"/>
      <c r="CX854" s="87"/>
      <c r="CY854" s="87"/>
      <c r="CZ854" s="87"/>
      <c r="DA854" s="87"/>
      <c r="DB854" s="87"/>
      <c r="DC854" s="87"/>
      <c r="DD854" s="87"/>
      <c r="DE854" s="87"/>
      <c r="DF854" s="87"/>
      <c r="DG854" s="87"/>
      <c r="DH854" s="87"/>
      <c r="DI854" s="87"/>
      <c r="DJ854" s="87"/>
      <c r="DK854" s="87"/>
      <c r="DL854" s="87"/>
      <c r="DM854" s="87"/>
      <c r="DN854" s="8"/>
    </row>
    <row r="855" spans="2:118" x14ac:dyDescent="0.2">
      <c r="B855" s="13">
        <f t="shared" si="28"/>
        <v>841</v>
      </c>
      <c r="C855" s="1"/>
      <c r="D855" s="1"/>
      <c r="E855" s="1"/>
      <c r="F855" s="1"/>
      <c r="G855" s="1"/>
      <c r="H855" s="1"/>
      <c r="I855" s="1"/>
      <c r="J855" s="1"/>
      <c r="K855" s="1"/>
      <c r="L855" s="1"/>
      <c r="M855" s="1"/>
      <c r="N855" s="20"/>
      <c r="O855" s="12">
        <v>0</v>
      </c>
      <c r="P855" s="1"/>
      <c r="Q855" s="1"/>
      <c r="R855" s="1"/>
      <c r="S855" s="1"/>
      <c r="T855" s="1"/>
      <c r="U855" s="87"/>
      <c r="AD855" s="13">
        <f t="shared" si="27"/>
        <v>854</v>
      </c>
      <c r="AE855" s="79"/>
      <c r="AF855" s="79"/>
      <c r="AG855" s="79"/>
      <c r="AH855" s="79"/>
      <c r="AI855" s="152">
        <v>28299</v>
      </c>
      <c r="AJ855" s="79"/>
      <c r="AK855" s="13"/>
      <c r="AL855" s="87"/>
      <c r="AM855" s="87"/>
      <c r="AN855" s="87"/>
      <c r="AO855" s="87"/>
      <c r="AP855" s="87"/>
      <c r="AQ855" s="87"/>
      <c r="AR855" s="118"/>
      <c r="AS855" s="118"/>
      <c r="AT855" s="87"/>
      <c r="AU855" s="118"/>
      <c r="AV855" s="87"/>
      <c r="AW855" s="87"/>
      <c r="AX855" s="87"/>
      <c r="AY855" s="87"/>
      <c r="AZ855" s="118"/>
      <c r="BA855" s="87"/>
      <c r="BB855" s="87"/>
      <c r="BC855" s="87"/>
      <c r="BD855" s="87"/>
      <c r="BE855" s="87"/>
      <c r="BF855" s="87"/>
      <c r="BG855" s="87"/>
      <c r="BH855" s="118"/>
      <c r="BI855" s="87"/>
      <c r="BJ855" s="87"/>
      <c r="BK855" s="87"/>
      <c r="BL855" s="87"/>
      <c r="BM855" s="87"/>
      <c r="BN855" s="87"/>
      <c r="BO855" s="87"/>
      <c r="BP855" s="118"/>
      <c r="BQ855" s="87"/>
      <c r="BR855" s="87"/>
      <c r="BS855" s="87"/>
      <c r="BT855" s="87"/>
      <c r="BU855" s="87"/>
      <c r="BV855" s="87"/>
      <c r="BW855" s="87"/>
      <c r="BX855" s="87"/>
      <c r="BY855" s="87"/>
      <c r="BZ855" s="87"/>
      <c r="CA855" s="87"/>
      <c r="CB855" s="87"/>
      <c r="CC855" s="87"/>
      <c r="CD855" s="87"/>
      <c r="CE855" s="87"/>
      <c r="CF855" s="87"/>
      <c r="CG855" s="87"/>
      <c r="CH855" s="87"/>
      <c r="CI855" s="87"/>
      <c r="CJ855" s="87"/>
      <c r="CK855" s="87"/>
      <c r="CL855" s="87"/>
      <c r="CM855" s="87"/>
      <c r="CN855" s="87"/>
      <c r="CO855" s="87"/>
      <c r="CP855" s="87"/>
      <c r="CQ855" s="87"/>
      <c r="CR855" s="87"/>
      <c r="CS855" s="87"/>
      <c r="CT855" s="87"/>
      <c r="CU855" s="87"/>
      <c r="CV855" s="87"/>
      <c r="CW855" s="87"/>
      <c r="CX855" s="87"/>
      <c r="CY855" s="87"/>
      <c r="CZ855" s="87"/>
      <c r="DA855" s="87"/>
      <c r="DB855" s="87"/>
      <c r="DC855" s="87"/>
      <c r="DD855" s="87"/>
      <c r="DE855" s="87"/>
      <c r="DF855" s="87"/>
      <c r="DG855" s="87"/>
      <c r="DH855" s="87"/>
      <c r="DI855" s="87"/>
      <c r="DJ855" s="87"/>
      <c r="DK855" s="87"/>
      <c r="DL855" s="87"/>
      <c r="DM855" s="87"/>
      <c r="DN855" s="8"/>
    </row>
    <row r="856" spans="2:118" x14ac:dyDescent="0.2">
      <c r="B856" s="13">
        <f t="shared" si="28"/>
        <v>842</v>
      </c>
      <c r="C856" s="1"/>
      <c r="D856" s="1"/>
      <c r="E856" s="1"/>
      <c r="F856" s="1"/>
      <c r="G856" s="1"/>
      <c r="H856" s="1"/>
      <c r="I856" s="1"/>
      <c r="J856" s="1"/>
      <c r="K856" s="1"/>
      <c r="L856" s="1"/>
      <c r="M856" s="1"/>
      <c r="N856" s="20"/>
      <c r="O856" s="12">
        <v>0</v>
      </c>
      <c r="P856" s="1"/>
      <c r="Q856" s="1"/>
      <c r="R856" s="1"/>
      <c r="S856" s="1"/>
      <c r="T856" s="1"/>
      <c r="U856" s="87"/>
      <c r="AD856" s="13">
        <f t="shared" si="27"/>
        <v>855</v>
      </c>
      <c r="AE856" s="79"/>
      <c r="AF856" s="79"/>
      <c r="AG856" s="79"/>
      <c r="AH856" s="79"/>
      <c r="AI856" s="152">
        <v>28300</v>
      </c>
      <c r="AJ856" s="79"/>
      <c r="AK856" s="13"/>
      <c r="AL856" s="87"/>
      <c r="AM856" s="87"/>
      <c r="AN856" s="87"/>
      <c r="AO856" s="87"/>
      <c r="AP856" s="87"/>
      <c r="AQ856" s="87"/>
      <c r="AR856" s="118"/>
      <c r="AS856" s="118"/>
      <c r="AT856" s="87"/>
      <c r="AU856" s="118"/>
      <c r="AV856" s="87"/>
      <c r="AW856" s="87"/>
      <c r="AX856" s="87"/>
      <c r="AY856" s="87"/>
      <c r="AZ856" s="118"/>
      <c r="BA856" s="87"/>
      <c r="BB856" s="87"/>
      <c r="BC856" s="87"/>
      <c r="BD856" s="87"/>
      <c r="BE856" s="87"/>
      <c r="BF856" s="87"/>
      <c r="BG856" s="87"/>
      <c r="BH856" s="118"/>
      <c r="BI856" s="87"/>
      <c r="BJ856" s="87"/>
      <c r="BK856" s="87"/>
      <c r="BL856" s="87"/>
      <c r="BM856" s="87"/>
      <c r="BN856" s="87"/>
      <c r="BO856" s="87"/>
      <c r="BP856" s="118"/>
      <c r="BQ856" s="87"/>
      <c r="BR856" s="87"/>
      <c r="BS856" s="87"/>
      <c r="BT856" s="87"/>
      <c r="BU856" s="87"/>
      <c r="BV856" s="87"/>
      <c r="BW856" s="87"/>
      <c r="BX856" s="87"/>
      <c r="BY856" s="87"/>
      <c r="BZ856" s="87"/>
      <c r="CA856" s="87"/>
      <c r="CB856" s="87"/>
      <c r="CC856" s="87"/>
      <c r="CD856" s="87"/>
      <c r="CE856" s="87"/>
      <c r="CF856" s="87"/>
      <c r="CG856" s="87"/>
      <c r="CH856" s="87"/>
      <c r="CI856" s="87"/>
      <c r="CJ856" s="87"/>
      <c r="CK856" s="87"/>
      <c r="CL856" s="87"/>
      <c r="CM856" s="87"/>
      <c r="CN856" s="87"/>
      <c r="CO856" s="87"/>
      <c r="CP856" s="87"/>
      <c r="CQ856" s="87"/>
      <c r="CR856" s="87"/>
      <c r="CS856" s="87"/>
      <c r="CT856" s="87"/>
      <c r="CU856" s="87"/>
      <c r="CV856" s="87"/>
      <c r="CW856" s="87"/>
      <c r="CX856" s="87"/>
      <c r="CY856" s="87"/>
      <c r="CZ856" s="87"/>
      <c r="DA856" s="87"/>
      <c r="DB856" s="87"/>
      <c r="DC856" s="87"/>
      <c r="DD856" s="87"/>
      <c r="DE856" s="87"/>
      <c r="DF856" s="87"/>
      <c r="DG856" s="87"/>
      <c r="DH856" s="87"/>
      <c r="DI856" s="87"/>
      <c r="DJ856" s="87"/>
      <c r="DK856" s="87"/>
      <c r="DL856" s="87"/>
      <c r="DM856" s="87"/>
      <c r="DN856" s="8"/>
    </row>
    <row r="857" spans="2:118" x14ac:dyDescent="0.2">
      <c r="B857" s="13">
        <f t="shared" si="28"/>
        <v>843</v>
      </c>
      <c r="C857" s="1"/>
      <c r="D857" s="1"/>
      <c r="E857" s="1"/>
      <c r="F857" s="1"/>
      <c r="G857" s="1"/>
      <c r="H857" s="1"/>
      <c r="I857" s="1"/>
      <c r="J857" s="1"/>
      <c r="K857" s="1"/>
      <c r="L857" s="1"/>
      <c r="M857" s="1"/>
      <c r="N857" s="20"/>
      <c r="O857" s="12">
        <v>0</v>
      </c>
      <c r="P857" s="1"/>
      <c r="Q857" s="1"/>
      <c r="R857" s="1"/>
      <c r="S857" s="1"/>
      <c r="T857" s="1"/>
      <c r="U857" s="87"/>
      <c r="AD857" s="13">
        <f t="shared" si="27"/>
        <v>856</v>
      </c>
      <c r="AE857" s="79"/>
      <c r="AF857" s="79"/>
      <c r="AG857" s="79"/>
      <c r="AH857" s="79"/>
      <c r="AI857" s="152">
        <v>28301</v>
      </c>
      <c r="AJ857" s="79"/>
      <c r="AK857" s="13"/>
      <c r="AL857" s="87"/>
      <c r="AM857" s="87"/>
      <c r="AN857" s="87"/>
      <c r="AO857" s="87"/>
      <c r="AP857" s="87"/>
      <c r="AQ857" s="87"/>
      <c r="AR857" s="118"/>
      <c r="AS857" s="118"/>
      <c r="AT857" s="87"/>
      <c r="AU857" s="118"/>
      <c r="AV857" s="87"/>
      <c r="AW857" s="87"/>
      <c r="AX857" s="87"/>
      <c r="AY857" s="87"/>
      <c r="AZ857" s="118"/>
      <c r="BA857" s="87"/>
      <c r="BB857" s="87"/>
      <c r="BC857" s="87"/>
      <c r="BD857" s="87"/>
      <c r="BE857" s="87"/>
      <c r="BF857" s="87"/>
      <c r="BG857" s="87"/>
      <c r="BH857" s="118"/>
      <c r="BI857" s="87"/>
      <c r="BJ857" s="87"/>
      <c r="BK857" s="87"/>
      <c r="BL857" s="87"/>
      <c r="BM857" s="87"/>
      <c r="BN857" s="87"/>
      <c r="BO857" s="87"/>
      <c r="BP857" s="118"/>
      <c r="BQ857" s="87"/>
      <c r="BR857" s="87"/>
      <c r="BS857" s="87"/>
      <c r="BT857" s="87"/>
      <c r="BU857" s="87"/>
      <c r="BV857" s="87"/>
      <c r="BW857" s="87"/>
      <c r="BX857" s="87"/>
      <c r="BY857" s="87"/>
      <c r="BZ857" s="87"/>
      <c r="CA857" s="87"/>
      <c r="CB857" s="87"/>
      <c r="CC857" s="87"/>
      <c r="CD857" s="87"/>
      <c r="CE857" s="87"/>
      <c r="CF857" s="87"/>
      <c r="CG857" s="87"/>
      <c r="CH857" s="87"/>
      <c r="CI857" s="87"/>
      <c r="CJ857" s="87"/>
      <c r="CK857" s="87"/>
      <c r="CL857" s="87"/>
      <c r="CM857" s="87"/>
      <c r="CN857" s="87"/>
      <c r="CO857" s="87"/>
      <c r="CP857" s="87"/>
      <c r="CQ857" s="87"/>
      <c r="CR857" s="87"/>
      <c r="CS857" s="87"/>
      <c r="CT857" s="87"/>
      <c r="CU857" s="87"/>
      <c r="CV857" s="87"/>
      <c r="CW857" s="87"/>
      <c r="CX857" s="87"/>
      <c r="CY857" s="87"/>
      <c r="CZ857" s="87"/>
      <c r="DA857" s="87"/>
      <c r="DB857" s="87"/>
      <c r="DC857" s="87"/>
      <c r="DD857" s="87"/>
      <c r="DE857" s="87"/>
      <c r="DF857" s="87"/>
      <c r="DG857" s="87"/>
      <c r="DH857" s="87"/>
      <c r="DI857" s="87"/>
      <c r="DJ857" s="87"/>
      <c r="DK857" s="87"/>
      <c r="DL857" s="87"/>
      <c r="DM857" s="87"/>
      <c r="DN857" s="8"/>
    </row>
    <row r="858" spans="2:118" x14ac:dyDescent="0.2">
      <c r="B858" s="13">
        <f t="shared" si="28"/>
        <v>844</v>
      </c>
      <c r="C858" s="1"/>
      <c r="D858" s="1"/>
      <c r="E858" s="1"/>
      <c r="F858" s="1"/>
      <c r="G858" s="1"/>
      <c r="H858" s="1"/>
      <c r="I858" s="1"/>
      <c r="J858" s="1"/>
      <c r="K858" s="1"/>
      <c r="L858" s="1"/>
      <c r="M858" s="1"/>
      <c r="N858" s="20"/>
      <c r="O858" s="12">
        <v>0</v>
      </c>
      <c r="P858" s="1"/>
      <c r="Q858" s="1"/>
      <c r="R858" s="1"/>
      <c r="S858" s="1"/>
      <c r="T858" s="1"/>
      <c r="U858" s="87"/>
      <c r="AD858" s="13">
        <f t="shared" si="27"/>
        <v>857</v>
      </c>
      <c r="AE858" s="79"/>
      <c r="AF858" s="79"/>
      <c r="AG858" s="79"/>
      <c r="AH858" s="79"/>
      <c r="AI858" s="152">
        <v>28302</v>
      </c>
      <c r="AJ858" s="79"/>
      <c r="AK858" s="13"/>
      <c r="AL858" s="87"/>
      <c r="AM858" s="87"/>
      <c r="AN858" s="87"/>
      <c r="AO858" s="87"/>
      <c r="AP858" s="87"/>
      <c r="AQ858" s="87"/>
      <c r="AR858" s="118"/>
      <c r="AS858" s="118"/>
      <c r="AT858" s="87"/>
      <c r="AU858" s="118"/>
      <c r="AV858" s="87"/>
      <c r="AW858" s="87"/>
      <c r="AX858" s="87"/>
      <c r="AY858" s="87"/>
      <c r="AZ858" s="118"/>
      <c r="BA858" s="87"/>
      <c r="BB858" s="87"/>
      <c r="BC858" s="87"/>
      <c r="BD858" s="87"/>
      <c r="BE858" s="87"/>
      <c r="BF858" s="87"/>
      <c r="BG858" s="87"/>
      <c r="BH858" s="118"/>
      <c r="BI858" s="87"/>
      <c r="BJ858" s="87"/>
      <c r="BK858" s="87"/>
      <c r="BL858" s="87"/>
      <c r="BM858" s="87"/>
      <c r="BN858" s="87"/>
      <c r="BO858" s="87"/>
      <c r="BP858" s="118"/>
      <c r="BQ858" s="87"/>
      <c r="BR858" s="87"/>
      <c r="BS858" s="87"/>
      <c r="BT858" s="87"/>
      <c r="BU858" s="87"/>
      <c r="BV858" s="87"/>
      <c r="BW858" s="87"/>
      <c r="BX858" s="87"/>
      <c r="BY858" s="87"/>
      <c r="BZ858" s="87"/>
      <c r="CA858" s="87"/>
      <c r="CB858" s="87"/>
      <c r="CC858" s="87"/>
      <c r="CD858" s="87"/>
      <c r="CE858" s="87"/>
      <c r="CF858" s="87"/>
      <c r="CG858" s="87"/>
      <c r="CH858" s="87"/>
      <c r="CI858" s="87"/>
      <c r="CJ858" s="87"/>
      <c r="CK858" s="87"/>
      <c r="CL858" s="87"/>
      <c r="CM858" s="87"/>
      <c r="CN858" s="87"/>
      <c r="CO858" s="87"/>
      <c r="CP858" s="87"/>
      <c r="CQ858" s="87"/>
      <c r="CR858" s="87"/>
      <c r="CS858" s="87"/>
      <c r="CT858" s="87"/>
      <c r="CU858" s="87"/>
      <c r="CV858" s="87"/>
      <c r="CW858" s="87"/>
      <c r="CX858" s="87"/>
      <c r="CY858" s="87"/>
      <c r="CZ858" s="87"/>
      <c r="DA858" s="87"/>
      <c r="DB858" s="87"/>
      <c r="DC858" s="87"/>
      <c r="DD858" s="87"/>
      <c r="DE858" s="87"/>
      <c r="DF858" s="87"/>
      <c r="DG858" s="87"/>
      <c r="DH858" s="87"/>
      <c r="DI858" s="87"/>
      <c r="DJ858" s="87"/>
      <c r="DK858" s="87"/>
      <c r="DL858" s="87"/>
      <c r="DM858" s="87"/>
      <c r="DN858" s="8"/>
    </row>
    <row r="859" spans="2:118" x14ac:dyDescent="0.2">
      <c r="B859" s="13">
        <f t="shared" si="28"/>
        <v>845</v>
      </c>
      <c r="C859" s="1"/>
      <c r="D859" s="1"/>
      <c r="E859" s="1"/>
      <c r="F859" s="1"/>
      <c r="G859" s="1"/>
      <c r="H859" s="1"/>
      <c r="I859" s="1"/>
      <c r="J859" s="1"/>
      <c r="K859" s="1"/>
      <c r="L859" s="1"/>
      <c r="M859" s="1"/>
      <c r="N859" s="20"/>
      <c r="O859" s="12">
        <v>0</v>
      </c>
      <c r="P859" s="1"/>
      <c r="Q859" s="1"/>
      <c r="R859" s="1"/>
      <c r="S859" s="1"/>
      <c r="T859" s="1"/>
      <c r="U859" s="87"/>
      <c r="AD859" s="13">
        <f t="shared" si="27"/>
        <v>858</v>
      </c>
      <c r="AE859" s="79"/>
      <c r="AF859" s="79"/>
      <c r="AG859" s="79"/>
      <c r="AH859" s="79"/>
      <c r="AI859" s="152">
        <v>28304</v>
      </c>
      <c r="AJ859" s="79"/>
      <c r="AK859" s="13"/>
      <c r="AL859" s="87"/>
      <c r="AM859" s="87"/>
      <c r="AN859" s="87"/>
      <c r="AO859" s="87"/>
      <c r="AP859" s="87"/>
      <c r="AQ859" s="87"/>
      <c r="AR859" s="118"/>
      <c r="AS859" s="118"/>
      <c r="AT859" s="87"/>
      <c r="AU859" s="118"/>
      <c r="AV859" s="87"/>
      <c r="AW859" s="87"/>
      <c r="AX859" s="87"/>
      <c r="AY859" s="87"/>
      <c r="AZ859" s="118"/>
      <c r="BA859" s="87"/>
      <c r="BB859" s="87"/>
      <c r="BC859" s="87"/>
      <c r="BD859" s="87"/>
      <c r="BE859" s="87"/>
      <c r="BF859" s="87"/>
      <c r="BG859" s="87"/>
      <c r="BH859" s="118"/>
      <c r="BI859" s="87"/>
      <c r="BJ859" s="87"/>
      <c r="BK859" s="87"/>
      <c r="BL859" s="87"/>
      <c r="BM859" s="87"/>
      <c r="BN859" s="87"/>
      <c r="BO859" s="87"/>
      <c r="BP859" s="118"/>
      <c r="BQ859" s="87"/>
      <c r="BR859" s="87"/>
      <c r="BS859" s="87"/>
      <c r="BT859" s="87"/>
      <c r="BU859" s="87"/>
      <c r="BV859" s="87"/>
      <c r="BW859" s="87"/>
      <c r="BX859" s="87"/>
      <c r="BY859" s="87"/>
      <c r="BZ859" s="87"/>
      <c r="CA859" s="87"/>
      <c r="CB859" s="87"/>
      <c r="CC859" s="87"/>
      <c r="CD859" s="87"/>
      <c r="CE859" s="87"/>
      <c r="CF859" s="87"/>
      <c r="CG859" s="87"/>
      <c r="CH859" s="87"/>
      <c r="CI859" s="87"/>
      <c r="CJ859" s="87"/>
      <c r="CK859" s="87"/>
      <c r="CL859" s="87"/>
      <c r="CM859" s="87"/>
      <c r="CN859" s="87"/>
      <c r="CO859" s="87"/>
      <c r="CP859" s="87"/>
      <c r="CQ859" s="87"/>
      <c r="CR859" s="87"/>
      <c r="CS859" s="87"/>
      <c r="CT859" s="87"/>
      <c r="CU859" s="87"/>
      <c r="CV859" s="87"/>
      <c r="CW859" s="87"/>
      <c r="CX859" s="87"/>
      <c r="CY859" s="87"/>
      <c r="CZ859" s="87"/>
      <c r="DA859" s="87"/>
      <c r="DB859" s="87"/>
      <c r="DC859" s="87"/>
      <c r="DD859" s="87"/>
      <c r="DE859" s="87"/>
      <c r="DF859" s="87"/>
      <c r="DG859" s="87"/>
      <c r="DH859" s="87"/>
      <c r="DI859" s="87"/>
      <c r="DJ859" s="87"/>
      <c r="DK859" s="87"/>
      <c r="DL859" s="87"/>
      <c r="DM859" s="87"/>
      <c r="DN859" s="8"/>
    </row>
    <row r="860" spans="2:118" x14ac:dyDescent="0.2">
      <c r="B860" s="13">
        <f t="shared" si="28"/>
        <v>846</v>
      </c>
      <c r="C860" s="1"/>
      <c r="D860" s="1"/>
      <c r="E860" s="1"/>
      <c r="F860" s="1"/>
      <c r="G860" s="1"/>
      <c r="H860" s="1"/>
      <c r="I860" s="1"/>
      <c r="J860" s="1"/>
      <c r="K860" s="1"/>
      <c r="L860" s="1"/>
      <c r="M860" s="1"/>
      <c r="N860" s="20"/>
      <c r="O860" s="12">
        <v>0</v>
      </c>
      <c r="P860" s="1"/>
      <c r="Q860" s="1"/>
      <c r="R860" s="1"/>
      <c r="S860" s="1"/>
      <c r="T860" s="1"/>
      <c r="U860" s="87"/>
      <c r="AD860" s="13">
        <f t="shared" si="27"/>
        <v>859</v>
      </c>
      <c r="AE860" s="79"/>
      <c r="AF860" s="79"/>
      <c r="AG860" s="79"/>
      <c r="AH860" s="79"/>
      <c r="AI860" s="152">
        <v>28305</v>
      </c>
      <c r="AJ860" s="79"/>
      <c r="AK860" s="13"/>
      <c r="AL860" s="87"/>
      <c r="AM860" s="87"/>
      <c r="AN860" s="87"/>
      <c r="AO860" s="87"/>
      <c r="AP860" s="87"/>
      <c r="AQ860" s="87"/>
      <c r="AR860" s="118"/>
      <c r="AS860" s="118"/>
      <c r="AT860" s="87"/>
      <c r="AU860" s="118"/>
      <c r="AV860" s="87"/>
      <c r="AW860" s="87"/>
      <c r="AX860" s="87"/>
      <c r="AY860" s="87"/>
      <c r="AZ860" s="118"/>
      <c r="BA860" s="87"/>
      <c r="BB860" s="87"/>
      <c r="BC860" s="87"/>
      <c r="BD860" s="87"/>
      <c r="BE860" s="87"/>
      <c r="BF860" s="87"/>
      <c r="BG860" s="87"/>
      <c r="BH860" s="118"/>
      <c r="BI860" s="87"/>
      <c r="BJ860" s="87"/>
      <c r="BK860" s="87"/>
      <c r="BL860" s="87"/>
      <c r="BM860" s="87"/>
      <c r="BN860" s="87"/>
      <c r="BO860" s="87"/>
      <c r="BP860" s="118"/>
      <c r="BQ860" s="87"/>
      <c r="BR860" s="87"/>
      <c r="BS860" s="87"/>
      <c r="BT860" s="87"/>
      <c r="BU860" s="87"/>
      <c r="BV860" s="87"/>
      <c r="BW860" s="87"/>
      <c r="BX860" s="87"/>
      <c r="BY860" s="87"/>
      <c r="BZ860" s="87"/>
      <c r="CA860" s="87"/>
      <c r="CB860" s="87"/>
      <c r="CC860" s="87"/>
      <c r="CD860" s="87"/>
      <c r="CE860" s="87"/>
      <c r="CF860" s="87"/>
      <c r="CG860" s="87"/>
      <c r="CH860" s="87"/>
      <c r="CI860" s="87"/>
      <c r="CJ860" s="87"/>
      <c r="CK860" s="87"/>
      <c r="CL860" s="87"/>
      <c r="CM860" s="87"/>
      <c r="CN860" s="87"/>
      <c r="CO860" s="87"/>
      <c r="CP860" s="87"/>
      <c r="CQ860" s="87"/>
      <c r="CR860" s="87"/>
      <c r="CS860" s="87"/>
      <c r="CT860" s="87"/>
      <c r="CU860" s="87"/>
      <c r="CV860" s="87"/>
      <c r="CW860" s="87"/>
      <c r="CX860" s="87"/>
      <c r="CY860" s="87"/>
      <c r="CZ860" s="87"/>
      <c r="DA860" s="87"/>
      <c r="DB860" s="87"/>
      <c r="DC860" s="87"/>
      <c r="DD860" s="87"/>
      <c r="DE860" s="87"/>
      <c r="DF860" s="87"/>
      <c r="DG860" s="87"/>
      <c r="DH860" s="87"/>
      <c r="DI860" s="87"/>
      <c r="DJ860" s="87"/>
      <c r="DK860" s="87"/>
      <c r="DL860" s="87"/>
      <c r="DM860" s="87"/>
      <c r="DN860" s="8"/>
    </row>
    <row r="861" spans="2:118" x14ac:dyDescent="0.2">
      <c r="B861" s="13">
        <f t="shared" si="28"/>
        <v>847</v>
      </c>
      <c r="C861" s="1"/>
      <c r="D861" s="1"/>
      <c r="E861" s="1"/>
      <c r="F861" s="1"/>
      <c r="G861" s="1"/>
      <c r="H861" s="1"/>
      <c r="I861" s="1"/>
      <c r="J861" s="1"/>
      <c r="K861" s="1"/>
      <c r="L861" s="1"/>
      <c r="M861" s="1"/>
      <c r="N861" s="20"/>
      <c r="O861" s="12">
        <v>0</v>
      </c>
      <c r="P861" s="1"/>
      <c r="Q861" s="1"/>
      <c r="R861" s="1"/>
      <c r="S861" s="1"/>
      <c r="T861" s="1"/>
      <c r="U861" s="87"/>
      <c r="AD861" s="13">
        <f t="shared" si="27"/>
        <v>860</v>
      </c>
      <c r="AE861" s="79"/>
      <c r="AF861" s="79"/>
      <c r="AG861" s="79"/>
      <c r="AH861" s="79"/>
      <c r="AI861" s="152">
        <v>28306</v>
      </c>
      <c r="AJ861" s="79"/>
      <c r="AK861" s="13"/>
      <c r="AL861" s="87"/>
      <c r="AM861" s="87"/>
      <c r="AN861" s="87"/>
      <c r="AO861" s="87"/>
      <c r="AP861" s="87"/>
      <c r="AQ861" s="87"/>
      <c r="AR861" s="118"/>
      <c r="AS861" s="118"/>
      <c r="AT861" s="87"/>
      <c r="AU861" s="118"/>
      <c r="AV861" s="87"/>
      <c r="AW861" s="87"/>
      <c r="AX861" s="87"/>
      <c r="AY861" s="87"/>
      <c r="AZ861" s="118"/>
      <c r="BA861" s="87"/>
      <c r="BB861" s="87"/>
      <c r="BC861" s="87"/>
      <c r="BD861" s="87"/>
      <c r="BE861" s="87"/>
      <c r="BF861" s="87"/>
      <c r="BG861" s="87"/>
      <c r="BH861" s="118"/>
      <c r="BI861" s="87"/>
      <c r="BJ861" s="87"/>
      <c r="BK861" s="87"/>
      <c r="BL861" s="87"/>
      <c r="BM861" s="87"/>
      <c r="BN861" s="87"/>
      <c r="BO861" s="87"/>
      <c r="BP861" s="118"/>
      <c r="BQ861" s="87"/>
      <c r="BR861" s="87"/>
      <c r="BS861" s="87"/>
      <c r="BT861" s="87"/>
      <c r="BU861" s="87"/>
      <c r="BV861" s="87"/>
      <c r="BW861" s="87"/>
      <c r="BX861" s="87"/>
      <c r="BY861" s="87"/>
      <c r="BZ861" s="87"/>
      <c r="CA861" s="87"/>
      <c r="CB861" s="87"/>
      <c r="CC861" s="87"/>
      <c r="CD861" s="87"/>
      <c r="CE861" s="87"/>
      <c r="CF861" s="87"/>
      <c r="CG861" s="87"/>
      <c r="CH861" s="87"/>
      <c r="CI861" s="87"/>
      <c r="CJ861" s="87"/>
      <c r="CK861" s="87"/>
      <c r="CL861" s="87"/>
      <c r="CM861" s="87"/>
      <c r="CN861" s="87"/>
      <c r="CO861" s="87"/>
      <c r="CP861" s="87"/>
      <c r="CQ861" s="87"/>
      <c r="CR861" s="87"/>
      <c r="CS861" s="87"/>
      <c r="CT861" s="87"/>
      <c r="CU861" s="87"/>
      <c r="CV861" s="87"/>
      <c r="CW861" s="87"/>
      <c r="CX861" s="87"/>
      <c r="CY861" s="87"/>
      <c r="CZ861" s="87"/>
      <c r="DA861" s="87"/>
      <c r="DB861" s="87"/>
      <c r="DC861" s="87"/>
      <c r="DD861" s="87"/>
      <c r="DE861" s="87"/>
      <c r="DF861" s="87"/>
      <c r="DG861" s="87"/>
      <c r="DH861" s="87"/>
      <c r="DI861" s="87"/>
      <c r="DJ861" s="87"/>
      <c r="DK861" s="87"/>
      <c r="DL861" s="87"/>
      <c r="DM861" s="87"/>
      <c r="DN861" s="8"/>
    </row>
    <row r="862" spans="2:118" x14ac:dyDescent="0.2">
      <c r="B862" s="13">
        <f t="shared" si="28"/>
        <v>848</v>
      </c>
      <c r="C862" s="1"/>
      <c r="D862" s="1"/>
      <c r="E862" s="1"/>
      <c r="F862" s="1"/>
      <c r="G862" s="1"/>
      <c r="H862" s="1"/>
      <c r="I862" s="1"/>
      <c r="J862" s="1"/>
      <c r="K862" s="1"/>
      <c r="L862" s="1"/>
      <c r="M862" s="1"/>
      <c r="N862" s="20"/>
      <c r="O862" s="12">
        <v>0</v>
      </c>
      <c r="P862" s="1"/>
      <c r="Q862" s="1"/>
      <c r="R862" s="1"/>
      <c r="S862" s="1"/>
      <c r="T862" s="1"/>
      <c r="U862" s="87"/>
      <c r="AD862" s="13">
        <f t="shared" si="27"/>
        <v>861</v>
      </c>
      <c r="AE862" s="79"/>
      <c r="AF862" s="79"/>
      <c r="AG862" s="79"/>
      <c r="AH862" s="79"/>
      <c r="AI862" s="152">
        <v>28307</v>
      </c>
      <c r="AJ862" s="79"/>
      <c r="AK862" s="13"/>
      <c r="AL862" s="87"/>
      <c r="AM862" s="87"/>
      <c r="AN862" s="87"/>
      <c r="AO862" s="87"/>
      <c r="AP862" s="87"/>
      <c r="AQ862" s="87"/>
      <c r="AR862" s="118"/>
      <c r="AS862" s="118"/>
      <c r="AT862" s="87"/>
      <c r="AU862" s="118"/>
      <c r="AV862" s="87"/>
      <c r="AW862" s="87"/>
      <c r="AX862" s="87"/>
      <c r="AY862" s="87"/>
      <c r="AZ862" s="118"/>
      <c r="BA862" s="87"/>
      <c r="BB862" s="87"/>
      <c r="BC862" s="87"/>
      <c r="BD862" s="87"/>
      <c r="BE862" s="87"/>
      <c r="BF862" s="87"/>
      <c r="BG862" s="87"/>
      <c r="BH862" s="118"/>
      <c r="BI862" s="87"/>
      <c r="BJ862" s="87"/>
      <c r="BK862" s="87"/>
      <c r="BL862" s="87"/>
      <c r="BM862" s="87"/>
      <c r="BN862" s="87"/>
      <c r="BO862" s="87"/>
      <c r="BP862" s="118"/>
      <c r="BQ862" s="87"/>
      <c r="BR862" s="87"/>
      <c r="BS862" s="87"/>
      <c r="BT862" s="87"/>
      <c r="BU862" s="87"/>
      <c r="BV862" s="87"/>
      <c r="BW862" s="87"/>
      <c r="BX862" s="87"/>
      <c r="BY862" s="87"/>
      <c r="BZ862" s="87"/>
      <c r="CA862" s="87"/>
      <c r="CB862" s="87"/>
      <c r="CC862" s="87"/>
      <c r="CD862" s="87"/>
      <c r="CE862" s="87"/>
      <c r="CF862" s="87"/>
      <c r="CG862" s="87"/>
      <c r="CH862" s="87"/>
      <c r="CI862" s="87"/>
      <c r="CJ862" s="87"/>
      <c r="CK862" s="87"/>
      <c r="CL862" s="87"/>
      <c r="CM862" s="87"/>
      <c r="CN862" s="87"/>
      <c r="CO862" s="87"/>
      <c r="CP862" s="87"/>
      <c r="CQ862" s="87"/>
      <c r="CR862" s="87"/>
      <c r="CS862" s="87"/>
      <c r="CT862" s="87"/>
      <c r="CU862" s="87"/>
      <c r="CV862" s="87"/>
      <c r="CW862" s="87"/>
      <c r="CX862" s="87"/>
      <c r="CY862" s="87"/>
      <c r="CZ862" s="87"/>
      <c r="DA862" s="87"/>
      <c r="DB862" s="87"/>
      <c r="DC862" s="87"/>
      <c r="DD862" s="87"/>
      <c r="DE862" s="87"/>
      <c r="DF862" s="87"/>
      <c r="DG862" s="87"/>
      <c r="DH862" s="87"/>
      <c r="DI862" s="87"/>
      <c r="DJ862" s="87"/>
      <c r="DK862" s="87"/>
      <c r="DL862" s="87"/>
      <c r="DM862" s="87"/>
      <c r="DN862" s="8"/>
    </row>
    <row r="863" spans="2:118" x14ac:dyDescent="0.2">
      <c r="B863" s="13">
        <f t="shared" si="28"/>
        <v>849</v>
      </c>
      <c r="C863" s="1"/>
      <c r="D863" s="1"/>
      <c r="E863" s="1"/>
      <c r="F863" s="1"/>
      <c r="G863" s="1"/>
      <c r="H863" s="1"/>
      <c r="I863" s="1"/>
      <c r="J863" s="1"/>
      <c r="K863" s="1"/>
      <c r="L863" s="1"/>
      <c r="M863" s="1"/>
      <c r="N863" s="20"/>
      <c r="O863" s="12">
        <v>0</v>
      </c>
      <c r="P863" s="1"/>
      <c r="Q863" s="1"/>
      <c r="R863" s="1"/>
      <c r="S863" s="1"/>
      <c r="T863" s="1"/>
      <c r="U863" s="87"/>
      <c r="AD863" s="13">
        <f t="shared" si="27"/>
        <v>862</v>
      </c>
      <c r="AE863" s="79"/>
      <c r="AF863" s="79"/>
      <c r="AG863" s="79"/>
      <c r="AH863" s="79"/>
      <c r="AI863" s="152">
        <v>28311</v>
      </c>
      <c r="AJ863" s="79"/>
      <c r="AK863" s="13"/>
      <c r="AL863" s="87"/>
      <c r="AM863" s="87"/>
      <c r="AN863" s="87"/>
      <c r="AO863" s="87"/>
      <c r="AP863" s="87"/>
      <c r="AQ863" s="87"/>
      <c r="AR863" s="118"/>
      <c r="AS863" s="118"/>
      <c r="AT863" s="87"/>
      <c r="AU863" s="118"/>
      <c r="AV863" s="87"/>
      <c r="AW863" s="87"/>
      <c r="AX863" s="87"/>
      <c r="AY863" s="87"/>
      <c r="AZ863" s="118"/>
      <c r="BA863" s="87"/>
      <c r="BB863" s="87"/>
      <c r="BC863" s="87"/>
      <c r="BD863" s="87"/>
      <c r="BE863" s="87"/>
      <c r="BF863" s="87"/>
      <c r="BG863" s="87"/>
      <c r="BH863" s="118"/>
      <c r="BI863" s="87"/>
      <c r="BJ863" s="87"/>
      <c r="BK863" s="87"/>
      <c r="BL863" s="87"/>
      <c r="BM863" s="87"/>
      <c r="BN863" s="87"/>
      <c r="BO863" s="87"/>
      <c r="BP863" s="118"/>
      <c r="BQ863" s="87"/>
      <c r="BR863" s="87"/>
      <c r="BS863" s="87"/>
      <c r="BT863" s="87"/>
      <c r="BU863" s="87"/>
      <c r="BV863" s="87"/>
      <c r="BW863" s="87"/>
      <c r="BX863" s="87"/>
      <c r="BY863" s="87"/>
      <c r="BZ863" s="87"/>
      <c r="CA863" s="87"/>
      <c r="CB863" s="87"/>
      <c r="CC863" s="87"/>
      <c r="CD863" s="87"/>
      <c r="CE863" s="87"/>
      <c r="CF863" s="87"/>
      <c r="CG863" s="87"/>
      <c r="CH863" s="87"/>
      <c r="CI863" s="87"/>
      <c r="CJ863" s="87"/>
      <c r="CK863" s="87"/>
      <c r="CL863" s="87"/>
      <c r="CM863" s="87"/>
      <c r="CN863" s="87"/>
      <c r="CO863" s="87"/>
      <c r="CP863" s="87"/>
      <c r="CQ863" s="87"/>
      <c r="CR863" s="87"/>
      <c r="CS863" s="87"/>
      <c r="CT863" s="87"/>
      <c r="CU863" s="87"/>
      <c r="CV863" s="87"/>
      <c r="CW863" s="87"/>
      <c r="CX863" s="87"/>
      <c r="CY863" s="87"/>
      <c r="CZ863" s="87"/>
      <c r="DA863" s="87"/>
      <c r="DB863" s="87"/>
      <c r="DC863" s="87"/>
      <c r="DD863" s="87"/>
      <c r="DE863" s="87"/>
      <c r="DF863" s="87"/>
      <c r="DG863" s="87"/>
      <c r="DH863" s="87"/>
      <c r="DI863" s="87"/>
      <c r="DJ863" s="87"/>
      <c r="DK863" s="87"/>
      <c r="DL863" s="87"/>
      <c r="DM863" s="87"/>
      <c r="DN863" s="8"/>
    </row>
    <row r="864" spans="2:118" x14ac:dyDescent="0.2">
      <c r="B864" s="13">
        <f t="shared" si="28"/>
        <v>850</v>
      </c>
      <c r="C864" s="1"/>
      <c r="D864" s="1"/>
      <c r="E864" s="1"/>
      <c r="F864" s="1"/>
      <c r="G864" s="1"/>
      <c r="H864" s="1"/>
      <c r="I864" s="1"/>
      <c r="J864" s="1"/>
      <c r="K864" s="1"/>
      <c r="L864" s="1"/>
      <c r="M864" s="1"/>
      <c r="N864" s="20"/>
      <c r="O864" s="12">
        <v>0</v>
      </c>
      <c r="P864" s="1"/>
      <c r="Q864" s="1"/>
      <c r="R864" s="1"/>
      <c r="S864" s="1"/>
      <c r="T864" s="1"/>
      <c r="U864" s="87"/>
      <c r="AD864" s="13">
        <f t="shared" si="27"/>
        <v>863</v>
      </c>
      <c r="AE864" s="79"/>
      <c r="AF864" s="79"/>
      <c r="AG864" s="79"/>
      <c r="AH864" s="79"/>
      <c r="AI864" s="152">
        <v>28312</v>
      </c>
      <c r="AJ864" s="79"/>
      <c r="AK864" s="13"/>
      <c r="AL864" s="87"/>
      <c r="AM864" s="87"/>
      <c r="AN864" s="87"/>
      <c r="AO864" s="87"/>
      <c r="AP864" s="87"/>
      <c r="AQ864" s="87"/>
      <c r="AR864" s="118"/>
      <c r="AS864" s="118"/>
      <c r="AT864" s="87"/>
      <c r="AU864" s="118"/>
      <c r="AV864" s="87"/>
      <c r="AW864" s="87"/>
      <c r="AX864" s="87"/>
      <c r="AY864" s="87"/>
      <c r="AZ864" s="118"/>
      <c r="BA864" s="87"/>
      <c r="BB864" s="87"/>
      <c r="BC864" s="87"/>
      <c r="BD864" s="87"/>
      <c r="BE864" s="87"/>
      <c r="BF864" s="87"/>
      <c r="BG864" s="87"/>
      <c r="BH864" s="118"/>
      <c r="BI864" s="87"/>
      <c r="BJ864" s="87"/>
      <c r="BK864" s="87"/>
      <c r="BL864" s="87"/>
      <c r="BM864" s="87"/>
      <c r="BN864" s="87"/>
      <c r="BO864" s="87"/>
      <c r="BP864" s="118"/>
      <c r="BQ864" s="87"/>
      <c r="BR864" s="87"/>
      <c r="BS864" s="87"/>
      <c r="BT864" s="87"/>
      <c r="BU864" s="87"/>
      <c r="BV864" s="87"/>
      <c r="BW864" s="87"/>
      <c r="BX864" s="87"/>
      <c r="BY864" s="87"/>
      <c r="BZ864" s="87"/>
      <c r="CA864" s="87"/>
      <c r="CB864" s="87"/>
      <c r="CC864" s="87"/>
      <c r="CD864" s="87"/>
      <c r="CE864" s="87"/>
      <c r="CF864" s="87"/>
      <c r="CG864" s="87"/>
      <c r="CH864" s="87"/>
      <c r="CI864" s="87"/>
      <c r="CJ864" s="87"/>
      <c r="CK864" s="87"/>
      <c r="CL864" s="87"/>
      <c r="CM864" s="87"/>
      <c r="CN864" s="87"/>
      <c r="CO864" s="87"/>
      <c r="CP864" s="87"/>
      <c r="CQ864" s="87"/>
      <c r="CR864" s="87"/>
      <c r="CS864" s="87"/>
      <c r="CT864" s="87"/>
      <c r="CU864" s="87"/>
      <c r="CV864" s="87"/>
      <c r="CW864" s="87"/>
      <c r="CX864" s="87"/>
      <c r="CY864" s="87"/>
      <c r="CZ864" s="87"/>
      <c r="DA864" s="87"/>
      <c r="DB864" s="87"/>
      <c r="DC864" s="87"/>
      <c r="DD864" s="87"/>
      <c r="DE864" s="87"/>
      <c r="DF864" s="87"/>
      <c r="DG864" s="87"/>
      <c r="DH864" s="87"/>
      <c r="DI864" s="87"/>
      <c r="DJ864" s="87"/>
      <c r="DK864" s="87"/>
      <c r="DL864" s="87"/>
      <c r="DM864" s="87"/>
      <c r="DN864" s="8"/>
    </row>
    <row r="865" spans="2:118" x14ac:dyDescent="0.2">
      <c r="B865" s="13">
        <f t="shared" si="28"/>
        <v>851</v>
      </c>
      <c r="C865" s="1"/>
      <c r="D865" s="1"/>
      <c r="E865" s="1"/>
      <c r="F865" s="1"/>
      <c r="G865" s="1"/>
      <c r="H865" s="1"/>
      <c r="I865" s="1"/>
      <c r="J865" s="1"/>
      <c r="K865" s="1"/>
      <c r="L865" s="1"/>
      <c r="M865" s="1"/>
      <c r="N865" s="20"/>
      <c r="O865" s="12">
        <v>0</v>
      </c>
      <c r="P865" s="1"/>
      <c r="Q865" s="1"/>
      <c r="R865" s="1"/>
      <c r="S865" s="1"/>
      <c r="T865" s="1"/>
      <c r="U865" s="87"/>
      <c r="AD865" s="13">
        <f t="shared" si="27"/>
        <v>864</v>
      </c>
      <c r="AE865" s="79"/>
      <c r="AF865" s="79"/>
      <c r="AG865" s="79"/>
      <c r="AH865" s="79"/>
      <c r="AI865" s="152">
        <v>28313</v>
      </c>
      <c r="AJ865" s="79"/>
      <c r="AK865" s="13"/>
      <c r="AL865" s="87"/>
      <c r="AM865" s="87"/>
      <c r="AN865" s="87"/>
      <c r="AO865" s="87"/>
      <c r="AP865" s="87"/>
      <c r="AQ865" s="87"/>
      <c r="AR865" s="118"/>
      <c r="AS865" s="118"/>
      <c r="AT865" s="87"/>
      <c r="AU865" s="118"/>
      <c r="AV865" s="87"/>
      <c r="AW865" s="87"/>
      <c r="AX865" s="87"/>
      <c r="AY865" s="87"/>
      <c r="AZ865" s="118"/>
      <c r="BA865" s="87"/>
      <c r="BB865" s="87"/>
      <c r="BC865" s="87"/>
      <c r="BD865" s="87"/>
      <c r="BE865" s="87"/>
      <c r="BF865" s="87"/>
      <c r="BG865" s="87"/>
      <c r="BH865" s="118"/>
      <c r="BI865" s="87"/>
      <c r="BJ865" s="87"/>
      <c r="BK865" s="87"/>
      <c r="BL865" s="87"/>
      <c r="BM865" s="87"/>
      <c r="BN865" s="87"/>
      <c r="BO865" s="87"/>
      <c r="BP865" s="118"/>
      <c r="BQ865" s="87"/>
      <c r="BR865" s="87"/>
      <c r="BS865" s="87"/>
      <c r="BT865" s="87"/>
      <c r="BU865" s="87"/>
      <c r="BV865" s="87"/>
      <c r="BW865" s="87"/>
      <c r="BX865" s="87"/>
      <c r="BY865" s="87"/>
      <c r="BZ865" s="87"/>
      <c r="CA865" s="87"/>
      <c r="CB865" s="87"/>
      <c r="CC865" s="87"/>
      <c r="CD865" s="87"/>
      <c r="CE865" s="87"/>
      <c r="CF865" s="87"/>
      <c r="CG865" s="87"/>
      <c r="CH865" s="87"/>
      <c r="CI865" s="87"/>
      <c r="CJ865" s="87"/>
      <c r="CK865" s="87"/>
      <c r="CL865" s="87"/>
      <c r="CM865" s="87"/>
      <c r="CN865" s="87"/>
      <c r="CO865" s="87"/>
      <c r="CP865" s="87"/>
      <c r="CQ865" s="87"/>
      <c r="CR865" s="87"/>
      <c r="CS865" s="87"/>
      <c r="CT865" s="87"/>
      <c r="CU865" s="87"/>
      <c r="CV865" s="87"/>
      <c r="CW865" s="87"/>
      <c r="CX865" s="87"/>
      <c r="CY865" s="87"/>
      <c r="CZ865" s="87"/>
      <c r="DA865" s="87"/>
      <c r="DB865" s="87"/>
      <c r="DC865" s="87"/>
      <c r="DD865" s="87"/>
      <c r="DE865" s="87"/>
      <c r="DF865" s="87"/>
      <c r="DG865" s="87"/>
      <c r="DH865" s="87"/>
      <c r="DI865" s="87"/>
      <c r="DJ865" s="87"/>
      <c r="DK865" s="87"/>
      <c r="DL865" s="87"/>
      <c r="DM865" s="87"/>
      <c r="DN865" s="8"/>
    </row>
    <row r="866" spans="2:118" x14ac:dyDescent="0.2">
      <c r="B866" s="13">
        <f t="shared" si="28"/>
        <v>852</v>
      </c>
      <c r="C866" s="1"/>
      <c r="D866" s="1"/>
      <c r="E866" s="1"/>
      <c r="F866" s="1"/>
      <c r="G866" s="1"/>
      <c r="H866" s="1"/>
      <c r="I866" s="1"/>
      <c r="J866" s="1"/>
      <c r="K866" s="1"/>
      <c r="L866" s="1"/>
      <c r="M866" s="1"/>
      <c r="N866" s="20"/>
      <c r="O866" s="12">
        <v>0</v>
      </c>
      <c r="P866" s="1"/>
      <c r="Q866" s="1"/>
      <c r="R866" s="1"/>
      <c r="S866" s="1"/>
      <c r="T866" s="1"/>
      <c r="U866" s="87"/>
      <c r="AD866" s="13">
        <f t="shared" si="27"/>
        <v>865</v>
      </c>
      <c r="AE866" s="79"/>
      <c r="AF866" s="79"/>
      <c r="AG866" s="79"/>
      <c r="AH866" s="79"/>
      <c r="AI866" s="152">
        <v>28314</v>
      </c>
      <c r="AJ866" s="79"/>
      <c r="AK866" s="13"/>
      <c r="AL866" s="87"/>
      <c r="AM866" s="87"/>
      <c r="AN866" s="87"/>
      <c r="AO866" s="87"/>
      <c r="AP866" s="87"/>
      <c r="AQ866" s="87"/>
      <c r="AR866" s="118"/>
      <c r="AS866" s="118"/>
      <c r="AT866" s="87"/>
      <c r="AU866" s="118"/>
      <c r="AV866" s="87"/>
      <c r="AW866" s="87"/>
      <c r="AX866" s="87"/>
      <c r="AY866" s="87"/>
      <c r="AZ866" s="118"/>
      <c r="BA866" s="87"/>
      <c r="BB866" s="87"/>
      <c r="BC866" s="87"/>
      <c r="BD866" s="87"/>
      <c r="BE866" s="87"/>
      <c r="BF866" s="87"/>
      <c r="BG866" s="87"/>
      <c r="BH866" s="118"/>
      <c r="BI866" s="87"/>
      <c r="BJ866" s="87"/>
      <c r="BK866" s="87"/>
      <c r="BL866" s="87"/>
      <c r="BM866" s="87"/>
      <c r="BN866" s="87"/>
      <c r="BO866" s="87"/>
      <c r="BP866" s="118"/>
      <c r="BQ866" s="87"/>
      <c r="BR866" s="87"/>
      <c r="BS866" s="87"/>
      <c r="BT866" s="87"/>
      <c r="BU866" s="87"/>
      <c r="BV866" s="87"/>
      <c r="BW866" s="87"/>
      <c r="BX866" s="87"/>
      <c r="BY866" s="87"/>
      <c r="BZ866" s="87"/>
      <c r="CA866" s="87"/>
      <c r="CB866" s="87"/>
      <c r="CC866" s="87"/>
      <c r="CD866" s="87"/>
      <c r="CE866" s="87"/>
      <c r="CF866" s="87"/>
      <c r="CG866" s="87"/>
      <c r="CH866" s="87"/>
      <c r="CI866" s="87"/>
      <c r="CJ866" s="87"/>
      <c r="CK866" s="87"/>
      <c r="CL866" s="87"/>
      <c r="CM866" s="87"/>
      <c r="CN866" s="87"/>
      <c r="CO866" s="87"/>
      <c r="CP866" s="87"/>
      <c r="CQ866" s="87"/>
      <c r="CR866" s="87"/>
      <c r="CS866" s="87"/>
      <c r="CT866" s="87"/>
      <c r="CU866" s="87"/>
      <c r="CV866" s="87"/>
      <c r="CW866" s="87"/>
      <c r="CX866" s="87"/>
      <c r="CY866" s="87"/>
      <c r="CZ866" s="87"/>
      <c r="DA866" s="87"/>
      <c r="DB866" s="87"/>
      <c r="DC866" s="87"/>
      <c r="DD866" s="87"/>
      <c r="DE866" s="87"/>
      <c r="DF866" s="87"/>
      <c r="DG866" s="87"/>
      <c r="DH866" s="87"/>
      <c r="DI866" s="87"/>
      <c r="DJ866" s="87"/>
      <c r="DK866" s="87"/>
      <c r="DL866" s="87"/>
      <c r="DM866" s="87"/>
      <c r="DN866" s="8"/>
    </row>
    <row r="867" spans="2:118" x14ac:dyDescent="0.2">
      <c r="B867" s="13">
        <f t="shared" si="28"/>
        <v>853</v>
      </c>
      <c r="C867" s="1"/>
      <c r="D867" s="1"/>
      <c r="E867" s="1"/>
      <c r="F867" s="1"/>
      <c r="G867" s="1"/>
      <c r="H867" s="1"/>
      <c r="I867" s="1"/>
      <c r="J867" s="1"/>
      <c r="K867" s="1"/>
      <c r="L867" s="1"/>
      <c r="M867" s="1"/>
      <c r="N867" s="20"/>
      <c r="O867" s="12">
        <v>0</v>
      </c>
      <c r="P867" s="1"/>
      <c r="Q867" s="1"/>
      <c r="R867" s="1"/>
      <c r="S867" s="1"/>
      <c r="T867" s="1"/>
      <c r="U867" s="87"/>
      <c r="AD867" s="13">
        <f t="shared" si="27"/>
        <v>866</v>
      </c>
      <c r="AE867" s="79"/>
      <c r="AF867" s="79"/>
      <c r="AG867" s="79"/>
      <c r="AH867" s="79"/>
      <c r="AI867" s="152">
        <v>28316</v>
      </c>
      <c r="AJ867" s="79"/>
      <c r="AK867" s="13"/>
      <c r="AL867" s="87"/>
      <c r="AM867" s="87"/>
      <c r="AN867" s="87"/>
      <c r="AO867" s="87"/>
      <c r="AP867" s="87"/>
      <c r="AQ867" s="87"/>
      <c r="AR867" s="118"/>
      <c r="AS867" s="118"/>
      <c r="AT867" s="87"/>
      <c r="AU867" s="118"/>
      <c r="AV867" s="87"/>
      <c r="AW867" s="87"/>
      <c r="AX867" s="87"/>
      <c r="AY867" s="87"/>
      <c r="AZ867" s="118"/>
      <c r="BA867" s="87"/>
      <c r="BB867" s="87"/>
      <c r="BC867" s="87"/>
      <c r="BD867" s="87"/>
      <c r="BE867" s="87"/>
      <c r="BF867" s="87"/>
      <c r="BG867" s="87"/>
      <c r="BH867" s="118"/>
      <c r="BI867" s="87"/>
      <c r="BJ867" s="87"/>
      <c r="BK867" s="87"/>
      <c r="BL867" s="87"/>
      <c r="BM867" s="87"/>
      <c r="BN867" s="87"/>
      <c r="BO867" s="87"/>
      <c r="BP867" s="118"/>
      <c r="BQ867" s="87"/>
      <c r="BR867" s="87"/>
      <c r="BS867" s="87"/>
      <c r="BT867" s="87"/>
      <c r="BU867" s="87"/>
      <c r="BV867" s="87"/>
      <c r="BW867" s="87"/>
      <c r="BX867" s="87"/>
      <c r="BY867" s="87"/>
      <c r="BZ867" s="87"/>
      <c r="CA867" s="87"/>
      <c r="CB867" s="87"/>
      <c r="CC867" s="87"/>
      <c r="CD867" s="87"/>
      <c r="CE867" s="87"/>
      <c r="CF867" s="87"/>
      <c r="CG867" s="87"/>
      <c r="CH867" s="87"/>
      <c r="CI867" s="87"/>
      <c r="CJ867" s="87"/>
      <c r="CK867" s="87"/>
      <c r="CL867" s="87"/>
      <c r="CM867" s="87"/>
      <c r="CN867" s="87"/>
      <c r="CO867" s="87"/>
      <c r="CP867" s="87"/>
      <c r="CQ867" s="87"/>
      <c r="CR867" s="87"/>
      <c r="CS867" s="87"/>
      <c r="CT867" s="87"/>
      <c r="CU867" s="87"/>
      <c r="CV867" s="87"/>
      <c r="CW867" s="87"/>
      <c r="CX867" s="87"/>
      <c r="CY867" s="87"/>
      <c r="CZ867" s="87"/>
      <c r="DA867" s="87"/>
      <c r="DB867" s="87"/>
      <c r="DC867" s="87"/>
      <c r="DD867" s="87"/>
      <c r="DE867" s="87"/>
      <c r="DF867" s="87"/>
      <c r="DG867" s="87"/>
      <c r="DH867" s="87"/>
      <c r="DI867" s="87"/>
      <c r="DJ867" s="87"/>
      <c r="DK867" s="87"/>
      <c r="DL867" s="87"/>
      <c r="DM867" s="87"/>
      <c r="DN867" s="8"/>
    </row>
    <row r="868" spans="2:118" x14ac:dyDescent="0.2">
      <c r="B868" s="13">
        <f t="shared" si="28"/>
        <v>854</v>
      </c>
      <c r="C868" s="1"/>
      <c r="D868" s="1"/>
      <c r="E868" s="1"/>
      <c r="F868" s="1"/>
      <c r="G868" s="1"/>
      <c r="H868" s="1"/>
      <c r="I868" s="1"/>
      <c r="J868" s="1"/>
      <c r="K868" s="1"/>
      <c r="L868" s="1"/>
      <c r="M868" s="1"/>
      <c r="N868" s="20"/>
      <c r="O868" s="12">
        <v>0</v>
      </c>
      <c r="P868" s="1"/>
      <c r="Q868" s="1"/>
      <c r="R868" s="1"/>
      <c r="S868" s="1"/>
      <c r="T868" s="1"/>
      <c r="U868" s="87"/>
      <c r="AD868" s="13">
        <f t="shared" si="27"/>
        <v>867</v>
      </c>
      <c r="AE868" s="79"/>
      <c r="AF868" s="79"/>
      <c r="AG868" s="79"/>
      <c r="AH868" s="79"/>
      <c r="AI868" s="152">
        <v>28321</v>
      </c>
      <c r="AJ868" s="79"/>
      <c r="AK868" s="13"/>
      <c r="AL868" s="87"/>
      <c r="AM868" s="87"/>
      <c r="AN868" s="87"/>
      <c r="AO868" s="87"/>
      <c r="AP868" s="87"/>
      <c r="AQ868" s="87"/>
      <c r="AR868" s="118"/>
      <c r="AS868" s="118"/>
      <c r="AT868" s="87"/>
      <c r="AU868" s="118"/>
      <c r="AV868" s="87"/>
      <c r="AW868" s="87"/>
      <c r="AX868" s="87"/>
      <c r="AY868" s="87"/>
      <c r="AZ868" s="118"/>
      <c r="BA868" s="87"/>
      <c r="BB868" s="87"/>
      <c r="BC868" s="87"/>
      <c r="BD868" s="87"/>
      <c r="BE868" s="87"/>
      <c r="BF868" s="87"/>
      <c r="BG868" s="87"/>
      <c r="BH868" s="118"/>
      <c r="BI868" s="87"/>
      <c r="BJ868" s="87"/>
      <c r="BK868" s="87"/>
      <c r="BL868" s="87"/>
      <c r="BM868" s="87"/>
      <c r="BN868" s="87"/>
      <c r="BO868" s="87"/>
      <c r="BP868" s="118"/>
      <c r="BQ868" s="87"/>
      <c r="BR868" s="87"/>
      <c r="BS868" s="87"/>
      <c r="BT868" s="87"/>
      <c r="BU868" s="87"/>
      <c r="BV868" s="87"/>
      <c r="BW868" s="87"/>
      <c r="BX868" s="87"/>
      <c r="BY868" s="87"/>
      <c r="BZ868" s="87"/>
      <c r="CA868" s="87"/>
      <c r="CB868" s="87"/>
      <c r="CC868" s="87"/>
      <c r="CD868" s="87"/>
      <c r="CE868" s="87"/>
      <c r="CF868" s="87"/>
      <c r="CG868" s="87"/>
      <c r="CH868" s="87"/>
      <c r="CI868" s="87"/>
      <c r="CJ868" s="87"/>
      <c r="CK868" s="87"/>
      <c r="CL868" s="87"/>
      <c r="CM868" s="87"/>
      <c r="CN868" s="87"/>
      <c r="CO868" s="87"/>
      <c r="CP868" s="87"/>
      <c r="CQ868" s="87"/>
      <c r="CR868" s="87"/>
      <c r="CS868" s="87"/>
      <c r="CT868" s="87"/>
      <c r="CU868" s="87"/>
      <c r="CV868" s="87"/>
      <c r="CW868" s="87"/>
      <c r="CX868" s="87"/>
      <c r="CY868" s="87"/>
      <c r="CZ868" s="87"/>
      <c r="DA868" s="87"/>
      <c r="DB868" s="87"/>
      <c r="DC868" s="87"/>
      <c r="DD868" s="87"/>
      <c r="DE868" s="87"/>
      <c r="DF868" s="87"/>
      <c r="DG868" s="87"/>
      <c r="DH868" s="87"/>
      <c r="DI868" s="87"/>
      <c r="DJ868" s="87"/>
      <c r="DK868" s="87"/>
      <c r="DL868" s="87"/>
      <c r="DM868" s="87"/>
      <c r="DN868" s="8"/>
    </row>
    <row r="869" spans="2:118" x14ac:dyDescent="0.2">
      <c r="B869" s="13">
        <f t="shared" si="28"/>
        <v>855</v>
      </c>
      <c r="C869" s="1"/>
      <c r="D869" s="1"/>
      <c r="E869" s="1"/>
      <c r="F869" s="1"/>
      <c r="G869" s="1"/>
      <c r="H869" s="1"/>
      <c r="I869" s="1"/>
      <c r="J869" s="1"/>
      <c r="K869" s="1"/>
      <c r="L869" s="1"/>
      <c r="M869" s="1"/>
      <c r="N869" s="20"/>
      <c r="O869" s="12">
        <v>0</v>
      </c>
      <c r="P869" s="1"/>
      <c r="Q869" s="1"/>
      <c r="R869" s="1"/>
      <c r="S869" s="1"/>
      <c r="T869" s="1"/>
      <c r="U869" s="87"/>
      <c r="AD869" s="13">
        <f t="shared" si="27"/>
        <v>868</v>
      </c>
      <c r="AE869" s="79"/>
      <c r="AF869" s="79"/>
      <c r="AG869" s="79"/>
      <c r="AH869" s="79"/>
      <c r="AI869" s="152">
        <v>28324</v>
      </c>
      <c r="AJ869" s="79"/>
      <c r="AK869" s="13"/>
      <c r="AL869" s="87"/>
      <c r="AM869" s="87"/>
      <c r="AN869" s="87"/>
      <c r="AO869" s="87"/>
      <c r="AP869" s="87"/>
      <c r="AQ869" s="87"/>
      <c r="AR869" s="118"/>
      <c r="AS869" s="118"/>
      <c r="AT869" s="87"/>
      <c r="AU869" s="118"/>
      <c r="AV869" s="87"/>
      <c r="AW869" s="87"/>
      <c r="AX869" s="87"/>
      <c r="AY869" s="87"/>
      <c r="AZ869" s="118"/>
      <c r="BA869" s="87"/>
      <c r="BB869" s="87"/>
      <c r="BC869" s="87"/>
      <c r="BD869" s="87"/>
      <c r="BE869" s="87"/>
      <c r="BF869" s="87"/>
      <c r="BG869" s="87"/>
      <c r="BH869" s="118"/>
      <c r="BI869" s="87"/>
      <c r="BJ869" s="87"/>
      <c r="BK869" s="87"/>
      <c r="BL869" s="87"/>
      <c r="BM869" s="87"/>
      <c r="BN869" s="87"/>
      <c r="BO869" s="87"/>
      <c r="BP869" s="118"/>
      <c r="BQ869" s="87"/>
      <c r="BR869" s="87"/>
      <c r="BS869" s="87"/>
      <c r="BT869" s="87"/>
      <c r="BU869" s="87"/>
      <c r="BV869" s="87"/>
      <c r="BW869" s="87"/>
      <c r="BX869" s="87"/>
      <c r="BY869" s="87"/>
      <c r="BZ869" s="87"/>
      <c r="CA869" s="87"/>
      <c r="CB869" s="87"/>
      <c r="CC869" s="87"/>
      <c r="CD869" s="87"/>
      <c r="CE869" s="87"/>
      <c r="CF869" s="87"/>
      <c r="CG869" s="87"/>
      <c r="CH869" s="87"/>
      <c r="CI869" s="87"/>
      <c r="CJ869" s="87"/>
      <c r="CK869" s="87"/>
      <c r="CL869" s="87"/>
      <c r="CM869" s="87"/>
      <c r="CN869" s="87"/>
      <c r="CO869" s="87"/>
      <c r="CP869" s="87"/>
      <c r="CQ869" s="87"/>
      <c r="CR869" s="87"/>
      <c r="CS869" s="87"/>
      <c r="CT869" s="87"/>
      <c r="CU869" s="87"/>
      <c r="CV869" s="87"/>
      <c r="CW869" s="87"/>
      <c r="CX869" s="87"/>
      <c r="CY869" s="87"/>
      <c r="CZ869" s="87"/>
      <c r="DA869" s="87"/>
      <c r="DB869" s="87"/>
      <c r="DC869" s="87"/>
      <c r="DD869" s="87"/>
      <c r="DE869" s="87"/>
      <c r="DF869" s="87"/>
      <c r="DG869" s="87"/>
      <c r="DH869" s="87"/>
      <c r="DI869" s="87"/>
      <c r="DJ869" s="87"/>
      <c r="DK869" s="87"/>
      <c r="DL869" s="87"/>
      <c r="DM869" s="87"/>
      <c r="DN869" s="8"/>
    </row>
    <row r="870" spans="2:118" x14ac:dyDescent="0.2">
      <c r="B870" s="13">
        <f t="shared" si="28"/>
        <v>856</v>
      </c>
      <c r="C870" s="1"/>
      <c r="D870" s="1"/>
      <c r="E870" s="1"/>
      <c r="F870" s="1"/>
      <c r="G870" s="1"/>
      <c r="H870" s="1"/>
      <c r="I870" s="1"/>
      <c r="J870" s="1"/>
      <c r="K870" s="1"/>
      <c r="L870" s="1"/>
      <c r="M870" s="1"/>
      <c r="N870" s="20"/>
      <c r="O870" s="12">
        <v>0</v>
      </c>
      <c r="P870" s="1"/>
      <c r="Q870" s="1"/>
      <c r="R870" s="1"/>
      <c r="S870" s="1"/>
      <c r="T870" s="1"/>
      <c r="U870" s="87"/>
      <c r="AD870" s="13">
        <f t="shared" si="27"/>
        <v>869</v>
      </c>
      <c r="AE870" s="79"/>
      <c r="AF870" s="79"/>
      <c r="AG870" s="79"/>
      <c r="AH870" s="79"/>
      <c r="AI870" s="152">
        <v>28328</v>
      </c>
      <c r="AJ870" s="79"/>
      <c r="AK870" s="13"/>
      <c r="AL870" s="87"/>
      <c r="AM870" s="87"/>
      <c r="AN870" s="87"/>
      <c r="AO870" s="87"/>
      <c r="AP870" s="87"/>
      <c r="AQ870" s="87"/>
      <c r="AR870" s="118"/>
      <c r="AS870" s="118"/>
      <c r="AT870" s="87"/>
      <c r="AU870" s="118"/>
      <c r="AV870" s="87"/>
      <c r="AW870" s="87"/>
      <c r="AX870" s="87"/>
      <c r="AY870" s="87"/>
      <c r="AZ870" s="118"/>
      <c r="BA870" s="87"/>
      <c r="BB870" s="87"/>
      <c r="BC870" s="87"/>
      <c r="BD870" s="87"/>
      <c r="BE870" s="87"/>
      <c r="BF870" s="87"/>
      <c r="BG870" s="87"/>
      <c r="BH870" s="118"/>
      <c r="BI870" s="87"/>
      <c r="BJ870" s="87"/>
      <c r="BK870" s="87"/>
      <c r="BL870" s="87"/>
      <c r="BM870" s="87"/>
      <c r="BN870" s="87"/>
      <c r="BO870" s="87"/>
      <c r="BP870" s="118"/>
      <c r="BQ870" s="87"/>
      <c r="BR870" s="87"/>
      <c r="BS870" s="87"/>
      <c r="BT870" s="87"/>
      <c r="BU870" s="87"/>
      <c r="BV870" s="87"/>
      <c r="BW870" s="87"/>
      <c r="BX870" s="87"/>
      <c r="BY870" s="87"/>
      <c r="BZ870" s="87"/>
      <c r="CA870" s="87"/>
      <c r="CB870" s="87"/>
      <c r="CC870" s="87"/>
      <c r="CD870" s="87"/>
      <c r="CE870" s="87"/>
      <c r="CF870" s="87"/>
      <c r="CG870" s="87"/>
      <c r="CH870" s="87"/>
      <c r="CI870" s="87"/>
      <c r="CJ870" s="87"/>
      <c r="CK870" s="87"/>
      <c r="CL870" s="87"/>
      <c r="CM870" s="87"/>
      <c r="CN870" s="87"/>
      <c r="CO870" s="87"/>
      <c r="CP870" s="87"/>
      <c r="CQ870" s="87"/>
      <c r="CR870" s="87"/>
      <c r="CS870" s="87"/>
      <c r="CT870" s="87"/>
      <c r="CU870" s="87"/>
      <c r="CV870" s="87"/>
      <c r="CW870" s="87"/>
      <c r="CX870" s="87"/>
      <c r="CY870" s="87"/>
      <c r="CZ870" s="87"/>
      <c r="DA870" s="87"/>
      <c r="DB870" s="87"/>
      <c r="DC870" s="87"/>
      <c r="DD870" s="87"/>
      <c r="DE870" s="87"/>
      <c r="DF870" s="87"/>
      <c r="DG870" s="87"/>
      <c r="DH870" s="87"/>
      <c r="DI870" s="87"/>
      <c r="DJ870" s="87"/>
      <c r="DK870" s="87"/>
      <c r="DL870" s="87"/>
      <c r="DM870" s="87"/>
      <c r="DN870" s="8"/>
    </row>
    <row r="871" spans="2:118" x14ac:dyDescent="0.2">
      <c r="B871" s="13">
        <f t="shared" si="28"/>
        <v>857</v>
      </c>
      <c r="C871" s="1"/>
      <c r="D871" s="1"/>
      <c r="E871" s="1"/>
      <c r="F871" s="1"/>
      <c r="G871" s="1"/>
      <c r="H871" s="1"/>
      <c r="I871" s="1"/>
      <c r="J871" s="1"/>
      <c r="K871" s="1"/>
      <c r="L871" s="1"/>
      <c r="M871" s="1"/>
      <c r="N871" s="20"/>
      <c r="O871" s="12">
        <v>0</v>
      </c>
      <c r="P871" s="1"/>
      <c r="Q871" s="1"/>
      <c r="R871" s="1"/>
      <c r="S871" s="1"/>
      <c r="T871" s="1"/>
      <c r="U871" s="87"/>
      <c r="AD871" s="13">
        <f t="shared" si="27"/>
        <v>870</v>
      </c>
      <c r="AE871" s="79"/>
      <c r="AF871" s="79"/>
      <c r="AG871" s="79"/>
      <c r="AH871" s="79"/>
      <c r="AI871" s="152">
        <v>28331</v>
      </c>
      <c r="AJ871" s="79"/>
      <c r="AK871" s="13"/>
      <c r="AL871" s="87"/>
      <c r="AM871" s="87"/>
      <c r="AN871" s="87"/>
      <c r="AO871" s="87"/>
      <c r="AP871" s="87"/>
      <c r="AQ871" s="87"/>
      <c r="AR871" s="118"/>
      <c r="AS871" s="118"/>
      <c r="AT871" s="87"/>
      <c r="AU871" s="118"/>
      <c r="AV871" s="87"/>
      <c r="AW871" s="87"/>
      <c r="AX871" s="87"/>
      <c r="AY871" s="87"/>
      <c r="AZ871" s="118"/>
      <c r="BA871" s="87"/>
      <c r="BB871" s="87"/>
      <c r="BC871" s="87"/>
      <c r="BD871" s="87"/>
      <c r="BE871" s="87"/>
      <c r="BF871" s="87"/>
      <c r="BG871" s="87"/>
      <c r="BH871" s="118"/>
      <c r="BI871" s="87"/>
      <c r="BJ871" s="87"/>
      <c r="BK871" s="87"/>
      <c r="BL871" s="87"/>
      <c r="BM871" s="87"/>
      <c r="BN871" s="87"/>
      <c r="BO871" s="87"/>
      <c r="BP871" s="118"/>
      <c r="BQ871" s="87"/>
      <c r="BR871" s="87"/>
      <c r="BS871" s="87"/>
      <c r="BT871" s="87"/>
      <c r="BU871" s="87"/>
      <c r="BV871" s="87"/>
      <c r="BW871" s="87"/>
      <c r="BX871" s="87"/>
      <c r="BY871" s="87"/>
      <c r="BZ871" s="87"/>
      <c r="CA871" s="87"/>
      <c r="CB871" s="87"/>
      <c r="CC871" s="87"/>
      <c r="CD871" s="87"/>
      <c r="CE871" s="87"/>
      <c r="CF871" s="87"/>
      <c r="CG871" s="87"/>
      <c r="CH871" s="87"/>
      <c r="CI871" s="87"/>
      <c r="CJ871" s="87"/>
      <c r="CK871" s="87"/>
      <c r="CL871" s="87"/>
      <c r="CM871" s="87"/>
      <c r="CN871" s="87"/>
      <c r="CO871" s="87"/>
      <c r="CP871" s="87"/>
      <c r="CQ871" s="87"/>
      <c r="CR871" s="87"/>
      <c r="CS871" s="87"/>
      <c r="CT871" s="87"/>
      <c r="CU871" s="87"/>
      <c r="CV871" s="87"/>
      <c r="CW871" s="87"/>
      <c r="CX871" s="87"/>
      <c r="CY871" s="87"/>
      <c r="CZ871" s="87"/>
      <c r="DA871" s="87"/>
      <c r="DB871" s="87"/>
      <c r="DC871" s="87"/>
      <c r="DD871" s="87"/>
      <c r="DE871" s="87"/>
      <c r="DF871" s="87"/>
      <c r="DG871" s="87"/>
      <c r="DH871" s="87"/>
      <c r="DI871" s="87"/>
      <c r="DJ871" s="87"/>
      <c r="DK871" s="87"/>
      <c r="DL871" s="87"/>
      <c r="DM871" s="87"/>
      <c r="DN871" s="8"/>
    </row>
    <row r="872" spans="2:118" x14ac:dyDescent="0.2">
      <c r="B872" s="13">
        <f t="shared" si="28"/>
        <v>858</v>
      </c>
      <c r="C872" s="1"/>
      <c r="D872" s="1"/>
      <c r="E872" s="1"/>
      <c r="F872" s="1"/>
      <c r="G872" s="1"/>
      <c r="H872" s="1"/>
      <c r="I872" s="1"/>
      <c r="J872" s="1"/>
      <c r="K872" s="1"/>
      <c r="L872" s="1"/>
      <c r="M872" s="1"/>
      <c r="N872" s="20"/>
      <c r="O872" s="12">
        <v>0</v>
      </c>
      <c r="P872" s="1"/>
      <c r="Q872" s="1"/>
      <c r="R872" s="1"/>
      <c r="S872" s="1"/>
      <c r="T872" s="1"/>
      <c r="U872" s="87"/>
      <c r="AD872" s="13">
        <f t="shared" si="27"/>
        <v>871</v>
      </c>
      <c r="AE872" s="79"/>
      <c r="AF872" s="79"/>
      <c r="AG872" s="79"/>
      <c r="AH872" s="79"/>
      <c r="AI872" s="152">
        <v>28332</v>
      </c>
      <c r="AJ872" s="79"/>
      <c r="AK872" s="13"/>
      <c r="AL872" s="87"/>
      <c r="AM872" s="87"/>
      <c r="AN872" s="87"/>
      <c r="AO872" s="87"/>
      <c r="AP872" s="87"/>
      <c r="AQ872" s="87"/>
      <c r="AR872" s="118"/>
      <c r="AS872" s="118"/>
      <c r="AT872" s="87"/>
      <c r="AU872" s="118"/>
      <c r="AV872" s="87"/>
      <c r="AW872" s="87"/>
      <c r="AX872" s="87"/>
      <c r="AY872" s="87"/>
      <c r="AZ872" s="118"/>
      <c r="BA872" s="87"/>
      <c r="BB872" s="87"/>
      <c r="BC872" s="87"/>
      <c r="BD872" s="87"/>
      <c r="BE872" s="87"/>
      <c r="BF872" s="87"/>
      <c r="BG872" s="87"/>
      <c r="BH872" s="118"/>
      <c r="BI872" s="87"/>
      <c r="BJ872" s="87"/>
      <c r="BK872" s="87"/>
      <c r="BL872" s="87"/>
      <c r="BM872" s="87"/>
      <c r="BN872" s="87"/>
      <c r="BO872" s="87"/>
      <c r="BP872" s="118"/>
      <c r="BQ872" s="87"/>
      <c r="BR872" s="87"/>
      <c r="BS872" s="87"/>
      <c r="BT872" s="87"/>
      <c r="BU872" s="87"/>
      <c r="BV872" s="87"/>
      <c r="BW872" s="87"/>
      <c r="BX872" s="87"/>
      <c r="BY872" s="87"/>
      <c r="BZ872" s="87"/>
      <c r="CA872" s="87"/>
      <c r="CB872" s="87"/>
      <c r="CC872" s="87"/>
      <c r="CD872" s="87"/>
      <c r="CE872" s="87"/>
      <c r="CF872" s="87"/>
      <c r="CG872" s="87"/>
      <c r="CH872" s="87"/>
      <c r="CI872" s="87"/>
      <c r="CJ872" s="87"/>
      <c r="CK872" s="87"/>
      <c r="CL872" s="87"/>
      <c r="CM872" s="87"/>
      <c r="CN872" s="87"/>
      <c r="CO872" s="87"/>
      <c r="CP872" s="87"/>
      <c r="CQ872" s="87"/>
      <c r="CR872" s="87"/>
      <c r="CS872" s="87"/>
      <c r="CT872" s="87"/>
      <c r="CU872" s="87"/>
      <c r="CV872" s="87"/>
      <c r="CW872" s="87"/>
      <c r="CX872" s="87"/>
      <c r="CY872" s="87"/>
      <c r="CZ872" s="87"/>
      <c r="DA872" s="87"/>
      <c r="DB872" s="87"/>
      <c r="DC872" s="87"/>
      <c r="DD872" s="87"/>
      <c r="DE872" s="87"/>
      <c r="DF872" s="87"/>
      <c r="DG872" s="87"/>
      <c r="DH872" s="87"/>
      <c r="DI872" s="87"/>
      <c r="DJ872" s="87"/>
      <c r="DK872" s="87"/>
      <c r="DL872" s="87"/>
      <c r="DM872" s="87"/>
      <c r="DN872" s="8"/>
    </row>
    <row r="873" spans="2:118" x14ac:dyDescent="0.2">
      <c r="B873" s="13">
        <f t="shared" si="28"/>
        <v>859</v>
      </c>
      <c r="C873" s="1"/>
      <c r="D873" s="1"/>
      <c r="E873" s="1"/>
      <c r="F873" s="1"/>
      <c r="G873" s="1"/>
      <c r="H873" s="1"/>
      <c r="I873" s="1"/>
      <c r="J873" s="1"/>
      <c r="K873" s="1"/>
      <c r="L873" s="1"/>
      <c r="M873" s="1"/>
      <c r="N873" s="20"/>
      <c r="O873" s="12">
        <v>0</v>
      </c>
      <c r="P873" s="1"/>
      <c r="Q873" s="1"/>
      <c r="R873" s="1"/>
      <c r="S873" s="1"/>
      <c r="T873" s="1"/>
      <c r="U873" s="87"/>
      <c r="AD873" s="13">
        <f t="shared" si="27"/>
        <v>872</v>
      </c>
      <c r="AE873" s="79"/>
      <c r="AF873" s="79"/>
      <c r="AG873" s="79"/>
      <c r="AH873" s="79"/>
      <c r="AI873" s="152">
        <v>28337</v>
      </c>
      <c r="AJ873" s="79"/>
      <c r="AK873" s="13"/>
      <c r="AL873" s="87"/>
      <c r="AM873" s="87"/>
      <c r="AN873" s="87"/>
      <c r="AO873" s="87"/>
      <c r="AP873" s="87"/>
      <c r="AQ873" s="87"/>
      <c r="AR873" s="118"/>
      <c r="AS873" s="118"/>
      <c r="AT873" s="87"/>
      <c r="AU873" s="118"/>
      <c r="AV873" s="87"/>
      <c r="AW873" s="87"/>
      <c r="AX873" s="87"/>
      <c r="AY873" s="87"/>
      <c r="AZ873" s="118"/>
      <c r="BA873" s="87"/>
      <c r="BB873" s="87"/>
      <c r="BC873" s="87"/>
      <c r="BD873" s="87"/>
      <c r="BE873" s="87"/>
      <c r="BF873" s="87"/>
      <c r="BG873" s="87"/>
      <c r="BH873" s="118"/>
      <c r="BI873" s="87"/>
      <c r="BJ873" s="87"/>
      <c r="BK873" s="87"/>
      <c r="BL873" s="87"/>
      <c r="BM873" s="87"/>
      <c r="BN873" s="87"/>
      <c r="BO873" s="87"/>
      <c r="BP873" s="118"/>
      <c r="BQ873" s="87"/>
      <c r="BR873" s="87"/>
      <c r="BS873" s="87"/>
      <c r="BT873" s="87"/>
      <c r="BU873" s="87"/>
      <c r="BV873" s="87"/>
      <c r="BW873" s="87"/>
      <c r="BX873" s="87"/>
      <c r="BY873" s="87"/>
      <c r="BZ873" s="87"/>
      <c r="CA873" s="87"/>
      <c r="CB873" s="87"/>
      <c r="CC873" s="87"/>
      <c r="CD873" s="87"/>
      <c r="CE873" s="87"/>
      <c r="CF873" s="87"/>
      <c r="CG873" s="87"/>
      <c r="CH873" s="87"/>
      <c r="CI873" s="87"/>
      <c r="CJ873" s="87"/>
      <c r="CK873" s="87"/>
      <c r="CL873" s="87"/>
      <c r="CM873" s="87"/>
      <c r="CN873" s="87"/>
      <c r="CO873" s="87"/>
      <c r="CP873" s="87"/>
      <c r="CQ873" s="87"/>
      <c r="CR873" s="87"/>
      <c r="CS873" s="87"/>
      <c r="CT873" s="87"/>
      <c r="CU873" s="87"/>
      <c r="CV873" s="87"/>
      <c r="CW873" s="87"/>
      <c r="CX873" s="87"/>
      <c r="CY873" s="87"/>
      <c r="CZ873" s="87"/>
      <c r="DA873" s="87"/>
      <c r="DB873" s="87"/>
      <c r="DC873" s="87"/>
      <c r="DD873" s="87"/>
      <c r="DE873" s="87"/>
      <c r="DF873" s="87"/>
      <c r="DG873" s="87"/>
      <c r="DH873" s="87"/>
      <c r="DI873" s="87"/>
      <c r="DJ873" s="87"/>
      <c r="DK873" s="87"/>
      <c r="DL873" s="87"/>
      <c r="DM873" s="87"/>
      <c r="DN873" s="8"/>
    </row>
    <row r="874" spans="2:118" x14ac:dyDescent="0.2">
      <c r="B874" s="13">
        <f t="shared" si="28"/>
        <v>860</v>
      </c>
      <c r="C874" s="1"/>
      <c r="D874" s="1"/>
      <c r="E874" s="1"/>
      <c r="F874" s="1"/>
      <c r="G874" s="1"/>
      <c r="H874" s="1"/>
      <c r="I874" s="1"/>
      <c r="J874" s="1"/>
      <c r="K874" s="1"/>
      <c r="L874" s="1"/>
      <c r="M874" s="1"/>
      <c r="N874" s="20"/>
      <c r="O874" s="12">
        <v>0</v>
      </c>
      <c r="P874" s="1"/>
      <c r="Q874" s="1"/>
      <c r="R874" s="1"/>
      <c r="S874" s="1"/>
      <c r="T874" s="1"/>
      <c r="U874" s="87"/>
      <c r="AD874" s="13">
        <f t="shared" si="27"/>
        <v>873</v>
      </c>
      <c r="AE874" s="79"/>
      <c r="AF874" s="79"/>
      <c r="AG874" s="79"/>
      <c r="AH874" s="79"/>
      <c r="AI874" s="152">
        <v>28338</v>
      </c>
      <c r="AJ874" s="79"/>
      <c r="AK874" s="13"/>
      <c r="AL874" s="87"/>
      <c r="AM874" s="87"/>
      <c r="AN874" s="87"/>
      <c r="AO874" s="87"/>
      <c r="AP874" s="87"/>
      <c r="AQ874" s="87"/>
      <c r="AR874" s="118"/>
      <c r="AS874" s="118"/>
      <c r="AT874" s="87"/>
      <c r="AU874" s="118"/>
      <c r="AV874" s="87"/>
      <c r="AW874" s="87"/>
      <c r="AX874" s="87"/>
      <c r="AY874" s="87"/>
      <c r="AZ874" s="118"/>
      <c r="BA874" s="87"/>
      <c r="BB874" s="87"/>
      <c r="BC874" s="87"/>
      <c r="BD874" s="87"/>
      <c r="BE874" s="87"/>
      <c r="BF874" s="87"/>
      <c r="BG874" s="87"/>
      <c r="BH874" s="118"/>
      <c r="BI874" s="87"/>
      <c r="BJ874" s="87"/>
      <c r="BK874" s="87"/>
      <c r="BL874" s="87"/>
      <c r="BM874" s="87"/>
      <c r="BN874" s="87"/>
      <c r="BO874" s="87"/>
      <c r="BP874" s="118"/>
      <c r="BQ874" s="87"/>
      <c r="BR874" s="87"/>
      <c r="BS874" s="87"/>
      <c r="BT874" s="87"/>
      <c r="BU874" s="87"/>
      <c r="BV874" s="87"/>
      <c r="BW874" s="87"/>
      <c r="BX874" s="87"/>
      <c r="BY874" s="87"/>
      <c r="BZ874" s="87"/>
      <c r="CA874" s="87"/>
      <c r="CB874" s="87"/>
      <c r="CC874" s="87"/>
      <c r="CD874" s="87"/>
      <c r="CE874" s="87"/>
      <c r="CF874" s="87"/>
      <c r="CG874" s="87"/>
      <c r="CH874" s="87"/>
      <c r="CI874" s="87"/>
      <c r="CJ874" s="87"/>
      <c r="CK874" s="87"/>
      <c r="CL874" s="87"/>
      <c r="CM874" s="87"/>
      <c r="CN874" s="87"/>
      <c r="CO874" s="87"/>
      <c r="CP874" s="87"/>
      <c r="CQ874" s="87"/>
      <c r="CR874" s="87"/>
      <c r="CS874" s="87"/>
      <c r="CT874" s="87"/>
      <c r="CU874" s="87"/>
      <c r="CV874" s="87"/>
      <c r="CW874" s="87"/>
      <c r="CX874" s="87"/>
      <c r="CY874" s="87"/>
      <c r="CZ874" s="87"/>
      <c r="DA874" s="87"/>
      <c r="DB874" s="87"/>
      <c r="DC874" s="87"/>
      <c r="DD874" s="87"/>
      <c r="DE874" s="87"/>
      <c r="DF874" s="87"/>
      <c r="DG874" s="87"/>
      <c r="DH874" s="87"/>
      <c r="DI874" s="87"/>
      <c r="DJ874" s="87"/>
      <c r="DK874" s="87"/>
      <c r="DL874" s="87"/>
      <c r="DM874" s="87"/>
      <c r="DN874" s="8"/>
    </row>
    <row r="875" spans="2:118" x14ac:dyDescent="0.2">
      <c r="B875" s="13">
        <f t="shared" si="28"/>
        <v>861</v>
      </c>
      <c r="C875" s="1"/>
      <c r="D875" s="1"/>
      <c r="E875" s="1"/>
      <c r="F875" s="1"/>
      <c r="G875" s="1"/>
      <c r="H875" s="1"/>
      <c r="I875" s="1"/>
      <c r="J875" s="1"/>
      <c r="K875" s="1"/>
      <c r="L875" s="1"/>
      <c r="M875" s="1"/>
      <c r="N875" s="20"/>
      <c r="O875" s="12">
        <v>0</v>
      </c>
      <c r="P875" s="1"/>
      <c r="Q875" s="1"/>
      <c r="R875" s="1"/>
      <c r="S875" s="1"/>
      <c r="T875" s="1"/>
      <c r="U875" s="87"/>
      <c r="AD875" s="13">
        <f t="shared" si="27"/>
        <v>874</v>
      </c>
      <c r="AE875" s="79"/>
      <c r="AF875" s="79"/>
      <c r="AG875" s="79"/>
      <c r="AH875" s="79"/>
      <c r="AI875" s="152">
        <v>28339</v>
      </c>
      <c r="AJ875" s="79"/>
      <c r="AK875" s="13"/>
      <c r="AL875" s="87"/>
      <c r="AM875" s="87"/>
      <c r="AN875" s="87"/>
      <c r="AO875" s="87"/>
      <c r="AP875" s="87"/>
      <c r="AQ875" s="87"/>
      <c r="AR875" s="118"/>
      <c r="AS875" s="118"/>
      <c r="AT875" s="87"/>
      <c r="AU875" s="118"/>
      <c r="AV875" s="87"/>
      <c r="AW875" s="87"/>
      <c r="AX875" s="87"/>
      <c r="AY875" s="87"/>
      <c r="AZ875" s="118"/>
      <c r="BA875" s="87"/>
      <c r="BB875" s="87"/>
      <c r="BC875" s="87"/>
      <c r="BD875" s="87"/>
      <c r="BE875" s="87"/>
      <c r="BF875" s="87"/>
      <c r="BG875" s="87"/>
      <c r="BH875" s="118"/>
      <c r="BI875" s="87"/>
      <c r="BJ875" s="87"/>
      <c r="BK875" s="87"/>
      <c r="BL875" s="87"/>
      <c r="BM875" s="87"/>
      <c r="BN875" s="87"/>
      <c r="BO875" s="87"/>
      <c r="BP875" s="118"/>
      <c r="BQ875" s="87"/>
      <c r="BR875" s="87"/>
      <c r="BS875" s="87"/>
      <c r="BT875" s="87"/>
      <c r="BU875" s="87"/>
      <c r="BV875" s="87"/>
      <c r="BW875" s="87"/>
      <c r="BX875" s="87"/>
      <c r="BY875" s="87"/>
      <c r="BZ875" s="87"/>
      <c r="CA875" s="87"/>
      <c r="CB875" s="87"/>
      <c r="CC875" s="87"/>
      <c r="CD875" s="87"/>
      <c r="CE875" s="87"/>
      <c r="CF875" s="87"/>
      <c r="CG875" s="87"/>
      <c r="CH875" s="87"/>
      <c r="CI875" s="87"/>
      <c r="CJ875" s="87"/>
      <c r="CK875" s="87"/>
      <c r="CL875" s="87"/>
      <c r="CM875" s="87"/>
      <c r="CN875" s="87"/>
      <c r="CO875" s="87"/>
      <c r="CP875" s="87"/>
      <c r="CQ875" s="87"/>
      <c r="CR875" s="87"/>
      <c r="CS875" s="87"/>
      <c r="CT875" s="87"/>
      <c r="CU875" s="87"/>
      <c r="CV875" s="87"/>
      <c r="CW875" s="87"/>
      <c r="CX875" s="87"/>
      <c r="CY875" s="87"/>
      <c r="CZ875" s="87"/>
      <c r="DA875" s="87"/>
      <c r="DB875" s="87"/>
      <c r="DC875" s="87"/>
      <c r="DD875" s="87"/>
      <c r="DE875" s="87"/>
      <c r="DF875" s="87"/>
      <c r="DG875" s="87"/>
      <c r="DH875" s="87"/>
      <c r="DI875" s="87"/>
      <c r="DJ875" s="87"/>
      <c r="DK875" s="87"/>
      <c r="DL875" s="87"/>
      <c r="DM875" s="87"/>
      <c r="DN875" s="8"/>
    </row>
    <row r="876" spans="2:118" x14ac:dyDescent="0.2">
      <c r="B876" s="13">
        <f t="shared" si="28"/>
        <v>862</v>
      </c>
      <c r="C876" s="1"/>
      <c r="D876" s="1"/>
      <c r="E876" s="1"/>
      <c r="F876" s="1"/>
      <c r="G876" s="1"/>
      <c r="H876" s="1"/>
      <c r="I876" s="1"/>
      <c r="J876" s="1"/>
      <c r="K876" s="1"/>
      <c r="L876" s="1"/>
      <c r="M876" s="1"/>
      <c r="N876" s="20"/>
      <c r="O876" s="12">
        <v>0</v>
      </c>
      <c r="P876" s="1"/>
      <c r="Q876" s="1"/>
      <c r="R876" s="1"/>
      <c r="S876" s="1"/>
      <c r="T876" s="1"/>
      <c r="U876" s="87"/>
      <c r="AD876" s="13">
        <f t="shared" si="27"/>
        <v>875</v>
      </c>
      <c r="AE876" s="79"/>
      <c r="AF876" s="79"/>
      <c r="AG876" s="79"/>
      <c r="AH876" s="79"/>
      <c r="AI876" s="152">
        <v>28340</v>
      </c>
      <c r="AJ876" s="79"/>
      <c r="AK876" s="13"/>
      <c r="AL876" s="87"/>
      <c r="AM876" s="87"/>
      <c r="AN876" s="87"/>
      <c r="AO876" s="87"/>
      <c r="AP876" s="87"/>
      <c r="AQ876" s="87"/>
      <c r="AR876" s="118"/>
      <c r="AS876" s="118"/>
      <c r="AT876" s="87"/>
      <c r="AU876" s="118"/>
      <c r="AV876" s="87"/>
      <c r="AW876" s="87"/>
      <c r="AX876" s="87"/>
      <c r="AY876" s="87"/>
      <c r="AZ876" s="118"/>
      <c r="BA876" s="87"/>
      <c r="BB876" s="87"/>
      <c r="BC876" s="87"/>
      <c r="BD876" s="87"/>
      <c r="BE876" s="87"/>
      <c r="BF876" s="87"/>
      <c r="BG876" s="87"/>
      <c r="BH876" s="118"/>
      <c r="BI876" s="87"/>
      <c r="BJ876" s="87"/>
      <c r="BK876" s="87"/>
      <c r="BL876" s="87"/>
      <c r="BM876" s="87"/>
      <c r="BN876" s="87"/>
      <c r="BO876" s="87"/>
      <c r="BP876" s="118"/>
      <c r="BQ876" s="87"/>
      <c r="BR876" s="87"/>
      <c r="BS876" s="87"/>
      <c r="BT876" s="87"/>
      <c r="BU876" s="87"/>
      <c r="BV876" s="87"/>
      <c r="BW876" s="87"/>
      <c r="BX876" s="87"/>
      <c r="BY876" s="87"/>
      <c r="BZ876" s="87"/>
      <c r="CA876" s="87"/>
      <c r="CB876" s="87"/>
      <c r="CC876" s="87"/>
      <c r="CD876" s="87"/>
      <c r="CE876" s="87"/>
      <c r="CF876" s="87"/>
      <c r="CG876" s="87"/>
      <c r="CH876" s="87"/>
      <c r="CI876" s="87"/>
      <c r="CJ876" s="87"/>
      <c r="CK876" s="87"/>
      <c r="CL876" s="87"/>
      <c r="CM876" s="87"/>
      <c r="CN876" s="87"/>
      <c r="CO876" s="87"/>
      <c r="CP876" s="87"/>
      <c r="CQ876" s="87"/>
      <c r="CR876" s="87"/>
      <c r="CS876" s="87"/>
      <c r="CT876" s="87"/>
      <c r="CU876" s="87"/>
      <c r="CV876" s="87"/>
      <c r="CW876" s="87"/>
      <c r="CX876" s="87"/>
      <c r="CY876" s="87"/>
      <c r="CZ876" s="87"/>
      <c r="DA876" s="87"/>
      <c r="DB876" s="87"/>
      <c r="DC876" s="87"/>
      <c r="DD876" s="87"/>
      <c r="DE876" s="87"/>
      <c r="DF876" s="87"/>
      <c r="DG876" s="87"/>
      <c r="DH876" s="87"/>
      <c r="DI876" s="87"/>
      <c r="DJ876" s="87"/>
      <c r="DK876" s="87"/>
      <c r="DL876" s="87"/>
      <c r="DM876" s="87"/>
      <c r="DN876" s="8"/>
    </row>
    <row r="877" spans="2:118" x14ac:dyDescent="0.2">
      <c r="B877" s="13">
        <f t="shared" si="28"/>
        <v>863</v>
      </c>
      <c r="C877" s="1"/>
      <c r="D877" s="1"/>
      <c r="E877" s="1"/>
      <c r="F877" s="1"/>
      <c r="G877" s="1"/>
      <c r="H877" s="1"/>
      <c r="I877" s="1"/>
      <c r="J877" s="1"/>
      <c r="K877" s="1"/>
      <c r="L877" s="1"/>
      <c r="M877" s="1"/>
      <c r="N877" s="20"/>
      <c r="O877" s="12">
        <v>0</v>
      </c>
      <c r="P877" s="1"/>
      <c r="Q877" s="1"/>
      <c r="R877" s="1"/>
      <c r="S877" s="1"/>
      <c r="T877" s="1"/>
      <c r="U877" s="87"/>
      <c r="AD877" s="13">
        <f t="shared" si="27"/>
        <v>876</v>
      </c>
      <c r="AE877" s="79"/>
      <c r="AF877" s="79"/>
      <c r="AG877" s="79"/>
      <c r="AH877" s="79"/>
      <c r="AI877" s="152">
        <v>28342</v>
      </c>
      <c r="AJ877" s="79"/>
      <c r="AK877" s="13"/>
      <c r="AL877" s="87"/>
      <c r="AM877" s="87"/>
      <c r="AN877" s="87"/>
      <c r="AO877" s="87"/>
      <c r="AP877" s="87"/>
      <c r="AQ877" s="87"/>
      <c r="AR877" s="118"/>
      <c r="AS877" s="118"/>
      <c r="AT877" s="87"/>
      <c r="AU877" s="118"/>
      <c r="AV877" s="87"/>
      <c r="AW877" s="87"/>
      <c r="AX877" s="87"/>
      <c r="AY877" s="87"/>
      <c r="AZ877" s="118"/>
      <c r="BA877" s="87"/>
      <c r="BB877" s="87"/>
      <c r="BC877" s="87"/>
      <c r="BD877" s="87"/>
      <c r="BE877" s="87"/>
      <c r="BF877" s="87"/>
      <c r="BG877" s="87"/>
      <c r="BH877" s="118"/>
      <c r="BI877" s="87"/>
      <c r="BJ877" s="87"/>
      <c r="BK877" s="87"/>
      <c r="BL877" s="87"/>
      <c r="BM877" s="87"/>
      <c r="BN877" s="87"/>
      <c r="BO877" s="87"/>
      <c r="BP877" s="118"/>
      <c r="BQ877" s="87"/>
      <c r="BR877" s="87"/>
      <c r="BS877" s="87"/>
      <c r="BT877" s="87"/>
      <c r="BU877" s="87"/>
      <c r="BV877" s="87"/>
      <c r="BW877" s="87"/>
      <c r="BX877" s="87"/>
      <c r="BY877" s="87"/>
      <c r="BZ877" s="87"/>
      <c r="CA877" s="87"/>
      <c r="CB877" s="87"/>
      <c r="CC877" s="87"/>
      <c r="CD877" s="87"/>
      <c r="CE877" s="87"/>
      <c r="CF877" s="87"/>
      <c r="CG877" s="87"/>
      <c r="CH877" s="87"/>
      <c r="CI877" s="87"/>
      <c r="CJ877" s="87"/>
      <c r="CK877" s="87"/>
      <c r="CL877" s="87"/>
      <c r="CM877" s="87"/>
      <c r="CN877" s="87"/>
      <c r="CO877" s="87"/>
      <c r="CP877" s="87"/>
      <c r="CQ877" s="87"/>
      <c r="CR877" s="87"/>
      <c r="CS877" s="87"/>
      <c r="CT877" s="87"/>
      <c r="CU877" s="87"/>
      <c r="CV877" s="87"/>
      <c r="CW877" s="87"/>
      <c r="CX877" s="87"/>
      <c r="CY877" s="87"/>
      <c r="CZ877" s="87"/>
      <c r="DA877" s="87"/>
      <c r="DB877" s="87"/>
      <c r="DC877" s="87"/>
      <c r="DD877" s="87"/>
      <c r="DE877" s="87"/>
      <c r="DF877" s="87"/>
      <c r="DG877" s="87"/>
      <c r="DH877" s="87"/>
      <c r="DI877" s="87"/>
      <c r="DJ877" s="87"/>
      <c r="DK877" s="87"/>
      <c r="DL877" s="87"/>
      <c r="DM877" s="87"/>
      <c r="DN877" s="8"/>
    </row>
    <row r="878" spans="2:118" x14ac:dyDescent="0.2">
      <c r="B878" s="13">
        <f t="shared" si="28"/>
        <v>864</v>
      </c>
      <c r="C878" s="1"/>
      <c r="D878" s="1"/>
      <c r="E878" s="1"/>
      <c r="F878" s="1"/>
      <c r="G878" s="1"/>
      <c r="H878" s="1"/>
      <c r="I878" s="1"/>
      <c r="J878" s="1"/>
      <c r="K878" s="1"/>
      <c r="L878" s="1"/>
      <c r="M878" s="1"/>
      <c r="N878" s="20"/>
      <c r="O878" s="12">
        <v>0</v>
      </c>
      <c r="P878" s="1"/>
      <c r="Q878" s="1"/>
      <c r="R878" s="1"/>
      <c r="S878" s="1"/>
      <c r="T878" s="1"/>
      <c r="U878" s="87"/>
      <c r="AD878" s="13">
        <f t="shared" si="27"/>
        <v>877</v>
      </c>
      <c r="AE878" s="79"/>
      <c r="AF878" s="79"/>
      <c r="AG878" s="79"/>
      <c r="AH878" s="79"/>
      <c r="AI878" s="152">
        <v>28345</v>
      </c>
      <c r="AJ878" s="79"/>
      <c r="AK878" s="13"/>
      <c r="AL878" s="87"/>
      <c r="AM878" s="87"/>
      <c r="AN878" s="87"/>
      <c r="AO878" s="87"/>
      <c r="AP878" s="87"/>
      <c r="AQ878" s="87"/>
      <c r="AR878" s="118"/>
      <c r="AS878" s="118"/>
      <c r="AT878" s="87"/>
      <c r="AU878" s="118"/>
      <c r="AV878" s="87"/>
      <c r="AW878" s="87"/>
      <c r="AX878" s="87"/>
      <c r="AY878" s="87"/>
      <c r="AZ878" s="118"/>
      <c r="BA878" s="87"/>
      <c r="BB878" s="87"/>
      <c r="BC878" s="87"/>
      <c r="BD878" s="87"/>
      <c r="BE878" s="87"/>
      <c r="BF878" s="87"/>
      <c r="BG878" s="87"/>
      <c r="BH878" s="118"/>
      <c r="BI878" s="87"/>
      <c r="BJ878" s="87"/>
      <c r="BK878" s="87"/>
      <c r="BL878" s="87"/>
      <c r="BM878" s="87"/>
      <c r="BN878" s="87"/>
      <c r="BO878" s="87"/>
      <c r="BP878" s="118"/>
      <c r="BQ878" s="87"/>
      <c r="BR878" s="87"/>
      <c r="BS878" s="87"/>
      <c r="BT878" s="87"/>
      <c r="BU878" s="87"/>
      <c r="BV878" s="87"/>
      <c r="BW878" s="87"/>
      <c r="BX878" s="87"/>
      <c r="BY878" s="87"/>
      <c r="BZ878" s="87"/>
      <c r="CA878" s="87"/>
      <c r="CB878" s="87"/>
      <c r="CC878" s="87"/>
      <c r="CD878" s="87"/>
      <c r="CE878" s="87"/>
      <c r="CF878" s="87"/>
      <c r="CG878" s="87"/>
      <c r="CH878" s="87"/>
      <c r="CI878" s="87"/>
      <c r="CJ878" s="87"/>
      <c r="CK878" s="87"/>
      <c r="CL878" s="87"/>
      <c r="CM878" s="87"/>
      <c r="CN878" s="87"/>
      <c r="CO878" s="87"/>
      <c r="CP878" s="87"/>
      <c r="CQ878" s="87"/>
      <c r="CR878" s="87"/>
      <c r="CS878" s="87"/>
      <c r="CT878" s="87"/>
      <c r="CU878" s="87"/>
      <c r="CV878" s="87"/>
      <c r="CW878" s="87"/>
      <c r="CX878" s="87"/>
      <c r="CY878" s="87"/>
      <c r="CZ878" s="87"/>
      <c r="DA878" s="87"/>
      <c r="DB878" s="87"/>
      <c r="DC878" s="87"/>
      <c r="DD878" s="87"/>
      <c r="DE878" s="87"/>
      <c r="DF878" s="87"/>
      <c r="DG878" s="87"/>
      <c r="DH878" s="87"/>
      <c r="DI878" s="87"/>
      <c r="DJ878" s="87"/>
      <c r="DK878" s="87"/>
      <c r="DL878" s="87"/>
      <c r="DM878" s="87"/>
      <c r="DN878" s="8"/>
    </row>
    <row r="879" spans="2:118" x14ac:dyDescent="0.2">
      <c r="B879" s="13">
        <f t="shared" si="28"/>
        <v>865</v>
      </c>
      <c r="C879" s="1"/>
      <c r="D879" s="1"/>
      <c r="E879" s="1"/>
      <c r="F879" s="1"/>
      <c r="G879" s="1"/>
      <c r="H879" s="1"/>
      <c r="I879" s="1"/>
      <c r="J879" s="1"/>
      <c r="K879" s="1"/>
      <c r="L879" s="1"/>
      <c r="M879" s="1"/>
      <c r="N879" s="20"/>
      <c r="O879" s="12">
        <v>0</v>
      </c>
      <c r="P879" s="1"/>
      <c r="Q879" s="1"/>
      <c r="R879" s="1"/>
      <c r="S879" s="1"/>
      <c r="T879" s="1"/>
      <c r="U879" s="87"/>
      <c r="AD879" s="13">
        <f t="shared" si="27"/>
        <v>878</v>
      </c>
      <c r="AE879" s="79"/>
      <c r="AF879" s="79"/>
      <c r="AG879" s="79"/>
      <c r="AH879" s="79"/>
      <c r="AI879" s="152">
        <v>28346</v>
      </c>
      <c r="AJ879" s="79"/>
      <c r="AK879" s="13"/>
      <c r="AL879" s="87"/>
      <c r="AM879" s="87"/>
      <c r="AN879" s="87"/>
      <c r="AO879" s="87"/>
      <c r="AP879" s="87"/>
      <c r="AQ879" s="87"/>
      <c r="AR879" s="118"/>
      <c r="AS879" s="118"/>
      <c r="AT879" s="87"/>
      <c r="AU879" s="118"/>
      <c r="AV879" s="87"/>
      <c r="AW879" s="87"/>
      <c r="AX879" s="87"/>
      <c r="AY879" s="87"/>
      <c r="AZ879" s="118"/>
      <c r="BA879" s="87"/>
      <c r="BB879" s="87"/>
      <c r="BC879" s="87"/>
      <c r="BD879" s="87"/>
      <c r="BE879" s="87"/>
      <c r="BF879" s="87"/>
      <c r="BG879" s="87"/>
      <c r="BH879" s="118"/>
      <c r="BI879" s="87"/>
      <c r="BJ879" s="87"/>
      <c r="BK879" s="87"/>
      <c r="BL879" s="87"/>
      <c r="BM879" s="87"/>
      <c r="BN879" s="87"/>
      <c r="BO879" s="87"/>
      <c r="BP879" s="118"/>
      <c r="BQ879" s="87"/>
      <c r="BR879" s="87"/>
      <c r="BS879" s="87"/>
      <c r="BT879" s="87"/>
      <c r="BU879" s="87"/>
      <c r="BV879" s="87"/>
      <c r="BW879" s="87"/>
      <c r="BX879" s="87"/>
      <c r="BY879" s="87"/>
      <c r="BZ879" s="87"/>
      <c r="CA879" s="87"/>
      <c r="CB879" s="87"/>
      <c r="CC879" s="87"/>
      <c r="CD879" s="87"/>
      <c r="CE879" s="87"/>
      <c r="CF879" s="87"/>
      <c r="CG879" s="87"/>
      <c r="CH879" s="87"/>
      <c r="CI879" s="87"/>
      <c r="CJ879" s="87"/>
      <c r="CK879" s="87"/>
      <c r="CL879" s="87"/>
      <c r="CM879" s="87"/>
      <c r="CN879" s="87"/>
      <c r="CO879" s="87"/>
      <c r="CP879" s="87"/>
      <c r="CQ879" s="87"/>
      <c r="CR879" s="87"/>
      <c r="CS879" s="87"/>
      <c r="CT879" s="87"/>
      <c r="CU879" s="87"/>
      <c r="CV879" s="87"/>
      <c r="CW879" s="87"/>
      <c r="CX879" s="87"/>
      <c r="CY879" s="87"/>
      <c r="CZ879" s="87"/>
      <c r="DA879" s="87"/>
      <c r="DB879" s="87"/>
      <c r="DC879" s="87"/>
      <c r="DD879" s="87"/>
      <c r="DE879" s="87"/>
      <c r="DF879" s="87"/>
      <c r="DG879" s="87"/>
      <c r="DH879" s="87"/>
      <c r="DI879" s="87"/>
      <c r="DJ879" s="87"/>
      <c r="DK879" s="87"/>
      <c r="DL879" s="87"/>
      <c r="DM879" s="87"/>
      <c r="DN879" s="8"/>
    </row>
    <row r="880" spans="2:118" x14ac:dyDescent="0.2">
      <c r="B880" s="13">
        <f t="shared" si="28"/>
        <v>866</v>
      </c>
      <c r="C880" s="1"/>
      <c r="D880" s="1"/>
      <c r="E880" s="1"/>
      <c r="F880" s="1"/>
      <c r="G880" s="1"/>
      <c r="H880" s="1"/>
      <c r="I880" s="1"/>
      <c r="J880" s="1"/>
      <c r="K880" s="1"/>
      <c r="L880" s="1"/>
      <c r="M880" s="1"/>
      <c r="N880" s="20"/>
      <c r="O880" s="12">
        <v>0</v>
      </c>
      <c r="P880" s="1"/>
      <c r="Q880" s="1"/>
      <c r="R880" s="1"/>
      <c r="S880" s="1"/>
      <c r="T880" s="1"/>
      <c r="U880" s="87"/>
      <c r="AD880" s="13">
        <f t="shared" si="27"/>
        <v>879</v>
      </c>
      <c r="AE880" s="79"/>
      <c r="AF880" s="79"/>
      <c r="AG880" s="79"/>
      <c r="AH880" s="79"/>
      <c r="AI880" s="152">
        <v>28347</v>
      </c>
      <c r="AJ880" s="79"/>
      <c r="AK880" s="13"/>
      <c r="AL880" s="87"/>
      <c r="AM880" s="87"/>
      <c r="AN880" s="87"/>
      <c r="AO880" s="87"/>
      <c r="AP880" s="87"/>
      <c r="AQ880" s="87"/>
      <c r="AR880" s="118"/>
      <c r="AS880" s="118"/>
      <c r="AT880" s="87"/>
      <c r="AU880" s="118"/>
      <c r="AV880" s="87"/>
      <c r="AW880" s="87"/>
      <c r="AX880" s="87"/>
      <c r="AY880" s="87"/>
      <c r="AZ880" s="118"/>
      <c r="BA880" s="87"/>
      <c r="BB880" s="87"/>
      <c r="BC880" s="87"/>
      <c r="BD880" s="87"/>
      <c r="BE880" s="87"/>
      <c r="BF880" s="87"/>
      <c r="BG880" s="87"/>
      <c r="BH880" s="118"/>
      <c r="BI880" s="87"/>
      <c r="BJ880" s="87"/>
      <c r="BK880" s="87"/>
      <c r="BL880" s="87"/>
      <c r="BM880" s="87"/>
      <c r="BN880" s="87"/>
      <c r="BO880" s="87"/>
      <c r="BP880" s="118"/>
      <c r="BQ880" s="87"/>
      <c r="BR880" s="87"/>
      <c r="BS880" s="87"/>
      <c r="BT880" s="87"/>
      <c r="BU880" s="87"/>
      <c r="BV880" s="87"/>
      <c r="BW880" s="87"/>
      <c r="BX880" s="87"/>
      <c r="BY880" s="87"/>
      <c r="BZ880" s="87"/>
      <c r="CA880" s="87"/>
      <c r="CB880" s="87"/>
      <c r="CC880" s="87"/>
      <c r="CD880" s="87"/>
      <c r="CE880" s="87"/>
      <c r="CF880" s="87"/>
      <c r="CG880" s="87"/>
      <c r="CH880" s="87"/>
      <c r="CI880" s="87"/>
      <c r="CJ880" s="87"/>
      <c r="CK880" s="87"/>
      <c r="CL880" s="87"/>
      <c r="CM880" s="87"/>
      <c r="CN880" s="87"/>
      <c r="CO880" s="87"/>
      <c r="CP880" s="87"/>
      <c r="CQ880" s="87"/>
      <c r="CR880" s="87"/>
      <c r="CS880" s="87"/>
      <c r="CT880" s="87"/>
      <c r="CU880" s="87"/>
      <c r="CV880" s="87"/>
      <c r="CW880" s="87"/>
      <c r="CX880" s="87"/>
      <c r="CY880" s="87"/>
      <c r="CZ880" s="87"/>
      <c r="DA880" s="87"/>
      <c r="DB880" s="87"/>
      <c r="DC880" s="87"/>
      <c r="DD880" s="87"/>
      <c r="DE880" s="87"/>
      <c r="DF880" s="87"/>
      <c r="DG880" s="87"/>
      <c r="DH880" s="87"/>
      <c r="DI880" s="87"/>
      <c r="DJ880" s="87"/>
      <c r="DK880" s="87"/>
      <c r="DL880" s="87"/>
      <c r="DM880" s="87"/>
      <c r="DN880" s="8"/>
    </row>
    <row r="881" spans="2:118" x14ac:dyDescent="0.2">
      <c r="B881" s="13">
        <f t="shared" si="28"/>
        <v>867</v>
      </c>
      <c r="C881" s="1"/>
      <c r="D881" s="1"/>
      <c r="E881" s="1"/>
      <c r="F881" s="1"/>
      <c r="G881" s="1"/>
      <c r="H881" s="1"/>
      <c r="I881" s="1"/>
      <c r="J881" s="1"/>
      <c r="K881" s="1"/>
      <c r="L881" s="1"/>
      <c r="M881" s="1"/>
      <c r="N881" s="20"/>
      <c r="O881" s="12">
        <v>0</v>
      </c>
      <c r="P881" s="1"/>
      <c r="Q881" s="1"/>
      <c r="R881" s="1"/>
      <c r="S881" s="1"/>
      <c r="T881" s="1"/>
      <c r="U881" s="87"/>
      <c r="AD881" s="13">
        <f t="shared" si="27"/>
        <v>880</v>
      </c>
      <c r="AE881" s="79"/>
      <c r="AF881" s="79"/>
      <c r="AG881" s="79"/>
      <c r="AH881" s="79"/>
      <c r="AI881" s="152">
        <v>28349</v>
      </c>
      <c r="AJ881" s="79"/>
      <c r="AK881" s="13"/>
      <c r="AL881" s="87"/>
      <c r="AM881" s="87"/>
      <c r="AN881" s="87"/>
      <c r="AO881" s="87"/>
      <c r="AP881" s="87"/>
      <c r="AQ881" s="87"/>
      <c r="AR881" s="118"/>
      <c r="AS881" s="118"/>
      <c r="AT881" s="87"/>
      <c r="AU881" s="118"/>
      <c r="AV881" s="87"/>
      <c r="AW881" s="87"/>
      <c r="AX881" s="87"/>
      <c r="AY881" s="87"/>
      <c r="AZ881" s="118"/>
      <c r="BA881" s="87"/>
      <c r="BB881" s="87"/>
      <c r="BC881" s="87"/>
      <c r="BD881" s="87"/>
      <c r="BE881" s="87"/>
      <c r="BF881" s="87"/>
      <c r="BG881" s="87"/>
      <c r="BH881" s="118"/>
      <c r="BI881" s="87"/>
      <c r="BJ881" s="87"/>
      <c r="BK881" s="87"/>
      <c r="BL881" s="87"/>
      <c r="BM881" s="87"/>
      <c r="BN881" s="87"/>
      <c r="BO881" s="87"/>
      <c r="BP881" s="118"/>
      <c r="BQ881" s="87"/>
      <c r="BR881" s="87"/>
      <c r="BS881" s="87"/>
      <c r="BT881" s="87"/>
      <c r="BU881" s="87"/>
      <c r="BV881" s="87"/>
      <c r="BW881" s="87"/>
      <c r="BX881" s="87"/>
      <c r="BY881" s="87"/>
      <c r="BZ881" s="87"/>
      <c r="CA881" s="87"/>
      <c r="CB881" s="87"/>
      <c r="CC881" s="87"/>
      <c r="CD881" s="87"/>
      <c r="CE881" s="87"/>
      <c r="CF881" s="87"/>
      <c r="CG881" s="87"/>
      <c r="CH881" s="87"/>
      <c r="CI881" s="87"/>
      <c r="CJ881" s="87"/>
      <c r="CK881" s="87"/>
      <c r="CL881" s="87"/>
      <c r="CM881" s="87"/>
      <c r="CN881" s="87"/>
      <c r="CO881" s="87"/>
      <c r="CP881" s="87"/>
      <c r="CQ881" s="87"/>
      <c r="CR881" s="87"/>
      <c r="CS881" s="87"/>
      <c r="CT881" s="87"/>
      <c r="CU881" s="87"/>
      <c r="CV881" s="87"/>
      <c r="CW881" s="87"/>
      <c r="CX881" s="87"/>
      <c r="CY881" s="87"/>
      <c r="CZ881" s="87"/>
      <c r="DA881" s="87"/>
      <c r="DB881" s="87"/>
      <c r="DC881" s="87"/>
      <c r="DD881" s="87"/>
      <c r="DE881" s="87"/>
      <c r="DF881" s="87"/>
      <c r="DG881" s="87"/>
      <c r="DH881" s="87"/>
      <c r="DI881" s="87"/>
      <c r="DJ881" s="87"/>
      <c r="DK881" s="87"/>
      <c r="DL881" s="87"/>
      <c r="DM881" s="87"/>
      <c r="DN881" s="8"/>
    </row>
    <row r="882" spans="2:118" x14ac:dyDescent="0.2">
      <c r="B882" s="13">
        <f t="shared" si="28"/>
        <v>868</v>
      </c>
      <c r="C882" s="1"/>
      <c r="D882" s="1"/>
      <c r="E882" s="1"/>
      <c r="F882" s="1"/>
      <c r="G882" s="1"/>
      <c r="H882" s="1"/>
      <c r="I882" s="1"/>
      <c r="J882" s="1"/>
      <c r="K882" s="1"/>
      <c r="L882" s="1"/>
      <c r="M882" s="1"/>
      <c r="N882" s="20"/>
      <c r="O882" s="12">
        <v>0</v>
      </c>
      <c r="P882" s="1"/>
      <c r="Q882" s="1"/>
      <c r="R882" s="1"/>
      <c r="S882" s="1"/>
      <c r="T882" s="1"/>
      <c r="U882" s="87"/>
      <c r="AD882" s="13">
        <f t="shared" si="27"/>
        <v>881</v>
      </c>
      <c r="AE882" s="79"/>
      <c r="AF882" s="79"/>
      <c r="AG882" s="79"/>
      <c r="AH882" s="79"/>
      <c r="AI882" s="152">
        <v>28351</v>
      </c>
      <c r="AJ882" s="79"/>
      <c r="AK882" s="13"/>
      <c r="AL882" s="87"/>
      <c r="AM882" s="87"/>
      <c r="AN882" s="87"/>
      <c r="AO882" s="87"/>
      <c r="AP882" s="87"/>
      <c r="AQ882" s="87"/>
      <c r="AR882" s="118"/>
      <c r="AS882" s="118"/>
      <c r="AT882" s="87"/>
      <c r="AU882" s="118"/>
      <c r="AV882" s="87"/>
      <c r="AW882" s="87"/>
      <c r="AX882" s="87"/>
      <c r="AY882" s="87"/>
      <c r="AZ882" s="118"/>
      <c r="BA882" s="87"/>
      <c r="BB882" s="87"/>
      <c r="BC882" s="87"/>
      <c r="BD882" s="87"/>
      <c r="BE882" s="87"/>
      <c r="BF882" s="87"/>
      <c r="BG882" s="87"/>
      <c r="BH882" s="118"/>
      <c r="BI882" s="87"/>
      <c r="BJ882" s="87"/>
      <c r="BK882" s="87"/>
      <c r="BL882" s="87"/>
      <c r="BM882" s="87"/>
      <c r="BN882" s="87"/>
      <c r="BO882" s="87"/>
      <c r="BP882" s="118"/>
      <c r="BQ882" s="87"/>
      <c r="BR882" s="87"/>
      <c r="BS882" s="87"/>
      <c r="BT882" s="87"/>
      <c r="BU882" s="87"/>
      <c r="BV882" s="87"/>
      <c r="BW882" s="87"/>
      <c r="BX882" s="87"/>
      <c r="BY882" s="87"/>
      <c r="BZ882" s="87"/>
      <c r="CA882" s="87"/>
      <c r="CB882" s="87"/>
      <c r="CC882" s="87"/>
      <c r="CD882" s="87"/>
      <c r="CE882" s="87"/>
      <c r="CF882" s="87"/>
      <c r="CG882" s="87"/>
      <c r="CH882" s="87"/>
      <c r="CI882" s="87"/>
      <c r="CJ882" s="87"/>
      <c r="CK882" s="87"/>
      <c r="CL882" s="87"/>
      <c r="CM882" s="87"/>
      <c r="CN882" s="87"/>
      <c r="CO882" s="87"/>
      <c r="CP882" s="87"/>
      <c r="CQ882" s="87"/>
      <c r="CR882" s="87"/>
      <c r="CS882" s="87"/>
      <c r="CT882" s="87"/>
      <c r="CU882" s="87"/>
      <c r="CV882" s="87"/>
      <c r="CW882" s="87"/>
      <c r="CX882" s="87"/>
      <c r="CY882" s="87"/>
      <c r="CZ882" s="87"/>
      <c r="DA882" s="87"/>
      <c r="DB882" s="87"/>
      <c r="DC882" s="87"/>
      <c r="DD882" s="87"/>
      <c r="DE882" s="87"/>
      <c r="DF882" s="87"/>
      <c r="DG882" s="87"/>
      <c r="DH882" s="87"/>
      <c r="DI882" s="87"/>
      <c r="DJ882" s="87"/>
      <c r="DK882" s="87"/>
      <c r="DL882" s="87"/>
      <c r="DM882" s="87"/>
      <c r="DN882" s="8"/>
    </row>
    <row r="883" spans="2:118" x14ac:dyDescent="0.2">
      <c r="B883" s="13">
        <f t="shared" si="28"/>
        <v>869</v>
      </c>
      <c r="C883" s="1"/>
      <c r="D883" s="1"/>
      <c r="E883" s="1"/>
      <c r="F883" s="1"/>
      <c r="G883" s="1"/>
      <c r="H883" s="1"/>
      <c r="I883" s="1"/>
      <c r="J883" s="1"/>
      <c r="K883" s="1"/>
      <c r="L883" s="1"/>
      <c r="M883" s="1"/>
      <c r="N883" s="20"/>
      <c r="O883" s="12">
        <v>0</v>
      </c>
      <c r="P883" s="1"/>
      <c r="Q883" s="1"/>
      <c r="R883" s="1"/>
      <c r="S883" s="1"/>
      <c r="T883" s="1"/>
      <c r="U883" s="87"/>
      <c r="AD883" s="13">
        <f t="shared" si="27"/>
        <v>882</v>
      </c>
      <c r="AE883" s="79"/>
      <c r="AF883" s="79"/>
      <c r="AG883" s="79"/>
      <c r="AH883" s="79"/>
      <c r="AI883" s="152">
        <v>28352</v>
      </c>
      <c r="AJ883" s="79"/>
      <c r="AK883" s="13"/>
      <c r="AL883" s="87"/>
      <c r="AM883" s="87"/>
      <c r="AN883" s="87"/>
      <c r="AO883" s="87"/>
      <c r="AP883" s="87"/>
      <c r="AQ883" s="87"/>
      <c r="AR883" s="118"/>
      <c r="AS883" s="118"/>
      <c r="AT883" s="87"/>
      <c r="AU883" s="118"/>
      <c r="AV883" s="87"/>
      <c r="AW883" s="87"/>
      <c r="AX883" s="87"/>
      <c r="AY883" s="87"/>
      <c r="AZ883" s="118"/>
      <c r="BA883" s="87"/>
      <c r="BB883" s="87"/>
      <c r="BC883" s="87"/>
      <c r="BD883" s="87"/>
      <c r="BE883" s="87"/>
      <c r="BF883" s="87"/>
      <c r="BG883" s="87"/>
      <c r="BH883" s="118"/>
      <c r="BI883" s="87"/>
      <c r="BJ883" s="87"/>
      <c r="BK883" s="87"/>
      <c r="BL883" s="87"/>
      <c r="BM883" s="87"/>
      <c r="BN883" s="87"/>
      <c r="BO883" s="87"/>
      <c r="BP883" s="118"/>
      <c r="BQ883" s="87"/>
      <c r="BR883" s="87"/>
      <c r="BS883" s="87"/>
      <c r="BT883" s="87"/>
      <c r="BU883" s="87"/>
      <c r="BV883" s="87"/>
      <c r="BW883" s="87"/>
      <c r="BX883" s="87"/>
      <c r="BY883" s="87"/>
      <c r="BZ883" s="87"/>
      <c r="CA883" s="87"/>
      <c r="CB883" s="87"/>
      <c r="CC883" s="87"/>
      <c r="CD883" s="87"/>
      <c r="CE883" s="87"/>
      <c r="CF883" s="87"/>
      <c r="CG883" s="87"/>
      <c r="CH883" s="87"/>
      <c r="CI883" s="87"/>
      <c r="CJ883" s="87"/>
      <c r="CK883" s="87"/>
      <c r="CL883" s="87"/>
      <c r="CM883" s="87"/>
      <c r="CN883" s="87"/>
      <c r="CO883" s="87"/>
      <c r="CP883" s="87"/>
      <c r="CQ883" s="87"/>
      <c r="CR883" s="87"/>
      <c r="CS883" s="87"/>
      <c r="CT883" s="87"/>
      <c r="CU883" s="87"/>
      <c r="CV883" s="87"/>
      <c r="CW883" s="87"/>
      <c r="CX883" s="87"/>
      <c r="CY883" s="87"/>
      <c r="CZ883" s="87"/>
      <c r="DA883" s="87"/>
      <c r="DB883" s="87"/>
      <c r="DC883" s="87"/>
      <c r="DD883" s="87"/>
      <c r="DE883" s="87"/>
      <c r="DF883" s="87"/>
      <c r="DG883" s="87"/>
      <c r="DH883" s="87"/>
      <c r="DI883" s="87"/>
      <c r="DJ883" s="87"/>
      <c r="DK883" s="87"/>
      <c r="DL883" s="87"/>
      <c r="DM883" s="87"/>
      <c r="DN883" s="8"/>
    </row>
    <row r="884" spans="2:118" x14ac:dyDescent="0.2">
      <c r="B884" s="13">
        <f t="shared" si="28"/>
        <v>870</v>
      </c>
      <c r="C884" s="1"/>
      <c r="D884" s="1"/>
      <c r="E884" s="1"/>
      <c r="F884" s="1"/>
      <c r="G884" s="1"/>
      <c r="H884" s="1"/>
      <c r="I884" s="1"/>
      <c r="J884" s="1"/>
      <c r="K884" s="1"/>
      <c r="L884" s="1"/>
      <c r="M884" s="1"/>
      <c r="N884" s="20"/>
      <c r="O884" s="12">
        <v>0</v>
      </c>
      <c r="P884" s="1"/>
      <c r="Q884" s="1"/>
      <c r="R884" s="1"/>
      <c r="S884" s="1"/>
      <c r="T884" s="1"/>
      <c r="U884" s="87"/>
      <c r="AD884" s="13">
        <f t="shared" si="27"/>
        <v>883</v>
      </c>
      <c r="AE884" s="79"/>
      <c r="AF884" s="79"/>
      <c r="AG884" s="79"/>
      <c r="AH884" s="79"/>
      <c r="AI884" s="152">
        <v>28356</v>
      </c>
      <c r="AJ884" s="79"/>
      <c r="AK884" s="13"/>
      <c r="AL884" s="87"/>
      <c r="AM884" s="87"/>
      <c r="AN884" s="87"/>
      <c r="AO884" s="87"/>
      <c r="AP884" s="87"/>
      <c r="AQ884" s="87"/>
      <c r="AR884" s="118"/>
      <c r="AS884" s="118"/>
      <c r="AT884" s="87"/>
      <c r="AU884" s="118"/>
      <c r="AV884" s="87"/>
      <c r="AW884" s="87"/>
      <c r="AX884" s="87"/>
      <c r="AY884" s="87"/>
      <c r="AZ884" s="118"/>
      <c r="BA884" s="87"/>
      <c r="BB884" s="87"/>
      <c r="BC884" s="87"/>
      <c r="BD884" s="87"/>
      <c r="BE884" s="87"/>
      <c r="BF884" s="87"/>
      <c r="BG884" s="87"/>
      <c r="BH884" s="118"/>
      <c r="BI884" s="87"/>
      <c r="BJ884" s="87"/>
      <c r="BK884" s="87"/>
      <c r="BL884" s="87"/>
      <c r="BM884" s="87"/>
      <c r="BN884" s="87"/>
      <c r="BO884" s="87"/>
      <c r="BP884" s="118"/>
      <c r="BQ884" s="87"/>
      <c r="BR884" s="87"/>
      <c r="BS884" s="87"/>
      <c r="BT884" s="87"/>
      <c r="BU884" s="87"/>
      <c r="BV884" s="87"/>
      <c r="BW884" s="87"/>
      <c r="BX884" s="87"/>
      <c r="BY884" s="87"/>
      <c r="BZ884" s="87"/>
      <c r="CA884" s="87"/>
      <c r="CB884" s="87"/>
      <c r="CC884" s="87"/>
      <c r="CD884" s="87"/>
      <c r="CE884" s="87"/>
      <c r="CF884" s="87"/>
      <c r="CG884" s="87"/>
      <c r="CH884" s="87"/>
      <c r="CI884" s="87"/>
      <c r="CJ884" s="87"/>
      <c r="CK884" s="87"/>
      <c r="CL884" s="87"/>
      <c r="CM884" s="87"/>
      <c r="CN884" s="87"/>
      <c r="CO884" s="87"/>
      <c r="CP884" s="87"/>
      <c r="CQ884" s="87"/>
      <c r="CR884" s="87"/>
      <c r="CS884" s="87"/>
      <c r="CT884" s="87"/>
      <c r="CU884" s="87"/>
      <c r="CV884" s="87"/>
      <c r="CW884" s="87"/>
      <c r="CX884" s="87"/>
      <c r="CY884" s="87"/>
      <c r="CZ884" s="87"/>
      <c r="DA884" s="87"/>
      <c r="DB884" s="87"/>
      <c r="DC884" s="87"/>
      <c r="DD884" s="87"/>
      <c r="DE884" s="87"/>
      <c r="DF884" s="87"/>
      <c r="DG884" s="87"/>
      <c r="DH884" s="87"/>
      <c r="DI884" s="87"/>
      <c r="DJ884" s="87"/>
      <c r="DK884" s="87"/>
      <c r="DL884" s="87"/>
      <c r="DM884" s="87"/>
      <c r="DN884" s="8"/>
    </row>
    <row r="885" spans="2:118" x14ac:dyDescent="0.2">
      <c r="B885" s="13">
        <f t="shared" si="28"/>
        <v>871</v>
      </c>
      <c r="C885" s="1"/>
      <c r="D885" s="1"/>
      <c r="E885" s="1"/>
      <c r="F885" s="1"/>
      <c r="G885" s="1"/>
      <c r="H885" s="1"/>
      <c r="I885" s="1"/>
      <c r="J885" s="1"/>
      <c r="K885" s="1"/>
      <c r="L885" s="1"/>
      <c r="M885" s="1"/>
      <c r="N885" s="20"/>
      <c r="O885" s="12">
        <v>0</v>
      </c>
      <c r="P885" s="1"/>
      <c r="Q885" s="1"/>
      <c r="R885" s="1"/>
      <c r="S885" s="1"/>
      <c r="T885" s="1"/>
      <c r="U885" s="87"/>
      <c r="AD885" s="13">
        <f t="shared" si="27"/>
        <v>884</v>
      </c>
      <c r="AE885" s="79"/>
      <c r="AF885" s="79"/>
      <c r="AG885" s="79"/>
      <c r="AH885" s="79"/>
      <c r="AI885" s="152">
        <v>28357</v>
      </c>
      <c r="AJ885" s="79"/>
      <c r="AK885" s="13"/>
      <c r="AL885" s="87"/>
      <c r="AM885" s="87"/>
      <c r="AN885" s="87"/>
      <c r="AO885" s="87"/>
      <c r="AP885" s="87"/>
      <c r="AQ885" s="87"/>
      <c r="AR885" s="118"/>
      <c r="AS885" s="118"/>
      <c r="AT885" s="87"/>
      <c r="AU885" s="118"/>
      <c r="AV885" s="87"/>
      <c r="AW885" s="87"/>
      <c r="AX885" s="87"/>
      <c r="AY885" s="87"/>
      <c r="AZ885" s="118"/>
      <c r="BA885" s="87"/>
      <c r="BB885" s="87"/>
      <c r="BC885" s="87"/>
      <c r="BD885" s="87"/>
      <c r="BE885" s="87"/>
      <c r="BF885" s="87"/>
      <c r="BG885" s="87"/>
      <c r="BH885" s="118"/>
      <c r="BI885" s="87"/>
      <c r="BJ885" s="87"/>
      <c r="BK885" s="87"/>
      <c r="BL885" s="87"/>
      <c r="BM885" s="87"/>
      <c r="BN885" s="87"/>
      <c r="BO885" s="87"/>
      <c r="BP885" s="118"/>
      <c r="BQ885" s="87"/>
      <c r="BR885" s="87"/>
      <c r="BS885" s="87"/>
      <c r="BT885" s="87"/>
      <c r="BU885" s="87"/>
      <c r="BV885" s="87"/>
      <c r="BW885" s="87"/>
      <c r="BX885" s="87"/>
      <c r="BY885" s="87"/>
      <c r="BZ885" s="87"/>
      <c r="CA885" s="87"/>
      <c r="CB885" s="87"/>
      <c r="CC885" s="87"/>
      <c r="CD885" s="87"/>
      <c r="CE885" s="87"/>
      <c r="CF885" s="87"/>
      <c r="CG885" s="87"/>
      <c r="CH885" s="87"/>
      <c r="CI885" s="87"/>
      <c r="CJ885" s="87"/>
      <c r="CK885" s="87"/>
      <c r="CL885" s="87"/>
      <c r="CM885" s="87"/>
      <c r="CN885" s="87"/>
      <c r="CO885" s="87"/>
      <c r="CP885" s="87"/>
      <c r="CQ885" s="87"/>
      <c r="CR885" s="87"/>
      <c r="CS885" s="87"/>
      <c r="CT885" s="87"/>
      <c r="CU885" s="87"/>
      <c r="CV885" s="87"/>
      <c r="CW885" s="87"/>
      <c r="CX885" s="87"/>
      <c r="CY885" s="87"/>
      <c r="CZ885" s="87"/>
      <c r="DA885" s="87"/>
      <c r="DB885" s="87"/>
      <c r="DC885" s="87"/>
      <c r="DD885" s="87"/>
      <c r="DE885" s="87"/>
      <c r="DF885" s="87"/>
      <c r="DG885" s="87"/>
      <c r="DH885" s="87"/>
      <c r="DI885" s="87"/>
      <c r="DJ885" s="87"/>
      <c r="DK885" s="87"/>
      <c r="DL885" s="87"/>
      <c r="DM885" s="87"/>
      <c r="DN885" s="8"/>
    </row>
    <row r="886" spans="2:118" x14ac:dyDescent="0.2">
      <c r="B886" s="13">
        <f t="shared" si="28"/>
        <v>872</v>
      </c>
      <c r="C886" s="1"/>
      <c r="D886" s="1"/>
      <c r="E886" s="1"/>
      <c r="F886" s="1"/>
      <c r="G886" s="1"/>
      <c r="H886" s="1"/>
      <c r="I886" s="1"/>
      <c r="J886" s="1"/>
      <c r="K886" s="1"/>
      <c r="L886" s="1"/>
      <c r="M886" s="1"/>
      <c r="N886" s="20"/>
      <c r="O886" s="12">
        <v>0</v>
      </c>
      <c r="P886" s="1"/>
      <c r="Q886" s="1"/>
      <c r="R886" s="1"/>
      <c r="S886" s="1"/>
      <c r="T886" s="1"/>
      <c r="U886" s="87"/>
      <c r="AD886" s="13">
        <f t="shared" si="27"/>
        <v>885</v>
      </c>
      <c r="AE886" s="79"/>
      <c r="AF886" s="79"/>
      <c r="AG886" s="79"/>
      <c r="AH886" s="79"/>
      <c r="AI886" s="152">
        <v>28359</v>
      </c>
      <c r="AJ886" s="79"/>
      <c r="AK886" s="13"/>
      <c r="AL886" s="87"/>
      <c r="AM886" s="87"/>
      <c r="AN886" s="87"/>
      <c r="AO886" s="87"/>
      <c r="AP886" s="87"/>
      <c r="AQ886" s="87"/>
      <c r="AR886" s="118"/>
      <c r="AS886" s="118"/>
      <c r="AT886" s="87"/>
      <c r="AU886" s="118"/>
      <c r="AV886" s="87"/>
      <c r="AW886" s="87"/>
      <c r="AX886" s="87"/>
      <c r="AY886" s="87"/>
      <c r="AZ886" s="118"/>
      <c r="BA886" s="87"/>
      <c r="BB886" s="87"/>
      <c r="BC886" s="87"/>
      <c r="BD886" s="87"/>
      <c r="BE886" s="87"/>
      <c r="BF886" s="87"/>
      <c r="BG886" s="87"/>
      <c r="BH886" s="118"/>
      <c r="BI886" s="87"/>
      <c r="BJ886" s="87"/>
      <c r="BK886" s="87"/>
      <c r="BL886" s="87"/>
      <c r="BM886" s="87"/>
      <c r="BN886" s="87"/>
      <c r="BO886" s="87"/>
      <c r="BP886" s="118"/>
      <c r="BQ886" s="87"/>
      <c r="BR886" s="87"/>
      <c r="BS886" s="87"/>
      <c r="BT886" s="87"/>
      <c r="BU886" s="87"/>
      <c r="BV886" s="87"/>
      <c r="BW886" s="87"/>
      <c r="BX886" s="87"/>
      <c r="BY886" s="87"/>
      <c r="BZ886" s="87"/>
      <c r="CA886" s="87"/>
      <c r="CB886" s="87"/>
      <c r="CC886" s="87"/>
      <c r="CD886" s="87"/>
      <c r="CE886" s="87"/>
      <c r="CF886" s="87"/>
      <c r="CG886" s="87"/>
      <c r="CH886" s="87"/>
      <c r="CI886" s="87"/>
      <c r="CJ886" s="87"/>
      <c r="CK886" s="87"/>
      <c r="CL886" s="87"/>
      <c r="CM886" s="87"/>
      <c r="CN886" s="87"/>
      <c r="CO886" s="87"/>
      <c r="CP886" s="87"/>
      <c r="CQ886" s="87"/>
      <c r="CR886" s="87"/>
      <c r="CS886" s="87"/>
      <c r="CT886" s="87"/>
      <c r="CU886" s="87"/>
      <c r="CV886" s="87"/>
      <c r="CW886" s="87"/>
      <c r="CX886" s="87"/>
      <c r="CY886" s="87"/>
      <c r="CZ886" s="87"/>
      <c r="DA886" s="87"/>
      <c r="DB886" s="87"/>
      <c r="DC886" s="87"/>
      <c r="DD886" s="87"/>
      <c r="DE886" s="87"/>
      <c r="DF886" s="87"/>
      <c r="DG886" s="87"/>
      <c r="DH886" s="87"/>
      <c r="DI886" s="87"/>
      <c r="DJ886" s="87"/>
      <c r="DK886" s="87"/>
      <c r="DL886" s="87"/>
      <c r="DM886" s="87"/>
      <c r="DN886" s="8"/>
    </row>
    <row r="887" spans="2:118" x14ac:dyDescent="0.2">
      <c r="B887" s="13">
        <f t="shared" si="28"/>
        <v>873</v>
      </c>
      <c r="C887" s="1"/>
      <c r="D887" s="1"/>
      <c r="E887" s="1"/>
      <c r="F887" s="1"/>
      <c r="G887" s="1"/>
      <c r="H887" s="1"/>
      <c r="I887" s="1"/>
      <c r="J887" s="1"/>
      <c r="K887" s="1"/>
      <c r="L887" s="1"/>
      <c r="M887" s="1"/>
      <c r="N887" s="20"/>
      <c r="O887" s="12">
        <v>0</v>
      </c>
      <c r="P887" s="1"/>
      <c r="Q887" s="1"/>
      <c r="R887" s="1"/>
      <c r="S887" s="1"/>
      <c r="T887" s="1"/>
      <c r="U887" s="87"/>
      <c r="AD887" s="13">
        <f t="shared" si="27"/>
        <v>886</v>
      </c>
      <c r="AE887" s="79"/>
      <c r="AF887" s="79"/>
      <c r="AG887" s="79"/>
      <c r="AH887" s="79"/>
      <c r="AI887" s="152">
        <v>28360</v>
      </c>
      <c r="AJ887" s="79"/>
      <c r="AK887" s="13"/>
      <c r="AL887" s="87"/>
      <c r="AM887" s="87"/>
      <c r="AN887" s="87"/>
      <c r="AO887" s="87"/>
      <c r="AP887" s="87"/>
      <c r="AQ887" s="87"/>
      <c r="AR887" s="118"/>
      <c r="AS887" s="118"/>
      <c r="AT887" s="87"/>
      <c r="AU887" s="118"/>
      <c r="AV887" s="87"/>
      <c r="AW887" s="87"/>
      <c r="AX887" s="87"/>
      <c r="AY887" s="87"/>
      <c r="AZ887" s="118"/>
      <c r="BA887" s="87"/>
      <c r="BB887" s="87"/>
      <c r="BC887" s="87"/>
      <c r="BD887" s="87"/>
      <c r="BE887" s="87"/>
      <c r="BF887" s="87"/>
      <c r="BG887" s="87"/>
      <c r="BH887" s="118"/>
      <c r="BI887" s="87"/>
      <c r="BJ887" s="87"/>
      <c r="BK887" s="87"/>
      <c r="BL887" s="87"/>
      <c r="BM887" s="87"/>
      <c r="BN887" s="87"/>
      <c r="BO887" s="87"/>
      <c r="BP887" s="118"/>
      <c r="BQ887" s="87"/>
      <c r="BR887" s="87"/>
      <c r="BS887" s="87"/>
      <c r="BT887" s="87"/>
      <c r="BU887" s="87"/>
      <c r="BV887" s="87"/>
      <c r="BW887" s="87"/>
      <c r="BX887" s="87"/>
      <c r="BY887" s="87"/>
      <c r="BZ887" s="87"/>
      <c r="CA887" s="87"/>
      <c r="CB887" s="87"/>
      <c r="CC887" s="87"/>
      <c r="CD887" s="87"/>
      <c r="CE887" s="87"/>
      <c r="CF887" s="87"/>
      <c r="CG887" s="87"/>
      <c r="CH887" s="87"/>
      <c r="CI887" s="87"/>
      <c r="CJ887" s="87"/>
      <c r="CK887" s="87"/>
      <c r="CL887" s="87"/>
      <c r="CM887" s="87"/>
      <c r="CN887" s="87"/>
      <c r="CO887" s="87"/>
      <c r="CP887" s="87"/>
      <c r="CQ887" s="87"/>
      <c r="CR887" s="87"/>
      <c r="CS887" s="87"/>
      <c r="CT887" s="87"/>
      <c r="CU887" s="87"/>
      <c r="CV887" s="87"/>
      <c r="CW887" s="87"/>
      <c r="CX887" s="87"/>
      <c r="CY887" s="87"/>
      <c r="CZ887" s="87"/>
      <c r="DA887" s="87"/>
      <c r="DB887" s="87"/>
      <c r="DC887" s="87"/>
      <c r="DD887" s="87"/>
      <c r="DE887" s="87"/>
      <c r="DF887" s="87"/>
      <c r="DG887" s="87"/>
      <c r="DH887" s="87"/>
      <c r="DI887" s="87"/>
      <c r="DJ887" s="87"/>
      <c r="DK887" s="87"/>
      <c r="DL887" s="87"/>
      <c r="DM887" s="87"/>
      <c r="DN887" s="8"/>
    </row>
    <row r="888" spans="2:118" x14ac:dyDescent="0.2">
      <c r="B888" s="13">
        <f t="shared" si="28"/>
        <v>874</v>
      </c>
      <c r="C888" s="1"/>
      <c r="D888" s="1"/>
      <c r="E888" s="1"/>
      <c r="F888" s="1"/>
      <c r="G888" s="1"/>
      <c r="H888" s="1"/>
      <c r="I888" s="1"/>
      <c r="J888" s="1"/>
      <c r="K888" s="1"/>
      <c r="L888" s="1"/>
      <c r="M888" s="1"/>
      <c r="N888" s="20"/>
      <c r="O888" s="12">
        <v>0</v>
      </c>
      <c r="P888" s="1"/>
      <c r="Q888" s="1"/>
      <c r="R888" s="1"/>
      <c r="S888" s="1"/>
      <c r="T888" s="1"/>
      <c r="U888" s="87"/>
      <c r="AD888" s="13">
        <f t="shared" si="27"/>
        <v>887</v>
      </c>
      <c r="AE888" s="79"/>
      <c r="AF888" s="79"/>
      <c r="AG888" s="79"/>
      <c r="AH888" s="79"/>
      <c r="AI888" s="152">
        <v>28363</v>
      </c>
      <c r="AJ888" s="79"/>
      <c r="AK888" s="13"/>
      <c r="AL888" s="87"/>
      <c r="AM888" s="87"/>
      <c r="AN888" s="87"/>
      <c r="AO888" s="87"/>
      <c r="AP888" s="87"/>
      <c r="AQ888" s="87"/>
      <c r="AR888" s="118"/>
      <c r="AS888" s="118"/>
      <c r="AT888" s="87"/>
      <c r="AU888" s="118"/>
      <c r="AV888" s="87"/>
      <c r="AW888" s="87"/>
      <c r="AX888" s="87"/>
      <c r="AY888" s="87"/>
      <c r="AZ888" s="118"/>
      <c r="BA888" s="87"/>
      <c r="BB888" s="87"/>
      <c r="BC888" s="87"/>
      <c r="BD888" s="87"/>
      <c r="BE888" s="87"/>
      <c r="BF888" s="87"/>
      <c r="BG888" s="87"/>
      <c r="BH888" s="118"/>
      <c r="BI888" s="87"/>
      <c r="BJ888" s="87"/>
      <c r="BK888" s="87"/>
      <c r="BL888" s="87"/>
      <c r="BM888" s="87"/>
      <c r="BN888" s="87"/>
      <c r="BO888" s="87"/>
      <c r="BP888" s="118"/>
      <c r="BQ888" s="87"/>
      <c r="BR888" s="87"/>
      <c r="BS888" s="87"/>
      <c r="BT888" s="87"/>
      <c r="BU888" s="87"/>
      <c r="BV888" s="87"/>
      <c r="BW888" s="87"/>
      <c r="BX888" s="87"/>
      <c r="BY888" s="87"/>
      <c r="BZ888" s="87"/>
      <c r="CA888" s="87"/>
      <c r="CB888" s="87"/>
      <c r="CC888" s="87"/>
      <c r="CD888" s="87"/>
      <c r="CE888" s="87"/>
      <c r="CF888" s="87"/>
      <c r="CG888" s="87"/>
      <c r="CH888" s="87"/>
      <c r="CI888" s="87"/>
      <c r="CJ888" s="87"/>
      <c r="CK888" s="87"/>
      <c r="CL888" s="87"/>
      <c r="CM888" s="87"/>
      <c r="CN888" s="87"/>
      <c r="CO888" s="87"/>
      <c r="CP888" s="87"/>
      <c r="CQ888" s="87"/>
      <c r="CR888" s="87"/>
      <c r="CS888" s="87"/>
      <c r="CT888" s="87"/>
      <c r="CU888" s="87"/>
      <c r="CV888" s="87"/>
      <c r="CW888" s="87"/>
      <c r="CX888" s="87"/>
      <c r="CY888" s="87"/>
      <c r="CZ888" s="87"/>
      <c r="DA888" s="87"/>
      <c r="DB888" s="87"/>
      <c r="DC888" s="87"/>
      <c r="DD888" s="87"/>
      <c r="DE888" s="87"/>
      <c r="DF888" s="87"/>
      <c r="DG888" s="87"/>
      <c r="DH888" s="87"/>
      <c r="DI888" s="87"/>
      <c r="DJ888" s="87"/>
      <c r="DK888" s="87"/>
      <c r="DL888" s="87"/>
      <c r="DM888" s="87"/>
      <c r="DN888" s="8"/>
    </row>
    <row r="889" spans="2:118" x14ac:dyDescent="0.2">
      <c r="B889" s="13">
        <f t="shared" si="28"/>
        <v>875</v>
      </c>
      <c r="C889" s="1"/>
      <c r="D889" s="1"/>
      <c r="E889" s="1"/>
      <c r="F889" s="1"/>
      <c r="G889" s="1"/>
      <c r="H889" s="1"/>
      <c r="I889" s="1"/>
      <c r="J889" s="1"/>
      <c r="K889" s="1"/>
      <c r="L889" s="1"/>
      <c r="M889" s="1"/>
      <c r="N889" s="20"/>
      <c r="O889" s="12">
        <v>0</v>
      </c>
      <c r="P889" s="1"/>
      <c r="Q889" s="1"/>
      <c r="R889" s="1"/>
      <c r="S889" s="1"/>
      <c r="T889" s="1"/>
      <c r="U889" s="87"/>
      <c r="AD889" s="13">
        <f t="shared" si="27"/>
        <v>888</v>
      </c>
      <c r="AE889" s="79"/>
      <c r="AF889" s="79"/>
      <c r="AG889" s="79"/>
      <c r="AH889" s="79"/>
      <c r="AI889" s="152">
        <v>28367</v>
      </c>
      <c r="AJ889" s="79"/>
      <c r="AK889" s="13"/>
      <c r="AL889" s="87"/>
      <c r="AM889" s="87"/>
      <c r="AN889" s="87"/>
      <c r="AO889" s="87"/>
      <c r="AP889" s="87"/>
      <c r="AQ889" s="87"/>
      <c r="AR889" s="118"/>
      <c r="AS889" s="118"/>
      <c r="AT889" s="87"/>
      <c r="AU889" s="118"/>
      <c r="AV889" s="87"/>
      <c r="AW889" s="87"/>
      <c r="AX889" s="87"/>
      <c r="AY889" s="87"/>
      <c r="AZ889" s="118"/>
      <c r="BA889" s="87"/>
      <c r="BB889" s="87"/>
      <c r="BC889" s="87"/>
      <c r="BD889" s="87"/>
      <c r="BE889" s="87"/>
      <c r="BF889" s="87"/>
      <c r="BG889" s="87"/>
      <c r="BH889" s="118"/>
      <c r="BI889" s="87"/>
      <c r="BJ889" s="87"/>
      <c r="BK889" s="87"/>
      <c r="BL889" s="87"/>
      <c r="BM889" s="87"/>
      <c r="BN889" s="87"/>
      <c r="BO889" s="87"/>
      <c r="BP889" s="118"/>
      <c r="BQ889" s="87"/>
      <c r="BR889" s="87"/>
      <c r="BS889" s="87"/>
      <c r="BT889" s="87"/>
      <c r="BU889" s="87"/>
      <c r="BV889" s="87"/>
      <c r="BW889" s="87"/>
      <c r="BX889" s="87"/>
      <c r="BY889" s="87"/>
      <c r="BZ889" s="87"/>
      <c r="CA889" s="87"/>
      <c r="CB889" s="87"/>
      <c r="CC889" s="87"/>
      <c r="CD889" s="87"/>
      <c r="CE889" s="87"/>
      <c r="CF889" s="87"/>
      <c r="CG889" s="87"/>
      <c r="CH889" s="87"/>
      <c r="CI889" s="87"/>
      <c r="CJ889" s="87"/>
      <c r="CK889" s="87"/>
      <c r="CL889" s="87"/>
      <c r="CM889" s="87"/>
      <c r="CN889" s="87"/>
      <c r="CO889" s="87"/>
      <c r="CP889" s="87"/>
      <c r="CQ889" s="87"/>
      <c r="CR889" s="87"/>
      <c r="CS889" s="87"/>
      <c r="CT889" s="87"/>
      <c r="CU889" s="87"/>
      <c r="CV889" s="87"/>
      <c r="CW889" s="87"/>
      <c r="CX889" s="87"/>
      <c r="CY889" s="87"/>
      <c r="CZ889" s="87"/>
      <c r="DA889" s="87"/>
      <c r="DB889" s="87"/>
      <c r="DC889" s="87"/>
      <c r="DD889" s="87"/>
      <c r="DE889" s="87"/>
      <c r="DF889" s="87"/>
      <c r="DG889" s="87"/>
      <c r="DH889" s="87"/>
      <c r="DI889" s="87"/>
      <c r="DJ889" s="87"/>
      <c r="DK889" s="87"/>
      <c r="DL889" s="87"/>
      <c r="DM889" s="87"/>
      <c r="DN889" s="8"/>
    </row>
    <row r="890" spans="2:118" x14ac:dyDescent="0.2">
      <c r="B890" s="13">
        <f t="shared" si="28"/>
        <v>876</v>
      </c>
      <c r="C890" s="1"/>
      <c r="D890" s="1"/>
      <c r="E890" s="1"/>
      <c r="F890" s="1"/>
      <c r="G890" s="1"/>
      <c r="H890" s="1"/>
      <c r="I890" s="1"/>
      <c r="J890" s="1"/>
      <c r="K890" s="1"/>
      <c r="L890" s="1"/>
      <c r="M890" s="1"/>
      <c r="N890" s="20"/>
      <c r="O890" s="12">
        <v>0</v>
      </c>
      <c r="P890" s="1"/>
      <c r="Q890" s="1"/>
      <c r="R890" s="1"/>
      <c r="S890" s="1"/>
      <c r="T890" s="1"/>
      <c r="U890" s="87"/>
      <c r="AD890" s="13">
        <f t="shared" si="27"/>
        <v>889</v>
      </c>
      <c r="AE890" s="79"/>
      <c r="AF890" s="79"/>
      <c r="AG890" s="79"/>
      <c r="AH890" s="79"/>
      <c r="AI890" s="152">
        <v>28368</v>
      </c>
      <c r="AJ890" s="79"/>
      <c r="AK890" s="13"/>
      <c r="AL890" s="87"/>
      <c r="AM890" s="87"/>
      <c r="AN890" s="87"/>
      <c r="AO890" s="87"/>
      <c r="AP890" s="87"/>
      <c r="AQ890" s="87"/>
      <c r="AR890" s="118"/>
      <c r="AS890" s="118"/>
      <c r="AT890" s="87"/>
      <c r="AU890" s="118"/>
      <c r="AV890" s="87"/>
      <c r="AW890" s="87"/>
      <c r="AX890" s="87"/>
      <c r="AY890" s="87"/>
      <c r="AZ890" s="118"/>
      <c r="BA890" s="87"/>
      <c r="BB890" s="87"/>
      <c r="BC890" s="87"/>
      <c r="BD890" s="87"/>
      <c r="BE890" s="87"/>
      <c r="BF890" s="87"/>
      <c r="BG890" s="87"/>
      <c r="BH890" s="118"/>
      <c r="BI890" s="87"/>
      <c r="BJ890" s="87"/>
      <c r="BK890" s="87"/>
      <c r="BL890" s="87"/>
      <c r="BM890" s="87"/>
      <c r="BN890" s="87"/>
      <c r="BO890" s="87"/>
      <c r="BP890" s="118"/>
      <c r="BQ890" s="87"/>
      <c r="BR890" s="87"/>
      <c r="BS890" s="87"/>
      <c r="BT890" s="87"/>
      <c r="BU890" s="87"/>
      <c r="BV890" s="87"/>
      <c r="BW890" s="87"/>
      <c r="BX890" s="87"/>
      <c r="BY890" s="87"/>
      <c r="BZ890" s="87"/>
      <c r="CA890" s="87"/>
      <c r="CB890" s="87"/>
      <c r="CC890" s="87"/>
      <c r="CD890" s="87"/>
      <c r="CE890" s="87"/>
      <c r="CF890" s="87"/>
      <c r="CG890" s="87"/>
      <c r="CH890" s="87"/>
      <c r="CI890" s="87"/>
      <c r="CJ890" s="87"/>
      <c r="CK890" s="87"/>
      <c r="CL890" s="87"/>
      <c r="CM890" s="87"/>
      <c r="CN890" s="87"/>
      <c r="CO890" s="87"/>
      <c r="CP890" s="87"/>
      <c r="CQ890" s="87"/>
      <c r="CR890" s="87"/>
      <c r="CS890" s="87"/>
      <c r="CT890" s="87"/>
      <c r="CU890" s="87"/>
      <c r="CV890" s="87"/>
      <c r="CW890" s="87"/>
      <c r="CX890" s="87"/>
      <c r="CY890" s="87"/>
      <c r="CZ890" s="87"/>
      <c r="DA890" s="87"/>
      <c r="DB890" s="87"/>
      <c r="DC890" s="87"/>
      <c r="DD890" s="87"/>
      <c r="DE890" s="87"/>
      <c r="DF890" s="87"/>
      <c r="DG890" s="87"/>
      <c r="DH890" s="87"/>
      <c r="DI890" s="87"/>
      <c r="DJ890" s="87"/>
      <c r="DK890" s="87"/>
      <c r="DL890" s="87"/>
      <c r="DM890" s="87"/>
      <c r="DN890" s="8"/>
    </row>
    <row r="891" spans="2:118" x14ac:dyDescent="0.2">
      <c r="B891" s="13">
        <f t="shared" si="28"/>
        <v>877</v>
      </c>
      <c r="C891" s="1"/>
      <c r="D891" s="1"/>
      <c r="E891" s="1"/>
      <c r="F891" s="1"/>
      <c r="G891" s="1"/>
      <c r="H891" s="1"/>
      <c r="I891" s="1"/>
      <c r="J891" s="1"/>
      <c r="K891" s="1"/>
      <c r="L891" s="1"/>
      <c r="M891" s="1"/>
      <c r="N891" s="20"/>
      <c r="O891" s="12">
        <v>0</v>
      </c>
      <c r="P891" s="1"/>
      <c r="Q891" s="1"/>
      <c r="R891" s="1"/>
      <c r="S891" s="1"/>
      <c r="T891" s="1"/>
      <c r="U891" s="87"/>
      <c r="AD891" s="13">
        <f t="shared" si="27"/>
        <v>890</v>
      </c>
      <c r="AE891" s="79"/>
      <c r="AF891" s="79"/>
      <c r="AG891" s="79"/>
      <c r="AH891" s="79"/>
      <c r="AI891" s="152">
        <v>28370</v>
      </c>
      <c r="AJ891" s="79"/>
      <c r="AK891" s="13"/>
      <c r="AL891" s="87"/>
      <c r="AM891" s="87"/>
      <c r="AN891" s="87"/>
      <c r="AO891" s="87"/>
      <c r="AP891" s="87"/>
      <c r="AQ891" s="87"/>
      <c r="AR891" s="118"/>
      <c r="AS891" s="118"/>
      <c r="AT891" s="87"/>
      <c r="AU891" s="118"/>
      <c r="AV891" s="87"/>
      <c r="AW891" s="87"/>
      <c r="AX891" s="87"/>
      <c r="AY891" s="87"/>
      <c r="AZ891" s="118"/>
      <c r="BA891" s="87"/>
      <c r="BB891" s="87"/>
      <c r="BC891" s="87"/>
      <c r="BD891" s="87"/>
      <c r="BE891" s="87"/>
      <c r="BF891" s="87"/>
      <c r="BG891" s="87"/>
      <c r="BH891" s="118"/>
      <c r="BI891" s="87"/>
      <c r="BJ891" s="87"/>
      <c r="BK891" s="87"/>
      <c r="BL891" s="87"/>
      <c r="BM891" s="87"/>
      <c r="BN891" s="87"/>
      <c r="BO891" s="87"/>
      <c r="BP891" s="118"/>
      <c r="BQ891" s="87"/>
      <c r="BR891" s="87"/>
      <c r="BS891" s="87"/>
      <c r="BT891" s="87"/>
      <c r="BU891" s="87"/>
      <c r="BV891" s="87"/>
      <c r="BW891" s="87"/>
      <c r="BX891" s="87"/>
      <c r="BY891" s="87"/>
      <c r="BZ891" s="87"/>
      <c r="CA891" s="87"/>
      <c r="CB891" s="87"/>
      <c r="CC891" s="87"/>
      <c r="CD891" s="87"/>
      <c r="CE891" s="87"/>
      <c r="CF891" s="87"/>
      <c r="CG891" s="87"/>
      <c r="CH891" s="87"/>
      <c r="CI891" s="87"/>
      <c r="CJ891" s="87"/>
      <c r="CK891" s="87"/>
      <c r="CL891" s="87"/>
      <c r="CM891" s="87"/>
      <c r="CN891" s="87"/>
      <c r="CO891" s="87"/>
      <c r="CP891" s="87"/>
      <c r="CQ891" s="87"/>
      <c r="CR891" s="87"/>
      <c r="CS891" s="87"/>
      <c r="CT891" s="87"/>
      <c r="CU891" s="87"/>
      <c r="CV891" s="87"/>
      <c r="CW891" s="87"/>
      <c r="CX891" s="87"/>
      <c r="CY891" s="87"/>
      <c r="CZ891" s="87"/>
      <c r="DA891" s="87"/>
      <c r="DB891" s="87"/>
      <c r="DC891" s="87"/>
      <c r="DD891" s="87"/>
      <c r="DE891" s="87"/>
      <c r="DF891" s="87"/>
      <c r="DG891" s="87"/>
      <c r="DH891" s="87"/>
      <c r="DI891" s="87"/>
      <c r="DJ891" s="87"/>
      <c r="DK891" s="87"/>
      <c r="DL891" s="87"/>
      <c r="DM891" s="87"/>
      <c r="DN891" s="8"/>
    </row>
    <row r="892" spans="2:118" x14ac:dyDescent="0.2">
      <c r="B892" s="13">
        <f t="shared" si="28"/>
        <v>878</v>
      </c>
      <c r="C892" s="1"/>
      <c r="D892" s="1"/>
      <c r="E892" s="1"/>
      <c r="F892" s="1"/>
      <c r="G892" s="1"/>
      <c r="H892" s="1"/>
      <c r="I892" s="1"/>
      <c r="J892" s="1"/>
      <c r="K892" s="1"/>
      <c r="L892" s="1"/>
      <c r="M892" s="1"/>
      <c r="N892" s="20"/>
      <c r="O892" s="12">
        <v>0</v>
      </c>
      <c r="P892" s="1"/>
      <c r="Q892" s="1"/>
      <c r="R892" s="1"/>
      <c r="S892" s="1"/>
      <c r="T892" s="1"/>
      <c r="U892" s="87"/>
      <c r="AD892" s="13">
        <f t="shared" si="27"/>
        <v>891</v>
      </c>
      <c r="AE892" s="79"/>
      <c r="AF892" s="79"/>
      <c r="AG892" s="79"/>
      <c r="AH892" s="79"/>
      <c r="AI892" s="152">
        <v>28371</v>
      </c>
      <c r="AJ892" s="79"/>
      <c r="AK892" s="13"/>
      <c r="AL892" s="87"/>
      <c r="AM892" s="87"/>
      <c r="AN892" s="87"/>
      <c r="AO892" s="87"/>
      <c r="AP892" s="87"/>
      <c r="AQ892" s="87"/>
      <c r="AR892" s="118"/>
      <c r="AS892" s="118"/>
      <c r="AT892" s="87"/>
      <c r="AU892" s="118"/>
      <c r="AV892" s="87"/>
      <c r="AW892" s="87"/>
      <c r="AX892" s="87"/>
      <c r="AY892" s="87"/>
      <c r="AZ892" s="118"/>
      <c r="BA892" s="87"/>
      <c r="BB892" s="87"/>
      <c r="BC892" s="87"/>
      <c r="BD892" s="87"/>
      <c r="BE892" s="87"/>
      <c r="BF892" s="87"/>
      <c r="BG892" s="87"/>
      <c r="BH892" s="118"/>
      <c r="BI892" s="87"/>
      <c r="BJ892" s="87"/>
      <c r="BK892" s="87"/>
      <c r="BL892" s="87"/>
      <c r="BM892" s="87"/>
      <c r="BN892" s="87"/>
      <c r="BO892" s="87"/>
      <c r="BP892" s="118"/>
      <c r="BQ892" s="87"/>
      <c r="BR892" s="87"/>
      <c r="BS892" s="87"/>
      <c r="BT892" s="87"/>
      <c r="BU892" s="87"/>
      <c r="BV892" s="87"/>
      <c r="BW892" s="87"/>
      <c r="BX892" s="87"/>
      <c r="BY892" s="87"/>
      <c r="BZ892" s="87"/>
      <c r="CA892" s="87"/>
      <c r="CB892" s="87"/>
      <c r="CC892" s="87"/>
      <c r="CD892" s="87"/>
      <c r="CE892" s="87"/>
      <c r="CF892" s="87"/>
      <c r="CG892" s="87"/>
      <c r="CH892" s="87"/>
      <c r="CI892" s="87"/>
      <c r="CJ892" s="87"/>
      <c r="CK892" s="87"/>
      <c r="CL892" s="87"/>
      <c r="CM892" s="87"/>
      <c r="CN892" s="87"/>
      <c r="CO892" s="87"/>
      <c r="CP892" s="87"/>
      <c r="CQ892" s="87"/>
      <c r="CR892" s="87"/>
      <c r="CS892" s="87"/>
      <c r="CT892" s="87"/>
      <c r="CU892" s="87"/>
      <c r="CV892" s="87"/>
      <c r="CW892" s="87"/>
      <c r="CX892" s="87"/>
      <c r="CY892" s="87"/>
      <c r="CZ892" s="87"/>
      <c r="DA892" s="87"/>
      <c r="DB892" s="87"/>
      <c r="DC892" s="87"/>
      <c r="DD892" s="87"/>
      <c r="DE892" s="87"/>
      <c r="DF892" s="87"/>
      <c r="DG892" s="87"/>
      <c r="DH892" s="87"/>
      <c r="DI892" s="87"/>
      <c r="DJ892" s="87"/>
      <c r="DK892" s="87"/>
      <c r="DL892" s="87"/>
      <c r="DM892" s="87"/>
      <c r="DN892" s="8"/>
    </row>
    <row r="893" spans="2:118" x14ac:dyDescent="0.2">
      <c r="B893" s="13">
        <f t="shared" si="28"/>
        <v>879</v>
      </c>
      <c r="C893" s="1"/>
      <c r="D893" s="1"/>
      <c r="E893" s="1"/>
      <c r="F893" s="1"/>
      <c r="G893" s="1"/>
      <c r="H893" s="1"/>
      <c r="I893" s="1"/>
      <c r="J893" s="1"/>
      <c r="K893" s="1"/>
      <c r="L893" s="1"/>
      <c r="M893" s="1"/>
      <c r="N893" s="20"/>
      <c r="O893" s="12">
        <v>0</v>
      </c>
      <c r="P893" s="1"/>
      <c r="Q893" s="1"/>
      <c r="R893" s="1"/>
      <c r="S893" s="1"/>
      <c r="T893" s="1"/>
      <c r="U893" s="87"/>
      <c r="AD893" s="13">
        <f t="shared" si="27"/>
        <v>892</v>
      </c>
      <c r="AE893" s="79"/>
      <c r="AF893" s="79"/>
      <c r="AG893" s="79"/>
      <c r="AH893" s="79"/>
      <c r="AI893" s="152">
        <v>28373</v>
      </c>
      <c r="AJ893" s="79"/>
      <c r="AK893" s="13"/>
      <c r="AL893" s="87"/>
      <c r="AM893" s="87"/>
      <c r="AN893" s="87"/>
      <c r="AO893" s="87"/>
      <c r="AP893" s="87"/>
      <c r="AQ893" s="87"/>
      <c r="AR893" s="118"/>
      <c r="AS893" s="118"/>
      <c r="AT893" s="87"/>
      <c r="AU893" s="118"/>
      <c r="AV893" s="87"/>
      <c r="AW893" s="87"/>
      <c r="AX893" s="87"/>
      <c r="AY893" s="87"/>
      <c r="AZ893" s="118"/>
      <c r="BA893" s="87"/>
      <c r="BB893" s="87"/>
      <c r="BC893" s="87"/>
      <c r="BD893" s="87"/>
      <c r="BE893" s="87"/>
      <c r="BF893" s="87"/>
      <c r="BG893" s="87"/>
      <c r="BH893" s="118"/>
      <c r="BI893" s="87"/>
      <c r="BJ893" s="87"/>
      <c r="BK893" s="87"/>
      <c r="BL893" s="87"/>
      <c r="BM893" s="87"/>
      <c r="BN893" s="87"/>
      <c r="BO893" s="87"/>
      <c r="BP893" s="118"/>
      <c r="BQ893" s="87"/>
      <c r="BR893" s="87"/>
      <c r="BS893" s="87"/>
      <c r="BT893" s="87"/>
      <c r="BU893" s="87"/>
      <c r="BV893" s="87"/>
      <c r="BW893" s="87"/>
      <c r="BX893" s="87"/>
      <c r="BY893" s="87"/>
      <c r="BZ893" s="87"/>
      <c r="CA893" s="87"/>
      <c r="CB893" s="87"/>
      <c r="CC893" s="87"/>
      <c r="CD893" s="87"/>
      <c r="CE893" s="87"/>
      <c r="CF893" s="87"/>
      <c r="CG893" s="87"/>
      <c r="CH893" s="87"/>
      <c r="CI893" s="87"/>
      <c r="CJ893" s="87"/>
      <c r="CK893" s="87"/>
      <c r="CL893" s="87"/>
      <c r="CM893" s="87"/>
      <c r="CN893" s="87"/>
      <c r="CO893" s="87"/>
      <c r="CP893" s="87"/>
      <c r="CQ893" s="87"/>
      <c r="CR893" s="87"/>
      <c r="CS893" s="87"/>
      <c r="CT893" s="87"/>
      <c r="CU893" s="87"/>
      <c r="CV893" s="87"/>
      <c r="CW893" s="87"/>
      <c r="CX893" s="87"/>
      <c r="CY893" s="87"/>
      <c r="CZ893" s="87"/>
      <c r="DA893" s="87"/>
      <c r="DB893" s="87"/>
      <c r="DC893" s="87"/>
      <c r="DD893" s="87"/>
      <c r="DE893" s="87"/>
      <c r="DF893" s="87"/>
      <c r="DG893" s="87"/>
      <c r="DH893" s="87"/>
      <c r="DI893" s="87"/>
      <c r="DJ893" s="87"/>
      <c r="DK893" s="87"/>
      <c r="DL893" s="87"/>
      <c r="DM893" s="87"/>
      <c r="DN893" s="8"/>
    </row>
    <row r="894" spans="2:118" x14ac:dyDescent="0.2">
      <c r="B894" s="13">
        <f t="shared" si="28"/>
        <v>880</v>
      </c>
      <c r="C894" s="1"/>
      <c r="D894" s="1"/>
      <c r="E894" s="1"/>
      <c r="F894" s="1"/>
      <c r="G894" s="1"/>
      <c r="H894" s="1"/>
      <c r="I894" s="1"/>
      <c r="J894" s="1"/>
      <c r="K894" s="1"/>
      <c r="L894" s="1"/>
      <c r="M894" s="1"/>
      <c r="N894" s="20"/>
      <c r="O894" s="12">
        <v>0</v>
      </c>
      <c r="P894" s="1"/>
      <c r="Q894" s="1"/>
      <c r="R894" s="1"/>
      <c r="S894" s="1"/>
      <c r="T894" s="1"/>
      <c r="U894" s="87"/>
      <c r="AD894" s="13">
        <f t="shared" si="27"/>
        <v>893</v>
      </c>
      <c r="AE894" s="79"/>
      <c r="AF894" s="79"/>
      <c r="AG894" s="79"/>
      <c r="AH894" s="79"/>
      <c r="AI894" s="152">
        <v>28375</v>
      </c>
      <c r="AJ894" s="79"/>
      <c r="AK894" s="13"/>
      <c r="AL894" s="87"/>
      <c r="AM894" s="87"/>
      <c r="AN894" s="87"/>
      <c r="AO894" s="87"/>
      <c r="AP894" s="87"/>
      <c r="AQ894" s="87"/>
      <c r="AR894" s="118"/>
      <c r="AS894" s="118"/>
      <c r="AT894" s="87"/>
      <c r="AU894" s="118"/>
      <c r="AV894" s="87"/>
      <c r="AW894" s="87"/>
      <c r="AX894" s="87"/>
      <c r="AY894" s="87"/>
      <c r="AZ894" s="118"/>
      <c r="BA894" s="87"/>
      <c r="BB894" s="87"/>
      <c r="BC894" s="87"/>
      <c r="BD894" s="87"/>
      <c r="BE894" s="87"/>
      <c r="BF894" s="87"/>
      <c r="BG894" s="87"/>
      <c r="BH894" s="118"/>
      <c r="BI894" s="87"/>
      <c r="BJ894" s="87"/>
      <c r="BK894" s="87"/>
      <c r="BL894" s="87"/>
      <c r="BM894" s="87"/>
      <c r="BN894" s="87"/>
      <c r="BO894" s="87"/>
      <c r="BP894" s="118"/>
      <c r="BQ894" s="87"/>
      <c r="BR894" s="87"/>
      <c r="BS894" s="87"/>
      <c r="BT894" s="87"/>
      <c r="BU894" s="87"/>
      <c r="BV894" s="87"/>
      <c r="BW894" s="87"/>
      <c r="BX894" s="87"/>
      <c r="BY894" s="87"/>
      <c r="BZ894" s="87"/>
      <c r="CA894" s="87"/>
      <c r="CB894" s="87"/>
      <c r="CC894" s="87"/>
      <c r="CD894" s="87"/>
      <c r="CE894" s="87"/>
      <c r="CF894" s="87"/>
      <c r="CG894" s="87"/>
      <c r="CH894" s="87"/>
      <c r="CI894" s="87"/>
      <c r="CJ894" s="87"/>
      <c r="CK894" s="87"/>
      <c r="CL894" s="87"/>
      <c r="CM894" s="87"/>
      <c r="CN894" s="87"/>
      <c r="CO894" s="87"/>
      <c r="CP894" s="87"/>
      <c r="CQ894" s="87"/>
      <c r="CR894" s="87"/>
      <c r="CS894" s="87"/>
      <c r="CT894" s="87"/>
      <c r="CU894" s="87"/>
      <c r="CV894" s="87"/>
      <c r="CW894" s="87"/>
      <c r="CX894" s="87"/>
      <c r="CY894" s="87"/>
      <c r="CZ894" s="87"/>
      <c r="DA894" s="87"/>
      <c r="DB894" s="87"/>
      <c r="DC894" s="87"/>
      <c r="DD894" s="87"/>
      <c r="DE894" s="87"/>
      <c r="DF894" s="87"/>
      <c r="DG894" s="87"/>
      <c r="DH894" s="87"/>
      <c r="DI894" s="87"/>
      <c r="DJ894" s="87"/>
      <c r="DK894" s="87"/>
      <c r="DL894" s="87"/>
      <c r="DM894" s="87"/>
      <c r="DN894" s="8"/>
    </row>
    <row r="895" spans="2:118" x14ac:dyDescent="0.2">
      <c r="B895" s="13">
        <f t="shared" si="28"/>
        <v>881</v>
      </c>
      <c r="C895" s="1"/>
      <c r="D895" s="1"/>
      <c r="E895" s="1"/>
      <c r="F895" s="1"/>
      <c r="G895" s="1"/>
      <c r="H895" s="1"/>
      <c r="I895" s="1"/>
      <c r="J895" s="1"/>
      <c r="K895" s="1"/>
      <c r="L895" s="1"/>
      <c r="M895" s="1"/>
      <c r="N895" s="20"/>
      <c r="O895" s="12">
        <v>0</v>
      </c>
      <c r="P895" s="1"/>
      <c r="Q895" s="1"/>
      <c r="R895" s="1"/>
      <c r="S895" s="1"/>
      <c r="T895" s="1"/>
      <c r="U895" s="87"/>
      <c r="AD895" s="13">
        <f t="shared" si="27"/>
        <v>894</v>
      </c>
      <c r="AE895" s="79"/>
      <c r="AF895" s="79"/>
      <c r="AG895" s="79"/>
      <c r="AH895" s="79"/>
      <c r="AI895" s="152">
        <v>28376</v>
      </c>
      <c r="AJ895" s="79"/>
      <c r="AK895" s="13"/>
      <c r="AL895" s="87"/>
      <c r="AM895" s="87"/>
      <c r="AN895" s="87"/>
      <c r="AO895" s="87"/>
      <c r="AP895" s="87"/>
      <c r="AQ895" s="87"/>
      <c r="AR895" s="118"/>
      <c r="AS895" s="118"/>
      <c r="AT895" s="87"/>
      <c r="AU895" s="118"/>
      <c r="AV895" s="87"/>
      <c r="AW895" s="87"/>
      <c r="AX895" s="87"/>
      <c r="AY895" s="87"/>
      <c r="AZ895" s="118"/>
      <c r="BA895" s="87"/>
      <c r="BB895" s="87"/>
      <c r="BC895" s="87"/>
      <c r="BD895" s="87"/>
      <c r="BE895" s="87"/>
      <c r="BF895" s="87"/>
      <c r="BG895" s="87"/>
      <c r="BH895" s="118"/>
      <c r="BI895" s="87"/>
      <c r="BJ895" s="87"/>
      <c r="BK895" s="87"/>
      <c r="BL895" s="87"/>
      <c r="BM895" s="87"/>
      <c r="BN895" s="87"/>
      <c r="BO895" s="87"/>
      <c r="BP895" s="118"/>
      <c r="BQ895" s="87"/>
      <c r="BR895" s="87"/>
      <c r="BS895" s="87"/>
      <c r="BT895" s="87"/>
      <c r="BU895" s="87"/>
      <c r="BV895" s="87"/>
      <c r="BW895" s="87"/>
      <c r="BX895" s="87"/>
      <c r="BY895" s="87"/>
      <c r="BZ895" s="87"/>
      <c r="CA895" s="87"/>
      <c r="CB895" s="87"/>
      <c r="CC895" s="87"/>
      <c r="CD895" s="87"/>
      <c r="CE895" s="87"/>
      <c r="CF895" s="87"/>
      <c r="CG895" s="87"/>
      <c r="CH895" s="87"/>
      <c r="CI895" s="87"/>
      <c r="CJ895" s="87"/>
      <c r="CK895" s="87"/>
      <c r="CL895" s="87"/>
      <c r="CM895" s="87"/>
      <c r="CN895" s="87"/>
      <c r="CO895" s="87"/>
      <c r="CP895" s="87"/>
      <c r="CQ895" s="87"/>
      <c r="CR895" s="87"/>
      <c r="CS895" s="87"/>
      <c r="CT895" s="87"/>
      <c r="CU895" s="87"/>
      <c r="CV895" s="87"/>
      <c r="CW895" s="87"/>
      <c r="CX895" s="87"/>
      <c r="CY895" s="87"/>
      <c r="CZ895" s="87"/>
      <c r="DA895" s="87"/>
      <c r="DB895" s="87"/>
      <c r="DC895" s="87"/>
      <c r="DD895" s="87"/>
      <c r="DE895" s="87"/>
      <c r="DF895" s="87"/>
      <c r="DG895" s="87"/>
      <c r="DH895" s="87"/>
      <c r="DI895" s="87"/>
      <c r="DJ895" s="87"/>
      <c r="DK895" s="87"/>
      <c r="DL895" s="87"/>
      <c r="DM895" s="87"/>
      <c r="DN895" s="8"/>
    </row>
    <row r="896" spans="2:118" x14ac:dyDescent="0.2">
      <c r="B896" s="13">
        <f t="shared" si="28"/>
        <v>882</v>
      </c>
      <c r="C896" s="1"/>
      <c r="D896" s="1"/>
      <c r="E896" s="1"/>
      <c r="F896" s="1"/>
      <c r="G896" s="1"/>
      <c r="H896" s="1"/>
      <c r="I896" s="1"/>
      <c r="J896" s="1"/>
      <c r="K896" s="1"/>
      <c r="L896" s="1"/>
      <c r="M896" s="1"/>
      <c r="N896" s="20"/>
      <c r="O896" s="12">
        <v>0</v>
      </c>
      <c r="P896" s="1"/>
      <c r="Q896" s="1"/>
      <c r="R896" s="1"/>
      <c r="S896" s="1"/>
      <c r="T896" s="1"/>
      <c r="U896" s="87"/>
      <c r="AD896" s="13">
        <f t="shared" si="27"/>
        <v>895</v>
      </c>
      <c r="AE896" s="79"/>
      <c r="AF896" s="79"/>
      <c r="AG896" s="79"/>
      <c r="AH896" s="79"/>
      <c r="AI896" s="152">
        <v>28377</v>
      </c>
      <c r="AJ896" s="79"/>
      <c r="AK896" s="13"/>
      <c r="AL896" s="87"/>
      <c r="AM896" s="87"/>
      <c r="AN896" s="87"/>
      <c r="AO896" s="87"/>
      <c r="AP896" s="87"/>
      <c r="AQ896" s="87"/>
      <c r="AR896" s="118"/>
      <c r="AS896" s="118"/>
      <c r="AT896" s="87"/>
      <c r="AU896" s="118"/>
      <c r="AV896" s="87"/>
      <c r="AW896" s="87"/>
      <c r="AX896" s="87"/>
      <c r="AY896" s="87"/>
      <c r="AZ896" s="118"/>
      <c r="BA896" s="87"/>
      <c r="BB896" s="87"/>
      <c r="BC896" s="87"/>
      <c r="BD896" s="87"/>
      <c r="BE896" s="87"/>
      <c r="BF896" s="87"/>
      <c r="BG896" s="87"/>
      <c r="BH896" s="118"/>
      <c r="BI896" s="87"/>
      <c r="BJ896" s="87"/>
      <c r="BK896" s="87"/>
      <c r="BL896" s="87"/>
      <c r="BM896" s="87"/>
      <c r="BN896" s="87"/>
      <c r="BO896" s="87"/>
      <c r="BP896" s="118"/>
      <c r="BQ896" s="87"/>
      <c r="BR896" s="87"/>
      <c r="BS896" s="87"/>
      <c r="BT896" s="87"/>
      <c r="BU896" s="87"/>
      <c r="BV896" s="87"/>
      <c r="BW896" s="87"/>
      <c r="BX896" s="87"/>
      <c r="BY896" s="87"/>
      <c r="BZ896" s="87"/>
      <c r="CA896" s="87"/>
      <c r="CB896" s="87"/>
      <c r="CC896" s="87"/>
      <c r="CD896" s="87"/>
      <c r="CE896" s="87"/>
      <c r="CF896" s="87"/>
      <c r="CG896" s="87"/>
      <c r="CH896" s="87"/>
      <c r="CI896" s="87"/>
      <c r="CJ896" s="87"/>
      <c r="CK896" s="87"/>
      <c r="CL896" s="87"/>
      <c r="CM896" s="87"/>
      <c r="CN896" s="87"/>
      <c r="CO896" s="87"/>
      <c r="CP896" s="87"/>
      <c r="CQ896" s="87"/>
      <c r="CR896" s="87"/>
      <c r="CS896" s="87"/>
      <c r="CT896" s="87"/>
      <c r="CU896" s="87"/>
      <c r="CV896" s="87"/>
      <c r="CW896" s="87"/>
      <c r="CX896" s="87"/>
      <c r="CY896" s="87"/>
      <c r="CZ896" s="87"/>
      <c r="DA896" s="87"/>
      <c r="DB896" s="87"/>
      <c r="DC896" s="87"/>
      <c r="DD896" s="87"/>
      <c r="DE896" s="87"/>
      <c r="DF896" s="87"/>
      <c r="DG896" s="87"/>
      <c r="DH896" s="87"/>
      <c r="DI896" s="87"/>
      <c r="DJ896" s="87"/>
      <c r="DK896" s="87"/>
      <c r="DL896" s="87"/>
      <c r="DM896" s="87"/>
      <c r="DN896" s="8"/>
    </row>
    <row r="897" spans="2:118" x14ac:dyDescent="0.2">
      <c r="B897" s="13">
        <f t="shared" si="28"/>
        <v>883</v>
      </c>
      <c r="C897" s="1"/>
      <c r="D897" s="1"/>
      <c r="E897" s="1"/>
      <c r="F897" s="1"/>
      <c r="G897" s="1"/>
      <c r="H897" s="1"/>
      <c r="I897" s="1"/>
      <c r="J897" s="1"/>
      <c r="K897" s="1"/>
      <c r="L897" s="1"/>
      <c r="M897" s="1"/>
      <c r="N897" s="20"/>
      <c r="O897" s="12">
        <v>0</v>
      </c>
      <c r="P897" s="1"/>
      <c r="Q897" s="1"/>
      <c r="R897" s="1"/>
      <c r="S897" s="1"/>
      <c r="T897" s="1"/>
      <c r="U897" s="87"/>
      <c r="AD897" s="13">
        <f t="shared" si="27"/>
        <v>896</v>
      </c>
      <c r="AE897" s="79"/>
      <c r="AF897" s="79"/>
      <c r="AG897" s="79"/>
      <c r="AH897" s="79"/>
      <c r="AI897" s="152">
        <v>28381</v>
      </c>
      <c r="AJ897" s="79"/>
      <c r="AK897" s="13"/>
      <c r="AL897" s="87"/>
      <c r="AM897" s="87"/>
      <c r="AN897" s="87"/>
      <c r="AO897" s="87"/>
      <c r="AP897" s="87"/>
      <c r="AQ897" s="87"/>
      <c r="AR897" s="118"/>
      <c r="AS897" s="118"/>
      <c r="AT897" s="87"/>
      <c r="AU897" s="118"/>
      <c r="AV897" s="87"/>
      <c r="AW897" s="87"/>
      <c r="AX897" s="87"/>
      <c r="AY897" s="87"/>
      <c r="AZ897" s="118"/>
      <c r="BA897" s="87"/>
      <c r="BB897" s="87"/>
      <c r="BC897" s="87"/>
      <c r="BD897" s="87"/>
      <c r="BE897" s="87"/>
      <c r="BF897" s="87"/>
      <c r="BG897" s="87"/>
      <c r="BH897" s="118"/>
      <c r="BI897" s="87"/>
      <c r="BJ897" s="87"/>
      <c r="BK897" s="87"/>
      <c r="BL897" s="87"/>
      <c r="BM897" s="87"/>
      <c r="BN897" s="87"/>
      <c r="BO897" s="87"/>
      <c r="BP897" s="118"/>
      <c r="BQ897" s="87"/>
      <c r="BR897" s="87"/>
      <c r="BS897" s="87"/>
      <c r="BT897" s="87"/>
      <c r="BU897" s="87"/>
      <c r="BV897" s="87"/>
      <c r="BW897" s="87"/>
      <c r="BX897" s="87"/>
      <c r="BY897" s="87"/>
      <c r="BZ897" s="87"/>
      <c r="CA897" s="87"/>
      <c r="CB897" s="87"/>
      <c r="CC897" s="87"/>
      <c r="CD897" s="87"/>
      <c r="CE897" s="87"/>
      <c r="CF897" s="87"/>
      <c r="CG897" s="87"/>
      <c r="CH897" s="87"/>
      <c r="CI897" s="87"/>
      <c r="CJ897" s="87"/>
      <c r="CK897" s="87"/>
      <c r="CL897" s="87"/>
      <c r="CM897" s="87"/>
      <c r="CN897" s="87"/>
      <c r="CO897" s="87"/>
      <c r="CP897" s="87"/>
      <c r="CQ897" s="87"/>
      <c r="CR897" s="87"/>
      <c r="CS897" s="87"/>
      <c r="CT897" s="87"/>
      <c r="CU897" s="87"/>
      <c r="CV897" s="87"/>
      <c r="CW897" s="87"/>
      <c r="CX897" s="87"/>
      <c r="CY897" s="87"/>
      <c r="CZ897" s="87"/>
      <c r="DA897" s="87"/>
      <c r="DB897" s="87"/>
      <c r="DC897" s="87"/>
      <c r="DD897" s="87"/>
      <c r="DE897" s="87"/>
      <c r="DF897" s="87"/>
      <c r="DG897" s="87"/>
      <c r="DH897" s="87"/>
      <c r="DI897" s="87"/>
      <c r="DJ897" s="87"/>
      <c r="DK897" s="87"/>
      <c r="DL897" s="87"/>
      <c r="DM897" s="87"/>
      <c r="DN897" s="8"/>
    </row>
    <row r="898" spans="2:118" x14ac:dyDescent="0.2">
      <c r="B898" s="13">
        <f t="shared" si="28"/>
        <v>884</v>
      </c>
      <c r="C898" s="1"/>
      <c r="D898" s="1"/>
      <c r="E898" s="1"/>
      <c r="F898" s="1"/>
      <c r="G898" s="1"/>
      <c r="H898" s="1"/>
      <c r="I898" s="1"/>
      <c r="J898" s="1"/>
      <c r="K898" s="1"/>
      <c r="L898" s="1"/>
      <c r="M898" s="1"/>
      <c r="N898" s="20"/>
      <c r="O898" s="12">
        <v>0</v>
      </c>
      <c r="P898" s="1"/>
      <c r="Q898" s="1"/>
      <c r="R898" s="1"/>
      <c r="S898" s="1"/>
      <c r="T898" s="1"/>
      <c r="U898" s="87"/>
      <c r="AD898" s="13">
        <f t="shared" si="27"/>
        <v>897</v>
      </c>
      <c r="AE898" s="79"/>
      <c r="AF898" s="79"/>
      <c r="AG898" s="79"/>
      <c r="AH898" s="79"/>
      <c r="AI898" s="152">
        <v>28383</v>
      </c>
      <c r="AJ898" s="79"/>
      <c r="AK898" s="13"/>
      <c r="AL898" s="87"/>
      <c r="AM898" s="87"/>
      <c r="AN898" s="87"/>
      <c r="AO898" s="87"/>
      <c r="AP898" s="87"/>
      <c r="AQ898" s="87"/>
      <c r="AR898" s="118"/>
      <c r="AS898" s="118"/>
      <c r="AT898" s="87"/>
      <c r="AU898" s="118"/>
      <c r="AV898" s="87"/>
      <c r="AW898" s="87"/>
      <c r="AX898" s="87"/>
      <c r="AY898" s="87"/>
      <c r="AZ898" s="118"/>
      <c r="BA898" s="87"/>
      <c r="BB898" s="87"/>
      <c r="BC898" s="87"/>
      <c r="BD898" s="87"/>
      <c r="BE898" s="87"/>
      <c r="BF898" s="87"/>
      <c r="BG898" s="87"/>
      <c r="BH898" s="118"/>
      <c r="BI898" s="87"/>
      <c r="BJ898" s="87"/>
      <c r="BK898" s="87"/>
      <c r="BL898" s="87"/>
      <c r="BM898" s="87"/>
      <c r="BN898" s="87"/>
      <c r="BO898" s="87"/>
      <c r="BP898" s="118"/>
      <c r="BQ898" s="87"/>
      <c r="BR898" s="87"/>
      <c r="BS898" s="87"/>
      <c r="BT898" s="87"/>
      <c r="BU898" s="87"/>
      <c r="BV898" s="87"/>
      <c r="BW898" s="87"/>
      <c r="BX898" s="87"/>
      <c r="BY898" s="87"/>
      <c r="BZ898" s="87"/>
      <c r="CA898" s="87"/>
      <c r="CB898" s="87"/>
      <c r="CC898" s="87"/>
      <c r="CD898" s="87"/>
      <c r="CE898" s="87"/>
      <c r="CF898" s="87"/>
      <c r="CG898" s="87"/>
      <c r="CH898" s="87"/>
      <c r="CI898" s="87"/>
      <c r="CJ898" s="87"/>
      <c r="CK898" s="87"/>
      <c r="CL898" s="87"/>
      <c r="CM898" s="87"/>
      <c r="CN898" s="87"/>
      <c r="CO898" s="87"/>
      <c r="CP898" s="87"/>
      <c r="CQ898" s="87"/>
      <c r="CR898" s="87"/>
      <c r="CS898" s="87"/>
      <c r="CT898" s="87"/>
      <c r="CU898" s="87"/>
      <c r="CV898" s="87"/>
      <c r="CW898" s="87"/>
      <c r="CX898" s="87"/>
      <c r="CY898" s="87"/>
      <c r="CZ898" s="87"/>
      <c r="DA898" s="87"/>
      <c r="DB898" s="87"/>
      <c r="DC898" s="87"/>
      <c r="DD898" s="87"/>
      <c r="DE898" s="87"/>
      <c r="DF898" s="87"/>
      <c r="DG898" s="87"/>
      <c r="DH898" s="87"/>
      <c r="DI898" s="87"/>
      <c r="DJ898" s="87"/>
      <c r="DK898" s="87"/>
      <c r="DL898" s="87"/>
      <c r="DM898" s="87"/>
      <c r="DN898" s="8"/>
    </row>
    <row r="899" spans="2:118" x14ac:dyDescent="0.2">
      <c r="B899" s="13">
        <f t="shared" si="28"/>
        <v>885</v>
      </c>
      <c r="C899" s="1"/>
      <c r="D899" s="1"/>
      <c r="E899" s="1"/>
      <c r="F899" s="1"/>
      <c r="G899" s="1"/>
      <c r="H899" s="1"/>
      <c r="I899" s="1"/>
      <c r="J899" s="1"/>
      <c r="K899" s="1"/>
      <c r="L899" s="1"/>
      <c r="M899" s="1"/>
      <c r="N899" s="20"/>
      <c r="O899" s="12">
        <v>0</v>
      </c>
      <c r="P899" s="1"/>
      <c r="Q899" s="1"/>
      <c r="R899" s="1"/>
      <c r="S899" s="1"/>
      <c r="T899" s="1"/>
      <c r="U899" s="87"/>
      <c r="AD899" s="13">
        <f t="shared" si="27"/>
        <v>898</v>
      </c>
      <c r="AE899" s="79"/>
      <c r="AF899" s="79"/>
      <c r="AG899" s="79"/>
      <c r="AH899" s="79"/>
      <c r="AI899" s="152">
        <v>28384</v>
      </c>
      <c r="AJ899" s="79"/>
      <c r="AK899" s="13"/>
      <c r="AL899" s="87"/>
      <c r="AM899" s="87"/>
      <c r="AN899" s="87"/>
      <c r="AO899" s="87"/>
      <c r="AP899" s="87"/>
      <c r="AQ899" s="87"/>
      <c r="AR899" s="118"/>
      <c r="AS899" s="118"/>
      <c r="AT899" s="87"/>
      <c r="AU899" s="118"/>
      <c r="AV899" s="87"/>
      <c r="AW899" s="87"/>
      <c r="AX899" s="87"/>
      <c r="AY899" s="87"/>
      <c r="AZ899" s="118"/>
      <c r="BA899" s="87"/>
      <c r="BB899" s="87"/>
      <c r="BC899" s="87"/>
      <c r="BD899" s="87"/>
      <c r="BE899" s="87"/>
      <c r="BF899" s="87"/>
      <c r="BG899" s="87"/>
      <c r="BH899" s="118"/>
      <c r="BI899" s="87"/>
      <c r="BJ899" s="87"/>
      <c r="BK899" s="87"/>
      <c r="BL899" s="87"/>
      <c r="BM899" s="87"/>
      <c r="BN899" s="87"/>
      <c r="BO899" s="87"/>
      <c r="BP899" s="118"/>
      <c r="BQ899" s="87"/>
      <c r="BR899" s="87"/>
      <c r="BS899" s="87"/>
      <c r="BT899" s="87"/>
      <c r="BU899" s="87"/>
      <c r="BV899" s="87"/>
      <c r="BW899" s="87"/>
      <c r="BX899" s="87"/>
      <c r="BY899" s="87"/>
      <c r="BZ899" s="87"/>
      <c r="CA899" s="87"/>
      <c r="CB899" s="87"/>
      <c r="CC899" s="87"/>
      <c r="CD899" s="87"/>
      <c r="CE899" s="87"/>
      <c r="CF899" s="87"/>
      <c r="CG899" s="87"/>
      <c r="CH899" s="87"/>
      <c r="CI899" s="87"/>
      <c r="CJ899" s="87"/>
      <c r="CK899" s="87"/>
      <c r="CL899" s="87"/>
      <c r="CM899" s="87"/>
      <c r="CN899" s="87"/>
      <c r="CO899" s="87"/>
      <c r="CP899" s="87"/>
      <c r="CQ899" s="87"/>
      <c r="CR899" s="87"/>
      <c r="CS899" s="87"/>
      <c r="CT899" s="87"/>
      <c r="CU899" s="87"/>
      <c r="CV899" s="87"/>
      <c r="CW899" s="87"/>
      <c r="CX899" s="87"/>
      <c r="CY899" s="87"/>
      <c r="CZ899" s="87"/>
      <c r="DA899" s="87"/>
      <c r="DB899" s="87"/>
      <c r="DC899" s="87"/>
      <c r="DD899" s="87"/>
      <c r="DE899" s="87"/>
      <c r="DF899" s="87"/>
      <c r="DG899" s="87"/>
      <c r="DH899" s="87"/>
      <c r="DI899" s="87"/>
      <c r="DJ899" s="87"/>
      <c r="DK899" s="87"/>
      <c r="DL899" s="87"/>
      <c r="DM899" s="87"/>
      <c r="DN899" s="8"/>
    </row>
    <row r="900" spans="2:118" x14ac:dyDescent="0.2">
      <c r="B900" s="13">
        <f t="shared" si="28"/>
        <v>886</v>
      </c>
      <c r="C900" s="1"/>
      <c r="D900" s="1"/>
      <c r="E900" s="1"/>
      <c r="F900" s="1"/>
      <c r="G900" s="1"/>
      <c r="H900" s="1"/>
      <c r="I900" s="1"/>
      <c r="J900" s="1"/>
      <c r="K900" s="1"/>
      <c r="L900" s="1"/>
      <c r="M900" s="1"/>
      <c r="N900" s="20"/>
      <c r="O900" s="12">
        <v>0</v>
      </c>
      <c r="P900" s="1"/>
      <c r="Q900" s="1"/>
      <c r="R900" s="1"/>
      <c r="S900" s="1"/>
      <c r="T900" s="1"/>
      <c r="U900" s="87"/>
      <c r="AD900" s="13">
        <f t="shared" ref="AD900:AD963" si="29">AD899+1</f>
        <v>899</v>
      </c>
      <c r="AE900" s="79"/>
      <c r="AF900" s="79"/>
      <c r="AG900" s="79"/>
      <c r="AH900" s="79"/>
      <c r="AI900" s="152">
        <v>28386</v>
      </c>
      <c r="AJ900" s="79"/>
      <c r="AK900" s="13"/>
      <c r="AL900" s="87"/>
      <c r="AM900" s="87"/>
      <c r="AN900" s="87"/>
      <c r="AO900" s="87"/>
      <c r="AP900" s="87"/>
      <c r="AQ900" s="87"/>
      <c r="AR900" s="118"/>
      <c r="AS900" s="118"/>
      <c r="AT900" s="87"/>
      <c r="AU900" s="118"/>
      <c r="AV900" s="87"/>
      <c r="AW900" s="87"/>
      <c r="AX900" s="87"/>
      <c r="AY900" s="87"/>
      <c r="AZ900" s="118"/>
      <c r="BA900" s="87"/>
      <c r="BB900" s="87"/>
      <c r="BC900" s="87"/>
      <c r="BD900" s="87"/>
      <c r="BE900" s="87"/>
      <c r="BF900" s="87"/>
      <c r="BG900" s="87"/>
      <c r="BH900" s="118"/>
      <c r="BI900" s="87"/>
      <c r="BJ900" s="87"/>
      <c r="BK900" s="87"/>
      <c r="BL900" s="87"/>
      <c r="BM900" s="87"/>
      <c r="BN900" s="87"/>
      <c r="BO900" s="87"/>
      <c r="BP900" s="118"/>
      <c r="BQ900" s="87"/>
      <c r="BR900" s="87"/>
      <c r="BS900" s="87"/>
      <c r="BT900" s="87"/>
      <c r="BU900" s="87"/>
      <c r="BV900" s="87"/>
      <c r="BW900" s="87"/>
      <c r="BX900" s="87"/>
      <c r="BY900" s="87"/>
      <c r="BZ900" s="87"/>
      <c r="CA900" s="87"/>
      <c r="CB900" s="87"/>
      <c r="CC900" s="87"/>
      <c r="CD900" s="87"/>
      <c r="CE900" s="87"/>
      <c r="CF900" s="87"/>
      <c r="CG900" s="87"/>
      <c r="CH900" s="87"/>
      <c r="CI900" s="87"/>
      <c r="CJ900" s="87"/>
      <c r="CK900" s="87"/>
      <c r="CL900" s="87"/>
      <c r="CM900" s="87"/>
      <c r="CN900" s="87"/>
      <c r="CO900" s="87"/>
      <c r="CP900" s="87"/>
      <c r="CQ900" s="87"/>
      <c r="CR900" s="87"/>
      <c r="CS900" s="87"/>
      <c r="CT900" s="87"/>
      <c r="CU900" s="87"/>
      <c r="CV900" s="87"/>
      <c r="CW900" s="87"/>
      <c r="CX900" s="87"/>
      <c r="CY900" s="87"/>
      <c r="CZ900" s="87"/>
      <c r="DA900" s="87"/>
      <c r="DB900" s="87"/>
      <c r="DC900" s="87"/>
      <c r="DD900" s="87"/>
      <c r="DE900" s="87"/>
      <c r="DF900" s="87"/>
      <c r="DG900" s="87"/>
      <c r="DH900" s="87"/>
      <c r="DI900" s="87"/>
      <c r="DJ900" s="87"/>
      <c r="DK900" s="87"/>
      <c r="DL900" s="87"/>
      <c r="DM900" s="87"/>
      <c r="DN900" s="8"/>
    </row>
    <row r="901" spans="2:118" x14ac:dyDescent="0.2">
      <c r="B901" s="13">
        <f t="shared" si="28"/>
        <v>887</v>
      </c>
      <c r="C901" s="1"/>
      <c r="D901" s="1"/>
      <c r="E901" s="1"/>
      <c r="F901" s="1"/>
      <c r="G901" s="1"/>
      <c r="H901" s="1"/>
      <c r="I901" s="1"/>
      <c r="J901" s="1"/>
      <c r="K901" s="1"/>
      <c r="L901" s="1"/>
      <c r="M901" s="1"/>
      <c r="N901" s="20"/>
      <c r="O901" s="12">
        <v>0</v>
      </c>
      <c r="P901" s="1"/>
      <c r="Q901" s="1"/>
      <c r="R901" s="1"/>
      <c r="S901" s="1"/>
      <c r="T901" s="1"/>
      <c r="U901" s="87"/>
      <c r="AD901" s="13">
        <f t="shared" si="29"/>
        <v>900</v>
      </c>
      <c r="AE901" s="79"/>
      <c r="AF901" s="79"/>
      <c r="AG901" s="79"/>
      <c r="AH901" s="79"/>
      <c r="AI901" s="152">
        <v>28388</v>
      </c>
      <c r="AJ901" s="79"/>
      <c r="AK901" s="13"/>
      <c r="AL901" s="87"/>
      <c r="AM901" s="87"/>
      <c r="AN901" s="87"/>
      <c r="AO901" s="87"/>
      <c r="AP901" s="87"/>
      <c r="AQ901" s="87"/>
      <c r="AR901" s="118"/>
      <c r="AS901" s="118"/>
      <c r="AT901" s="87"/>
      <c r="AU901" s="118"/>
      <c r="AV901" s="87"/>
      <c r="AW901" s="87"/>
      <c r="AX901" s="87"/>
      <c r="AY901" s="87"/>
      <c r="AZ901" s="118"/>
      <c r="BA901" s="87"/>
      <c r="BB901" s="87"/>
      <c r="BC901" s="87"/>
      <c r="BD901" s="87"/>
      <c r="BE901" s="87"/>
      <c r="BF901" s="87"/>
      <c r="BG901" s="87"/>
      <c r="BH901" s="118"/>
      <c r="BI901" s="87"/>
      <c r="BJ901" s="87"/>
      <c r="BK901" s="87"/>
      <c r="BL901" s="87"/>
      <c r="BM901" s="87"/>
      <c r="BN901" s="87"/>
      <c r="BO901" s="87"/>
      <c r="BP901" s="118"/>
      <c r="BQ901" s="87"/>
      <c r="BR901" s="87"/>
      <c r="BS901" s="87"/>
      <c r="BT901" s="87"/>
      <c r="BU901" s="87"/>
      <c r="BV901" s="87"/>
      <c r="BW901" s="87"/>
      <c r="BX901" s="87"/>
      <c r="BY901" s="87"/>
      <c r="BZ901" s="87"/>
      <c r="CA901" s="87"/>
      <c r="CB901" s="87"/>
      <c r="CC901" s="87"/>
      <c r="CD901" s="87"/>
      <c r="CE901" s="87"/>
      <c r="CF901" s="87"/>
      <c r="CG901" s="87"/>
      <c r="CH901" s="87"/>
      <c r="CI901" s="87"/>
      <c r="CJ901" s="87"/>
      <c r="CK901" s="87"/>
      <c r="CL901" s="87"/>
      <c r="CM901" s="87"/>
      <c r="CN901" s="87"/>
      <c r="CO901" s="87"/>
      <c r="CP901" s="87"/>
      <c r="CQ901" s="87"/>
      <c r="CR901" s="87"/>
      <c r="CS901" s="87"/>
      <c r="CT901" s="87"/>
      <c r="CU901" s="87"/>
      <c r="CV901" s="87"/>
      <c r="CW901" s="87"/>
      <c r="CX901" s="87"/>
      <c r="CY901" s="87"/>
      <c r="CZ901" s="87"/>
      <c r="DA901" s="87"/>
      <c r="DB901" s="87"/>
      <c r="DC901" s="87"/>
      <c r="DD901" s="87"/>
      <c r="DE901" s="87"/>
      <c r="DF901" s="87"/>
      <c r="DG901" s="87"/>
      <c r="DH901" s="87"/>
      <c r="DI901" s="87"/>
      <c r="DJ901" s="87"/>
      <c r="DK901" s="87"/>
      <c r="DL901" s="87"/>
      <c r="DM901" s="87"/>
      <c r="DN901" s="8"/>
    </row>
    <row r="902" spans="2:118" x14ac:dyDescent="0.2">
      <c r="B902" s="13">
        <f t="shared" si="28"/>
        <v>888</v>
      </c>
      <c r="C902" s="1"/>
      <c r="D902" s="1"/>
      <c r="E902" s="1"/>
      <c r="F902" s="1"/>
      <c r="G902" s="1"/>
      <c r="H902" s="1"/>
      <c r="I902" s="1"/>
      <c r="J902" s="1"/>
      <c r="K902" s="1"/>
      <c r="L902" s="1"/>
      <c r="M902" s="1"/>
      <c r="N902" s="20"/>
      <c r="O902" s="12">
        <v>0</v>
      </c>
      <c r="P902" s="1"/>
      <c r="Q902" s="1"/>
      <c r="R902" s="1"/>
      <c r="S902" s="1"/>
      <c r="T902" s="1"/>
      <c r="U902" s="87"/>
      <c r="AD902" s="13">
        <f t="shared" si="29"/>
        <v>901</v>
      </c>
      <c r="AE902" s="79"/>
      <c r="AF902" s="79"/>
      <c r="AG902" s="79"/>
      <c r="AH902" s="79"/>
      <c r="AI902" s="152">
        <v>28391</v>
      </c>
      <c r="AJ902" s="79"/>
      <c r="AK902" s="13"/>
      <c r="AL902" s="87"/>
      <c r="AM902" s="87"/>
      <c r="AN902" s="87"/>
      <c r="AO902" s="87"/>
      <c r="AP902" s="87"/>
      <c r="AQ902" s="87"/>
      <c r="AR902" s="118"/>
      <c r="AS902" s="118"/>
      <c r="AT902" s="87"/>
      <c r="AU902" s="118"/>
      <c r="AV902" s="87"/>
      <c r="AW902" s="87"/>
      <c r="AX902" s="87"/>
      <c r="AY902" s="87"/>
      <c r="AZ902" s="118"/>
      <c r="BA902" s="87"/>
      <c r="BB902" s="87"/>
      <c r="BC902" s="87"/>
      <c r="BD902" s="87"/>
      <c r="BE902" s="87"/>
      <c r="BF902" s="87"/>
      <c r="BG902" s="87"/>
      <c r="BH902" s="118"/>
      <c r="BI902" s="87"/>
      <c r="BJ902" s="87"/>
      <c r="BK902" s="87"/>
      <c r="BL902" s="87"/>
      <c r="BM902" s="87"/>
      <c r="BN902" s="87"/>
      <c r="BO902" s="87"/>
      <c r="BP902" s="118"/>
      <c r="BQ902" s="87"/>
      <c r="BR902" s="87"/>
      <c r="BS902" s="87"/>
      <c r="BT902" s="87"/>
      <c r="BU902" s="87"/>
      <c r="BV902" s="87"/>
      <c r="BW902" s="87"/>
      <c r="BX902" s="87"/>
      <c r="BY902" s="87"/>
      <c r="BZ902" s="87"/>
      <c r="CA902" s="87"/>
      <c r="CB902" s="87"/>
      <c r="CC902" s="87"/>
      <c r="CD902" s="87"/>
      <c r="CE902" s="87"/>
      <c r="CF902" s="87"/>
      <c r="CG902" s="87"/>
      <c r="CH902" s="87"/>
      <c r="CI902" s="87"/>
      <c r="CJ902" s="87"/>
      <c r="CK902" s="87"/>
      <c r="CL902" s="87"/>
      <c r="CM902" s="87"/>
      <c r="CN902" s="87"/>
      <c r="CO902" s="87"/>
      <c r="CP902" s="87"/>
      <c r="CQ902" s="87"/>
      <c r="CR902" s="87"/>
      <c r="CS902" s="87"/>
      <c r="CT902" s="87"/>
      <c r="CU902" s="87"/>
      <c r="CV902" s="87"/>
      <c r="CW902" s="87"/>
      <c r="CX902" s="87"/>
      <c r="CY902" s="87"/>
      <c r="CZ902" s="87"/>
      <c r="DA902" s="87"/>
      <c r="DB902" s="87"/>
      <c r="DC902" s="87"/>
      <c r="DD902" s="87"/>
      <c r="DE902" s="87"/>
      <c r="DF902" s="87"/>
      <c r="DG902" s="87"/>
      <c r="DH902" s="87"/>
      <c r="DI902" s="87"/>
      <c r="DJ902" s="87"/>
      <c r="DK902" s="87"/>
      <c r="DL902" s="87"/>
      <c r="DM902" s="87"/>
      <c r="DN902" s="8"/>
    </row>
    <row r="903" spans="2:118" x14ac:dyDescent="0.2">
      <c r="B903" s="13">
        <f t="shared" si="28"/>
        <v>889</v>
      </c>
      <c r="C903" s="1"/>
      <c r="D903" s="1"/>
      <c r="E903" s="1"/>
      <c r="F903" s="1"/>
      <c r="G903" s="1"/>
      <c r="H903" s="1"/>
      <c r="I903" s="1"/>
      <c r="J903" s="1"/>
      <c r="K903" s="1"/>
      <c r="L903" s="1"/>
      <c r="M903" s="1"/>
      <c r="N903" s="20"/>
      <c r="O903" s="12">
        <v>0</v>
      </c>
      <c r="P903" s="1"/>
      <c r="Q903" s="1"/>
      <c r="R903" s="1"/>
      <c r="S903" s="1"/>
      <c r="T903" s="1"/>
      <c r="U903" s="87"/>
      <c r="AD903" s="13">
        <f t="shared" si="29"/>
        <v>902</v>
      </c>
      <c r="AE903" s="79"/>
      <c r="AF903" s="79"/>
      <c r="AG903" s="79"/>
      <c r="AH903" s="79"/>
      <c r="AI903" s="152">
        <v>28393</v>
      </c>
      <c r="AJ903" s="79"/>
      <c r="AK903" s="13"/>
      <c r="AL903" s="87"/>
      <c r="AM903" s="87"/>
      <c r="AN903" s="87"/>
      <c r="AO903" s="87"/>
      <c r="AP903" s="87"/>
      <c r="AQ903" s="87"/>
      <c r="AR903" s="118"/>
      <c r="AS903" s="118"/>
      <c r="AT903" s="87"/>
      <c r="AU903" s="118"/>
      <c r="AV903" s="87"/>
      <c r="AW903" s="87"/>
      <c r="AX903" s="87"/>
      <c r="AY903" s="87"/>
      <c r="AZ903" s="118"/>
      <c r="BA903" s="87"/>
      <c r="BB903" s="87"/>
      <c r="BC903" s="87"/>
      <c r="BD903" s="87"/>
      <c r="BE903" s="87"/>
      <c r="BF903" s="87"/>
      <c r="BG903" s="87"/>
      <c r="BH903" s="118"/>
      <c r="BI903" s="87"/>
      <c r="BJ903" s="87"/>
      <c r="BK903" s="87"/>
      <c r="BL903" s="87"/>
      <c r="BM903" s="87"/>
      <c r="BN903" s="87"/>
      <c r="BO903" s="87"/>
      <c r="BP903" s="118"/>
      <c r="BQ903" s="87"/>
      <c r="BR903" s="87"/>
      <c r="BS903" s="87"/>
      <c r="BT903" s="87"/>
      <c r="BU903" s="87"/>
      <c r="BV903" s="87"/>
      <c r="BW903" s="87"/>
      <c r="BX903" s="87"/>
      <c r="BY903" s="87"/>
      <c r="BZ903" s="87"/>
      <c r="CA903" s="87"/>
      <c r="CB903" s="87"/>
      <c r="CC903" s="87"/>
      <c r="CD903" s="87"/>
      <c r="CE903" s="87"/>
      <c r="CF903" s="87"/>
      <c r="CG903" s="87"/>
      <c r="CH903" s="87"/>
      <c r="CI903" s="87"/>
      <c r="CJ903" s="87"/>
      <c r="CK903" s="87"/>
      <c r="CL903" s="87"/>
      <c r="CM903" s="87"/>
      <c r="CN903" s="87"/>
      <c r="CO903" s="87"/>
      <c r="CP903" s="87"/>
      <c r="CQ903" s="87"/>
      <c r="CR903" s="87"/>
      <c r="CS903" s="87"/>
      <c r="CT903" s="87"/>
      <c r="CU903" s="87"/>
      <c r="CV903" s="87"/>
      <c r="CW903" s="87"/>
      <c r="CX903" s="87"/>
      <c r="CY903" s="87"/>
      <c r="CZ903" s="87"/>
      <c r="DA903" s="87"/>
      <c r="DB903" s="87"/>
      <c r="DC903" s="87"/>
      <c r="DD903" s="87"/>
      <c r="DE903" s="87"/>
      <c r="DF903" s="87"/>
      <c r="DG903" s="87"/>
      <c r="DH903" s="87"/>
      <c r="DI903" s="87"/>
      <c r="DJ903" s="87"/>
      <c r="DK903" s="87"/>
      <c r="DL903" s="87"/>
      <c r="DM903" s="87"/>
      <c r="DN903" s="8"/>
    </row>
    <row r="904" spans="2:118" x14ac:dyDescent="0.2">
      <c r="B904" s="13">
        <f t="shared" si="28"/>
        <v>890</v>
      </c>
      <c r="C904" s="1"/>
      <c r="D904" s="1"/>
      <c r="E904" s="1"/>
      <c r="F904" s="1"/>
      <c r="G904" s="1"/>
      <c r="H904" s="1"/>
      <c r="I904" s="1"/>
      <c r="J904" s="1"/>
      <c r="K904" s="1"/>
      <c r="L904" s="1"/>
      <c r="M904" s="1"/>
      <c r="N904" s="20"/>
      <c r="O904" s="12">
        <v>0</v>
      </c>
      <c r="P904" s="1"/>
      <c r="Q904" s="1"/>
      <c r="R904" s="1"/>
      <c r="S904" s="1"/>
      <c r="T904" s="1"/>
      <c r="U904" s="87"/>
      <c r="AD904" s="13">
        <f t="shared" si="29"/>
        <v>903</v>
      </c>
      <c r="AE904" s="79"/>
      <c r="AF904" s="79"/>
      <c r="AG904" s="79"/>
      <c r="AH904" s="79"/>
      <c r="AI904" s="152">
        <v>28394</v>
      </c>
      <c r="AJ904" s="79"/>
      <c r="AK904" s="13"/>
      <c r="AL904" s="87"/>
      <c r="AM904" s="87"/>
      <c r="AN904" s="87"/>
      <c r="AO904" s="87"/>
      <c r="AP904" s="87"/>
      <c r="AQ904" s="87"/>
      <c r="AR904" s="118"/>
      <c r="AS904" s="118"/>
      <c r="AT904" s="87"/>
      <c r="AU904" s="118"/>
      <c r="AV904" s="87"/>
      <c r="AW904" s="87"/>
      <c r="AX904" s="87"/>
      <c r="AY904" s="87"/>
      <c r="AZ904" s="118"/>
      <c r="BA904" s="87"/>
      <c r="BB904" s="87"/>
      <c r="BC904" s="87"/>
      <c r="BD904" s="87"/>
      <c r="BE904" s="87"/>
      <c r="BF904" s="87"/>
      <c r="BG904" s="87"/>
      <c r="BH904" s="118"/>
      <c r="BI904" s="87"/>
      <c r="BJ904" s="87"/>
      <c r="BK904" s="87"/>
      <c r="BL904" s="87"/>
      <c r="BM904" s="87"/>
      <c r="BN904" s="87"/>
      <c r="BO904" s="87"/>
      <c r="BP904" s="118"/>
      <c r="BQ904" s="87"/>
      <c r="BR904" s="87"/>
      <c r="BS904" s="87"/>
      <c r="BT904" s="87"/>
      <c r="BU904" s="87"/>
      <c r="BV904" s="87"/>
      <c r="BW904" s="87"/>
      <c r="BX904" s="87"/>
      <c r="BY904" s="87"/>
      <c r="BZ904" s="87"/>
      <c r="CA904" s="87"/>
      <c r="CB904" s="87"/>
      <c r="CC904" s="87"/>
      <c r="CD904" s="87"/>
      <c r="CE904" s="87"/>
      <c r="CF904" s="87"/>
      <c r="CG904" s="87"/>
      <c r="CH904" s="87"/>
      <c r="CI904" s="87"/>
      <c r="CJ904" s="87"/>
      <c r="CK904" s="87"/>
      <c r="CL904" s="87"/>
      <c r="CM904" s="87"/>
      <c r="CN904" s="87"/>
      <c r="CO904" s="87"/>
      <c r="CP904" s="87"/>
      <c r="CQ904" s="87"/>
      <c r="CR904" s="87"/>
      <c r="CS904" s="87"/>
      <c r="CT904" s="87"/>
      <c r="CU904" s="87"/>
      <c r="CV904" s="87"/>
      <c r="CW904" s="87"/>
      <c r="CX904" s="87"/>
      <c r="CY904" s="87"/>
      <c r="CZ904" s="87"/>
      <c r="DA904" s="87"/>
      <c r="DB904" s="87"/>
      <c r="DC904" s="87"/>
      <c r="DD904" s="87"/>
      <c r="DE904" s="87"/>
      <c r="DF904" s="87"/>
      <c r="DG904" s="87"/>
      <c r="DH904" s="87"/>
      <c r="DI904" s="87"/>
      <c r="DJ904" s="87"/>
      <c r="DK904" s="87"/>
      <c r="DL904" s="87"/>
      <c r="DM904" s="87"/>
      <c r="DN904" s="8"/>
    </row>
    <row r="905" spans="2:118" x14ac:dyDescent="0.2">
      <c r="B905" s="13">
        <f t="shared" si="28"/>
        <v>891</v>
      </c>
      <c r="C905" s="1"/>
      <c r="D905" s="1"/>
      <c r="E905" s="1"/>
      <c r="F905" s="1"/>
      <c r="G905" s="1"/>
      <c r="H905" s="1"/>
      <c r="I905" s="1"/>
      <c r="J905" s="1"/>
      <c r="K905" s="1"/>
      <c r="L905" s="1"/>
      <c r="M905" s="1"/>
      <c r="N905" s="20"/>
      <c r="O905" s="12">
        <v>0</v>
      </c>
      <c r="P905" s="1"/>
      <c r="Q905" s="1"/>
      <c r="R905" s="1"/>
      <c r="S905" s="1"/>
      <c r="T905" s="1"/>
      <c r="U905" s="87"/>
      <c r="AD905" s="13">
        <f t="shared" si="29"/>
        <v>904</v>
      </c>
      <c r="AE905" s="79"/>
      <c r="AF905" s="79"/>
      <c r="AG905" s="79"/>
      <c r="AH905" s="79"/>
      <c r="AI905" s="152">
        <v>28398</v>
      </c>
      <c r="AJ905" s="79"/>
      <c r="AK905" s="13"/>
      <c r="AL905" s="87"/>
      <c r="AM905" s="87"/>
      <c r="AN905" s="87"/>
      <c r="AO905" s="87"/>
      <c r="AP905" s="87"/>
      <c r="AQ905" s="87"/>
      <c r="AR905" s="118"/>
      <c r="AS905" s="118"/>
      <c r="AT905" s="87"/>
      <c r="AU905" s="118"/>
      <c r="AV905" s="87"/>
      <c r="AW905" s="87"/>
      <c r="AX905" s="87"/>
      <c r="AY905" s="87"/>
      <c r="AZ905" s="118"/>
      <c r="BA905" s="87"/>
      <c r="BB905" s="87"/>
      <c r="BC905" s="87"/>
      <c r="BD905" s="87"/>
      <c r="BE905" s="87"/>
      <c r="BF905" s="87"/>
      <c r="BG905" s="87"/>
      <c r="BH905" s="118"/>
      <c r="BI905" s="87"/>
      <c r="BJ905" s="87"/>
      <c r="BK905" s="87"/>
      <c r="BL905" s="87"/>
      <c r="BM905" s="87"/>
      <c r="BN905" s="87"/>
      <c r="BO905" s="87"/>
      <c r="BP905" s="118"/>
      <c r="BQ905" s="87"/>
      <c r="BR905" s="87"/>
      <c r="BS905" s="87"/>
      <c r="BT905" s="87"/>
      <c r="BU905" s="87"/>
      <c r="BV905" s="87"/>
      <c r="BW905" s="87"/>
      <c r="BX905" s="87"/>
      <c r="BY905" s="87"/>
      <c r="BZ905" s="87"/>
      <c r="CA905" s="87"/>
      <c r="CB905" s="87"/>
      <c r="CC905" s="87"/>
      <c r="CD905" s="87"/>
      <c r="CE905" s="87"/>
      <c r="CF905" s="87"/>
      <c r="CG905" s="87"/>
      <c r="CH905" s="87"/>
      <c r="CI905" s="87"/>
      <c r="CJ905" s="87"/>
      <c r="CK905" s="87"/>
      <c r="CL905" s="87"/>
      <c r="CM905" s="87"/>
      <c r="CN905" s="87"/>
      <c r="CO905" s="87"/>
      <c r="CP905" s="87"/>
      <c r="CQ905" s="87"/>
      <c r="CR905" s="87"/>
      <c r="CS905" s="87"/>
      <c r="CT905" s="87"/>
      <c r="CU905" s="87"/>
      <c r="CV905" s="87"/>
      <c r="CW905" s="87"/>
      <c r="CX905" s="87"/>
      <c r="CY905" s="87"/>
      <c r="CZ905" s="87"/>
      <c r="DA905" s="87"/>
      <c r="DB905" s="87"/>
      <c r="DC905" s="87"/>
      <c r="DD905" s="87"/>
      <c r="DE905" s="87"/>
      <c r="DF905" s="87"/>
      <c r="DG905" s="87"/>
      <c r="DH905" s="87"/>
      <c r="DI905" s="87"/>
      <c r="DJ905" s="87"/>
      <c r="DK905" s="87"/>
      <c r="DL905" s="87"/>
      <c r="DM905" s="87"/>
      <c r="DN905" s="8"/>
    </row>
    <row r="906" spans="2:118" x14ac:dyDescent="0.2">
      <c r="B906" s="13">
        <f t="shared" si="28"/>
        <v>892</v>
      </c>
      <c r="C906" s="1"/>
      <c r="D906" s="1"/>
      <c r="E906" s="1"/>
      <c r="F906" s="1"/>
      <c r="G906" s="1"/>
      <c r="H906" s="1"/>
      <c r="I906" s="1"/>
      <c r="J906" s="1"/>
      <c r="K906" s="1"/>
      <c r="L906" s="1"/>
      <c r="M906" s="1"/>
      <c r="N906" s="20"/>
      <c r="O906" s="12">
        <v>0</v>
      </c>
      <c r="P906" s="1"/>
      <c r="Q906" s="1"/>
      <c r="R906" s="1"/>
      <c r="S906" s="1"/>
      <c r="T906" s="1"/>
      <c r="U906" s="87"/>
      <c r="AD906" s="13">
        <f t="shared" si="29"/>
        <v>905</v>
      </c>
      <c r="AE906" s="79"/>
      <c r="AF906" s="79"/>
      <c r="AG906" s="79"/>
      <c r="AH906" s="79"/>
      <c r="AI906" s="152">
        <v>28401</v>
      </c>
      <c r="AJ906" s="79"/>
      <c r="AK906" s="13"/>
      <c r="AL906" s="87"/>
      <c r="AM906" s="87"/>
      <c r="AN906" s="87"/>
      <c r="AO906" s="87"/>
      <c r="AP906" s="87"/>
      <c r="AQ906" s="87"/>
      <c r="AR906" s="118"/>
      <c r="AS906" s="118"/>
      <c r="AT906" s="87"/>
      <c r="AU906" s="118"/>
      <c r="AV906" s="87"/>
      <c r="AW906" s="87"/>
      <c r="AX906" s="87"/>
      <c r="AY906" s="87"/>
      <c r="AZ906" s="118"/>
      <c r="BA906" s="87"/>
      <c r="BB906" s="87"/>
      <c r="BC906" s="87"/>
      <c r="BD906" s="87"/>
      <c r="BE906" s="87"/>
      <c r="BF906" s="87"/>
      <c r="BG906" s="87"/>
      <c r="BH906" s="118"/>
      <c r="BI906" s="87"/>
      <c r="BJ906" s="87"/>
      <c r="BK906" s="87"/>
      <c r="BL906" s="87"/>
      <c r="BM906" s="87"/>
      <c r="BN906" s="87"/>
      <c r="BO906" s="87"/>
      <c r="BP906" s="118"/>
      <c r="BQ906" s="87"/>
      <c r="BR906" s="87"/>
      <c r="BS906" s="87"/>
      <c r="BT906" s="87"/>
      <c r="BU906" s="87"/>
      <c r="BV906" s="87"/>
      <c r="BW906" s="87"/>
      <c r="BX906" s="87"/>
      <c r="BY906" s="87"/>
      <c r="BZ906" s="87"/>
      <c r="CA906" s="87"/>
      <c r="CB906" s="87"/>
      <c r="CC906" s="87"/>
      <c r="CD906" s="87"/>
      <c r="CE906" s="87"/>
      <c r="CF906" s="87"/>
      <c r="CG906" s="87"/>
      <c r="CH906" s="87"/>
      <c r="CI906" s="87"/>
      <c r="CJ906" s="87"/>
      <c r="CK906" s="87"/>
      <c r="CL906" s="87"/>
      <c r="CM906" s="87"/>
      <c r="CN906" s="87"/>
      <c r="CO906" s="87"/>
      <c r="CP906" s="87"/>
      <c r="CQ906" s="87"/>
      <c r="CR906" s="87"/>
      <c r="CS906" s="87"/>
      <c r="CT906" s="87"/>
      <c r="CU906" s="87"/>
      <c r="CV906" s="87"/>
      <c r="CW906" s="87"/>
      <c r="CX906" s="87"/>
      <c r="CY906" s="87"/>
      <c r="CZ906" s="87"/>
      <c r="DA906" s="87"/>
      <c r="DB906" s="87"/>
      <c r="DC906" s="87"/>
      <c r="DD906" s="87"/>
      <c r="DE906" s="87"/>
      <c r="DF906" s="87"/>
      <c r="DG906" s="87"/>
      <c r="DH906" s="87"/>
      <c r="DI906" s="87"/>
      <c r="DJ906" s="87"/>
      <c r="DK906" s="87"/>
      <c r="DL906" s="87"/>
      <c r="DM906" s="87"/>
      <c r="DN906" s="8"/>
    </row>
    <row r="907" spans="2:118" x14ac:dyDescent="0.2">
      <c r="B907" s="13">
        <f t="shared" si="28"/>
        <v>893</v>
      </c>
      <c r="C907" s="1"/>
      <c r="D907" s="1"/>
      <c r="E907" s="1"/>
      <c r="F907" s="1"/>
      <c r="G907" s="1"/>
      <c r="H907" s="1"/>
      <c r="I907" s="1"/>
      <c r="J907" s="1"/>
      <c r="K907" s="1"/>
      <c r="L907" s="1"/>
      <c r="M907" s="1"/>
      <c r="N907" s="20"/>
      <c r="O907" s="12">
        <v>0</v>
      </c>
      <c r="P907" s="1"/>
      <c r="Q907" s="1"/>
      <c r="R907" s="1"/>
      <c r="S907" s="1"/>
      <c r="T907" s="1"/>
      <c r="U907" s="87"/>
      <c r="AD907" s="13">
        <f t="shared" si="29"/>
        <v>906</v>
      </c>
      <c r="AE907" s="79"/>
      <c r="AF907" s="79"/>
      <c r="AG907" s="79"/>
      <c r="AH907" s="79"/>
      <c r="AI907" s="152">
        <v>28402</v>
      </c>
      <c r="AJ907" s="79"/>
      <c r="AK907" s="13"/>
      <c r="AL907" s="87"/>
      <c r="AM907" s="87"/>
      <c r="AN907" s="87"/>
      <c r="AO907" s="87"/>
      <c r="AP907" s="87"/>
      <c r="AQ907" s="87"/>
      <c r="AR907" s="118"/>
      <c r="AS907" s="118"/>
      <c r="AT907" s="87"/>
      <c r="AU907" s="118"/>
      <c r="AV907" s="87"/>
      <c r="AW907" s="87"/>
      <c r="AX907" s="87"/>
      <c r="AY907" s="87"/>
      <c r="AZ907" s="118"/>
      <c r="BA907" s="87"/>
      <c r="BB907" s="87"/>
      <c r="BC907" s="87"/>
      <c r="BD907" s="87"/>
      <c r="BE907" s="87"/>
      <c r="BF907" s="87"/>
      <c r="BG907" s="87"/>
      <c r="BH907" s="118"/>
      <c r="BI907" s="87"/>
      <c r="BJ907" s="87"/>
      <c r="BK907" s="87"/>
      <c r="BL907" s="87"/>
      <c r="BM907" s="87"/>
      <c r="BN907" s="87"/>
      <c r="BO907" s="87"/>
      <c r="BP907" s="118"/>
      <c r="BQ907" s="87"/>
      <c r="BR907" s="87"/>
      <c r="BS907" s="87"/>
      <c r="BT907" s="87"/>
      <c r="BU907" s="87"/>
      <c r="BV907" s="87"/>
      <c r="BW907" s="87"/>
      <c r="BX907" s="87"/>
      <c r="BY907" s="87"/>
      <c r="BZ907" s="87"/>
      <c r="CA907" s="87"/>
      <c r="CB907" s="87"/>
      <c r="CC907" s="87"/>
      <c r="CD907" s="87"/>
      <c r="CE907" s="87"/>
      <c r="CF907" s="87"/>
      <c r="CG907" s="87"/>
      <c r="CH907" s="87"/>
      <c r="CI907" s="87"/>
      <c r="CJ907" s="87"/>
      <c r="CK907" s="87"/>
      <c r="CL907" s="87"/>
      <c r="CM907" s="87"/>
      <c r="CN907" s="87"/>
      <c r="CO907" s="87"/>
      <c r="CP907" s="87"/>
      <c r="CQ907" s="87"/>
      <c r="CR907" s="87"/>
      <c r="CS907" s="87"/>
      <c r="CT907" s="87"/>
      <c r="CU907" s="87"/>
      <c r="CV907" s="87"/>
      <c r="CW907" s="87"/>
      <c r="CX907" s="87"/>
      <c r="CY907" s="87"/>
      <c r="CZ907" s="87"/>
      <c r="DA907" s="87"/>
      <c r="DB907" s="87"/>
      <c r="DC907" s="87"/>
      <c r="DD907" s="87"/>
      <c r="DE907" s="87"/>
      <c r="DF907" s="87"/>
      <c r="DG907" s="87"/>
      <c r="DH907" s="87"/>
      <c r="DI907" s="87"/>
      <c r="DJ907" s="87"/>
      <c r="DK907" s="87"/>
      <c r="DL907" s="87"/>
      <c r="DM907" s="87"/>
      <c r="DN907" s="8"/>
    </row>
    <row r="908" spans="2:118" x14ac:dyDescent="0.2">
      <c r="B908" s="13">
        <f t="shared" si="28"/>
        <v>894</v>
      </c>
      <c r="C908" s="1"/>
      <c r="D908" s="1"/>
      <c r="E908" s="1"/>
      <c r="F908" s="1"/>
      <c r="G908" s="1"/>
      <c r="H908" s="1"/>
      <c r="I908" s="1"/>
      <c r="J908" s="1"/>
      <c r="K908" s="1"/>
      <c r="L908" s="1"/>
      <c r="M908" s="1"/>
      <c r="N908" s="20"/>
      <c r="O908" s="12">
        <v>0</v>
      </c>
      <c r="P908" s="1"/>
      <c r="Q908" s="1"/>
      <c r="R908" s="1"/>
      <c r="S908" s="1"/>
      <c r="T908" s="1"/>
      <c r="U908" s="87"/>
      <c r="AD908" s="13">
        <f t="shared" si="29"/>
        <v>907</v>
      </c>
      <c r="AE908" s="79"/>
      <c r="AF908" s="79"/>
      <c r="AG908" s="79"/>
      <c r="AH908" s="79"/>
      <c r="AI908" s="152">
        <v>28403</v>
      </c>
      <c r="AJ908" s="79"/>
      <c r="AK908" s="13"/>
      <c r="AL908" s="87"/>
      <c r="AM908" s="87"/>
      <c r="AN908" s="87"/>
      <c r="AO908" s="87"/>
      <c r="AP908" s="87"/>
      <c r="AQ908" s="87"/>
      <c r="AR908" s="118"/>
      <c r="AS908" s="118"/>
      <c r="AT908" s="87"/>
      <c r="AU908" s="118"/>
      <c r="AV908" s="87"/>
      <c r="AW908" s="87"/>
      <c r="AX908" s="87"/>
      <c r="AY908" s="87"/>
      <c r="AZ908" s="118"/>
      <c r="BA908" s="87"/>
      <c r="BB908" s="87"/>
      <c r="BC908" s="87"/>
      <c r="BD908" s="87"/>
      <c r="BE908" s="87"/>
      <c r="BF908" s="87"/>
      <c r="BG908" s="87"/>
      <c r="BH908" s="118"/>
      <c r="BI908" s="87"/>
      <c r="BJ908" s="87"/>
      <c r="BK908" s="87"/>
      <c r="BL908" s="87"/>
      <c r="BM908" s="87"/>
      <c r="BN908" s="87"/>
      <c r="BO908" s="87"/>
      <c r="BP908" s="118"/>
      <c r="BQ908" s="87"/>
      <c r="BR908" s="87"/>
      <c r="BS908" s="87"/>
      <c r="BT908" s="87"/>
      <c r="BU908" s="87"/>
      <c r="BV908" s="87"/>
      <c r="BW908" s="87"/>
      <c r="BX908" s="87"/>
      <c r="BY908" s="87"/>
      <c r="BZ908" s="87"/>
      <c r="CA908" s="87"/>
      <c r="CB908" s="87"/>
      <c r="CC908" s="87"/>
      <c r="CD908" s="87"/>
      <c r="CE908" s="87"/>
      <c r="CF908" s="87"/>
      <c r="CG908" s="87"/>
      <c r="CH908" s="87"/>
      <c r="CI908" s="87"/>
      <c r="CJ908" s="87"/>
      <c r="CK908" s="87"/>
      <c r="CL908" s="87"/>
      <c r="CM908" s="87"/>
      <c r="CN908" s="87"/>
      <c r="CO908" s="87"/>
      <c r="CP908" s="87"/>
      <c r="CQ908" s="87"/>
      <c r="CR908" s="87"/>
      <c r="CS908" s="87"/>
      <c r="CT908" s="87"/>
      <c r="CU908" s="87"/>
      <c r="CV908" s="87"/>
      <c r="CW908" s="87"/>
      <c r="CX908" s="87"/>
      <c r="CY908" s="87"/>
      <c r="CZ908" s="87"/>
      <c r="DA908" s="87"/>
      <c r="DB908" s="87"/>
      <c r="DC908" s="87"/>
      <c r="DD908" s="87"/>
      <c r="DE908" s="87"/>
      <c r="DF908" s="87"/>
      <c r="DG908" s="87"/>
      <c r="DH908" s="87"/>
      <c r="DI908" s="87"/>
      <c r="DJ908" s="87"/>
      <c r="DK908" s="87"/>
      <c r="DL908" s="87"/>
      <c r="DM908" s="87"/>
      <c r="DN908" s="8"/>
    </row>
    <row r="909" spans="2:118" x14ac:dyDescent="0.2">
      <c r="B909" s="13">
        <f t="shared" si="28"/>
        <v>895</v>
      </c>
      <c r="C909" s="1"/>
      <c r="D909" s="1"/>
      <c r="E909" s="1"/>
      <c r="F909" s="1"/>
      <c r="G909" s="1"/>
      <c r="H909" s="1"/>
      <c r="I909" s="1"/>
      <c r="J909" s="1"/>
      <c r="K909" s="1"/>
      <c r="L909" s="1"/>
      <c r="M909" s="1"/>
      <c r="N909" s="20"/>
      <c r="O909" s="12">
        <v>0</v>
      </c>
      <c r="P909" s="1"/>
      <c r="Q909" s="1"/>
      <c r="R909" s="1"/>
      <c r="S909" s="1"/>
      <c r="T909" s="1"/>
      <c r="U909" s="87"/>
      <c r="AD909" s="13">
        <f t="shared" si="29"/>
        <v>908</v>
      </c>
      <c r="AE909" s="79"/>
      <c r="AF909" s="79"/>
      <c r="AG909" s="79"/>
      <c r="AH909" s="79"/>
      <c r="AI909" s="152">
        <v>28405</v>
      </c>
      <c r="AJ909" s="79"/>
      <c r="AK909" s="13"/>
      <c r="AL909" s="87"/>
      <c r="AM909" s="87"/>
      <c r="AN909" s="87"/>
      <c r="AO909" s="87"/>
      <c r="AP909" s="87"/>
      <c r="AQ909" s="87"/>
      <c r="AR909" s="118"/>
      <c r="AS909" s="118"/>
      <c r="AT909" s="87"/>
      <c r="AU909" s="118"/>
      <c r="AV909" s="87"/>
      <c r="AW909" s="87"/>
      <c r="AX909" s="87"/>
      <c r="AY909" s="87"/>
      <c r="AZ909" s="118"/>
      <c r="BA909" s="87"/>
      <c r="BB909" s="87"/>
      <c r="BC909" s="87"/>
      <c r="BD909" s="87"/>
      <c r="BE909" s="87"/>
      <c r="BF909" s="87"/>
      <c r="BG909" s="87"/>
      <c r="BH909" s="118"/>
      <c r="BI909" s="87"/>
      <c r="BJ909" s="87"/>
      <c r="BK909" s="87"/>
      <c r="BL909" s="87"/>
      <c r="BM909" s="87"/>
      <c r="BN909" s="87"/>
      <c r="BO909" s="87"/>
      <c r="BP909" s="118"/>
      <c r="BQ909" s="87"/>
      <c r="BR909" s="87"/>
      <c r="BS909" s="87"/>
      <c r="BT909" s="87"/>
      <c r="BU909" s="87"/>
      <c r="BV909" s="87"/>
      <c r="BW909" s="87"/>
      <c r="BX909" s="87"/>
      <c r="BY909" s="87"/>
      <c r="BZ909" s="87"/>
      <c r="CA909" s="87"/>
      <c r="CB909" s="87"/>
      <c r="CC909" s="87"/>
      <c r="CD909" s="87"/>
      <c r="CE909" s="87"/>
      <c r="CF909" s="87"/>
      <c r="CG909" s="87"/>
      <c r="CH909" s="87"/>
      <c r="CI909" s="87"/>
      <c r="CJ909" s="87"/>
      <c r="CK909" s="87"/>
      <c r="CL909" s="87"/>
      <c r="CM909" s="87"/>
      <c r="CN909" s="87"/>
      <c r="CO909" s="87"/>
      <c r="CP909" s="87"/>
      <c r="CQ909" s="87"/>
      <c r="CR909" s="87"/>
      <c r="CS909" s="87"/>
      <c r="CT909" s="87"/>
      <c r="CU909" s="87"/>
      <c r="CV909" s="87"/>
      <c r="CW909" s="87"/>
      <c r="CX909" s="87"/>
      <c r="CY909" s="87"/>
      <c r="CZ909" s="87"/>
      <c r="DA909" s="87"/>
      <c r="DB909" s="87"/>
      <c r="DC909" s="87"/>
      <c r="DD909" s="87"/>
      <c r="DE909" s="87"/>
      <c r="DF909" s="87"/>
      <c r="DG909" s="87"/>
      <c r="DH909" s="87"/>
      <c r="DI909" s="87"/>
      <c r="DJ909" s="87"/>
      <c r="DK909" s="87"/>
      <c r="DL909" s="87"/>
      <c r="DM909" s="87"/>
      <c r="DN909" s="8"/>
    </row>
    <row r="910" spans="2:118" x14ac:dyDescent="0.2">
      <c r="B910" s="13">
        <f t="shared" si="28"/>
        <v>896</v>
      </c>
      <c r="C910" s="1"/>
      <c r="D910" s="1"/>
      <c r="E910" s="1"/>
      <c r="F910" s="1"/>
      <c r="G910" s="1"/>
      <c r="H910" s="1"/>
      <c r="I910" s="1"/>
      <c r="J910" s="1"/>
      <c r="K910" s="1"/>
      <c r="L910" s="1"/>
      <c r="M910" s="1"/>
      <c r="N910" s="20"/>
      <c r="O910" s="12">
        <v>0</v>
      </c>
      <c r="P910" s="1"/>
      <c r="Q910" s="1"/>
      <c r="R910" s="1"/>
      <c r="S910" s="1"/>
      <c r="T910" s="1"/>
      <c r="U910" s="87"/>
      <c r="AD910" s="13">
        <f t="shared" si="29"/>
        <v>909</v>
      </c>
      <c r="AE910" s="79"/>
      <c r="AF910" s="79"/>
      <c r="AG910" s="79"/>
      <c r="AH910" s="79"/>
      <c r="AI910" s="152">
        <v>28408</v>
      </c>
      <c r="AJ910" s="79"/>
      <c r="AK910" s="13"/>
      <c r="AL910" s="87"/>
      <c r="AM910" s="87"/>
      <c r="AN910" s="87"/>
      <c r="AO910" s="87"/>
      <c r="AP910" s="87"/>
      <c r="AQ910" s="87"/>
      <c r="AR910" s="118"/>
      <c r="AS910" s="118"/>
      <c r="AT910" s="87"/>
      <c r="AU910" s="118"/>
      <c r="AV910" s="87"/>
      <c r="AW910" s="87"/>
      <c r="AX910" s="87"/>
      <c r="AY910" s="87"/>
      <c r="AZ910" s="118"/>
      <c r="BA910" s="87"/>
      <c r="BB910" s="87"/>
      <c r="BC910" s="87"/>
      <c r="BD910" s="87"/>
      <c r="BE910" s="87"/>
      <c r="BF910" s="87"/>
      <c r="BG910" s="87"/>
      <c r="BH910" s="118"/>
      <c r="BI910" s="87"/>
      <c r="BJ910" s="87"/>
      <c r="BK910" s="87"/>
      <c r="BL910" s="87"/>
      <c r="BM910" s="87"/>
      <c r="BN910" s="87"/>
      <c r="BO910" s="87"/>
      <c r="BP910" s="118"/>
      <c r="BQ910" s="87"/>
      <c r="BR910" s="87"/>
      <c r="BS910" s="87"/>
      <c r="BT910" s="87"/>
      <c r="BU910" s="87"/>
      <c r="BV910" s="87"/>
      <c r="BW910" s="87"/>
      <c r="BX910" s="87"/>
      <c r="BY910" s="87"/>
      <c r="BZ910" s="87"/>
      <c r="CA910" s="87"/>
      <c r="CB910" s="87"/>
      <c r="CC910" s="87"/>
      <c r="CD910" s="87"/>
      <c r="CE910" s="87"/>
      <c r="CF910" s="87"/>
      <c r="CG910" s="87"/>
      <c r="CH910" s="87"/>
      <c r="CI910" s="87"/>
      <c r="CJ910" s="87"/>
      <c r="CK910" s="87"/>
      <c r="CL910" s="87"/>
      <c r="CM910" s="87"/>
      <c r="CN910" s="87"/>
      <c r="CO910" s="87"/>
      <c r="CP910" s="87"/>
      <c r="CQ910" s="87"/>
      <c r="CR910" s="87"/>
      <c r="CS910" s="87"/>
      <c r="CT910" s="87"/>
      <c r="CU910" s="87"/>
      <c r="CV910" s="87"/>
      <c r="CW910" s="87"/>
      <c r="CX910" s="87"/>
      <c r="CY910" s="87"/>
      <c r="CZ910" s="87"/>
      <c r="DA910" s="87"/>
      <c r="DB910" s="87"/>
      <c r="DC910" s="87"/>
      <c r="DD910" s="87"/>
      <c r="DE910" s="87"/>
      <c r="DF910" s="87"/>
      <c r="DG910" s="87"/>
      <c r="DH910" s="87"/>
      <c r="DI910" s="87"/>
      <c r="DJ910" s="87"/>
      <c r="DK910" s="87"/>
      <c r="DL910" s="87"/>
      <c r="DM910" s="87"/>
      <c r="DN910" s="8"/>
    </row>
    <row r="911" spans="2:118" x14ac:dyDescent="0.2">
      <c r="B911" s="13">
        <f t="shared" ref="B911:B974" si="30">B910+1</f>
        <v>897</v>
      </c>
      <c r="C911" s="1"/>
      <c r="D911" s="1"/>
      <c r="E911" s="1"/>
      <c r="F911" s="1"/>
      <c r="G911" s="1"/>
      <c r="H911" s="1"/>
      <c r="I911" s="1"/>
      <c r="J911" s="1"/>
      <c r="K911" s="1"/>
      <c r="L911" s="1"/>
      <c r="M911" s="1"/>
      <c r="N911" s="20"/>
      <c r="O911" s="12">
        <v>0</v>
      </c>
      <c r="P911" s="1"/>
      <c r="Q911" s="1"/>
      <c r="R911" s="1"/>
      <c r="S911" s="1"/>
      <c r="T911" s="1"/>
      <c r="U911" s="87"/>
      <c r="AD911" s="13">
        <f t="shared" si="29"/>
        <v>910</v>
      </c>
      <c r="AE911" s="79"/>
      <c r="AF911" s="79"/>
      <c r="AG911" s="79"/>
      <c r="AH911" s="79"/>
      <c r="AI911" s="152">
        <v>28413</v>
      </c>
      <c r="AJ911" s="79"/>
      <c r="AK911" s="13"/>
      <c r="AL911" s="87"/>
      <c r="AM911" s="87"/>
      <c r="AN911" s="87"/>
      <c r="AO911" s="87"/>
      <c r="AP911" s="87"/>
      <c r="AQ911" s="87"/>
      <c r="AR911" s="118"/>
      <c r="AS911" s="118"/>
      <c r="AT911" s="87"/>
      <c r="AU911" s="118"/>
      <c r="AV911" s="87"/>
      <c r="AW911" s="87"/>
      <c r="AX911" s="87"/>
      <c r="AY911" s="87"/>
      <c r="AZ911" s="118"/>
      <c r="BA911" s="87"/>
      <c r="BB911" s="87"/>
      <c r="BC911" s="87"/>
      <c r="BD911" s="87"/>
      <c r="BE911" s="87"/>
      <c r="BF911" s="87"/>
      <c r="BG911" s="87"/>
      <c r="BH911" s="118"/>
      <c r="BI911" s="87"/>
      <c r="BJ911" s="87"/>
      <c r="BK911" s="87"/>
      <c r="BL911" s="87"/>
      <c r="BM911" s="87"/>
      <c r="BN911" s="87"/>
      <c r="BO911" s="87"/>
      <c r="BP911" s="118"/>
      <c r="BQ911" s="87"/>
      <c r="BR911" s="87"/>
      <c r="BS911" s="87"/>
      <c r="BT911" s="87"/>
      <c r="BU911" s="87"/>
      <c r="BV911" s="87"/>
      <c r="BW911" s="87"/>
      <c r="BX911" s="87"/>
      <c r="BY911" s="87"/>
      <c r="BZ911" s="87"/>
      <c r="CA911" s="87"/>
      <c r="CB911" s="87"/>
      <c r="CC911" s="87"/>
      <c r="CD911" s="87"/>
      <c r="CE911" s="87"/>
      <c r="CF911" s="87"/>
      <c r="CG911" s="87"/>
      <c r="CH911" s="87"/>
      <c r="CI911" s="87"/>
      <c r="CJ911" s="87"/>
      <c r="CK911" s="87"/>
      <c r="CL911" s="87"/>
      <c r="CM911" s="87"/>
      <c r="CN911" s="87"/>
      <c r="CO911" s="87"/>
      <c r="CP911" s="87"/>
      <c r="CQ911" s="87"/>
      <c r="CR911" s="87"/>
      <c r="CS911" s="87"/>
      <c r="CT911" s="87"/>
      <c r="CU911" s="87"/>
      <c r="CV911" s="87"/>
      <c r="CW911" s="87"/>
      <c r="CX911" s="87"/>
      <c r="CY911" s="87"/>
      <c r="CZ911" s="87"/>
      <c r="DA911" s="87"/>
      <c r="DB911" s="87"/>
      <c r="DC911" s="87"/>
      <c r="DD911" s="87"/>
      <c r="DE911" s="87"/>
      <c r="DF911" s="87"/>
      <c r="DG911" s="87"/>
      <c r="DH911" s="87"/>
      <c r="DI911" s="87"/>
      <c r="DJ911" s="87"/>
      <c r="DK911" s="87"/>
      <c r="DL911" s="87"/>
      <c r="DM911" s="87"/>
      <c r="DN911" s="8"/>
    </row>
    <row r="912" spans="2:118" x14ac:dyDescent="0.2">
      <c r="B912" s="13">
        <f t="shared" si="30"/>
        <v>898</v>
      </c>
      <c r="C912" s="1"/>
      <c r="D912" s="1"/>
      <c r="E912" s="1"/>
      <c r="F912" s="1"/>
      <c r="G912" s="1"/>
      <c r="H912" s="1"/>
      <c r="I912" s="1"/>
      <c r="J912" s="1"/>
      <c r="K912" s="1"/>
      <c r="L912" s="1"/>
      <c r="M912" s="1"/>
      <c r="N912" s="20"/>
      <c r="O912" s="12">
        <v>0</v>
      </c>
      <c r="P912" s="1"/>
      <c r="Q912" s="1"/>
      <c r="R912" s="1"/>
      <c r="S912" s="1"/>
      <c r="T912" s="1"/>
      <c r="U912" s="87"/>
      <c r="AD912" s="13">
        <f t="shared" si="29"/>
        <v>911</v>
      </c>
      <c r="AE912" s="79"/>
      <c r="AF912" s="79"/>
      <c r="AG912" s="79"/>
      <c r="AH912" s="79"/>
      <c r="AI912" s="152">
        <v>28416</v>
      </c>
      <c r="AJ912" s="79"/>
      <c r="AK912" s="13"/>
      <c r="AL912" s="87"/>
      <c r="AM912" s="87"/>
      <c r="AN912" s="87"/>
      <c r="AO912" s="87"/>
      <c r="AP912" s="87"/>
      <c r="AQ912" s="87"/>
      <c r="AR912" s="118"/>
      <c r="AS912" s="118"/>
      <c r="AT912" s="87"/>
      <c r="AU912" s="118"/>
      <c r="AV912" s="87"/>
      <c r="AW912" s="87"/>
      <c r="AX912" s="87"/>
      <c r="AY912" s="87"/>
      <c r="AZ912" s="118"/>
      <c r="BA912" s="87"/>
      <c r="BB912" s="87"/>
      <c r="BC912" s="87"/>
      <c r="BD912" s="87"/>
      <c r="BE912" s="87"/>
      <c r="BF912" s="87"/>
      <c r="BG912" s="87"/>
      <c r="BH912" s="118"/>
      <c r="BI912" s="87"/>
      <c r="BJ912" s="87"/>
      <c r="BK912" s="87"/>
      <c r="BL912" s="87"/>
      <c r="BM912" s="87"/>
      <c r="BN912" s="87"/>
      <c r="BO912" s="87"/>
      <c r="BP912" s="118"/>
      <c r="BQ912" s="87"/>
      <c r="BR912" s="87"/>
      <c r="BS912" s="87"/>
      <c r="BT912" s="87"/>
      <c r="BU912" s="87"/>
      <c r="BV912" s="87"/>
      <c r="BW912" s="87"/>
      <c r="BX912" s="87"/>
      <c r="BY912" s="87"/>
      <c r="BZ912" s="87"/>
      <c r="CA912" s="87"/>
      <c r="CB912" s="87"/>
      <c r="CC912" s="87"/>
      <c r="CD912" s="87"/>
      <c r="CE912" s="87"/>
      <c r="CF912" s="87"/>
      <c r="CG912" s="87"/>
      <c r="CH912" s="87"/>
      <c r="CI912" s="87"/>
      <c r="CJ912" s="87"/>
      <c r="CK912" s="87"/>
      <c r="CL912" s="87"/>
      <c r="CM912" s="87"/>
      <c r="CN912" s="87"/>
      <c r="CO912" s="87"/>
      <c r="CP912" s="87"/>
      <c r="CQ912" s="87"/>
      <c r="CR912" s="87"/>
      <c r="CS912" s="87"/>
      <c r="CT912" s="87"/>
      <c r="CU912" s="87"/>
      <c r="CV912" s="87"/>
      <c r="CW912" s="87"/>
      <c r="CX912" s="87"/>
      <c r="CY912" s="87"/>
      <c r="CZ912" s="87"/>
      <c r="DA912" s="87"/>
      <c r="DB912" s="87"/>
      <c r="DC912" s="87"/>
      <c r="DD912" s="87"/>
      <c r="DE912" s="87"/>
      <c r="DF912" s="87"/>
      <c r="DG912" s="87"/>
      <c r="DH912" s="87"/>
      <c r="DI912" s="87"/>
      <c r="DJ912" s="87"/>
      <c r="DK912" s="87"/>
      <c r="DL912" s="87"/>
      <c r="DM912" s="87"/>
      <c r="DN912" s="8"/>
    </row>
    <row r="913" spans="2:118" x14ac:dyDescent="0.2">
      <c r="B913" s="13">
        <f t="shared" si="30"/>
        <v>899</v>
      </c>
      <c r="C913" s="1"/>
      <c r="D913" s="1"/>
      <c r="E913" s="1"/>
      <c r="F913" s="1"/>
      <c r="G913" s="1"/>
      <c r="H913" s="1"/>
      <c r="I913" s="1"/>
      <c r="J913" s="1"/>
      <c r="K913" s="1"/>
      <c r="L913" s="1"/>
      <c r="M913" s="1"/>
      <c r="N913" s="20"/>
      <c r="O913" s="12">
        <v>0</v>
      </c>
      <c r="P913" s="1"/>
      <c r="Q913" s="1"/>
      <c r="R913" s="1"/>
      <c r="S913" s="1"/>
      <c r="T913" s="1"/>
      <c r="U913" s="87"/>
      <c r="AD913" s="13">
        <f t="shared" si="29"/>
        <v>912</v>
      </c>
      <c r="AE913" s="79"/>
      <c r="AF913" s="79"/>
      <c r="AG913" s="79"/>
      <c r="AH913" s="79"/>
      <c r="AI913" s="152">
        <v>28419</v>
      </c>
      <c r="AJ913" s="79"/>
      <c r="AK913" s="13"/>
      <c r="AL913" s="87"/>
      <c r="AM913" s="87"/>
      <c r="AN913" s="87"/>
      <c r="AO913" s="87"/>
      <c r="AP913" s="87"/>
      <c r="AQ913" s="87"/>
      <c r="AR913" s="118"/>
      <c r="AS913" s="118"/>
      <c r="AT913" s="87"/>
      <c r="AU913" s="118"/>
      <c r="AV913" s="87"/>
      <c r="AW913" s="87"/>
      <c r="AX913" s="87"/>
      <c r="AY913" s="87"/>
      <c r="AZ913" s="118"/>
      <c r="BA913" s="87"/>
      <c r="BB913" s="87"/>
      <c r="BC913" s="87"/>
      <c r="BD913" s="87"/>
      <c r="BE913" s="87"/>
      <c r="BF913" s="87"/>
      <c r="BG913" s="87"/>
      <c r="BH913" s="118"/>
      <c r="BI913" s="87"/>
      <c r="BJ913" s="87"/>
      <c r="BK913" s="87"/>
      <c r="BL913" s="87"/>
      <c r="BM913" s="87"/>
      <c r="BN913" s="87"/>
      <c r="BO913" s="87"/>
      <c r="BP913" s="118"/>
      <c r="BQ913" s="87"/>
      <c r="BR913" s="87"/>
      <c r="BS913" s="87"/>
      <c r="BT913" s="87"/>
      <c r="BU913" s="87"/>
      <c r="BV913" s="87"/>
      <c r="BW913" s="87"/>
      <c r="BX913" s="87"/>
      <c r="BY913" s="87"/>
      <c r="BZ913" s="87"/>
      <c r="CA913" s="87"/>
      <c r="CB913" s="87"/>
      <c r="CC913" s="87"/>
      <c r="CD913" s="87"/>
      <c r="CE913" s="87"/>
      <c r="CF913" s="87"/>
      <c r="CG913" s="87"/>
      <c r="CH913" s="87"/>
      <c r="CI913" s="87"/>
      <c r="CJ913" s="87"/>
      <c r="CK913" s="87"/>
      <c r="CL913" s="87"/>
      <c r="CM913" s="87"/>
      <c r="CN913" s="87"/>
      <c r="CO913" s="87"/>
      <c r="CP913" s="87"/>
      <c r="CQ913" s="87"/>
      <c r="CR913" s="87"/>
      <c r="CS913" s="87"/>
      <c r="CT913" s="87"/>
      <c r="CU913" s="87"/>
      <c r="CV913" s="87"/>
      <c r="CW913" s="87"/>
      <c r="CX913" s="87"/>
      <c r="CY913" s="87"/>
      <c r="CZ913" s="87"/>
      <c r="DA913" s="87"/>
      <c r="DB913" s="87"/>
      <c r="DC913" s="87"/>
      <c r="DD913" s="87"/>
      <c r="DE913" s="87"/>
      <c r="DF913" s="87"/>
      <c r="DG913" s="87"/>
      <c r="DH913" s="87"/>
      <c r="DI913" s="87"/>
      <c r="DJ913" s="87"/>
      <c r="DK913" s="87"/>
      <c r="DL913" s="87"/>
      <c r="DM913" s="87"/>
      <c r="DN913" s="8"/>
    </row>
    <row r="914" spans="2:118" x14ac:dyDescent="0.2">
      <c r="B914" s="13">
        <f t="shared" si="30"/>
        <v>900</v>
      </c>
      <c r="C914" s="1"/>
      <c r="D914" s="1"/>
      <c r="E914" s="1"/>
      <c r="F914" s="1"/>
      <c r="G914" s="1"/>
      <c r="H914" s="1"/>
      <c r="I914" s="1"/>
      <c r="J914" s="1"/>
      <c r="K914" s="1"/>
      <c r="L914" s="1"/>
      <c r="M914" s="1"/>
      <c r="N914" s="20"/>
      <c r="O914" s="12">
        <v>0</v>
      </c>
      <c r="P914" s="1"/>
      <c r="Q914" s="1"/>
      <c r="R914" s="1"/>
      <c r="S914" s="1"/>
      <c r="T914" s="1"/>
      <c r="U914" s="87"/>
      <c r="AD914" s="13">
        <f t="shared" si="29"/>
        <v>913</v>
      </c>
      <c r="AE914" s="79"/>
      <c r="AF914" s="79"/>
      <c r="AG914" s="79"/>
      <c r="AH914" s="79"/>
      <c r="AI914" s="152">
        <v>28421</v>
      </c>
      <c r="AJ914" s="79"/>
      <c r="AK914" s="13"/>
      <c r="AL914" s="87"/>
      <c r="AM914" s="87"/>
      <c r="AN914" s="87"/>
      <c r="AO914" s="87"/>
      <c r="AP914" s="87"/>
      <c r="AQ914" s="87"/>
      <c r="AR914" s="118"/>
      <c r="AS914" s="118"/>
      <c r="AT914" s="87"/>
      <c r="AU914" s="118"/>
      <c r="AV914" s="87"/>
      <c r="AW914" s="87"/>
      <c r="AX914" s="87"/>
      <c r="AY914" s="87"/>
      <c r="AZ914" s="118"/>
      <c r="BA914" s="87"/>
      <c r="BB914" s="87"/>
      <c r="BC914" s="87"/>
      <c r="BD914" s="87"/>
      <c r="BE914" s="87"/>
      <c r="BF914" s="87"/>
      <c r="BG914" s="87"/>
      <c r="BH914" s="118"/>
      <c r="BI914" s="87"/>
      <c r="BJ914" s="87"/>
      <c r="BK914" s="87"/>
      <c r="BL914" s="87"/>
      <c r="BM914" s="87"/>
      <c r="BN914" s="87"/>
      <c r="BO914" s="87"/>
      <c r="BP914" s="118"/>
      <c r="BQ914" s="87"/>
      <c r="BR914" s="87"/>
      <c r="BS914" s="87"/>
      <c r="BT914" s="87"/>
      <c r="BU914" s="87"/>
      <c r="BV914" s="87"/>
      <c r="BW914" s="87"/>
      <c r="BX914" s="87"/>
      <c r="BY914" s="87"/>
      <c r="BZ914" s="87"/>
      <c r="CA914" s="87"/>
      <c r="CB914" s="87"/>
      <c r="CC914" s="87"/>
      <c r="CD914" s="87"/>
      <c r="CE914" s="87"/>
      <c r="CF914" s="87"/>
      <c r="CG914" s="87"/>
      <c r="CH914" s="87"/>
      <c r="CI914" s="87"/>
      <c r="CJ914" s="87"/>
      <c r="CK914" s="87"/>
      <c r="CL914" s="87"/>
      <c r="CM914" s="87"/>
      <c r="CN914" s="87"/>
      <c r="CO914" s="87"/>
      <c r="CP914" s="87"/>
      <c r="CQ914" s="87"/>
      <c r="CR914" s="87"/>
      <c r="CS914" s="87"/>
      <c r="CT914" s="87"/>
      <c r="CU914" s="87"/>
      <c r="CV914" s="87"/>
      <c r="CW914" s="87"/>
      <c r="CX914" s="87"/>
      <c r="CY914" s="87"/>
      <c r="CZ914" s="87"/>
      <c r="DA914" s="87"/>
      <c r="DB914" s="87"/>
      <c r="DC914" s="87"/>
      <c r="DD914" s="87"/>
      <c r="DE914" s="87"/>
      <c r="DF914" s="87"/>
      <c r="DG914" s="87"/>
      <c r="DH914" s="87"/>
      <c r="DI914" s="87"/>
      <c r="DJ914" s="87"/>
      <c r="DK914" s="87"/>
      <c r="DL914" s="87"/>
      <c r="DM914" s="87"/>
      <c r="DN914" s="8"/>
    </row>
    <row r="915" spans="2:118" x14ac:dyDescent="0.2">
      <c r="B915" s="13">
        <f t="shared" si="30"/>
        <v>901</v>
      </c>
      <c r="C915" s="1"/>
      <c r="D915" s="1"/>
      <c r="E915" s="1"/>
      <c r="F915" s="1"/>
      <c r="G915" s="1"/>
      <c r="H915" s="1"/>
      <c r="I915" s="1"/>
      <c r="J915" s="1"/>
      <c r="K915" s="1"/>
      <c r="L915" s="1"/>
      <c r="M915" s="1"/>
      <c r="N915" s="20"/>
      <c r="O915" s="12">
        <v>0</v>
      </c>
      <c r="P915" s="1"/>
      <c r="Q915" s="1"/>
      <c r="R915" s="1"/>
      <c r="S915" s="1"/>
      <c r="T915" s="1"/>
      <c r="U915" s="87"/>
      <c r="AD915" s="13">
        <f t="shared" si="29"/>
        <v>914</v>
      </c>
      <c r="AE915" s="79"/>
      <c r="AF915" s="79"/>
      <c r="AG915" s="79"/>
      <c r="AH915" s="79"/>
      <c r="AI915" s="152">
        <v>28423</v>
      </c>
      <c r="AJ915" s="79"/>
      <c r="AK915" s="13"/>
      <c r="AL915" s="87"/>
      <c r="AM915" s="87"/>
      <c r="AN915" s="87"/>
      <c r="AO915" s="87"/>
      <c r="AP915" s="87"/>
      <c r="AQ915" s="87"/>
      <c r="AR915" s="118"/>
      <c r="AS915" s="118"/>
      <c r="AT915" s="87"/>
      <c r="AU915" s="118"/>
      <c r="AV915" s="87"/>
      <c r="AW915" s="87"/>
      <c r="AX915" s="87"/>
      <c r="AY915" s="87"/>
      <c r="AZ915" s="118"/>
      <c r="BA915" s="87"/>
      <c r="BB915" s="87"/>
      <c r="BC915" s="87"/>
      <c r="BD915" s="87"/>
      <c r="BE915" s="87"/>
      <c r="BF915" s="87"/>
      <c r="BG915" s="87"/>
      <c r="BH915" s="118"/>
      <c r="BI915" s="87"/>
      <c r="BJ915" s="87"/>
      <c r="BK915" s="87"/>
      <c r="BL915" s="87"/>
      <c r="BM915" s="87"/>
      <c r="BN915" s="87"/>
      <c r="BO915" s="87"/>
      <c r="BP915" s="118"/>
      <c r="BQ915" s="87"/>
      <c r="BR915" s="87"/>
      <c r="BS915" s="87"/>
      <c r="BT915" s="87"/>
      <c r="BU915" s="87"/>
      <c r="BV915" s="87"/>
      <c r="BW915" s="87"/>
      <c r="BX915" s="87"/>
      <c r="BY915" s="87"/>
      <c r="BZ915" s="87"/>
      <c r="CA915" s="87"/>
      <c r="CB915" s="87"/>
      <c r="CC915" s="87"/>
      <c r="CD915" s="87"/>
      <c r="CE915" s="87"/>
      <c r="CF915" s="87"/>
      <c r="CG915" s="87"/>
      <c r="CH915" s="87"/>
      <c r="CI915" s="87"/>
      <c r="CJ915" s="87"/>
      <c r="CK915" s="87"/>
      <c r="CL915" s="87"/>
      <c r="CM915" s="87"/>
      <c r="CN915" s="87"/>
      <c r="CO915" s="87"/>
      <c r="CP915" s="87"/>
      <c r="CQ915" s="87"/>
      <c r="CR915" s="87"/>
      <c r="CS915" s="87"/>
      <c r="CT915" s="87"/>
      <c r="CU915" s="87"/>
      <c r="CV915" s="87"/>
      <c r="CW915" s="87"/>
      <c r="CX915" s="87"/>
      <c r="CY915" s="87"/>
      <c r="CZ915" s="87"/>
      <c r="DA915" s="87"/>
      <c r="DB915" s="87"/>
      <c r="DC915" s="87"/>
      <c r="DD915" s="87"/>
      <c r="DE915" s="87"/>
      <c r="DF915" s="87"/>
      <c r="DG915" s="87"/>
      <c r="DH915" s="87"/>
      <c r="DI915" s="87"/>
      <c r="DJ915" s="87"/>
      <c r="DK915" s="87"/>
      <c r="DL915" s="87"/>
      <c r="DM915" s="87"/>
      <c r="DN915" s="8"/>
    </row>
    <row r="916" spans="2:118" x14ac:dyDescent="0.2">
      <c r="B916" s="13">
        <f t="shared" si="30"/>
        <v>902</v>
      </c>
      <c r="C916" s="1"/>
      <c r="D916" s="1"/>
      <c r="E916" s="1"/>
      <c r="F916" s="1"/>
      <c r="G916" s="1"/>
      <c r="H916" s="1"/>
      <c r="I916" s="1"/>
      <c r="J916" s="1"/>
      <c r="K916" s="1"/>
      <c r="L916" s="1"/>
      <c r="M916" s="1"/>
      <c r="N916" s="20"/>
      <c r="O916" s="12">
        <v>0</v>
      </c>
      <c r="P916" s="1"/>
      <c r="Q916" s="1"/>
      <c r="R916" s="1"/>
      <c r="S916" s="1"/>
      <c r="T916" s="1"/>
      <c r="U916" s="87"/>
      <c r="AD916" s="13">
        <f t="shared" si="29"/>
        <v>915</v>
      </c>
      <c r="AE916" s="79"/>
      <c r="AF916" s="79"/>
      <c r="AG916" s="79"/>
      <c r="AH916" s="79"/>
      <c r="AI916" s="152">
        <v>28426</v>
      </c>
      <c r="AJ916" s="79"/>
      <c r="AK916" s="13"/>
      <c r="AL916" s="87"/>
      <c r="AM916" s="87"/>
      <c r="AN916" s="87"/>
      <c r="AO916" s="87"/>
      <c r="AP916" s="87"/>
      <c r="AQ916" s="87"/>
      <c r="AR916" s="118"/>
      <c r="AS916" s="118"/>
      <c r="AT916" s="87"/>
      <c r="AU916" s="118"/>
      <c r="AV916" s="87"/>
      <c r="AW916" s="87"/>
      <c r="AX916" s="87"/>
      <c r="AY916" s="87"/>
      <c r="AZ916" s="118"/>
      <c r="BA916" s="87"/>
      <c r="BB916" s="87"/>
      <c r="BC916" s="87"/>
      <c r="BD916" s="87"/>
      <c r="BE916" s="87"/>
      <c r="BF916" s="87"/>
      <c r="BG916" s="87"/>
      <c r="BH916" s="118"/>
      <c r="BI916" s="87"/>
      <c r="BJ916" s="87"/>
      <c r="BK916" s="87"/>
      <c r="BL916" s="87"/>
      <c r="BM916" s="87"/>
      <c r="BN916" s="87"/>
      <c r="BO916" s="87"/>
      <c r="BP916" s="118"/>
      <c r="BQ916" s="87"/>
      <c r="BR916" s="87"/>
      <c r="BS916" s="87"/>
      <c r="BT916" s="87"/>
      <c r="BU916" s="87"/>
      <c r="BV916" s="87"/>
      <c r="BW916" s="87"/>
      <c r="BX916" s="87"/>
      <c r="BY916" s="87"/>
      <c r="BZ916" s="87"/>
      <c r="CA916" s="87"/>
      <c r="CB916" s="87"/>
      <c r="CC916" s="87"/>
      <c r="CD916" s="87"/>
      <c r="CE916" s="87"/>
      <c r="CF916" s="87"/>
      <c r="CG916" s="87"/>
      <c r="CH916" s="87"/>
      <c r="CI916" s="87"/>
      <c r="CJ916" s="87"/>
      <c r="CK916" s="87"/>
      <c r="CL916" s="87"/>
      <c r="CM916" s="87"/>
      <c r="CN916" s="87"/>
      <c r="CO916" s="87"/>
      <c r="CP916" s="87"/>
      <c r="CQ916" s="87"/>
      <c r="CR916" s="87"/>
      <c r="CS916" s="87"/>
      <c r="CT916" s="87"/>
      <c r="CU916" s="87"/>
      <c r="CV916" s="87"/>
      <c r="CW916" s="87"/>
      <c r="CX916" s="87"/>
      <c r="CY916" s="87"/>
      <c r="CZ916" s="87"/>
      <c r="DA916" s="87"/>
      <c r="DB916" s="87"/>
      <c r="DC916" s="87"/>
      <c r="DD916" s="87"/>
      <c r="DE916" s="87"/>
      <c r="DF916" s="87"/>
      <c r="DG916" s="87"/>
      <c r="DH916" s="87"/>
      <c r="DI916" s="87"/>
      <c r="DJ916" s="87"/>
      <c r="DK916" s="87"/>
      <c r="DL916" s="87"/>
      <c r="DM916" s="87"/>
      <c r="DN916" s="8"/>
    </row>
    <row r="917" spans="2:118" x14ac:dyDescent="0.2">
      <c r="B917" s="13">
        <f t="shared" si="30"/>
        <v>903</v>
      </c>
      <c r="C917" s="1"/>
      <c r="D917" s="1"/>
      <c r="E917" s="1"/>
      <c r="F917" s="1"/>
      <c r="G917" s="1"/>
      <c r="H917" s="1"/>
      <c r="I917" s="1"/>
      <c r="J917" s="1"/>
      <c r="K917" s="1"/>
      <c r="L917" s="1"/>
      <c r="M917" s="1"/>
      <c r="N917" s="20"/>
      <c r="O917" s="12">
        <v>0</v>
      </c>
      <c r="P917" s="1"/>
      <c r="Q917" s="1"/>
      <c r="R917" s="1"/>
      <c r="S917" s="1"/>
      <c r="T917" s="1"/>
      <c r="U917" s="87"/>
      <c r="AD917" s="13">
        <f t="shared" si="29"/>
        <v>916</v>
      </c>
      <c r="AE917" s="79"/>
      <c r="AF917" s="79"/>
      <c r="AG917" s="79"/>
      <c r="AH917" s="79"/>
      <c r="AI917" s="152">
        <v>28429</v>
      </c>
      <c r="AJ917" s="79"/>
      <c r="AK917" s="13"/>
      <c r="AL917" s="87"/>
      <c r="AM917" s="87"/>
      <c r="AN917" s="87"/>
      <c r="AO917" s="87"/>
      <c r="AP917" s="87"/>
      <c r="AQ917" s="87"/>
      <c r="AR917" s="118"/>
      <c r="AS917" s="118"/>
      <c r="AT917" s="87"/>
      <c r="AU917" s="118"/>
      <c r="AV917" s="87"/>
      <c r="AW917" s="87"/>
      <c r="AX917" s="87"/>
      <c r="AY917" s="87"/>
      <c r="AZ917" s="118"/>
      <c r="BA917" s="87"/>
      <c r="BB917" s="87"/>
      <c r="BC917" s="87"/>
      <c r="BD917" s="87"/>
      <c r="BE917" s="87"/>
      <c r="BF917" s="87"/>
      <c r="BG917" s="87"/>
      <c r="BH917" s="118"/>
      <c r="BI917" s="87"/>
      <c r="BJ917" s="87"/>
      <c r="BK917" s="87"/>
      <c r="BL917" s="87"/>
      <c r="BM917" s="87"/>
      <c r="BN917" s="87"/>
      <c r="BO917" s="87"/>
      <c r="BP917" s="118"/>
      <c r="BQ917" s="87"/>
      <c r="BR917" s="87"/>
      <c r="BS917" s="87"/>
      <c r="BT917" s="87"/>
      <c r="BU917" s="87"/>
      <c r="BV917" s="87"/>
      <c r="BW917" s="87"/>
      <c r="BX917" s="87"/>
      <c r="BY917" s="87"/>
      <c r="BZ917" s="87"/>
      <c r="CA917" s="87"/>
      <c r="CB917" s="87"/>
      <c r="CC917" s="87"/>
      <c r="CD917" s="87"/>
      <c r="CE917" s="87"/>
      <c r="CF917" s="87"/>
      <c r="CG917" s="87"/>
      <c r="CH917" s="87"/>
      <c r="CI917" s="87"/>
      <c r="CJ917" s="87"/>
      <c r="CK917" s="87"/>
      <c r="CL917" s="87"/>
      <c r="CM917" s="87"/>
      <c r="CN917" s="87"/>
      <c r="CO917" s="87"/>
      <c r="CP917" s="87"/>
      <c r="CQ917" s="87"/>
      <c r="CR917" s="87"/>
      <c r="CS917" s="87"/>
      <c r="CT917" s="87"/>
      <c r="CU917" s="87"/>
      <c r="CV917" s="87"/>
      <c r="CW917" s="87"/>
      <c r="CX917" s="87"/>
      <c r="CY917" s="87"/>
      <c r="CZ917" s="87"/>
      <c r="DA917" s="87"/>
      <c r="DB917" s="87"/>
      <c r="DC917" s="87"/>
      <c r="DD917" s="87"/>
      <c r="DE917" s="87"/>
      <c r="DF917" s="87"/>
      <c r="DG917" s="87"/>
      <c r="DH917" s="87"/>
      <c r="DI917" s="87"/>
      <c r="DJ917" s="87"/>
      <c r="DK917" s="87"/>
      <c r="DL917" s="87"/>
      <c r="DM917" s="87"/>
      <c r="DN917" s="8"/>
    </row>
    <row r="918" spans="2:118" x14ac:dyDescent="0.2">
      <c r="B918" s="13">
        <f t="shared" si="30"/>
        <v>904</v>
      </c>
      <c r="C918" s="1"/>
      <c r="D918" s="1"/>
      <c r="E918" s="1"/>
      <c r="F918" s="1"/>
      <c r="G918" s="1"/>
      <c r="H918" s="1"/>
      <c r="I918" s="1"/>
      <c r="J918" s="1"/>
      <c r="K918" s="1"/>
      <c r="L918" s="1"/>
      <c r="M918" s="1"/>
      <c r="N918" s="20"/>
      <c r="O918" s="12">
        <v>0</v>
      </c>
      <c r="P918" s="1"/>
      <c r="Q918" s="1"/>
      <c r="R918" s="1"/>
      <c r="S918" s="1"/>
      <c r="T918" s="1"/>
      <c r="U918" s="87"/>
      <c r="AD918" s="13">
        <f t="shared" si="29"/>
        <v>917</v>
      </c>
      <c r="AE918" s="79"/>
      <c r="AF918" s="79"/>
      <c r="AG918" s="79"/>
      <c r="AH918" s="79"/>
      <c r="AI918" s="152">
        <v>28430</v>
      </c>
      <c r="AJ918" s="79"/>
      <c r="AK918" s="13"/>
      <c r="AL918" s="87"/>
      <c r="AM918" s="87"/>
      <c r="AN918" s="87"/>
      <c r="AO918" s="87"/>
      <c r="AP918" s="87"/>
      <c r="AQ918" s="87"/>
      <c r="AR918" s="118"/>
      <c r="AS918" s="118"/>
      <c r="AT918" s="87"/>
      <c r="AU918" s="118"/>
      <c r="AV918" s="87"/>
      <c r="AW918" s="87"/>
      <c r="AX918" s="87"/>
      <c r="AY918" s="87"/>
      <c r="AZ918" s="118"/>
      <c r="BA918" s="87"/>
      <c r="BB918" s="87"/>
      <c r="BC918" s="87"/>
      <c r="BD918" s="87"/>
      <c r="BE918" s="87"/>
      <c r="BF918" s="87"/>
      <c r="BG918" s="87"/>
      <c r="BH918" s="118"/>
      <c r="BI918" s="87"/>
      <c r="BJ918" s="87"/>
      <c r="BK918" s="87"/>
      <c r="BL918" s="87"/>
      <c r="BM918" s="87"/>
      <c r="BN918" s="87"/>
      <c r="BO918" s="87"/>
      <c r="BP918" s="118"/>
      <c r="BQ918" s="87"/>
      <c r="BR918" s="87"/>
      <c r="BS918" s="87"/>
      <c r="BT918" s="87"/>
      <c r="BU918" s="87"/>
      <c r="BV918" s="87"/>
      <c r="BW918" s="87"/>
      <c r="BX918" s="87"/>
      <c r="BY918" s="87"/>
      <c r="BZ918" s="87"/>
      <c r="CA918" s="87"/>
      <c r="CB918" s="87"/>
      <c r="CC918" s="87"/>
      <c r="CD918" s="87"/>
      <c r="CE918" s="87"/>
      <c r="CF918" s="87"/>
      <c r="CG918" s="87"/>
      <c r="CH918" s="87"/>
      <c r="CI918" s="87"/>
      <c r="CJ918" s="87"/>
      <c r="CK918" s="87"/>
      <c r="CL918" s="87"/>
      <c r="CM918" s="87"/>
      <c r="CN918" s="87"/>
      <c r="CO918" s="87"/>
      <c r="CP918" s="87"/>
      <c r="CQ918" s="87"/>
      <c r="CR918" s="87"/>
      <c r="CS918" s="87"/>
      <c r="CT918" s="87"/>
      <c r="CU918" s="87"/>
      <c r="CV918" s="87"/>
      <c r="CW918" s="87"/>
      <c r="CX918" s="87"/>
      <c r="CY918" s="87"/>
      <c r="CZ918" s="87"/>
      <c r="DA918" s="87"/>
      <c r="DB918" s="87"/>
      <c r="DC918" s="87"/>
      <c r="DD918" s="87"/>
      <c r="DE918" s="87"/>
      <c r="DF918" s="87"/>
      <c r="DG918" s="87"/>
      <c r="DH918" s="87"/>
      <c r="DI918" s="87"/>
      <c r="DJ918" s="87"/>
      <c r="DK918" s="87"/>
      <c r="DL918" s="87"/>
      <c r="DM918" s="87"/>
      <c r="DN918" s="8"/>
    </row>
    <row r="919" spans="2:118" x14ac:dyDescent="0.2">
      <c r="B919" s="13">
        <f t="shared" si="30"/>
        <v>905</v>
      </c>
      <c r="C919" s="1"/>
      <c r="D919" s="1"/>
      <c r="E919" s="1"/>
      <c r="F919" s="1"/>
      <c r="G919" s="1"/>
      <c r="H919" s="1"/>
      <c r="I919" s="1"/>
      <c r="J919" s="1"/>
      <c r="K919" s="1"/>
      <c r="L919" s="1"/>
      <c r="M919" s="1"/>
      <c r="N919" s="20"/>
      <c r="O919" s="12">
        <v>0</v>
      </c>
      <c r="P919" s="1"/>
      <c r="Q919" s="1"/>
      <c r="R919" s="1"/>
      <c r="S919" s="1"/>
      <c r="T919" s="1"/>
      <c r="U919" s="87"/>
      <c r="AD919" s="13">
        <f t="shared" si="29"/>
        <v>918</v>
      </c>
      <c r="AE919" s="79"/>
      <c r="AF919" s="79"/>
      <c r="AG919" s="79"/>
      <c r="AH919" s="79"/>
      <c r="AI919" s="152">
        <v>28431</v>
      </c>
      <c r="AJ919" s="79"/>
      <c r="AK919" s="13"/>
      <c r="AL919" s="87"/>
      <c r="AM919" s="87"/>
      <c r="AN919" s="87"/>
      <c r="AO919" s="87"/>
      <c r="AP919" s="87"/>
      <c r="AQ919" s="87"/>
      <c r="AR919" s="118"/>
      <c r="AS919" s="118"/>
      <c r="AT919" s="87"/>
      <c r="AU919" s="118"/>
      <c r="AV919" s="87"/>
      <c r="AW919" s="87"/>
      <c r="AX919" s="87"/>
      <c r="AY919" s="87"/>
      <c r="AZ919" s="118"/>
      <c r="BA919" s="87"/>
      <c r="BB919" s="87"/>
      <c r="BC919" s="87"/>
      <c r="BD919" s="87"/>
      <c r="BE919" s="87"/>
      <c r="BF919" s="87"/>
      <c r="BG919" s="87"/>
      <c r="BH919" s="118"/>
      <c r="BI919" s="87"/>
      <c r="BJ919" s="87"/>
      <c r="BK919" s="87"/>
      <c r="BL919" s="87"/>
      <c r="BM919" s="87"/>
      <c r="BN919" s="87"/>
      <c r="BO919" s="87"/>
      <c r="BP919" s="118"/>
      <c r="BQ919" s="87"/>
      <c r="BR919" s="87"/>
      <c r="BS919" s="87"/>
      <c r="BT919" s="87"/>
      <c r="BU919" s="87"/>
      <c r="BV919" s="87"/>
      <c r="BW919" s="87"/>
      <c r="BX919" s="87"/>
      <c r="BY919" s="87"/>
      <c r="BZ919" s="87"/>
      <c r="CA919" s="87"/>
      <c r="CB919" s="87"/>
      <c r="CC919" s="87"/>
      <c r="CD919" s="87"/>
      <c r="CE919" s="87"/>
      <c r="CF919" s="87"/>
      <c r="CG919" s="87"/>
      <c r="CH919" s="87"/>
      <c r="CI919" s="87"/>
      <c r="CJ919" s="87"/>
      <c r="CK919" s="87"/>
      <c r="CL919" s="87"/>
      <c r="CM919" s="87"/>
      <c r="CN919" s="87"/>
      <c r="CO919" s="87"/>
      <c r="CP919" s="87"/>
      <c r="CQ919" s="87"/>
      <c r="CR919" s="87"/>
      <c r="CS919" s="87"/>
      <c r="CT919" s="87"/>
      <c r="CU919" s="87"/>
      <c r="CV919" s="87"/>
      <c r="CW919" s="87"/>
      <c r="CX919" s="87"/>
      <c r="CY919" s="87"/>
      <c r="CZ919" s="87"/>
      <c r="DA919" s="87"/>
      <c r="DB919" s="87"/>
      <c r="DC919" s="87"/>
      <c r="DD919" s="87"/>
      <c r="DE919" s="87"/>
      <c r="DF919" s="87"/>
      <c r="DG919" s="87"/>
      <c r="DH919" s="87"/>
      <c r="DI919" s="87"/>
      <c r="DJ919" s="87"/>
      <c r="DK919" s="87"/>
      <c r="DL919" s="87"/>
      <c r="DM919" s="87"/>
      <c r="DN919" s="8"/>
    </row>
    <row r="920" spans="2:118" x14ac:dyDescent="0.2">
      <c r="B920" s="13">
        <f t="shared" si="30"/>
        <v>906</v>
      </c>
      <c r="C920" s="1"/>
      <c r="D920" s="1"/>
      <c r="E920" s="1"/>
      <c r="F920" s="1"/>
      <c r="G920" s="1"/>
      <c r="H920" s="1"/>
      <c r="I920" s="1"/>
      <c r="J920" s="1"/>
      <c r="K920" s="1"/>
      <c r="L920" s="1"/>
      <c r="M920" s="1"/>
      <c r="N920" s="20"/>
      <c r="O920" s="12">
        <v>0</v>
      </c>
      <c r="P920" s="1"/>
      <c r="Q920" s="1"/>
      <c r="R920" s="1"/>
      <c r="S920" s="1"/>
      <c r="T920" s="1"/>
      <c r="U920" s="87"/>
      <c r="AD920" s="13">
        <f t="shared" si="29"/>
        <v>919</v>
      </c>
      <c r="AE920" s="79"/>
      <c r="AF920" s="79"/>
      <c r="AG920" s="79"/>
      <c r="AH920" s="79"/>
      <c r="AI920" s="152">
        <v>28432</v>
      </c>
      <c r="AJ920" s="79"/>
      <c r="AK920" s="13"/>
      <c r="AL920" s="87"/>
      <c r="AM920" s="87"/>
      <c r="AN920" s="87"/>
      <c r="AO920" s="87"/>
      <c r="AP920" s="87"/>
      <c r="AQ920" s="87"/>
      <c r="AR920" s="118"/>
      <c r="AS920" s="118"/>
      <c r="AT920" s="87"/>
      <c r="AU920" s="118"/>
      <c r="AV920" s="87"/>
      <c r="AW920" s="87"/>
      <c r="AX920" s="87"/>
      <c r="AY920" s="87"/>
      <c r="AZ920" s="118"/>
      <c r="BA920" s="87"/>
      <c r="BB920" s="87"/>
      <c r="BC920" s="87"/>
      <c r="BD920" s="87"/>
      <c r="BE920" s="87"/>
      <c r="BF920" s="87"/>
      <c r="BG920" s="87"/>
      <c r="BH920" s="118"/>
      <c r="BI920" s="87"/>
      <c r="BJ920" s="87"/>
      <c r="BK920" s="87"/>
      <c r="BL920" s="87"/>
      <c r="BM920" s="87"/>
      <c r="BN920" s="87"/>
      <c r="BO920" s="87"/>
      <c r="BP920" s="118"/>
      <c r="BQ920" s="87"/>
      <c r="BR920" s="87"/>
      <c r="BS920" s="87"/>
      <c r="BT920" s="87"/>
      <c r="BU920" s="87"/>
      <c r="BV920" s="87"/>
      <c r="BW920" s="87"/>
      <c r="BX920" s="87"/>
      <c r="BY920" s="87"/>
      <c r="BZ920" s="87"/>
      <c r="CA920" s="87"/>
      <c r="CB920" s="87"/>
      <c r="CC920" s="87"/>
      <c r="CD920" s="87"/>
      <c r="CE920" s="87"/>
      <c r="CF920" s="87"/>
      <c r="CG920" s="87"/>
      <c r="CH920" s="87"/>
      <c r="CI920" s="87"/>
      <c r="CJ920" s="87"/>
      <c r="CK920" s="87"/>
      <c r="CL920" s="87"/>
      <c r="CM920" s="87"/>
      <c r="CN920" s="87"/>
      <c r="CO920" s="87"/>
      <c r="CP920" s="87"/>
      <c r="CQ920" s="87"/>
      <c r="CR920" s="87"/>
      <c r="CS920" s="87"/>
      <c r="CT920" s="87"/>
      <c r="CU920" s="87"/>
      <c r="CV920" s="87"/>
      <c r="CW920" s="87"/>
      <c r="CX920" s="87"/>
      <c r="CY920" s="87"/>
      <c r="CZ920" s="87"/>
      <c r="DA920" s="87"/>
      <c r="DB920" s="87"/>
      <c r="DC920" s="87"/>
      <c r="DD920" s="87"/>
      <c r="DE920" s="87"/>
      <c r="DF920" s="87"/>
      <c r="DG920" s="87"/>
      <c r="DH920" s="87"/>
      <c r="DI920" s="87"/>
      <c r="DJ920" s="87"/>
      <c r="DK920" s="87"/>
      <c r="DL920" s="87"/>
      <c r="DM920" s="87"/>
      <c r="DN920" s="8"/>
    </row>
    <row r="921" spans="2:118" x14ac:dyDescent="0.2">
      <c r="B921" s="13">
        <f t="shared" si="30"/>
        <v>907</v>
      </c>
      <c r="C921" s="1"/>
      <c r="D921" s="1"/>
      <c r="E921" s="1"/>
      <c r="F921" s="1"/>
      <c r="G921" s="1"/>
      <c r="H921" s="1"/>
      <c r="I921" s="1"/>
      <c r="J921" s="1"/>
      <c r="K921" s="1"/>
      <c r="L921" s="1"/>
      <c r="M921" s="1"/>
      <c r="N921" s="20"/>
      <c r="O921" s="12">
        <v>0</v>
      </c>
      <c r="P921" s="1"/>
      <c r="Q921" s="1"/>
      <c r="R921" s="1"/>
      <c r="S921" s="1"/>
      <c r="T921" s="1"/>
      <c r="U921" s="87"/>
      <c r="AD921" s="13">
        <f t="shared" si="29"/>
        <v>920</v>
      </c>
      <c r="AE921" s="79"/>
      <c r="AF921" s="79"/>
      <c r="AG921" s="79"/>
      <c r="AH921" s="79"/>
      <c r="AI921" s="152">
        <v>28433</v>
      </c>
      <c r="AJ921" s="79"/>
      <c r="AK921" s="13"/>
      <c r="AL921" s="87"/>
      <c r="AM921" s="87"/>
      <c r="AN921" s="87"/>
      <c r="AO921" s="87"/>
      <c r="AP921" s="87"/>
      <c r="AQ921" s="87"/>
      <c r="AR921" s="118"/>
      <c r="AS921" s="118"/>
      <c r="AT921" s="87"/>
      <c r="AU921" s="118"/>
      <c r="AV921" s="87"/>
      <c r="AW921" s="87"/>
      <c r="AX921" s="87"/>
      <c r="AY921" s="87"/>
      <c r="AZ921" s="118"/>
      <c r="BA921" s="87"/>
      <c r="BB921" s="87"/>
      <c r="BC921" s="87"/>
      <c r="BD921" s="87"/>
      <c r="BE921" s="87"/>
      <c r="BF921" s="87"/>
      <c r="BG921" s="87"/>
      <c r="BH921" s="118"/>
      <c r="BI921" s="87"/>
      <c r="BJ921" s="87"/>
      <c r="BK921" s="87"/>
      <c r="BL921" s="87"/>
      <c r="BM921" s="87"/>
      <c r="BN921" s="87"/>
      <c r="BO921" s="87"/>
      <c r="BP921" s="118"/>
      <c r="BQ921" s="87"/>
      <c r="BR921" s="87"/>
      <c r="BS921" s="87"/>
      <c r="BT921" s="87"/>
      <c r="BU921" s="87"/>
      <c r="BV921" s="87"/>
      <c r="BW921" s="87"/>
      <c r="BX921" s="87"/>
      <c r="BY921" s="87"/>
      <c r="BZ921" s="87"/>
      <c r="CA921" s="87"/>
      <c r="CB921" s="87"/>
      <c r="CC921" s="87"/>
      <c r="CD921" s="87"/>
      <c r="CE921" s="87"/>
      <c r="CF921" s="87"/>
      <c r="CG921" s="87"/>
      <c r="CH921" s="87"/>
      <c r="CI921" s="87"/>
      <c r="CJ921" s="87"/>
      <c r="CK921" s="87"/>
      <c r="CL921" s="87"/>
      <c r="CM921" s="87"/>
      <c r="CN921" s="87"/>
      <c r="CO921" s="87"/>
      <c r="CP921" s="87"/>
      <c r="CQ921" s="87"/>
      <c r="CR921" s="87"/>
      <c r="CS921" s="87"/>
      <c r="CT921" s="87"/>
      <c r="CU921" s="87"/>
      <c r="CV921" s="87"/>
      <c r="CW921" s="87"/>
      <c r="CX921" s="87"/>
      <c r="CY921" s="87"/>
      <c r="CZ921" s="87"/>
      <c r="DA921" s="87"/>
      <c r="DB921" s="87"/>
      <c r="DC921" s="87"/>
      <c r="DD921" s="87"/>
      <c r="DE921" s="87"/>
      <c r="DF921" s="87"/>
      <c r="DG921" s="87"/>
      <c r="DH921" s="87"/>
      <c r="DI921" s="87"/>
      <c r="DJ921" s="87"/>
      <c r="DK921" s="87"/>
      <c r="DL921" s="87"/>
      <c r="DM921" s="87"/>
      <c r="DN921" s="8"/>
    </row>
    <row r="922" spans="2:118" x14ac:dyDescent="0.2">
      <c r="B922" s="13">
        <f t="shared" si="30"/>
        <v>908</v>
      </c>
      <c r="C922" s="1"/>
      <c r="D922" s="1"/>
      <c r="E922" s="1"/>
      <c r="F922" s="1"/>
      <c r="G922" s="1"/>
      <c r="H922" s="1"/>
      <c r="I922" s="1"/>
      <c r="J922" s="1"/>
      <c r="K922" s="1"/>
      <c r="L922" s="1"/>
      <c r="M922" s="1"/>
      <c r="N922" s="20"/>
      <c r="O922" s="12">
        <v>0</v>
      </c>
      <c r="P922" s="1"/>
      <c r="Q922" s="1"/>
      <c r="R922" s="1"/>
      <c r="S922" s="1"/>
      <c r="T922" s="1"/>
      <c r="U922" s="87"/>
      <c r="AD922" s="13">
        <f t="shared" si="29"/>
        <v>921</v>
      </c>
      <c r="AE922" s="79"/>
      <c r="AF922" s="79"/>
      <c r="AG922" s="79"/>
      <c r="AH922" s="79"/>
      <c r="AI922" s="152">
        <v>28439</v>
      </c>
      <c r="AJ922" s="79"/>
      <c r="AK922" s="13"/>
      <c r="AL922" s="87"/>
      <c r="AM922" s="87"/>
      <c r="AN922" s="87"/>
      <c r="AO922" s="87"/>
      <c r="AP922" s="87"/>
      <c r="AQ922" s="87"/>
      <c r="AR922" s="118"/>
      <c r="AS922" s="118"/>
      <c r="AT922" s="87"/>
      <c r="AU922" s="118"/>
      <c r="AV922" s="87"/>
      <c r="AW922" s="87"/>
      <c r="AX922" s="87"/>
      <c r="AY922" s="87"/>
      <c r="AZ922" s="118"/>
      <c r="BA922" s="87"/>
      <c r="BB922" s="87"/>
      <c r="BC922" s="87"/>
      <c r="BD922" s="87"/>
      <c r="BE922" s="87"/>
      <c r="BF922" s="87"/>
      <c r="BG922" s="87"/>
      <c r="BH922" s="118"/>
      <c r="BI922" s="87"/>
      <c r="BJ922" s="87"/>
      <c r="BK922" s="87"/>
      <c r="BL922" s="87"/>
      <c r="BM922" s="87"/>
      <c r="BN922" s="87"/>
      <c r="BO922" s="87"/>
      <c r="BP922" s="118"/>
      <c r="BQ922" s="87"/>
      <c r="BR922" s="87"/>
      <c r="BS922" s="87"/>
      <c r="BT922" s="87"/>
      <c r="BU922" s="87"/>
      <c r="BV922" s="87"/>
      <c r="BW922" s="87"/>
      <c r="BX922" s="87"/>
      <c r="BY922" s="87"/>
      <c r="BZ922" s="87"/>
      <c r="CA922" s="87"/>
      <c r="CB922" s="87"/>
      <c r="CC922" s="87"/>
      <c r="CD922" s="87"/>
      <c r="CE922" s="87"/>
      <c r="CF922" s="87"/>
      <c r="CG922" s="87"/>
      <c r="CH922" s="87"/>
      <c r="CI922" s="87"/>
      <c r="CJ922" s="87"/>
      <c r="CK922" s="87"/>
      <c r="CL922" s="87"/>
      <c r="CM922" s="87"/>
      <c r="CN922" s="87"/>
      <c r="CO922" s="87"/>
      <c r="CP922" s="87"/>
      <c r="CQ922" s="87"/>
      <c r="CR922" s="87"/>
      <c r="CS922" s="87"/>
      <c r="CT922" s="87"/>
      <c r="CU922" s="87"/>
      <c r="CV922" s="87"/>
      <c r="CW922" s="87"/>
      <c r="CX922" s="87"/>
      <c r="CY922" s="87"/>
      <c r="CZ922" s="87"/>
      <c r="DA922" s="87"/>
      <c r="DB922" s="87"/>
      <c r="DC922" s="87"/>
      <c r="DD922" s="87"/>
      <c r="DE922" s="87"/>
      <c r="DF922" s="87"/>
      <c r="DG922" s="87"/>
      <c r="DH922" s="87"/>
      <c r="DI922" s="87"/>
      <c r="DJ922" s="87"/>
      <c r="DK922" s="87"/>
      <c r="DL922" s="87"/>
      <c r="DM922" s="87"/>
      <c r="DN922" s="8"/>
    </row>
    <row r="923" spans="2:118" x14ac:dyDescent="0.2">
      <c r="B923" s="13">
        <f t="shared" si="30"/>
        <v>909</v>
      </c>
      <c r="C923" s="1"/>
      <c r="D923" s="1"/>
      <c r="E923" s="1"/>
      <c r="F923" s="1"/>
      <c r="G923" s="1"/>
      <c r="H923" s="1"/>
      <c r="I923" s="1"/>
      <c r="J923" s="1"/>
      <c r="K923" s="1"/>
      <c r="L923" s="1"/>
      <c r="M923" s="1"/>
      <c r="N923" s="20"/>
      <c r="O923" s="12">
        <v>0</v>
      </c>
      <c r="P923" s="1"/>
      <c r="Q923" s="1"/>
      <c r="R923" s="1"/>
      <c r="S923" s="1"/>
      <c r="T923" s="1"/>
      <c r="U923" s="87"/>
      <c r="AD923" s="13">
        <f t="shared" si="29"/>
        <v>922</v>
      </c>
      <c r="AE923" s="79"/>
      <c r="AF923" s="79"/>
      <c r="AG923" s="79"/>
      <c r="AH923" s="79"/>
      <c r="AI923" s="152">
        <v>28441</v>
      </c>
      <c r="AJ923" s="79"/>
      <c r="AK923" s="13"/>
      <c r="AL923" s="87"/>
      <c r="AM923" s="87"/>
      <c r="AN923" s="87"/>
      <c r="AO923" s="87"/>
      <c r="AP923" s="87"/>
      <c r="AQ923" s="87"/>
      <c r="AR923" s="118"/>
      <c r="AS923" s="118"/>
      <c r="AT923" s="87"/>
      <c r="AU923" s="118"/>
      <c r="AV923" s="87"/>
      <c r="AW923" s="87"/>
      <c r="AX923" s="87"/>
      <c r="AY923" s="87"/>
      <c r="AZ923" s="118"/>
      <c r="BA923" s="87"/>
      <c r="BB923" s="87"/>
      <c r="BC923" s="87"/>
      <c r="BD923" s="87"/>
      <c r="BE923" s="87"/>
      <c r="BF923" s="87"/>
      <c r="BG923" s="87"/>
      <c r="BH923" s="118"/>
      <c r="BI923" s="87"/>
      <c r="BJ923" s="87"/>
      <c r="BK923" s="87"/>
      <c r="BL923" s="87"/>
      <c r="BM923" s="87"/>
      <c r="BN923" s="87"/>
      <c r="BO923" s="87"/>
      <c r="BP923" s="118"/>
      <c r="BQ923" s="87"/>
      <c r="BR923" s="87"/>
      <c r="BS923" s="87"/>
      <c r="BT923" s="87"/>
      <c r="BU923" s="87"/>
      <c r="BV923" s="87"/>
      <c r="BW923" s="87"/>
      <c r="BX923" s="87"/>
      <c r="BY923" s="87"/>
      <c r="BZ923" s="87"/>
      <c r="CA923" s="87"/>
      <c r="CB923" s="87"/>
      <c r="CC923" s="87"/>
      <c r="CD923" s="87"/>
      <c r="CE923" s="87"/>
      <c r="CF923" s="87"/>
      <c r="CG923" s="87"/>
      <c r="CH923" s="87"/>
      <c r="CI923" s="87"/>
      <c r="CJ923" s="87"/>
      <c r="CK923" s="87"/>
      <c r="CL923" s="87"/>
      <c r="CM923" s="87"/>
      <c r="CN923" s="87"/>
      <c r="CO923" s="87"/>
      <c r="CP923" s="87"/>
      <c r="CQ923" s="87"/>
      <c r="CR923" s="87"/>
      <c r="CS923" s="87"/>
      <c r="CT923" s="87"/>
      <c r="CU923" s="87"/>
      <c r="CV923" s="87"/>
      <c r="CW923" s="87"/>
      <c r="CX923" s="87"/>
      <c r="CY923" s="87"/>
      <c r="CZ923" s="87"/>
      <c r="DA923" s="87"/>
      <c r="DB923" s="87"/>
      <c r="DC923" s="87"/>
      <c r="DD923" s="87"/>
      <c r="DE923" s="87"/>
      <c r="DF923" s="87"/>
      <c r="DG923" s="87"/>
      <c r="DH923" s="87"/>
      <c r="DI923" s="87"/>
      <c r="DJ923" s="87"/>
      <c r="DK923" s="87"/>
      <c r="DL923" s="87"/>
      <c r="DM923" s="87"/>
      <c r="DN923" s="8"/>
    </row>
    <row r="924" spans="2:118" x14ac:dyDescent="0.2">
      <c r="B924" s="13">
        <f t="shared" si="30"/>
        <v>910</v>
      </c>
      <c r="C924" s="1"/>
      <c r="D924" s="1"/>
      <c r="E924" s="1"/>
      <c r="F924" s="1"/>
      <c r="G924" s="1"/>
      <c r="H924" s="1"/>
      <c r="I924" s="1"/>
      <c r="J924" s="1"/>
      <c r="K924" s="1"/>
      <c r="L924" s="1"/>
      <c r="M924" s="1"/>
      <c r="N924" s="20"/>
      <c r="O924" s="12">
        <v>0</v>
      </c>
      <c r="P924" s="1"/>
      <c r="Q924" s="1"/>
      <c r="R924" s="1"/>
      <c r="S924" s="1"/>
      <c r="T924" s="1"/>
      <c r="U924" s="87"/>
      <c r="AD924" s="13">
        <f t="shared" si="29"/>
        <v>923</v>
      </c>
      <c r="AE924" s="79"/>
      <c r="AF924" s="79"/>
      <c r="AG924" s="79"/>
      <c r="AH924" s="79"/>
      <c r="AI924" s="152">
        <v>28444</v>
      </c>
      <c r="AJ924" s="79"/>
      <c r="AK924" s="13"/>
      <c r="AL924" s="87"/>
      <c r="AM924" s="87"/>
      <c r="AN924" s="87"/>
      <c r="AO924" s="87"/>
      <c r="AP924" s="87"/>
      <c r="AQ924" s="87"/>
      <c r="AR924" s="118"/>
      <c r="AS924" s="118"/>
      <c r="AT924" s="87"/>
      <c r="AU924" s="118"/>
      <c r="AV924" s="87"/>
      <c r="AW924" s="87"/>
      <c r="AX924" s="87"/>
      <c r="AY924" s="87"/>
      <c r="AZ924" s="118"/>
      <c r="BA924" s="87"/>
      <c r="BB924" s="87"/>
      <c r="BC924" s="87"/>
      <c r="BD924" s="87"/>
      <c r="BE924" s="87"/>
      <c r="BF924" s="87"/>
      <c r="BG924" s="87"/>
      <c r="BH924" s="118"/>
      <c r="BI924" s="87"/>
      <c r="BJ924" s="87"/>
      <c r="BK924" s="87"/>
      <c r="BL924" s="87"/>
      <c r="BM924" s="87"/>
      <c r="BN924" s="87"/>
      <c r="BO924" s="87"/>
      <c r="BP924" s="118"/>
      <c r="BQ924" s="87"/>
      <c r="BR924" s="87"/>
      <c r="BS924" s="87"/>
      <c r="BT924" s="87"/>
      <c r="BU924" s="87"/>
      <c r="BV924" s="87"/>
      <c r="BW924" s="87"/>
      <c r="BX924" s="87"/>
      <c r="BY924" s="87"/>
      <c r="BZ924" s="87"/>
      <c r="CA924" s="87"/>
      <c r="CB924" s="87"/>
      <c r="CC924" s="87"/>
      <c r="CD924" s="87"/>
      <c r="CE924" s="87"/>
      <c r="CF924" s="87"/>
      <c r="CG924" s="87"/>
      <c r="CH924" s="87"/>
      <c r="CI924" s="87"/>
      <c r="CJ924" s="87"/>
      <c r="CK924" s="87"/>
      <c r="CL924" s="87"/>
      <c r="CM924" s="87"/>
      <c r="CN924" s="87"/>
      <c r="CO924" s="87"/>
      <c r="CP924" s="87"/>
      <c r="CQ924" s="87"/>
      <c r="CR924" s="87"/>
      <c r="CS924" s="87"/>
      <c r="CT924" s="87"/>
      <c r="CU924" s="87"/>
      <c r="CV924" s="87"/>
      <c r="CW924" s="87"/>
      <c r="CX924" s="87"/>
      <c r="CY924" s="87"/>
      <c r="CZ924" s="87"/>
      <c r="DA924" s="87"/>
      <c r="DB924" s="87"/>
      <c r="DC924" s="87"/>
      <c r="DD924" s="87"/>
      <c r="DE924" s="87"/>
      <c r="DF924" s="87"/>
      <c r="DG924" s="87"/>
      <c r="DH924" s="87"/>
      <c r="DI924" s="87"/>
      <c r="DJ924" s="87"/>
      <c r="DK924" s="87"/>
      <c r="DL924" s="87"/>
      <c r="DM924" s="87"/>
      <c r="DN924" s="8"/>
    </row>
    <row r="925" spans="2:118" x14ac:dyDescent="0.2">
      <c r="B925" s="13">
        <f t="shared" si="30"/>
        <v>911</v>
      </c>
      <c r="C925" s="1"/>
      <c r="D925" s="1"/>
      <c r="E925" s="1"/>
      <c r="F925" s="1"/>
      <c r="G925" s="1"/>
      <c r="H925" s="1"/>
      <c r="I925" s="1"/>
      <c r="J925" s="1"/>
      <c r="K925" s="1"/>
      <c r="L925" s="1"/>
      <c r="M925" s="1"/>
      <c r="N925" s="20"/>
      <c r="O925" s="12">
        <v>0</v>
      </c>
      <c r="P925" s="1"/>
      <c r="Q925" s="1"/>
      <c r="R925" s="1"/>
      <c r="S925" s="1"/>
      <c r="T925" s="1"/>
      <c r="U925" s="87"/>
      <c r="AD925" s="13">
        <f t="shared" si="29"/>
        <v>924</v>
      </c>
      <c r="AE925" s="79"/>
      <c r="AF925" s="79"/>
      <c r="AG925" s="79"/>
      <c r="AH925" s="79"/>
      <c r="AI925" s="152">
        <v>28447</v>
      </c>
      <c r="AJ925" s="79"/>
      <c r="AK925" s="13"/>
      <c r="AL925" s="87"/>
      <c r="AM925" s="87"/>
      <c r="AN925" s="87"/>
      <c r="AO925" s="87"/>
      <c r="AP925" s="87"/>
      <c r="AQ925" s="87"/>
      <c r="AR925" s="118"/>
      <c r="AS925" s="118"/>
      <c r="AT925" s="87"/>
      <c r="AU925" s="118"/>
      <c r="AV925" s="87"/>
      <c r="AW925" s="87"/>
      <c r="AX925" s="87"/>
      <c r="AY925" s="87"/>
      <c r="AZ925" s="118"/>
      <c r="BA925" s="87"/>
      <c r="BB925" s="87"/>
      <c r="BC925" s="87"/>
      <c r="BD925" s="87"/>
      <c r="BE925" s="87"/>
      <c r="BF925" s="87"/>
      <c r="BG925" s="87"/>
      <c r="BH925" s="118"/>
      <c r="BI925" s="87"/>
      <c r="BJ925" s="87"/>
      <c r="BK925" s="87"/>
      <c r="BL925" s="87"/>
      <c r="BM925" s="87"/>
      <c r="BN925" s="87"/>
      <c r="BO925" s="87"/>
      <c r="BP925" s="118"/>
      <c r="BQ925" s="87"/>
      <c r="BR925" s="87"/>
      <c r="BS925" s="87"/>
      <c r="BT925" s="87"/>
      <c r="BU925" s="87"/>
      <c r="BV925" s="87"/>
      <c r="BW925" s="87"/>
      <c r="BX925" s="87"/>
      <c r="BY925" s="87"/>
      <c r="BZ925" s="87"/>
      <c r="CA925" s="87"/>
      <c r="CB925" s="87"/>
      <c r="CC925" s="87"/>
      <c r="CD925" s="87"/>
      <c r="CE925" s="87"/>
      <c r="CF925" s="87"/>
      <c r="CG925" s="87"/>
      <c r="CH925" s="87"/>
      <c r="CI925" s="87"/>
      <c r="CJ925" s="87"/>
      <c r="CK925" s="87"/>
      <c r="CL925" s="87"/>
      <c r="CM925" s="87"/>
      <c r="CN925" s="87"/>
      <c r="CO925" s="87"/>
      <c r="CP925" s="87"/>
      <c r="CQ925" s="87"/>
      <c r="CR925" s="87"/>
      <c r="CS925" s="87"/>
      <c r="CT925" s="87"/>
      <c r="CU925" s="87"/>
      <c r="CV925" s="87"/>
      <c r="CW925" s="87"/>
      <c r="CX925" s="87"/>
      <c r="CY925" s="87"/>
      <c r="CZ925" s="87"/>
      <c r="DA925" s="87"/>
      <c r="DB925" s="87"/>
      <c r="DC925" s="87"/>
      <c r="DD925" s="87"/>
      <c r="DE925" s="87"/>
      <c r="DF925" s="87"/>
      <c r="DG925" s="87"/>
      <c r="DH925" s="87"/>
      <c r="DI925" s="87"/>
      <c r="DJ925" s="87"/>
      <c r="DK925" s="87"/>
      <c r="DL925" s="87"/>
      <c r="DM925" s="87"/>
      <c r="DN925" s="8"/>
    </row>
    <row r="926" spans="2:118" x14ac:dyDescent="0.2">
      <c r="B926" s="13">
        <f t="shared" si="30"/>
        <v>912</v>
      </c>
      <c r="C926" s="1"/>
      <c r="D926" s="1"/>
      <c r="E926" s="1"/>
      <c r="F926" s="1"/>
      <c r="G926" s="1"/>
      <c r="H926" s="1"/>
      <c r="I926" s="1"/>
      <c r="J926" s="1"/>
      <c r="K926" s="1"/>
      <c r="L926" s="1"/>
      <c r="M926" s="1"/>
      <c r="N926" s="20"/>
      <c r="O926" s="12">
        <v>0</v>
      </c>
      <c r="P926" s="1"/>
      <c r="Q926" s="1"/>
      <c r="R926" s="1"/>
      <c r="S926" s="1"/>
      <c r="T926" s="1"/>
      <c r="U926" s="87"/>
      <c r="AD926" s="13">
        <f t="shared" si="29"/>
        <v>925</v>
      </c>
      <c r="AE926" s="79"/>
      <c r="AF926" s="79"/>
      <c r="AG926" s="79"/>
      <c r="AH926" s="79"/>
      <c r="AI926" s="152">
        <v>28448</v>
      </c>
      <c r="AJ926" s="79"/>
      <c r="AK926" s="13"/>
      <c r="AL926" s="87"/>
      <c r="AM926" s="87"/>
      <c r="AN926" s="87"/>
      <c r="AO926" s="87"/>
      <c r="AP926" s="87"/>
      <c r="AQ926" s="87"/>
      <c r="AR926" s="118"/>
      <c r="AS926" s="118"/>
      <c r="AT926" s="87"/>
      <c r="AU926" s="118"/>
      <c r="AV926" s="87"/>
      <c r="AW926" s="87"/>
      <c r="AX926" s="87"/>
      <c r="AY926" s="87"/>
      <c r="AZ926" s="118"/>
      <c r="BA926" s="87"/>
      <c r="BB926" s="87"/>
      <c r="BC926" s="87"/>
      <c r="BD926" s="87"/>
      <c r="BE926" s="87"/>
      <c r="BF926" s="87"/>
      <c r="BG926" s="87"/>
      <c r="BH926" s="118"/>
      <c r="BI926" s="87"/>
      <c r="BJ926" s="87"/>
      <c r="BK926" s="87"/>
      <c r="BL926" s="87"/>
      <c r="BM926" s="87"/>
      <c r="BN926" s="87"/>
      <c r="BO926" s="87"/>
      <c r="BP926" s="118"/>
      <c r="BQ926" s="87"/>
      <c r="BR926" s="87"/>
      <c r="BS926" s="87"/>
      <c r="BT926" s="87"/>
      <c r="BU926" s="87"/>
      <c r="BV926" s="87"/>
      <c r="BW926" s="87"/>
      <c r="BX926" s="87"/>
      <c r="BY926" s="87"/>
      <c r="BZ926" s="87"/>
      <c r="CA926" s="87"/>
      <c r="CB926" s="87"/>
      <c r="CC926" s="87"/>
      <c r="CD926" s="87"/>
      <c r="CE926" s="87"/>
      <c r="CF926" s="87"/>
      <c r="CG926" s="87"/>
      <c r="CH926" s="87"/>
      <c r="CI926" s="87"/>
      <c r="CJ926" s="87"/>
      <c r="CK926" s="87"/>
      <c r="CL926" s="87"/>
      <c r="CM926" s="87"/>
      <c r="CN926" s="87"/>
      <c r="CO926" s="87"/>
      <c r="CP926" s="87"/>
      <c r="CQ926" s="87"/>
      <c r="CR926" s="87"/>
      <c r="CS926" s="87"/>
      <c r="CT926" s="87"/>
      <c r="CU926" s="87"/>
      <c r="CV926" s="87"/>
      <c r="CW926" s="87"/>
      <c r="CX926" s="87"/>
      <c r="CY926" s="87"/>
      <c r="CZ926" s="87"/>
      <c r="DA926" s="87"/>
      <c r="DB926" s="87"/>
      <c r="DC926" s="87"/>
      <c r="DD926" s="87"/>
      <c r="DE926" s="87"/>
      <c r="DF926" s="87"/>
      <c r="DG926" s="87"/>
      <c r="DH926" s="87"/>
      <c r="DI926" s="87"/>
      <c r="DJ926" s="87"/>
      <c r="DK926" s="87"/>
      <c r="DL926" s="87"/>
      <c r="DM926" s="87"/>
      <c r="DN926" s="8"/>
    </row>
    <row r="927" spans="2:118" x14ac:dyDescent="0.2">
      <c r="B927" s="13">
        <f t="shared" si="30"/>
        <v>913</v>
      </c>
      <c r="C927" s="1"/>
      <c r="D927" s="1"/>
      <c r="E927" s="1"/>
      <c r="F927" s="1"/>
      <c r="G927" s="1"/>
      <c r="H927" s="1"/>
      <c r="I927" s="1"/>
      <c r="J927" s="1"/>
      <c r="K927" s="1"/>
      <c r="L927" s="1"/>
      <c r="M927" s="1"/>
      <c r="N927" s="20"/>
      <c r="O927" s="12">
        <v>0</v>
      </c>
      <c r="P927" s="1"/>
      <c r="Q927" s="1"/>
      <c r="R927" s="1"/>
      <c r="S927" s="1"/>
      <c r="T927" s="1"/>
      <c r="U927" s="87"/>
      <c r="AD927" s="13">
        <f t="shared" si="29"/>
        <v>926</v>
      </c>
      <c r="AE927" s="79"/>
      <c r="AF927" s="79"/>
      <c r="AG927" s="79"/>
      <c r="AH927" s="79"/>
      <c r="AI927" s="152">
        <v>28449</v>
      </c>
      <c r="AJ927" s="79"/>
      <c r="AK927" s="13"/>
      <c r="AL927" s="87"/>
      <c r="AM927" s="87"/>
      <c r="AN927" s="87"/>
      <c r="AO927" s="87"/>
      <c r="AP927" s="87"/>
      <c r="AQ927" s="87"/>
      <c r="AR927" s="118"/>
      <c r="AS927" s="118"/>
      <c r="AT927" s="87"/>
      <c r="AU927" s="118"/>
      <c r="AV927" s="87"/>
      <c r="AW927" s="87"/>
      <c r="AX927" s="87"/>
      <c r="AY927" s="87"/>
      <c r="AZ927" s="118"/>
      <c r="BA927" s="87"/>
      <c r="BB927" s="87"/>
      <c r="BC927" s="87"/>
      <c r="BD927" s="87"/>
      <c r="BE927" s="87"/>
      <c r="BF927" s="87"/>
      <c r="BG927" s="87"/>
      <c r="BH927" s="118"/>
      <c r="BI927" s="87"/>
      <c r="BJ927" s="87"/>
      <c r="BK927" s="87"/>
      <c r="BL927" s="87"/>
      <c r="BM927" s="87"/>
      <c r="BN927" s="87"/>
      <c r="BO927" s="87"/>
      <c r="BP927" s="118"/>
      <c r="BQ927" s="87"/>
      <c r="BR927" s="87"/>
      <c r="BS927" s="87"/>
      <c r="BT927" s="87"/>
      <c r="BU927" s="87"/>
      <c r="BV927" s="87"/>
      <c r="BW927" s="87"/>
      <c r="BX927" s="87"/>
      <c r="BY927" s="87"/>
      <c r="BZ927" s="87"/>
      <c r="CA927" s="87"/>
      <c r="CB927" s="87"/>
      <c r="CC927" s="87"/>
      <c r="CD927" s="87"/>
      <c r="CE927" s="87"/>
      <c r="CF927" s="87"/>
      <c r="CG927" s="87"/>
      <c r="CH927" s="87"/>
      <c r="CI927" s="87"/>
      <c r="CJ927" s="87"/>
      <c r="CK927" s="87"/>
      <c r="CL927" s="87"/>
      <c r="CM927" s="87"/>
      <c r="CN927" s="87"/>
      <c r="CO927" s="87"/>
      <c r="CP927" s="87"/>
      <c r="CQ927" s="87"/>
      <c r="CR927" s="87"/>
      <c r="CS927" s="87"/>
      <c r="CT927" s="87"/>
      <c r="CU927" s="87"/>
      <c r="CV927" s="87"/>
      <c r="CW927" s="87"/>
      <c r="CX927" s="87"/>
      <c r="CY927" s="87"/>
      <c r="CZ927" s="87"/>
      <c r="DA927" s="87"/>
      <c r="DB927" s="87"/>
      <c r="DC927" s="87"/>
      <c r="DD927" s="87"/>
      <c r="DE927" s="87"/>
      <c r="DF927" s="87"/>
      <c r="DG927" s="87"/>
      <c r="DH927" s="87"/>
      <c r="DI927" s="87"/>
      <c r="DJ927" s="87"/>
      <c r="DK927" s="87"/>
      <c r="DL927" s="87"/>
      <c r="DM927" s="87"/>
      <c r="DN927" s="8"/>
    </row>
    <row r="928" spans="2:118" x14ac:dyDescent="0.2">
      <c r="B928" s="13">
        <f t="shared" si="30"/>
        <v>914</v>
      </c>
      <c r="C928" s="1"/>
      <c r="D928" s="1"/>
      <c r="E928" s="1"/>
      <c r="F928" s="1"/>
      <c r="G928" s="1"/>
      <c r="H928" s="1"/>
      <c r="I928" s="1"/>
      <c r="J928" s="1"/>
      <c r="K928" s="1"/>
      <c r="L928" s="1"/>
      <c r="M928" s="1"/>
      <c r="N928" s="20"/>
      <c r="O928" s="12">
        <v>0</v>
      </c>
      <c r="P928" s="1"/>
      <c r="Q928" s="1"/>
      <c r="R928" s="1"/>
      <c r="S928" s="1"/>
      <c r="T928" s="1"/>
      <c r="U928" s="87"/>
      <c r="AD928" s="13">
        <f t="shared" si="29"/>
        <v>927</v>
      </c>
      <c r="AE928" s="79"/>
      <c r="AF928" s="79"/>
      <c r="AG928" s="79"/>
      <c r="AH928" s="79"/>
      <c r="AI928" s="152">
        <v>28450</v>
      </c>
      <c r="AJ928" s="79"/>
      <c r="AK928" s="13"/>
      <c r="AL928" s="87"/>
      <c r="AM928" s="87"/>
      <c r="AN928" s="87"/>
      <c r="AO928" s="87"/>
      <c r="AP928" s="87"/>
      <c r="AQ928" s="87"/>
      <c r="AR928" s="118"/>
      <c r="AS928" s="118"/>
      <c r="AT928" s="87"/>
      <c r="AU928" s="118"/>
      <c r="AV928" s="87"/>
      <c r="AW928" s="87"/>
      <c r="AX928" s="87"/>
      <c r="AY928" s="87"/>
      <c r="AZ928" s="118"/>
      <c r="BA928" s="87"/>
      <c r="BB928" s="87"/>
      <c r="BC928" s="87"/>
      <c r="BD928" s="87"/>
      <c r="BE928" s="87"/>
      <c r="BF928" s="87"/>
      <c r="BG928" s="87"/>
      <c r="BH928" s="118"/>
      <c r="BI928" s="87"/>
      <c r="BJ928" s="87"/>
      <c r="BK928" s="87"/>
      <c r="BL928" s="87"/>
      <c r="BM928" s="87"/>
      <c r="BN928" s="87"/>
      <c r="BO928" s="87"/>
      <c r="BP928" s="118"/>
      <c r="BQ928" s="87"/>
      <c r="BR928" s="87"/>
      <c r="BS928" s="87"/>
      <c r="BT928" s="87"/>
      <c r="BU928" s="87"/>
      <c r="BV928" s="87"/>
      <c r="BW928" s="87"/>
      <c r="BX928" s="87"/>
      <c r="BY928" s="87"/>
      <c r="BZ928" s="87"/>
      <c r="CA928" s="87"/>
      <c r="CB928" s="87"/>
      <c r="CC928" s="87"/>
      <c r="CD928" s="87"/>
      <c r="CE928" s="87"/>
      <c r="CF928" s="87"/>
      <c r="CG928" s="87"/>
      <c r="CH928" s="87"/>
      <c r="CI928" s="87"/>
      <c r="CJ928" s="87"/>
      <c r="CK928" s="87"/>
      <c r="CL928" s="87"/>
      <c r="CM928" s="87"/>
      <c r="CN928" s="87"/>
      <c r="CO928" s="87"/>
      <c r="CP928" s="87"/>
      <c r="CQ928" s="87"/>
      <c r="CR928" s="87"/>
      <c r="CS928" s="87"/>
      <c r="CT928" s="87"/>
      <c r="CU928" s="87"/>
      <c r="CV928" s="87"/>
      <c r="CW928" s="87"/>
      <c r="CX928" s="87"/>
      <c r="CY928" s="87"/>
      <c r="CZ928" s="87"/>
      <c r="DA928" s="87"/>
      <c r="DB928" s="87"/>
      <c r="DC928" s="87"/>
      <c r="DD928" s="87"/>
      <c r="DE928" s="87"/>
      <c r="DF928" s="87"/>
      <c r="DG928" s="87"/>
      <c r="DH928" s="87"/>
      <c r="DI928" s="87"/>
      <c r="DJ928" s="87"/>
      <c r="DK928" s="87"/>
      <c r="DL928" s="87"/>
      <c r="DM928" s="87"/>
      <c r="DN928" s="8"/>
    </row>
    <row r="929" spans="2:118" x14ac:dyDescent="0.2">
      <c r="B929" s="13">
        <f t="shared" si="30"/>
        <v>915</v>
      </c>
      <c r="C929" s="1"/>
      <c r="D929" s="1"/>
      <c r="E929" s="1"/>
      <c r="F929" s="1"/>
      <c r="G929" s="1"/>
      <c r="H929" s="1"/>
      <c r="I929" s="1"/>
      <c r="J929" s="1"/>
      <c r="K929" s="1"/>
      <c r="L929" s="1"/>
      <c r="M929" s="1"/>
      <c r="N929" s="20"/>
      <c r="O929" s="12">
        <v>0</v>
      </c>
      <c r="P929" s="1"/>
      <c r="Q929" s="1"/>
      <c r="R929" s="1"/>
      <c r="S929" s="1"/>
      <c r="T929" s="1"/>
      <c r="U929" s="87"/>
      <c r="AD929" s="13">
        <f t="shared" si="29"/>
        <v>928</v>
      </c>
      <c r="AE929" s="79"/>
      <c r="AF929" s="79"/>
      <c r="AG929" s="79"/>
      <c r="AH929" s="79"/>
      <c r="AI929" s="152">
        <v>28454</v>
      </c>
      <c r="AJ929" s="79"/>
      <c r="AK929" s="13"/>
      <c r="AL929" s="87"/>
      <c r="AM929" s="87"/>
      <c r="AN929" s="87"/>
      <c r="AO929" s="87"/>
      <c r="AP929" s="87"/>
      <c r="AQ929" s="87"/>
      <c r="AR929" s="118"/>
      <c r="AS929" s="118"/>
      <c r="AT929" s="87"/>
      <c r="AU929" s="118"/>
      <c r="AV929" s="87"/>
      <c r="AW929" s="87"/>
      <c r="AX929" s="87"/>
      <c r="AY929" s="87"/>
      <c r="AZ929" s="118"/>
      <c r="BA929" s="87"/>
      <c r="BB929" s="87"/>
      <c r="BC929" s="87"/>
      <c r="BD929" s="87"/>
      <c r="BE929" s="87"/>
      <c r="BF929" s="87"/>
      <c r="BG929" s="87"/>
      <c r="BH929" s="118"/>
      <c r="BI929" s="87"/>
      <c r="BJ929" s="87"/>
      <c r="BK929" s="87"/>
      <c r="BL929" s="87"/>
      <c r="BM929" s="87"/>
      <c r="BN929" s="87"/>
      <c r="BO929" s="87"/>
      <c r="BP929" s="118"/>
      <c r="BQ929" s="87"/>
      <c r="BR929" s="87"/>
      <c r="BS929" s="87"/>
      <c r="BT929" s="87"/>
      <c r="BU929" s="87"/>
      <c r="BV929" s="87"/>
      <c r="BW929" s="87"/>
      <c r="BX929" s="87"/>
      <c r="BY929" s="87"/>
      <c r="BZ929" s="87"/>
      <c r="CA929" s="87"/>
      <c r="CB929" s="87"/>
      <c r="CC929" s="87"/>
      <c r="CD929" s="87"/>
      <c r="CE929" s="87"/>
      <c r="CF929" s="87"/>
      <c r="CG929" s="87"/>
      <c r="CH929" s="87"/>
      <c r="CI929" s="87"/>
      <c r="CJ929" s="87"/>
      <c r="CK929" s="87"/>
      <c r="CL929" s="87"/>
      <c r="CM929" s="87"/>
      <c r="CN929" s="87"/>
      <c r="CO929" s="87"/>
      <c r="CP929" s="87"/>
      <c r="CQ929" s="87"/>
      <c r="CR929" s="87"/>
      <c r="CS929" s="87"/>
      <c r="CT929" s="87"/>
      <c r="CU929" s="87"/>
      <c r="CV929" s="87"/>
      <c r="CW929" s="87"/>
      <c r="CX929" s="87"/>
      <c r="CY929" s="87"/>
      <c r="CZ929" s="87"/>
      <c r="DA929" s="87"/>
      <c r="DB929" s="87"/>
      <c r="DC929" s="87"/>
      <c r="DD929" s="87"/>
      <c r="DE929" s="87"/>
      <c r="DF929" s="87"/>
      <c r="DG929" s="87"/>
      <c r="DH929" s="87"/>
      <c r="DI929" s="87"/>
      <c r="DJ929" s="87"/>
      <c r="DK929" s="87"/>
      <c r="DL929" s="87"/>
      <c r="DM929" s="87"/>
      <c r="DN929" s="8"/>
    </row>
    <row r="930" spans="2:118" x14ac:dyDescent="0.2">
      <c r="B930" s="13">
        <f t="shared" si="30"/>
        <v>916</v>
      </c>
      <c r="C930" s="1"/>
      <c r="D930" s="1"/>
      <c r="E930" s="1"/>
      <c r="F930" s="1"/>
      <c r="G930" s="1"/>
      <c r="H930" s="1"/>
      <c r="I930" s="1"/>
      <c r="J930" s="1"/>
      <c r="K930" s="1"/>
      <c r="L930" s="1"/>
      <c r="M930" s="1"/>
      <c r="N930" s="20"/>
      <c r="O930" s="12">
        <v>0</v>
      </c>
      <c r="P930" s="1"/>
      <c r="Q930" s="1"/>
      <c r="R930" s="1"/>
      <c r="S930" s="1"/>
      <c r="T930" s="1"/>
      <c r="U930" s="87"/>
      <c r="AD930" s="13">
        <f t="shared" si="29"/>
        <v>929</v>
      </c>
      <c r="AE930" s="79"/>
      <c r="AF930" s="79"/>
      <c r="AG930" s="79"/>
      <c r="AH930" s="79"/>
      <c r="AI930" s="152">
        <v>28456</v>
      </c>
      <c r="AJ930" s="79"/>
      <c r="AK930" s="13"/>
      <c r="AL930" s="87"/>
      <c r="AM930" s="87"/>
      <c r="AN930" s="87"/>
      <c r="AO930" s="87"/>
      <c r="AP930" s="87"/>
      <c r="AQ930" s="87"/>
      <c r="AR930" s="118"/>
      <c r="AS930" s="118"/>
      <c r="AT930" s="87"/>
      <c r="AU930" s="118"/>
      <c r="AV930" s="87"/>
      <c r="AW930" s="87"/>
      <c r="AX930" s="87"/>
      <c r="AY930" s="87"/>
      <c r="AZ930" s="118"/>
      <c r="BA930" s="87"/>
      <c r="BB930" s="87"/>
      <c r="BC930" s="87"/>
      <c r="BD930" s="87"/>
      <c r="BE930" s="87"/>
      <c r="BF930" s="87"/>
      <c r="BG930" s="87"/>
      <c r="BH930" s="118"/>
      <c r="BI930" s="87"/>
      <c r="BJ930" s="87"/>
      <c r="BK930" s="87"/>
      <c r="BL930" s="87"/>
      <c r="BM930" s="87"/>
      <c r="BN930" s="87"/>
      <c r="BO930" s="87"/>
      <c r="BP930" s="118"/>
      <c r="BQ930" s="87"/>
      <c r="BR930" s="87"/>
      <c r="BS930" s="87"/>
      <c r="BT930" s="87"/>
      <c r="BU930" s="87"/>
      <c r="BV930" s="87"/>
      <c r="BW930" s="87"/>
      <c r="BX930" s="87"/>
      <c r="BY930" s="87"/>
      <c r="BZ930" s="87"/>
      <c r="CA930" s="87"/>
      <c r="CB930" s="87"/>
      <c r="CC930" s="87"/>
      <c r="CD930" s="87"/>
      <c r="CE930" s="87"/>
      <c r="CF930" s="87"/>
      <c r="CG930" s="87"/>
      <c r="CH930" s="87"/>
      <c r="CI930" s="87"/>
      <c r="CJ930" s="87"/>
      <c r="CK930" s="87"/>
      <c r="CL930" s="87"/>
      <c r="CM930" s="87"/>
      <c r="CN930" s="87"/>
      <c r="CO930" s="87"/>
      <c r="CP930" s="87"/>
      <c r="CQ930" s="87"/>
      <c r="CR930" s="87"/>
      <c r="CS930" s="87"/>
      <c r="CT930" s="87"/>
      <c r="CU930" s="87"/>
      <c r="CV930" s="87"/>
      <c r="CW930" s="87"/>
      <c r="CX930" s="87"/>
      <c r="CY930" s="87"/>
      <c r="CZ930" s="87"/>
      <c r="DA930" s="87"/>
      <c r="DB930" s="87"/>
      <c r="DC930" s="87"/>
      <c r="DD930" s="87"/>
      <c r="DE930" s="87"/>
      <c r="DF930" s="87"/>
      <c r="DG930" s="87"/>
      <c r="DH930" s="87"/>
      <c r="DI930" s="87"/>
      <c r="DJ930" s="87"/>
      <c r="DK930" s="87"/>
      <c r="DL930" s="87"/>
      <c r="DM930" s="87"/>
      <c r="DN930" s="8"/>
    </row>
    <row r="931" spans="2:118" x14ac:dyDescent="0.2">
      <c r="B931" s="13">
        <f t="shared" si="30"/>
        <v>917</v>
      </c>
      <c r="C931" s="1"/>
      <c r="D931" s="1"/>
      <c r="E931" s="1"/>
      <c r="F931" s="1"/>
      <c r="G931" s="1"/>
      <c r="H931" s="1"/>
      <c r="I931" s="1"/>
      <c r="J931" s="1"/>
      <c r="K931" s="1"/>
      <c r="L931" s="1"/>
      <c r="M931" s="1"/>
      <c r="N931" s="20"/>
      <c r="O931" s="12">
        <v>0</v>
      </c>
      <c r="P931" s="1"/>
      <c r="Q931" s="1"/>
      <c r="R931" s="1"/>
      <c r="S931" s="1"/>
      <c r="T931" s="1"/>
      <c r="U931" s="87"/>
      <c r="AD931" s="13">
        <f t="shared" si="29"/>
        <v>930</v>
      </c>
      <c r="AE931" s="79"/>
      <c r="AF931" s="79"/>
      <c r="AG931" s="79"/>
      <c r="AH931" s="79"/>
      <c r="AI931" s="152">
        <v>28458</v>
      </c>
      <c r="AJ931" s="79"/>
      <c r="AK931" s="13"/>
      <c r="AL931" s="87"/>
      <c r="AM931" s="87"/>
      <c r="AN931" s="87"/>
      <c r="AO931" s="87"/>
      <c r="AP931" s="87"/>
      <c r="AQ931" s="87"/>
      <c r="AR931" s="118"/>
      <c r="AS931" s="118"/>
      <c r="AT931" s="87"/>
      <c r="AU931" s="118"/>
      <c r="AV931" s="87"/>
      <c r="AW931" s="87"/>
      <c r="AX931" s="87"/>
      <c r="AY931" s="87"/>
      <c r="AZ931" s="118"/>
      <c r="BA931" s="87"/>
      <c r="BB931" s="87"/>
      <c r="BC931" s="87"/>
      <c r="BD931" s="87"/>
      <c r="BE931" s="87"/>
      <c r="BF931" s="87"/>
      <c r="BG931" s="87"/>
      <c r="BH931" s="118"/>
      <c r="BI931" s="87"/>
      <c r="BJ931" s="87"/>
      <c r="BK931" s="87"/>
      <c r="BL931" s="87"/>
      <c r="BM931" s="87"/>
      <c r="BN931" s="87"/>
      <c r="BO931" s="87"/>
      <c r="BP931" s="118"/>
      <c r="BQ931" s="87"/>
      <c r="BR931" s="87"/>
      <c r="BS931" s="87"/>
      <c r="BT931" s="87"/>
      <c r="BU931" s="87"/>
      <c r="BV931" s="87"/>
      <c r="BW931" s="87"/>
      <c r="BX931" s="87"/>
      <c r="BY931" s="87"/>
      <c r="BZ931" s="87"/>
      <c r="CA931" s="87"/>
      <c r="CB931" s="87"/>
      <c r="CC931" s="87"/>
      <c r="CD931" s="87"/>
      <c r="CE931" s="87"/>
      <c r="CF931" s="87"/>
      <c r="CG931" s="87"/>
      <c r="CH931" s="87"/>
      <c r="CI931" s="87"/>
      <c r="CJ931" s="87"/>
      <c r="CK931" s="87"/>
      <c r="CL931" s="87"/>
      <c r="CM931" s="87"/>
      <c r="CN931" s="87"/>
      <c r="CO931" s="87"/>
      <c r="CP931" s="87"/>
      <c r="CQ931" s="87"/>
      <c r="CR931" s="87"/>
      <c r="CS931" s="87"/>
      <c r="CT931" s="87"/>
      <c r="CU931" s="87"/>
      <c r="CV931" s="87"/>
      <c r="CW931" s="87"/>
      <c r="CX931" s="87"/>
      <c r="CY931" s="87"/>
      <c r="CZ931" s="87"/>
      <c r="DA931" s="87"/>
      <c r="DB931" s="87"/>
      <c r="DC931" s="87"/>
      <c r="DD931" s="87"/>
      <c r="DE931" s="87"/>
      <c r="DF931" s="87"/>
      <c r="DG931" s="87"/>
      <c r="DH931" s="87"/>
      <c r="DI931" s="87"/>
      <c r="DJ931" s="87"/>
      <c r="DK931" s="87"/>
      <c r="DL931" s="87"/>
      <c r="DM931" s="87"/>
      <c r="DN931" s="8"/>
    </row>
    <row r="932" spans="2:118" x14ac:dyDescent="0.2">
      <c r="B932" s="13">
        <f t="shared" si="30"/>
        <v>918</v>
      </c>
      <c r="C932" s="1"/>
      <c r="D932" s="1"/>
      <c r="E932" s="1"/>
      <c r="F932" s="1"/>
      <c r="G932" s="1"/>
      <c r="H932" s="1"/>
      <c r="I932" s="1"/>
      <c r="J932" s="1"/>
      <c r="K932" s="1"/>
      <c r="L932" s="1"/>
      <c r="M932" s="1"/>
      <c r="N932" s="20"/>
      <c r="O932" s="12">
        <v>0</v>
      </c>
      <c r="P932" s="1"/>
      <c r="Q932" s="1"/>
      <c r="R932" s="1"/>
      <c r="S932" s="1"/>
      <c r="T932" s="1"/>
      <c r="U932" s="87"/>
      <c r="AD932" s="13">
        <f t="shared" si="29"/>
        <v>931</v>
      </c>
      <c r="AE932" s="79"/>
      <c r="AF932" s="79"/>
      <c r="AG932" s="79"/>
      <c r="AH932" s="79"/>
      <c r="AI932" s="152">
        <v>28459</v>
      </c>
      <c r="AJ932" s="79"/>
      <c r="AK932" s="13"/>
      <c r="AL932" s="87"/>
      <c r="AM932" s="87"/>
      <c r="AN932" s="87"/>
      <c r="AO932" s="87"/>
      <c r="AP932" s="87"/>
      <c r="AQ932" s="87"/>
      <c r="AR932" s="118"/>
      <c r="AS932" s="118"/>
      <c r="AT932" s="87"/>
      <c r="AU932" s="118"/>
      <c r="AV932" s="87"/>
      <c r="AW932" s="87"/>
      <c r="AX932" s="87"/>
      <c r="AY932" s="87"/>
      <c r="AZ932" s="118"/>
      <c r="BA932" s="87"/>
      <c r="BB932" s="87"/>
      <c r="BC932" s="87"/>
      <c r="BD932" s="87"/>
      <c r="BE932" s="87"/>
      <c r="BF932" s="87"/>
      <c r="BG932" s="87"/>
      <c r="BH932" s="118"/>
      <c r="BI932" s="87"/>
      <c r="BJ932" s="87"/>
      <c r="BK932" s="87"/>
      <c r="BL932" s="87"/>
      <c r="BM932" s="87"/>
      <c r="BN932" s="87"/>
      <c r="BO932" s="87"/>
      <c r="BP932" s="118"/>
      <c r="BQ932" s="87"/>
      <c r="BR932" s="87"/>
      <c r="BS932" s="87"/>
      <c r="BT932" s="87"/>
      <c r="BU932" s="87"/>
      <c r="BV932" s="87"/>
      <c r="BW932" s="87"/>
      <c r="BX932" s="87"/>
      <c r="BY932" s="87"/>
      <c r="BZ932" s="87"/>
      <c r="CA932" s="87"/>
      <c r="CB932" s="87"/>
      <c r="CC932" s="87"/>
      <c r="CD932" s="87"/>
      <c r="CE932" s="87"/>
      <c r="CF932" s="87"/>
      <c r="CG932" s="87"/>
      <c r="CH932" s="87"/>
      <c r="CI932" s="87"/>
      <c r="CJ932" s="87"/>
      <c r="CK932" s="87"/>
      <c r="CL932" s="87"/>
      <c r="CM932" s="87"/>
      <c r="CN932" s="87"/>
      <c r="CO932" s="87"/>
      <c r="CP932" s="87"/>
      <c r="CQ932" s="87"/>
      <c r="CR932" s="87"/>
      <c r="CS932" s="87"/>
      <c r="CT932" s="87"/>
      <c r="CU932" s="87"/>
      <c r="CV932" s="87"/>
      <c r="CW932" s="87"/>
      <c r="CX932" s="87"/>
      <c r="CY932" s="87"/>
      <c r="CZ932" s="87"/>
      <c r="DA932" s="87"/>
      <c r="DB932" s="87"/>
      <c r="DC932" s="87"/>
      <c r="DD932" s="87"/>
      <c r="DE932" s="87"/>
      <c r="DF932" s="87"/>
      <c r="DG932" s="87"/>
      <c r="DH932" s="87"/>
      <c r="DI932" s="87"/>
      <c r="DJ932" s="87"/>
      <c r="DK932" s="87"/>
      <c r="DL932" s="87"/>
      <c r="DM932" s="87"/>
      <c r="DN932" s="8"/>
    </row>
    <row r="933" spans="2:118" x14ac:dyDescent="0.2">
      <c r="B933" s="13">
        <f t="shared" si="30"/>
        <v>919</v>
      </c>
      <c r="C933" s="1"/>
      <c r="D933" s="1"/>
      <c r="E933" s="1"/>
      <c r="F933" s="1"/>
      <c r="G933" s="1"/>
      <c r="H933" s="1"/>
      <c r="I933" s="1"/>
      <c r="J933" s="1"/>
      <c r="K933" s="1"/>
      <c r="L933" s="1"/>
      <c r="M933" s="1"/>
      <c r="N933" s="20"/>
      <c r="O933" s="12">
        <v>0</v>
      </c>
      <c r="P933" s="1"/>
      <c r="Q933" s="1"/>
      <c r="R933" s="1"/>
      <c r="S933" s="1"/>
      <c r="T933" s="1"/>
      <c r="U933" s="87"/>
      <c r="AD933" s="13">
        <f t="shared" si="29"/>
        <v>932</v>
      </c>
      <c r="AE933" s="79"/>
      <c r="AF933" s="79"/>
      <c r="AG933" s="79"/>
      <c r="AH933" s="79"/>
      <c r="AI933" s="152">
        <v>28460</v>
      </c>
      <c r="AJ933" s="79"/>
      <c r="AK933" s="13"/>
      <c r="AL933" s="87"/>
      <c r="AM933" s="87"/>
      <c r="AN933" s="87"/>
      <c r="AO933" s="87"/>
      <c r="AP933" s="87"/>
      <c r="AQ933" s="87"/>
      <c r="AR933" s="118"/>
      <c r="AS933" s="118"/>
      <c r="AT933" s="87"/>
      <c r="AU933" s="118"/>
      <c r="AV933" s="87"/>
      <c r="AW933" s="87"/>
      <c r="AX933" s="87"/>
      <c r="AY933" s="87"/>
      <c r="AZ933" s="118"/>
      <c r="BA933" s="87"/>
      <c r="BB933" s="87"/>
      <c r="BC933" s="87"/>
      <c r="BD933" s="87"/>
      <c r="BE933" s="87"/>
      <c r="BF933" s="87"/>
      <c r="BG933" s="87"/>
      <c r="BH933" s="118"/>
      <c r="BI933" s="87"/>
      <c r="BJ933" s="87"/>
      <c r="BK933" s="87"/>
      <c r="BL933" s="87"/>
      <c r="BM933" s="87"/>
      <c r="BN933" s="87"/>
      <c r="BO933" s="87"/>
      <c r="BP933" s="118"/>
      <c r="BQ933" s="87"/>
      <c r="BR933" s="87"/>
      <c r="BS933" s="87"/>
      <c r="BT933" s="87"/>
      <c r="BU933" s="87"/>
      <c r="BV933" s="87"/>
      <c r="BW933" s="87"/>
      <c r="BX933" s="87"/>
      <c r="BY933" s="87"/>
      <c r="BZ933" s="87"/>
      <c r="CA933" s="87"/>
      <c r="CB933" s="87"/>
      <c r="CC933" s="87"/>
      <c r="CD933" s="87"/>
      <c r="CE933" s="87"/>
      <c r="CF933" s="87"/>
      <c r="CG933" s="87"/>
      <c r="CH933" s="87"/>
      <c r="CI933" s="87"/>
      <c r="CJ933" s="87"/>
      <c r="CK933" s="87"/>
      <c r="CL933" s="87"/>
      <c r="CM933" s="87"/>
      <c r="CN933" s="87"/>
      <c r="CO933" s="87"/>
      <c r="CP933" s="87"/>
      <c r="CQ933" s="87"/>
      <c r="CR933" s="87"/>
      <c r="CS933" s="87"/>
      <c r="CT933" s="87"/>
      <c r="CU933" s="87"/>
      <c r="CV933" s="87"/>
      <c r="CW933" s="87"/>
      <c r="CX933" s="87"/>
      <c r="CY933" s="87"/>
      <c r="CZ933" s="87"/>
      <c r="DA933" s="87"/>
      <c r="DB933" s="87"/>
      <c r="DC933" s="87"/>
      <c r="DD933" s="87"/>
      <c r="DE933" s="87"/>
      <c r="DF933" s="87"/>
      <c r="DG933" s="87"/>
      <c r="DH933" s="87"/>
      <c r="DI933" s="87"/>
      <c r="DJ933" s="87"/>
      <c r="DK933" s="87"/>
      <c r="DL933" s="87"/>
      <c r="DM933" s="87"/>
      <c r="DN933" s="8"/>
    </row>
    <row r="934" spans="2:118" x14ac:dyDescent="0.2">
      <c r="B934" s="13">
        <f t="shared" si="30"/>
        <v>920</v>
      </c>
      <c r="C934" s="1"/>
      <c r="D934" s="1"/>
      <c r="E934" s="1"/>
      <c r="F934" s="1"/>
      <c r="G934" s="1"/>
      <c r="H934" s="1"/>
      <c r="I934" s="1"/>
      <c r="J934" s="1"/>
      <c r="K934" s="1"/>
      <c r="L934" s="1"/>
      <c r="M934" s="1"/>
      <c r="N934" s="20"/>
      <c r="O934" s="12">
        <v>0</v>
      </c>
      <c r="P934" s="1"/>
      <c r="Q934" s="1"/>
      <c r="R934" s="1"/>
      <c r="S934" s="1"/>
      <c r="T934" s="1"/>
      <c r="U934" s="87"/>
      <c r="AD934" s="13">
        <f t="shared" si="29"/>
        <v>933</v>
      </c>
      <c r="AE934" s="79"/>
      <c r="AF934" s="79"/>
      <c r="AG934" s="79"/>
      <c r="AH934" s="79"/>
      <c r="AI934" s="152">
        <v>28461</v>
      </c>
      <c r="AJ934" s="79"/>
      <c r="AK934" s="13"/>
      <c r="AL934" s="87"/>
      <c r="AM934" s="87"/>
      <c r="AN934" s="87"/>
      <c r="AO934" s="87"/>
      <c r="AP934" s="87"/>
      <c r="AQ934" s="87"/>
      <c r="AR934" s="118"/>
      <c r="AS934" s="118"/>
      <c r="AT934" s="87"/>
      <c r="AU934" s="118"/>
      <c r="AV934" s="87"/>
      <c r="AW934" s="87"/>
      <c r="AX934" s="87"/>
      <c r="AY934" s="87"/>
      <c r="AZ934" s="118"/>
      <c r="BA934" s="87"/>
      <c r="BB934" s="87"/>
      <c r="BC934" s="87"/>
      <c r="BD934" s="87"/>
      <c r="BE934" s="87"/>
      <c r="BF934" s="87"/>
      <c r="BG934" s="87"/>
      <c r="BH934" s="118"/>
      <c r="BI934" s="87"/>
      <c r="BJ934" s="87"/>
      <c r="BK934" s="87"/>
      <c r="BL934" s="87"/>
      <c r="BM934" s="87"/>
      <c r="BN934" s="87"/>
      <c r="BO934" s="87"/>
      <c r="BP934" s="118"/>
      <c r="BQ934" s="87"/>
      <c r="BR934" s="87"/>
      <c r="BS934" s="87"/>
      <c r="BT934" s="87"/>
      <c r="BU934" s="87"/>
      <c r="BV934" s="87"/>
      <c r="BW934" s="87"/>
      <c r="BX934" s="87"/>
      <c r="BY934" s="87"/>
      <c r="BZ934" s="87"/>
      <c r="CA934" s="87"/>
      <c r="CB934" s="87"/>
      <c r="CC934" s="87"/>
      <c r="CD934" s="87"/>
      <c r="CE934" s="87"/>
      <c r="CF934" s="87"/>
      <c r="CG934" s="87"/>
      <c r="CH934" s="87"/>
      <c r="CI934" s="87"/>
      <c r="CJ934" s="87"/>
      <c r="CK934" s="87"/>
      <c r="CL934" s="87"/>
      <c r="CM934" s="87"/>
      <c r="CN934" s="87"/>
      <c r="CO934" s="87"/>
      <c r="CP934" s="87"/>
      <c r="CQ934" s="87"/>
      <c r="CR934" s="87"/>
      <c r="CS934" s="87"/>
      <c r="CT934" s="87"/>
      <c r="CU934" s="87"/>
      <c r="CV934" s="87"/>
      <c r="CW934" s="87"/>
      <c r="CX934" s="87"/>
      <c r="CY934" s="87"/>
      <c r="CZ934" s="87"/>
      <c r="DA934" s="87"/>
      <c r="DB934" s="87"/>
      <c r="DC934" s="87"/>
      <c r="DD934" s="87"/>
      <c r="DE934" s="87"/>
      <c r="DF934" s="87"/>
      <c r="DG934" s="87"/>
      <c r="DH934" s="87"/>
      <c r="DI934" s="87"/>
      <c r="DJ934" s="87"/>
      <c r="DK934" s="87"/>
      <c r="DL934" s="87"/>
      <c r="DM934" s="87"/>
      <c r="DN934" s="8"/>
    </row>
    <row r="935" spans="2:118" x14ac:dyDescent="0.2">
      <c r="B935" s="13">
        <f t="shared" si="30"/>
        <v>921</v>
      </c>
      <c r="C935" s="1"/>
      <c r="D935" s="1"/>
      <c r="E935" s="1"/>
      <c r="F935" s="1"/>
      <c r="G935" s="1"/>
      <c r="H935" s="1"/>
      <c r="I935" s="1"/>
      <c r="J935" s="1"/>
      <c r="K935" s="1"/>
      <c r="L935" s="1"/>
      <c r="M935" s="1"/>
      <c r="N935" s="20"/>
      <c r="O935" s="12">
        <v>0</v>
      </c>
      <c r="P935" s="1"/>
      <c r="Q935" s="1"/>
      <c r="R935" s="1"/>
      <c r="S935" s="1"/>
      <c r="T935" s="1"/>
      <c r="U935" s="87"/>
      <c r="AD935" s="13">
        <f t="shared" si="29"/>
        <v>934</v>
      </c>
      <c r="AE935" s="79"/>
      <c r="AF935" s="79"/>
      <c r="AG935" s="79"/>
      <c r="AH935" s="79"/>
      <c r="AI935" s="152">
        <v>28463</v>
      </c>
      <c r="AJ935" s="79"/>
      <c r="AK935" s="13"/>
      <c r="AL935" s="87"/>
      <c r="AM935" s="87"/>
      <c r="AN935" s="87"/>
      <c r="AO935" s="87"/>
      <c r="AP935" s="87"/>
      <c r="AQ935" s="87"/>
      <c r="AR935" s="118"/>
      <c r="AS935" s="118"/>
      <c r="AT935" s="87"/>
      <c r="AU935" s="118"/>
      <c r="AV935" s="87"/>
      <c r="AW935" s="87"/>
      <c r="AX935" s="87"/>
      <c r="AY935" s="87"/>
      <c r="AZ935" s="118"/>
      <c r="BA935" s="87"/>
      <c r="BB935" s="87"/>
      <c r="BC935" s="87"/>
      <c r="BD935" s="87"/>
      <c r="BE935" s="87"/>
      <c r="BF935" s="87"/>
      <c r="BG935" s="87"/>
      <c r="BH935" s="118"/>
      <c r="BI935" s="87"/>
      <c r="BJ935" s="87"/>
      <c r="BK935" s="87"/>
      <c r="BL935" s="87"/>
      <c r="BM935" s="87"/>
      <c r="BN935" s="87"/>
      <c r="BO935" s="87"/>
      <c r="BP935" s="118"/>
      <c r="BQ935" s="87"/>
      <c r="BR935" s="87"/>
      <c r="BS935" s="87"/>
      <c r="BT935" s="87"/>
      <c r="BU935" s="87"/>
      <c r="BV935" s="87"/>
      <c r="BW935" s="87"/>
      <c r="BX935" s="87"/>
      <c r="BY935" s="87"/>
      <c r="BZ935" s="87"/>
      <c r="CA935" s="87"/>
      <c r="CB935" s="87"/>
      <c r="CC935" s="87"/>
      <c r="CD935" s="87"/>
      <c r="CE935" s="87"/>
      <c r="CF935" s="87"/>
      <c r="CG935" s="87"/>
      <c r="CH935" s="87"/>
      <c r="CI935" s="87"/>
      <c r="CJ935" s="87"/>
      <c r="CK935" s="87"/>
      <c r="CL935" s="87"/>
      <c r="CM935" s="87"/>
      <c r="CN935" s="87"/>
      <c r="CO935" s="87"/>
      <c r="CP935" s="87"/>
      <c r="CQ935" s="87"/>
      <c r="CR935" s="87"/>
      <c r="CS935" s="87"/>
      <c r="CT935" s="87"/>
      <c r="CU935" s="87"/>
      <c r="CV935" s="87"/>
      <c r="CW935" s="87"/>
      <c r="CX935" s="87"/>
      <c r="CY935" s="87"/>
      <c r="CZ935" s="87"/>
      <c r="DA935" s="87"/>
      <c r="DB935" s="87"/>
      <c r="DC935" s="87"/>
      <c r="DD935" s="87"/>
      <c r="DE935" s="87"/>
      <c r="DF935" s="87"/>
      <c r="DG935" s="87"/>
      <c r="DH935" s="87"/>
      <c r="DI935" s="87"/>
      <c r="DJ935" s="87"/>
      <c r="DK935" s="87"/>
      <c r="DL935" s="87"/>
      <c r="DM935" s="87"/>
      <c r="DN935" s="8"/>
    </row>
    <row r="936" spans="2:118" x14ac:dyDescent="0.2">
      <c r="B936" s="13">
        <f t="shared" si="30"/>
        <v>922</v>
      </c>
      <c r="C936" s="1"/>
      <c r="D936" s="1"/>
      <c r="E936" s="1"/>
      <c r="F936" s="1"/>
      <c r="G936" s="1"/>
      <c r="H936" s="1"/>
      <c r="I936" s="1"/>
      <c r="J936" s="1"/>
      <c r="K936" s="1"/>
      <c r="L936" s="1"/>
      <c r="M936" s="1"/>
      <c r="N936" s="20"/>
      <c r="O936" s="12">
        <v>0</v>
      </c>
      <c r="P936" s="1"/>
      <c r="Q936" s="1"/>
      <c r="R936" s="1"/>
      <c r="S936" s="1"/>
      <c r="T936" s="1"/>
      <c r="U936" s="87"/>
      <c r="AD936" s="13">
        <f t="shared" si="29"/>
        <v>935</v>
      </c>
      <c r="AE936" s="79"/>
      <c r="AF936" s="79"/>
      <c r="AG936" s="79"/>
      <c r="AH936" s="79"/>
      <c r="AI936" s="152">
        <v>28464</v>
      </c>
      <c r="AJ936" s="79"/>
      <c r="AK936" s="13"/>
      <c r="AL936" s="87"/>
      <c r="AM936" s="87"/>
      <c r="AN936" s="87"/>
      <c r="AO936" s="87"/>
      <c r="AP936" s="87"/>
      <c r="AQ936" s="87"/>
      <c r="AR936" s="118"/>
      <c r="AS936" s="118"/>
      <c r="AT936" s="87"/>
      <c r="AU936" s="118"/>
      <c r="AV936" s="87"/>
      <c r="AW936" s="87"/>
      <c r="AX936" s="87"/>
      <c r="AY936" s="87"/>
      <c r="AZ936" s="118"/>
      <c r="BA936" s="87"/>
      <c r="BB936" s="87"/>
      <c r="BC936" s="87"/>
      <c r="BD936" s="87"/>
      <c r="BE936" s="87"/>
      <c r="BF936" s="87"/>
      <c r="BG936" s="87"/>
      <c r="BH936" s="118"/>
      <c r="BI936" s="87"/>
      <c r="BJ936" s="87"/>
      <c r="BK936" s="87"/>
      <c r="BL936" s="87"/>
      <c r="BM936" s="87"/>
      <c r="BN936" s="87"/>
      <c r="BO936" s="87"/>
      <c r="BP936" s="118"/>
      <c r="BQ936" s="87"/>
      <c r="BR936" s="87"/>
      <c r="BS936" s="87"/>
      <c r="BT936" s="87"/>
      <c r="BU936" s="87"/>
      <c r="BV936" s="87"/>
      <c r="BW936" s="87"/>
      <c r="BX936" s="87"/>
      <c r="BY936" s="87"/>
      <c r="BZ936" s="87"/>
      <c r="CA936" s="87"/>
      <c r="CB936" s="87"/>
      <c r="CC936" s="87"/>
      <c r="CD936" s="87"/>
      <c r="CE936" s="87"/>
      <c r="CF936" s="87"/>
      <c r="CG936" s="87"/>
      <c r="CH936" s="87"/>
      <c r="CI936" s="87"/>
      <c r="CJ936" s="87"/>
      <c r="CK936" s="87"/>
      <c r="CL936" s="87"/>
      <c r="CM936" s="87"/>
      <c r="CN936" s="87"/>
      <c r="CO936" s="87"/>
      <c r="CP936" s="87"/>
      <c r="CQ936" s="87"/>
      <c r="CR936" s="87"/>
      <c r="CS936" s="87"/>
      <c r="CT936" s="87"/>
      <c r="CU936" s="87"/>
      <c r="CV936" s="87"/>
      <c r="CW936" s="87"/>
      <c r="CX936" s="87"/>
      <c r="CY936" s="87"/>
      <c r="CZ936" s="87"/>
      <c r="DA936" s="87"/>
      <c r="DB936" s="87"/>
      <c r="DC936" s="87"/>
      <c r="DD936" s="87"/>
      <c r="DE936" s="87"/>
      <c r="DF936" s="87"/>
      <c r="DG936" s="87"/>
      <c r="DH936" s="87"/>
      <c r="DI936" s="87"/>
      <c r="DJ936" s="87"/>
      <c r="DK936" s="87"/>
      <c r="DL936" s="87"/>
      <c r="DM936" s="87"/>
      <c r="DN936" s="8"/>
    </row>
    <row r="937" spans="2:118" x14ac:dyDescent="0.2">
      <c r="B937" s="13">
        <f t="shared" si="30"/>
        <v>923</v>
      </c>
      <c r="C937" s="1"/>
      <c r="D937" s="1"/>
      <c r="E937" s="1"/>
      <c r="F937" s="1"/>
      <c r="G937" s="1"/>
      <c r="H937" s="1"/>
      <c r="I937" s="1"/>
      <c r="J937" s="1"/>
      <c r="K937" s="1"/>
      <c r="L937" s="1"/>
      <c r="M937" s="1"/>
      <c r="N937" s="20"/>
      <c r="O937" s="12">
        <v>0</v>
      </c>
      <c r="P937" s="1"/>
      <c r="Q937" s="1"/>
      <c r="R937" s="1"/>
      <c r="S937" s="1"/>
      <c r="T937" s="1"/>
      <c r="U937" s="87"/>
      <c r="AD937" s="13">
        <f t="shared" si="29"/>
        <v>936</v>
      </c>
      <c r="AE937" s="79"/>
      <c r="AF937" s="79"/>
      <c r="AG937" s="79"/>
      <c r="AH937" s="79"/>
      <c r="AI937" s="152">
        <v>28465</v>
      </c>
      <c r="AJ937" s="79"/>
      <c r="AK937" s="13"/>
      <c r="AL937" s="87"/>
      <c r="AM937" s="87"/>
      <c r="AN937" s="87"/>
      <c r="AO937" s="87"/>
      <c r="AP937" s="87"/>
      <c r="AQ937" s="87"/>
      <c r="AR937" s="118"/>
      <c r="AS937" s="118"/>
      <c r="AT937" s="87"/>
      <c r="AU937" s="118"/>
      <c r="AV937" s="87"/>
      <c r="AW937" s="87"/>
      <c r="AX937" s="87"/>
      <c r="AY937" s="87"/>
      <c r="AZ937" s="118"/>
      <c r="BA937" s="87"/>
      <c r="BB937" s="87"/>
      <c r="BC937" s="87"/>
      <c r="BD937" s="87"/>
      <c r="BE937" s="87"/>
      <c r="BF937" s="87"/>
      <c r="BG937" s="87"/>
      <c r="BH937" s="118"/>
      <c r="BI937" s="87"/>
      <c r="BJ937" s="87"/>
      <c r="BK937" s="87"/>
      <c r="BL937" s="87"/>
      <c r="BM937" s="87"/>
      <c r="BN937" s="87"/>
      <c r="BO937" s="87"/>
      <c r="BP937" s="118"/>
      <c r="BQ937" s="87"/>
      <c r="BR937" s="87"/>
      <c r="BS937" s="87"/>
      <c r="BT937" s="87"/>
      <c r="BU937" s="87"/>
      <c r="BV937" s="87"/>
      <c r="BW937" s="87"/>
      <c r="BX937" s="87"/>
      <c r="BY937" s="87"/>
      <c r="BZ937" s="87"/>
      <c r="CA937" s="87"/>
      <c r="CB937" s="87"/>
      <c r="CC937" s="87"/>
      <c r="CD937" s="87"/>
      <c r="CE937" s="87"/>
      <c r="CF937" s="87"/>
      <c r="CG937" s="87"/>
      <c r="CH937" s="87"/>
      <c r="CI937" s="87"/>
      <c r="CJ937" s="87"/>
      <c r="CK937" s="87"/>
      <c r="CL937" s="87"/>
      <c r="CM937" s="87"/>
      <c r="CN937" s="87"/>
      <c r="CO937" s="87"/>
      <c r="CP937" s="87"/>
      <c r="CQ937" s="87"/>
      <c r="CR937" s="87"/>
      <c r="CS937" s="87"/>
      <c r="CT937" s="87"/>
      <c r="CU937" s="87"/>
      <c r="CV937" s="87"/>
      <c r="CW937" s="87"/>
      <c r="CX937" s="87"/>
      <c r="CY937" s="87"/>
      <c r="CZ937" s="87"/>
      <c r="DA937" s="87"/>
      <c r="DB937" s="87"/>
      <c r="DC937" s="87"/>
      <c r="DD937" s="87"/>
      <c r="DE937" s="87"/>
      <c r="DF937" s="87"/>
      <c r="DG937" s="87"/>
      <c r="DH937" s="87"/>
      <c r="DI937" s="87"/>
      <c r="DJ937" s="87"/>
      <c r="DK937" s="87"/>
      <c r="DL937" s="87"/>
      <c r="DM937" s="87"/>
      <c r="DN937" s="8"/>
    </row>
    <row r="938" spans="2:118" x14ac:dyDescent="0.2">
      <c r="B938" s="13">
        <f t="shared" si="30"/>
        <v>924</v>
      </c>
      <c r="C938" s="1"/>
      <c r="D938" s="1"/>
      <c r="E938" s="1"/>
      <c r="F938" s="1"/>
      <c r="G938" s="1"/>
      <c r="H938" s="1"/>
      <c r="I938" s="1"/>
      <c r="J938" s="1"/>
      <c r="K938" s="1"/>
      <c r="L938" s="1"/>
      <c r="M938" s="1"/>
      <c r="N938" s="20"/>
      <c r="O938" s="12">
        <v>0</v>
      </c>
      <c r="P938" s="1"/>
      <c r="Q938" s="1"/>
      <c r="R938" s="1"/>
      <c r="S938" s="1"/>
      <c r="T938" s="1"/>
      <c r="U938" s="87"/>
      <c r="AD938" s="13">
        <f t="shared" si="29"/>
        <v>937</v>
      </c>
      <c r="AE938" s="79"/>
      <c r="AF938" s="79"/>
      <c r="AG938" s="79"/>
      <c r="AH938" s="79"/>
      <c r="AI938" s="152">
        <v>28466</v>
      </c>
      <c r="AJ938" s="79"/>
      <c r="AK938" s="13"/>
      <c r="AL938" s="87"/>
      <c r="AM938" s="87"/>
      <c r="AN938" s="87"/>
      <c r="AO938" s="87"/>
      <c r="AP938" s="87"/>
      <c r="AQ938" s="87"/>
      <c r="AR938" s="118"/>
      <c r="AS938" s="118"/>
      <c r="AT938" s="87"/>
      <c r="AU938" s="118"/>
      <c r="AV938" s="87"/>
      <c r="AW938" s="87"/>
      <c r="AX938" s="87"/>
      <c r="AY938" s="87"/>
      <c r="AZ938" s="118"/>
      <c r="BA938" s="87"/>
      <c r="BB938" s="87"/>
      <c r="BC938" s="87"/>
      <c r="BD938" s="87"/>
      <c r="BE938" s="87"/>
      <c r="BF938" s="87"/>
      <c r="BG938" s="87"/>
      <c r="BH938" s="118"/>
      <c r="BI938" s="87"/>
      <c r="BJ938" s="87"/>
      <c r="BK938" s="87"/>
      <c r="BL938" s="87"/>
      <c r="BM938" s="87"/>
      <c r="BN938" s="87"/>
      <c r="BO938" s="87"/>
      <c r="BP938" s="118"/>
      <c r="BQ938" s="87"/>
      <c r="BR938" s="87"/>
      <c r="BS938" s="87"/>
      <c r="BT938" s="87"/>
      <c r="BU938" s="87"/>
      <c r="BV938" s="87"/>
      <c r="BW938" s="87"/>
      <c r="BX938" s="87"/>
      <c r="BY938" s="87"/>
      <c r="BZ938" s="87"/>
      <c r="CA938" s="87"/>
      <c r="CB938" s="87"/>
      <c r="CC938" s="87"/>
      <c r="CD938" s="87"/>
      <c r="CE938" s="87"/>
      <c r="CF938" s="87"/>
      <c r="CG938" s="87"/>
      <c r="CH938" s="87"/>
      <c r="CI938" s="87"/>
      <c r="CJ938" s="87"/>
      <c r="CK938" s="87"/>
      <c r="CL938" s="87"/>
      <c r="CM938" s="87"/>
      <c r="CN938" s="87"/>
      <c r="CO938" s="87"/>
      <c r="CP938" s="87"/>
      <c r="CQ938" s="87"/>
      <c r="CR938" s="87"/>
      <c r="CS938" s="87"/>
      <c r="CT938" s="87"/>
      <c r="CU938" s="87"/>
      <c r="CV938" s="87"/>
      <c r="CW938" s="87"/>
      <c r="CX938" s="87"/>
      <c r="CY938" s="87"/>
      <c r="CZ938" s="87"/>
      <c r="DA938" s="87"/>
      <c r="DB938" s="87"/>
      <c r="DC938" s="87"/>
      <c r="DD938" s="87"/>
      <c r="DE938" s="87"/>
      <c r="DF938" s="87"/>
      <c r="DG938" s="87"/>
      <c r="DH938" s="87"/>
      <c r="DI938" s="87"/>
      <c r="DJ938" s="87"/>
      <c r="DK938" s="87"/>
      <c r="DL938" s="87"/>
      <c r="DM938" s="87"/>
      <c r="DN938" s="8"/>
    </row>
    <row r="939" spans="2:118" x14ac:dyDescent="0.2">
      <c r="B939" s="13">
        <f t="shared" si="30"/>
        <v>925</v>
      </c>
      <c r="C939" s="1"/>
      <c r="D939" s="1"/>
      <c r="E939" s="1"/>
      <c r="F939" s="1"/>
      <c r="G939" s="1"/>
      <c r="H939" s="1"/>
      <c r="I939" s="1"/>
      <c r="J939" s="1"/>
      <c r="K939" s="1"/>
      <c r="L939" s="1"/>
      <c r="M939" s="1"/>
      <c r="N939" s="20"/>
      <c r="O939" s="12">
        <v>0</v>
      </c>
      <c r="P939" s="1"/>
      <c r="Q939" s="1"/>
      <c r="R939" s="1"/>
      <c r="S939" s="1"/>
      <c r="T939" s="1"/>
      <c r="U939" s="87"/>
      <c r="AD939" s="13">
        <f t="shared" si="29"/>
        <v>938</v>
      </c>
      <c r="AE939" s="79"/>
      <c r="AF939" s="79"/>
      <c r="AG939" s="79"/>
      <c r="AH939" s="79"/>
      <c r="AI939" s="152">
        <v>28467</v>
      </c>
      <c r="AJ939" s="79"/>
      <c r="AK939" s="13"/>
      <c r="AL939" s="87"/>
      <c r="AM939" s="87"/>
      <c r="AN939" s="87"/>
      <c r="AO939" s="87"/>
      <c r="AP939" s="87"/>
      <c r="AQ939" s="87"/>
      <c r="AR939" s="118"/>
      <c r="AS939" s="118"/>
      <c r="AT939" s="87"/>
      <c r="AU939" s="118"/>
      <c r="AV939" s="87"/>
      <c r="AW939" s="87"/>
      <c r="AX939" s="87"/>
      <c r="AY939" s="87"/>
      <c r="AZ939" s="118"/>
      <c r="BA939" s="87"/>
      <c r="BB939" s="87"/>
      <c r="BC939" s="87"/>
      <c r="BD939" s="87"/>
      <c r="BE939" s="87"/>
      <c r="BF939" s="87"/>
      <c r="BG939" s="87"/>
      <c r="BH939" s="118"/>
      <c r="BI939" s="87"/>
      <c r="BJ939" s="87"/>
      <c r="BK939" s="87"/>
      <c r="BL939" s="87"/>
      <c r="BM939" s="87"/>
      <c r="BN939" s="87"/>
      <c r="BO939" s="87"/>
      <c r="BP939" s="118"/>
      <c r="BQ939" s="87"/>
      <c r="BR939" s="87"/>
      <c r="BS939" s="87"/>
      <c r="BT939" s="87"/>
      <c r="BU939" s="87"/>
      <c r="BV939" s="87"/>
      <c r="BW939" s="87"/>
      <c r="BX939" s="87"/>
      <c r="BY939" s="87"/>
      <c r="BZ939" s="87"/>
      <c r="CA939" s="87"/>
      <c r="CB939" s="87"/>
      <c r="CC939" s="87"/>
      <c r="CD939" s="87"/>
      <c r="CE939" s="87"/>
      <c r="CF939" s="87"/>
      <c r="CG939" s="87"/>
      <c r="CH939" s="87"/>
      <c r="CI939" s="87"/>
      <c r="CJ939" s="87"/>
      <c r="CK939" s="87"/>
      <c r="CL939" s="87"/>
      <c r="CM939" s="87"/>
      <c r="CN939" s="87"/>
      <c r="CO939" s="87"/>
      <c r="CP939" s="87"/>
      <c r="CQ939" s="87"/>
      <c r="CR939" s="87"/>
      <c r="CS939" s="87"/>
      <c r="CT939" s="87"/>
      <c r="CU939" s="87"/>
      <c r="CV939" s="87"/>
      <c r="CW939" s="87"/>
      <c r="CX939" s="87"/>
      <c r="CY939" s="87"/>
      <c r="CZ939" s="87"/>
      <c r="DA939" s="87"/>
      <c r="DB939" s="87"/>
      <c r="DC939" s="87"/>
      <c r="DD939" s="87"/>
      <c r="DE939" s="87"/>
      <c r="DF939" s="87"/>
      <c r="DG939" s="87"/>
      <c r="DH939" s="87"/>
      <c r="DI939" s="87"/>
      <c r="DJ939" s="87"/>
      <c r="DK939" s="87"/>
      <c r="DL939" s="87"/>
      <c r="DM939" s="87"/>
      <c r="DN939" s="8"/>
    </row>
    <row r="940" spans="2:118" x14ac:dyDescent="0.2">
      <c r="B940" s="13">
        <f t="shared" si="30"/>
        <v>926</v>
      </c>
      <c r="C940" s="1"/>
      <c r="D940" s="1"/>
      <c r="E940" s="1"/>
      <c r="F940" s="1"/>
      <c r="G940" s="1"/>
      <c r="H940" s="1"/>
      <c r="I940" s="1"/>
      <c r="J940" s="1"/>
      <c r="K940" s="1"/>
      <c r="L940" s="1"/>
      <c r="M940" s="1"/>
      <c r="N940" s="20"/>
      <c r="O940" s="12">
        <v>0</v>
      </c>
      <c r="P940" s="1"/>
      <c r="Q940" s="1"/>
      <c r="R940" s="1"/>
      <c r="S940" s="1"/>
      <c r="T940" s="1"/>
      <c r="U940" s="87"/>
      <c r="AD940" s="13">
        <f t="shared" si="29"/>
        <v>939</v>
      </c>
      <c r="AE940" s="79"/>
      <c r="AF940" s="79"/>
      <c r="AG940" s="79"/>
      <c r="AH940" s="79"/>
      <c r="AI940" s="152">
        <v>28468</v>
      </c>
      <c r="AJ940" s="79"/>
      <c r="AK940" s="13"/>
      <c r="AL940" s="87"/>
      <c r="AM940" s="87"/>
      <c r="AN940" s="87"/>
      <c r="AO940" s="87"/>
      <c r="AP940" s="87"/>
      <c r="AQ940" s="87"/>
      <c r="AR940" s="118"/>
      <c r="AS940" s="118"/>
      <c r="AT940" s="87"/>
      <c r="AU940" s="118"/>
      <c r="AV940" s="87"/>
      <c r="AW940" s="87"/>
      <c r="AX940" s="87"/>
      <c r="AY940" s="87"/>
      <c r="AZ940" s="118"/>
      <c r="BA940" s="87"/>
      <c r="BB940" s="87"/>
      <c r="BC940" s="87"/>
      <c r="BD940" s="87"/>
      <c r="BE940" s="87"/>
      <c r="BF940" s="87"/>
      <c r="BG940" s="87"/>
      <c r="BH940" s="118"/>
      <c r="BI940" s="87"/>
      <c r="BJ940" s="87"/>
      <c r="BK940" s="87"/>
      <c r="BL940" s="87"/>
      <c r="BM940" s="87"/>
      <c r="BN940" s="87"/>
      <c r="BO940" s="87"/>
      <c r="BP940" s="118"/>
      <c r="BQ940" s="87"/>
      <c r="BR940" s="87"/>
      <c r="BS940" s="87"/>
      <c r="BT940" s="87"/>
      <c r="BU940" s="87"/>
      <c r="BV940" s="87"/>
      <c r="BW940" s="87"/>
      <c r="BX940" s="87"/>
      <c r="BY940" s="87"/>
      <c r="BZ940" s="87"/>
      <c r="CA940" s="87"/>
      <c r="CB940" s="87"/>
      <c r="CC940" s="87"/>
      <c r="CD940" s="87"/>
      <c r="CE940" s="87"/>
      <c r="CF940" s="87"/>
      <c r="CG940" s="87"/>
      <c r="CH940" s="87"/>
      <c r="CI940" s="87"/>
      <c r="CJ940" s="87"/>
      <c r="CK940" s="87"/>
      <c r="CL940" s="87"/>
      <c r="CM940" s="87"/>
      <c r="CN940" s="87"/>
      <c r="CO940" s="87"/>
      <c r="CP940" s="87"/>
      <c r="CQ940" s="87"/>
      <c r="CR940" s="87"/>
      <c r="CS940" s="87"/>
      <c r="CT940" s="87"/>
      <c r="CU940" s="87"/>
      <c r="CV940" s="87"/>
      <c r="CW940" s="87"/>
      <c r="CX940" s="87"/>
      <c r="CY940" s="87"/>
      <c r="CZ940" s="87"/>
      <c r="DA940" s="87"/>
      <c r="DB940" s="87"/>
      <c r="DC940" s="87"/>
      <c r="DD940" s="87"/>
      <c r="DE940" s="87"/>
      <c r="DF940" s="87"/>
      <c r="DG940" s="87"/>
      <c r="DH940" s="87"/>
      <c r="DI940" s="87"/>
      <c r="DJ940" s="87"/>
      <c r="DK940" s="87"/>
      <c r="DL940" s="87"/>
      <c r="DM940" s="87"/>
      <c r="DN940" s="8"/>
    </row>
    <row r="941" spans="2:118" x14ac:dyDescent="0.2">
      <c r="B941" s="13">
        <f t="shared" si="30"/>
        <v>927</v>
      </c>
      <c r="C941" s="1"/>
      <c r="D941" s="1"/>
      <c r="E941" s="1"/>
      <c r="F941" s="1"/>
      <c r="G941" s="1"/>
      <c r="H941" s="1"/>
      <c r="I941" s="1"/>
      <c r="J941" s="1"/>
      <c r="K941" s="1"/>
      <c r="L941" s="1"/>
      <c r="M941" s="1"/>
      <c r="N941" s="20"/>
      <c r="O941" s="12">
        <v>0</v>
      </c>
      <c r="P941" s="1"/>
      <c r="Q941" s="1"/>
      <c r="R941" s="1"/>
      <c r="S941" s="1"/>
      <c r="T941" s="1"/>
      <c r="U941" s="87"/>
      <c r="AD941" s="13">
        <f t="shared" si="29"/>
        <v>940</v>
      </c>
      <c r="AE941" s="79"/>
      <c r="AF941" s="79"/>
      <c r="AG941" s="79"/>
      <c r="AH941" s="79"/>
      <c r="AI941" s="152">
        <v>28474</v>
      </c>
      <c r="AJ941" s="79"/>
      <c r="AK941" s="13"/>
      <c r="AL941" s="87"/>
      <c r="AM941" s="87"/>
      <c r="AN941" s="87"/>
      <c r="AO941" s="87"/>
      <c r="AP941" s="87"/>
      <c r="AQ941" s="87"/>
      <c r="AR941" s="118"/>
      <c r="AS941" s="118"/>
      <c r="AT941" s="87"/>
      <c r="AU941" s="118"/>
      <c r="AV941" s="87"/>
      <c r="AW941" s="87"/>
      <c r="AX941" s="87"/>
      <c r="AY941" s="87"/>
      <c r="AZ941" s="118"/>
      <c r="BA941" s="87"/>
      <c r="BB941" s="87"/>
      <c r="BC941" s="87"/>
      <c r="BD941" s="87"/>
      <c r="BE941" s="87"/>
      <c r="BF941" s="87"/>
      <c r="BG941" s="87"/>
      <c r="BH941" s="118"/>
      <c r="BI941" s="87"/>
      <c r="BJ941" s="87"/>
      <c r="BK941" s="87"/>
      <c r="BL941" s="87"/>
      <c r="BM941" s="87"/>
      <c r="BN941" s="87"/>
      <c r="BO941" s="87"/>
      <c r="BP941" s="118"/>
      <c r="BQ941" s="87"/>
      <c r="BR941" s="87"/>
      <c r="BS941" s="87"/>
      <c r="BT941" s="87"/>
      <c r="BU941" s="87"/>
      <c r="BV941" s="87"/>
      <c r="BW941" s="87"/>
      <c r="BX941" s="87"/>
      <c r="BY941" s="87"/>
      <c r="BZ941" s="87"/>
      <c r="CA941" s="87"/>
      <c r="CB941" s="87"/>
      <c r="CC941" s="87"/>
      <c r="CD941" s="87"/>
      <c r="CE941" s="87"/>
      <c r="CF941" s="87"/>
      <c r="CG941" s="87"/>
      <c r="CH941" s="87"/>
      <c r="CI941" s="87"/>
      <c r="CJ941" s="87"/>
      <c r="CK941" s="87"/>
      <c r="CL941" s="87"/>
      <c r="CM941" s="87"/>
      <c r="CN941" s="87"/>
      <c r="CO941" s="87"/>
      <c r="CP941" s="87"/>
      <c r="CQ941" s="87"/>
      <c r="CR941" s="87"/>
      <c r="CS941" s="87"/>
      <c r="CT941" s="87"/>
      <c r="CU941" s="87"/>
      <c r="CV941" s="87"/>
      <c r="CW941" s="87"/>
      <c r="CX941" s="87"/>
      <c r="CY941" s="87"/>
      <c r="CZ941" s="87"/>
      <c r="DA941" s="87"/>
      <c r="DB941" s="87"/>
      <c r="DC941" s="87"/>
      <c r="DD941" s="87"/>
      <c r="DE941" s="87"/>
      <c r="DF941" s="87"/>
      <c r="DG941" s="87"/>
      <c r="DH941" s="87"/>
      <c r="DI941" s="87"/>
      <c r="DJ941" s="87"/>
      <c r="DK941" s="87"/>
      <c r="DL941" s="87"/>
      <c r="DM941" s="87"/>
      <c r="DN941" s="8"/>
    </row>
    <row r="942" spans="2:118" x14ac:dyDescent="0.2">
      <c r="B942" s="13">
        <f t="shared" si="30"/>
        <v>928</v>
      </c>
      <c r="C942" s="1"/>
      <c r="D942" s="1"/>
      <c r="E942" s="1"/>
      <c r="F942" s="1"/>
      <c r="G942" s="1"/>
      <c r="H942" s="1"/>
      <c r="I942" s="1"/>
      <c r="J942" s="1"/>
      <c r="K942" s="1"/>
      <c r="L942" s="1"/>
      <c r="M942" s="1"/>
      <c r="N942" s="20"/>
      <c r="O942" s="12">
        <v>0</v>
      </c>
      <c r="P942" s="1"/>
      <c r="Q942" s="1"/>
      <c r="R942" s="1"/>
      <c r="S942" s="1"/>
      <c r="T942" s="1"/>
      <c r="U942" s="87"/>
      <c r="AD942" s="13">
        <f t="shared" si="29"/>
        <v>941</v>
      </c>
      <c r="AE942" s="79"/>
      <c r="AF942" s="79"/>
      <c r="AG942" s="79"/>
      <c r="AH942" s="79"/>
      <c r="AI942" s="152">
        <v>28475</v>
      </c>
      <c r="AJ942" s="79"/>
      <c r="AK942" s="13"/>
      <c r="AL942" s="87"/>
      <c r="AM942" s="87"/>
      <c r="AN942" s="87"/>
      <c r="AO942" s="87"/>
      <c r="AP942" s="87"/>
      <c r="AQ942" s="87"/>
      <c r="AR942" s="118"/>
      <c r="AS942" s="118"/>
      <c r="AT942" s="87"/>
      <c r="AU942" s="118"/>
      <c r="AV942" s="87"/>
      <c r="AW942" s="87"/>
      <c r="AX942" s="87"/>
      <c r="AY942" s="87"/>
      <c r="AZ942" s="118"/>
      <c r="BA942" s="87"/>
      <c r="BB942" s="87"/>
      <c r="BC942" s="87"/>
      <c r="BD942" s="87"/>
      <c r="BE942" s="87"/>
      <c r="BF942" s="87"/>
      <c r="BG942" s="87"/>
      <c r="BH942" s="118"/>
      <c r="BI942" s="87"/>
      <c r="BJ942" s="87"/>
      <c r="BK942" s="87"/>
      <c r="BL942" s="87"/>
      <c r="BM942" s="87"/>
      <c r="BN942" s="87"/>
      <c r="BO942" s="87"/>
      <c r="BP942" s="118"/>
      <c r="BQ942" s="87"/>
      <c r="BR942" s="87"/>
      <c r="BS942" s="87"/>
      <c r="BT942" s="87"/>
      <c r="BU942" s="87"/>
      <c r="BV942" s="87"/>
      <c r="BW942" s="87"/>
      <c r="BX942" s="87"/>
      <c r="BY942" s="87"/>
      <c r="BZ942" s="87"/>
      <c r="CA942" s="87"/>
      <c r="CB942" s="87"/>
      <c r="CC942" s="87"/>
      <c r="CD942" s="87"/>
      <c r="CE942" s="87"/>
      <c r="CF942" s="87"/>
      <c r="CG942" s="87"/>
      <c r="CH942" s="87"/>
      <c r="CI942" s="87"/>
      <c r="CJ942" s="87"/>
      <c r="CK942" s="87"/>
      <c r="CL942" s="87"/>
      <c r="CM942" s="87"/>
      <c r="CN942" s="87"/>
      <c r="CO942" s="87"/>
      <c r="CP942" s="87"/>
      <c r="CQ942" s="87"/>
      <c r="CR942" s="87"/>
      <c r="CS942" s="87"/>
      <c r="CT942" s="87"/>
      <c r="CU942" s="87"/>
      <c r="CV942" s="87"/>
      <c r="CW942" s="87"/>
      <c r="CX942" s="87"/>
      <c r="CY942" s="87"/>
      <c r="CZ942" s="87"/>
      <c r="DA942" s="87"/>
      <c r="DB942" s="87"/>
      <c r="DC942" s="87"/>
      <c r="DD942" s="87"/>
      <c r="DE942" s="87"/>
      <c r="DF942" s="87"/>
      <c r="DG942" s="87"/>
      <c r="DH942" s="87"/>
      <c r="DI942" s="87"/>
      <c r="DJ942" s="87"/>
      <c r="DK942" s="87"/>
      <c r="DL942" s="87"/>
      <c r="DM942" s="87"/>
      <c r="DN942" s="8"/>
    </row>
    <row r="943" spans="2:118" x14ac:dyDescent="0.2">
      <c r="B943" s="13">
        <f t="shared" si="30"/>
        <v>929</v>
      </c>
      <c r="C943" s="1"/>
      <c r="D943" s="1"/>
      <c r="E943" s="1"/>
      <c r="F943" s="1"/>
      <c r="G943" s="1"/>
      <c r="H943" s="1"/>
      <c r="I943" s="1"/>
      <c r="J943" s="1"/>
      <c r="K943" s="1"/>
      <c r="L943" s="1"/>
      <c r="M943" s="1"/>
      <c r="N943" s="20"/>
      <c r="O943" s="12">
        <v>0</v>
      </c>
      <c r="P943" s="1"/>
      <c r="Q943" s="1"/>
      <c r="R943" s="1"/>
      <c r="S943" s="1"/>
      <c r="T943" s="1"/>
      <c r="U943" s="87"/>
      <c r="AD943" s="13">
        <f t="shared" si="29"/>
        <v>942</v>
      </c>
      <c r="AE943" s="79"/>
      <c r="AF943" s="79"/>
      <c r="AG943" s="79"/>
      <c r="AH943" s="79"/>
      <c r="AI943" s="152">
        <v>28482</v>
      </c>
      <c r="AJ943" s="79"/>
      <c r="AK943" s="13"/>
      <c r="AL943" s="87"/>
      <c r="AM943" s="87"/>
      <c r="AN943" s="87"/>
      <c r="AO943" s="87"/>
      <c r="AP943" s="87"/>
      <c r="AQ943" s="87"/>
      <c r="AR943" s="118"/>
      <c r="AS943" s="118"/>
      <c r="AT943" s="87"/>
      <c r="AU943" s="118"/>
      <c r="AV943" s="87"/>
      <c r="AW943" s="87"/>
      <c r="AX943" s="87"/>
      <c r="AY943" s="87"/>
      <c r="AZ943" s="118"/>
      <c r="BA943" s="87"/>
      <c r="BB943" s="87"/>
      <c r="BC943" s="87"/>
      <c r="BD943" s="87"/>
      <c r="BE943" s="87"/>
      <c r="BF943" s="87"/>
      <c r="BG943" s="87"/>
      <c r="BH943" s="118"/>
      <c r="BI943" s="87"/>
      <c r="BJ943" s="87"/>
      <c r="BK943" s="87"/>
      <c r="BL943" s="87"/>
      <c r="BM943" s="87"/>
      <c r="BN943" s="87"/>
      <c r="BO943" s="87"/>
      <c r="BP943" s="118"/>
      <c r="BQ943" s="87"/>
      <c r="BR943" s="87"/>
      <c r="BS943" s="87"/>
      <c r="BT943" s="87"/>
      <c r="BU943" s="87"/>
      <c r="BV943" s="87"/>
      <c r="BW943" s="87"/>
      <c r="BX943" s="87"/>
      <c r="BY943" s="87"/>
      <c r="BZ943" s="87"/>
      <c r="CA943" s="87"/>
      <c r="CB943" s="87"/>
      <c r="CC943" s="87"/>
      <c r="CD943" s="87"/>
      <c r="CE943" s="87"/>
      <c r="CF943" s="87"/>
      <c r="CG943" s="87"/>
      <c r="CH943" s="87"/>
      <c r="CI943" s="87"/>
      <c r="CJ943" s="87"/>
      <c r="CK943" s="87"/>
      <c r="CL943" s="87"/>
      <c r="CM943" s="87"/>
      <c r="CN943" s="87"/>
      <c r="CO943" s="87"/>
      <c r="CP943" s="87"/>
      <c r="CQ943" s="87"/>
      <c r="CR943" s="87"/>
      <c r="CS943" s="87"/>
      <c r="CT943" s="87"/>
      <c r="CU943" s="87"/>
      <c r="CV943" s="87"/>
      <c r="CW943" s="87"/>
      <c r="CX943" s="87"/>
      <c r="CY943" s="87"/>
      <c r="CZ943" s="87"/>
      <c r="DA943" s="87"/>
      <c r="DB943" s="87"/>
      <c r="DC943" s="87"/>
      <c r="DD943" s="87"/>
      <c r="DE943" s="87"/>
      <c r="DF943" s="87"/>
      <c r="DG943" s="87"/>
      <c r="DH943" s="87"/>
      <c r="DI943" s="87"/>
      <c r="DJ943" s="87"/>
      <c r="DK943" s="87"/>
      <c r="DL943" s="87"/>
      <c r="DM943" s="87"/>
      <c r="DN943" s="8"/>
    </row>
    <row r="944" spans="2:118" x14ac:dyDescent="0.2">
      <c r="B944" s="13">
        <f t="shared" si="30"/>
        <v>930</v>
      </c>
      <c r="C944" s="1"/>
      <c r="D944" s="1"/>
      <c r="E944" s="1"/>
      <c r="F944" s="1"/>
      <c r="G944" s="1"/>
      <c r="H944" s="1"/>
      <c r="I944" s="1"/>
      <c r="J944" s="1"/>
      <c r="K944" s="1"/>
      <c r="L944" s="1"/>
      <c r="M944" s="1"/>
      <c r="N944" s="20"/>
      <c r="O944" s="12">
        <v>0</v>
      </c>
      <c r="P944" s="1"/>
      <c r="Q944" s="1"/>
      <c r="R944" s="1"/>
      <c r="S944" s="1"/>
      <c r="T944" s="1"/>
      <c r="U944" s="87"/>
      <c r="AD944" s="13">
        <f t="shared" si="29"/>
        <v>943</v>
      </c>
      <c r="AE944" s="79"/>
      <c r="AF944" s="79"/>
      <c r="AG944" s="79"/>
      <c r="AH944" s="79"/>
      <c r="AI944" s="152">
        <v>28484</v>
      </c>
      <c r="AJ944" s="79"/>
      <c r="AK944" s="13"/>
      <c r="AL944" s="87"/>
      <c r="AM944" s="87"/>
      <c r="AN944" s="87"/>
      <c r="AO944" s="87"/>
      <c r="AP944" s="87"/>
      <c r="AQ944" s="87"/>
      <c r="AR944" s="118"/>
      <c r="AS944" s="118"/>
      <c r="AT944" s="87"/>
      <c r="AU944" s="118"/>
      <c r="AV944" s="87"/>
      <c r="AW944" s="87"/>
      <c r="AX944" s="87"/>
      <c r="AY944" s="87"/>
      <c r="AZ944" s="118"/>
      <c r="BA944" s="87"/>
      <c r="BB944" s="87"/>
      <c r="BC944" s="87"/>
      <c r="BD944" s="87"/>
      <c r="BE944" s="87"/>
      <c r="BF944" s="87"/>
      <c r="BG944" s="87"/>
      <c r="BH944" s="118"/>
      <c r="BI944" s="87"/>
      <c r="BJ944" s="87"/>
      <c r="BK944" s="87"/>
      <c r="BL944" s="87"/>
      <c r="BM944" s="87"/>
      <c r="BN944" s="87"/>
      <c r="BO944" s="87"/>
      <c r="BP944" s="118"/>
      <c r="BQ944" s="87"/>
      <c r="BR944" s="87"/>
      <c r="BS944" s="87"/>
      <c r="BT944" s="87"/>
      <c r="BU944" s="87"/>
      <c r="BV944" s="87"/>
      <c r="BW944" s="87"/>
      <c r="BX944" s="87"/>
      <c r="BY944" s="87"/>
      <c r="BZ944" s="87"/>
      <c r="CA944" s="87"/>
      <c r="CB944" s="87"/>
      <c r="CC944" s="87"/>
      <c r="CD944" s="87"/>
      <c r="CE944" s="87"/>
      <c r="CF944" s="87"/>
      <c r="CG944" s="87"/>
      <c r="CH944" s="87"/>
      <c r="CI944" s="87"/>
      <c r="CJ944" s="87"/>
      <c r="CK944" s="87"/>
      <c r="CL944" s="87"/>
      <c r="CM944" s="87"/>
      <c r="CN944" s="87"/>
      <c r="CO944" s="87"/>
      <c r="CP944" s="87"/>
      <c r="CQ944" s="87"/>
      <c r="CR944" s="87"/>
      <c r="CS944" s="87"/>
      <c r="CT944" s="87"/>
      <c r="CU944" s="87"/>
      <c r="CV944" s="87"/>
      <c r="CW944" s="87"/>
      <c r="CX944" s="87"/>
      <c r="CY944" s="87"/>
      <c r="CZ944" s="87"/>
      <c r="DA944" s="87"/>
      <c r="DB944" s="87"/>
      <c r="DC944" s="87"/>
      <c r="DD944" s="87"/>
      <c r="DE944" s="87"/>
      <c r="DF944" s="87"/>
      <c r="DG944" s="87"/>
      <c r="DH944" s="87"/>
      <c r="DI944" s="87"/>
      <c r="DJ944" s="87"/>
      <c r="DK944" s="87"/>
      <c r="DL944" s="87"/>
      <c r="DM944" s="87"/>
      <c r="DN944" s="8"/>
    </row>
    <row r="945" spans="2:118" x14ac:dyDescent="0.2">
      <c r="B945" s="13">
        <f t="shared" si="30"/>
        <v>931</v>
      </c>
      <c r="C945" s="1"/>
      <c r="D945" s="1"/>
      <c r="E945" s="1"/>
      <c r="F945" s="1"/>
      <c r="G945" s="1"/>
      <c r="H945" s="1"/>
      <c r="I945" s="1"/>
      <c r="J945" s="1"/>
      <c r="K945" s="1"/>
      <c r="L945" s="1"/>
      <c r="M945" s="1"/>
      <c r="N945" s="20"/>
      <c r="O945" s="12">
        <v>0</v>
      </c>
      <c r="P945" s="1"/>
      <c r="Q945" s="1"/>
      <c r="R945" s="1"/>
      <c r="S945" s="1"/>
      <c r="T945" s="1"/>
      <c r="U945" s="87"/>
      <c r="AD945" s="13">
        <f t="shared" si="29"/>
        <v>944</v>
      </c>
      <c r="AE945" s="79"/>
      <c r="AF945" s="79"/>
      <c r="AG945" s="79"/>
      <c r="AH945" s="79"/>
      <c r="AI945" s="152">
        <v>28485</v>
      </c>
      <c r="AJ945" s="79"/>
      <c r="AK945" s="13"/>
      <c r="AL945" s="87"/>
      <c r="AM945" s="87"/>
      <c r="AN945" s="87"/>
      <c r="AO945" s="87"/>
      <c r="AP945" s="87"/>
      <c r="AQ945" s="87"/>
      <c r="AR945" s="118"/>
      <c r="AS945" s="118"/>
      <c r="AT945" s="87"/>
      <c r="AU945" s="118"/>
      <c r="AV945" s="87"/>
      <c r="AW945" s="87"/>
      <c r="AX945" s="87"/>
      <c r="AY945" s="87"/>
      <c r="AZ945" s="118"/>
      <c r="BA945" s="87"/>
      <c r="BB945" s="87"/>
      <c r="BC945" s="87"/>
      <c r="BD945" s="87"/>
      <c r="BE945" s="87"/>
      <c r="BF945" s="87"/>
      <c r="BG945" s="87"/>
      <c r="BH945" s="118"/>
      <c r="BI945" s="87"/>
      <c r="BJ945" s="87"/>
      <c r="BK945" s="87"/>
      <c r="BL945" s="87"/>
      <c r="BM945" s="87"/>
      <c r="BN945" s="87"/>
      <c r="BO945" s="87"/>
      <c r="BP945" s="118"/>
      <c r="BQ945" s="87"/>
      <c r="BR945" s="87"/>
      <c r="BS945" s="87"/>
      <c r="BT945" s="87"/>
      <c r="BU945" s="87"/>
      <c r="BV945" s="87"/>
      <c r="BW945" s="87"/>
      <c r="BX945" s="87"/>
      <c r="BY945" s="87"/>
      <c r="BZ945" s="87"/>
      <c r="CA945" s="87"/>
      <c r="CB945" s="87"/>
      <c r="CC945" s="87"/>
      <c r="CD945" s="87"/>
      <c r="CE945" s="87"/>
      <c r="CF945" s="87"/>
      <c r="CG945" s="87"/>
      <c r="CH945" s="87"/>
      <c r="CI945" s="87"/>
      <c r="CJ945" s="87"/>
      <c r="CK945" s="87"/>
      <c r="CL945" s="87"/>
      <c r="CM945" s="87"/>
      <c r="CN945" s="87"/>
      <c r="CO945" s="87"/>
      <c r="CP945" s="87"/>
      <c r="CQ945" s="87"/>
      <c r="CR945" s="87"/>
      <c r="CS945" s="87"/>
      <c r="CT945" s="87"/>
      <c r="CU945" s="87"/>
      <c r="CV945" s="87"/>
      <c r="CW945" s="87"/>
      <c r="CX945" s="87"/>
      <c r="CY945" s="87"/>
      <c r="CZ945" s="87"/>
      <c r="DA945" s="87"/>
      <c r="DB945" s="87"/>
      <c r="DC945" s="87"/>
      <c r="DD945" s="87"/>
      <c r="DE945" s="87"/>
      <c r="DF945" s="87"/>
      <c r="DG945" s="87"/>
      <c r="DH945" s="87"/>
      <c r="DI945" s="87"/>
      <c r="DJ945" s="87"/>
      <c r="DK945" s="87"/>
      <c r="DL945" s="87"/>
      <c r="DM945" s="87"/>
      <c r="DN945" s="8"/>
    </row>
    <row r="946" spans="2:118" x14ac:dyDescent="0.2">
      <c r="B946" s="13">
        <f t="shared" si="30"/>
        <v>932</v>
      </c>
      <c r="C946" s="1"/>
      <c r="D946" s="1"/>
      <c r="E946" s="1"/>
      <c r="F946" s="1"/>
      <c r="G946" s="1"/>
      <c r="H946" s="1"/>
      <c r="I946" s="1"/>
      <c r="J946" s="1"/>
      <c r="K946" s="1"/>
      <c r="L946" s="1"/>
      <c r="M946" s="1"/>
      <c r="N946" s="20"/>
      <c r="O946" s="12">
        <v>0</v>
      </c>
      <c r="P946" s="1"/>
      <c r="Q946" s="1"/>
      <c r="R946" s="1"/>
      <c r="S946" s="1"/>
      <c r="T946" s="1"/>
      <c r="U946" s="87"/>
      <c r="AD946" s="13">
        <f t="shared" si="29"/>
        <v>945</v>
      </c>
      <c r="AE946" s="79"/>
      <c r="AF946" s="79"/>
      <c r="AG946" s="79"/>
      <c r="AH946" s="79"/>
      <c r="AI946" s="152">
        <v>28488</v>
      </c>
      <c r="AJ946" s="79"/>
      <c r="AK946" s="13"/>
      <c r="AL946" s="87"/>
      <c r="AM946" s="87"/>
      <c r="AN946" s="87"/>
      <c r="AO946" s="87"/>
      <c r="AP946" s="87"/>
      <c r="AQ946" s="87"/>
      <c r="AR946" s="118"/>
      <c r="AS946" s="118"/>
      <c r="AT946" s="87"/>
      <c r="AU946" s="118"/>
      <c r="AV946" s="87"/>
      <c r="AW946" s="87"/>
      <c r="AX946" s="87"/>
      <c r="AY946" s="87"/>
      <c r="AZ946" s="118"/>
      <c r="BA946" s="87"/>
      <c r="BB946" s="87"/>
      <c r="BC946" s="87"/>
      <c r="BD946" s="87"/>
      <c r="BE946" s="87"/>
      <c r="BF946" s="87"/>
      <c r="BG946" s="87"/>
      <c r="BH946" s="118"/>
      <c r="BI946" s="87"/>
      <c r="BJ946" s="87"/>
      <c r="BK946" s="87"/>
      <c r="BL946" s="87"/>
      <c r="BM946" s="87"/>
      <c r="BN946" s="87"/>
      <c r="BO946" s="87"/>
      <c r="BP946" s="118"/>
      <c r="BQ946" s="87"/>
      <c r="BR946" s="87"/>
      <c r="BS946" s="87"/>
      <c r="BT946" s="87"/>
      <c r="BU946" s="87"/>
      <c r="BV946" s="87"/>
      <c r="BW946" s="87"/>
      <c r="BX946" s="87"/>
      <c r="BY946" s="87"/>
      <c r="BZ946" s="87"/>
      <c r="CA946" s="87"/>
      <c r="CB946" s="87"/>
      <c r="CC946" s="87"/>
      <c r="CD946" s="87"/>
      <c r="CE946" s="87"/>
      <c r="CF946" s="87"/>
      <c r="CG946" s="87"/>
      <c r="CH946" s="87"/>
      <c r="CI946" s="87"/>
      <c r="CJ946" s="87"/>
      <c r="CK946" s="87"/>
      <c r="CL946" s="87"/>
      <c r="CM946" s="87"/>
      <c r="CN946" s="87"/>
      <c r="CO946" s="87"/>
      <c r="CP946" s="87"/>
      <c r="CQ946" s="87"/>
      <c r="CR946" s="87"/>
      <c r="CS946" s="87"/>
      <c r="CT946" s="87"/>
      <c r="CU946" s="87"/>
      <c r="CV946" s="87"/>
      <c r="CW946" s="87"/>
      <c r="CX946" s="87"/>
      <c r="CY946" s="87"/>
      <c r="CZ946" s="87"/>
      <c r="DA946" s="87"/>
      <c r="DB946" s="87"/>
      <c r="DC946" s="87"/>
      <c r="DD946" s="87"/>
      <c r="DE946" s="87"/>
      <c r="DF946" s="87"/>
      <c r="DG946" s="87"/>
      <c r="DH946" s="87"/>
      <c r="DI946" s="87"/>
      <c r="DJ946" s="87"/>
      <c r="DK946" s="87"/>
      <c r="DL946" s="87"/>
      <c r="DM946" s="87"/>
      <c r="DN946" s="8"/>
    </row>
    <row r="947" spans="2:118" x14ac:dyDescent="0.2">
      <c r="B947" s="13">
        <f t="shared" si="30"/>
        <v>933</v>
      </c>
      <c r="C947" s="1"/>
      <c r="D947" s="1"/>
      <c r="E947" s="1"/>
      <c r="F947" s="1"/>
      <c r="G947" s="1"/>
      <c r="H947" s="1"/>
      <c r="I947" s="1"/>
      <c r="J947" s="1"/>
      <c r="K947" s="1"/>
      <c r="L947" s="1"/>
      <c r="M947" s="1"/>
      <c r="N947" s="20"/>
      <c r="O947" s="12">
        <v>0</v>
      </c>
      <c r="P947" s="1"/>
      <c r="Q947" s="1"/>
      <c r="R947" s="1"/>
      <c r="S947" s="1"/>
      <c r="T947" s="1"/>
      <c r="U947" s="87"/>
      <c r="AD947" s="13">
        <f t="shared" si="29"/>
        <v>946</v>
      </c>
      <c r="AE947" s="79"/>
      <c r="AF947" s="79"/>
      <c r="AG947" s="79"/>
      <c r="AH947" s="79"/>
      <c r="AI947" s="152">
        <v>28489</v>
      </c>
      <c r="AJ947" s="79"/>
      <c r="AK947" s="13"/>
      <c r="AL947" s="87"/>
      <c r="AM947" s="87"/>
      <c r="AN947" s="87"/>
      <c r="AO947" s="87"/>
      <c r="AP947" s="87"/>
      <c r="AQ947" s="87"/>
      <c r="AR947" s="118"/>
      <c r="AS947" s="118"/>
      <c r="AT947" s="87"/>
      <c r="AU947" s="118"/>
      <c r="AV947" s="87"/>
      <c r="AW947" s="87"/>
      <c r="AX947" s="87"/>
      <c r="AY947" s="87"/>
      <c r="AZ947" s="118"/>
      <c r="BA947" s="87"/>
      <c r="BB947" s="87"/>
      <c r="BC947" s="87"/>
      <c r="BD947" s="87"/>
      <c r="BE947" s="87"/>
      <c r="BF947" s="87"/>
      <c r="BG947" s="87"/>
      <c r="BH947" s="118"/>
      <c r="BI947" s="87"/>
      <c r="BJ947" s="87"/>
      <c r="BK947" s="87"/>
      <c r="BL947" s="87"/>
      <c r="BM947" s="87"/>
      <c r="BN947" s="87"/>
      <c r="BO947" s="87"/>
      <c r="BP947" s="118"/>
      <c r="BQ947" s="87"/>
      <c r="BR947" s="87"/>
      <c r="BS947" s="87"/>
      <c r="BT947" s="87"/>
      <c r="BU947" s="87"/>
      <c r="BV947" s="87"/>
      <c r="BW947" s="87"/>
      <c r="BX947" s="87"/>
      <c r="BY947" s="87"/>
      <c r="BZ947" s="87"/>
      <c r="CA947" s="87"/>
      <c r="CB947" s="87"/>
      <c r="CC947" s="87"/>
      <c r="CD947" s="87"/>
      <c r="CE947" s="87"/>
      <c r="CF947" s="87"/>
      <c r="CG947" s="87"/>
      <c r="CH947" s="87"/>
      <c r="CI947" s="87"/>
      <c r="CJ947" s="87"/>
      <c r="CK947" s="87"/>
      <c r="CL947" s="87"/>
      <c r="CM947" s="87"/>
      <c r="CN947" s="87"/>
      <c r="CO947" s="87"/>
      <c r="CP947" s="87"/>
      <c r="CQ947" s="87"/>
      <c r="CR947" s="87"/>
      <c r="CS947" s="87"/>
      <c r="CT947" s="87"/>
      <c r="CU947" s="87"/>
      <c r="CV947" s="87"/>
      <c r="CW947" s="87"/>
      <c r="CX947" s="87"/>
      <c r="CY947" s="87"/>
      <c r="CZ947" s="87"/>
      <c r="DA947" s="87"/>
      <c r="DB947" s="87"/>
      <c r="DC947" s="87"/>
      <c r="DD947" s="87"/>
      <c r="DE947" s="87"/>
      <c r="DF947" s="87"/>
      <c r="DG947" s="87"/>
      <c r="DH947" s="87"/>
      <c r="DI947" s="87"/>
      <c r="DJ947" s="87"/>
      <c r="DK947" s="87"/>
      <c r="DL947" s="87"/>
      <c r="DM947" s="87"/>
      <c r="DN947" s="8"/>
    </row>
    <row r="948" spans="2:118" x14ac:dyDescent="0.2">
      <c r="B948" s="13">
        <f t="shared" si="30"/>
        <v>934</v>
      </c>
      <c r="C948" s="1"/>
      <c r="D948" s="1"/>
      <c r="E948" s="1"/>
      <c r="F948" s="1"/>
      <c r="G948" s="1"/>
      <c r="H948" s="1"/>
      <c r="I948" s="1"/>
      <c r="J948" s="1"/>
      <c r="K948" s="1"/>
      <c r="L948" s="1"/>
      <c r="M948" s="1"/>
      <c r="N948" s="20"/>
      <c r="O948" s="12">
        <v>0</v>
      </c>
      <c r="P948" s="1"/>
      <c r="Q948" s="1"/>
      <c r="R948" s="1"/>
      <c r="S948" s="1"/>
      <c r="T948" s="1"/>
      <c r="U948" s="87"/>
      <c r="AD948" s="13">
        <f t="shared" si="29"/>
        <v>947</v>
      </c>
      <c r="AE948" s="79"/>
      <c r="AF948" s="79"/>
      <c r="AG948" s="79"/>
      <c r="AH948" s="79"/>
      <c r="AI948" s="152">
        <v>28490</v>
      </c>
      <c r="AJ948" s="79"/>
      <c r="AK948" s="13"/>
      <c r="AL948" s="87"/>
      <c r="AM948" s="87"/>
      <c r="AN948" s="87"/>
      <c r="AO948" s="87"/>
      <c r="AP948" s="87"/>
      <c r="AQ948" s="87"/>
      <c r="AR948" s="118"/>
      <c r="AS948" s="118"/>
      <c r="AT948" s="87"/>
      <c r="AU948" s="118"/>
      <c r="AV948" s="87"/>
      <c r="AW948" s="87"/>
      <c r="AX948" s="87"/>
      <c r="AY948" s="87"/>
      <c r="AZ948" s="118"/>
      <c r="BA948" s="87"/>
      <c r="BB948" s="87"/>
      <c r="BC948" s="87"/>
      <c r="BD948" s="87"/>
      <c r="BE948" s="87"/>
      <c r="BF948" s="87"/>
      <c r="BG948" s="87"/>
      <c r="BH948" s="118"/>
      <c r="BI948" s="87"/>
      <c r="BJ948" s="87"/>
      <c r="BK948" s="87"/>
      <c r="BL948" s="87"/>
      <c r="BM948" s="87"/>
      <c r="BN948" s="87"/>
      <c r="BO948" s="87"/>
      <c r="BP948" s="118"/>
      <c r="BQ948" s="87"/>
      <c r="BR948" s="87"/>
      <c r="BS948" s="87"/>
      <c r="BT948" s="87"/>
      <c r="BU948" s="87"/>
      <c r="BV948" s="87"/>
      <c r="BW948" s="87"/>
      <c r="BX948" s="87"/>
      <c r="BY948" s="87"/>
      <c r="BZ948" s="87"/>
      <c r="CA948" s="87"/>
      <c r="CB948" s="87"/>
      <c r="CC948" s="87"/>
      <c r="CD948" s="87"/>
      <c r="CE948" s="87"/>
      <c r="CF948" s="87"/>
      <c r="CG948" s="87"/>
      <c r="CH948" s="87"/>
      <c r="CI948" s="87"/>
      <c r="CJ948" s="87"/>
      <c r="CK948" s="87"/>
      <c r="CL948" s="87"/>
      <c r="CM948" s="87"/>
      <c r="CN948" s="87"/>
      <c r="CO948" s="87"/>
      <c r="CP948" s="87"/>
      <c r="CQ948" s="87"/>
      <c r="CR948" s="87"/>
      <c r="CS948" s="87"/>
      <c r="CT948" s="87"/>
      <c r="CU948" s="87"/>
      <c r="CV948" s="87"/>
      <c r="CW948" s="87"/>
      <c r="CX948" s="87"/>
      <c r="CY948" s="87"/>
      <c r="CZ948" s="87"/>
      <c r="DA948" s="87"/>
      <c r="DB948" s="87"/>
      <c r="DC948" s="87"/>
      <c r="DD948" s="87"/>
      <c r="DE948" s="87"/>
      <c r="DF948" s="87"/>
      <c r="DG948" s="87"/>
      <c r="DH948" s="87"/>
      <c r="DI948" s="87"/>
      <c r="DJ948" s="87"/>
      <c r="DK948" s="87"/>
      <c r="DL948" s="87"/>
      <c r="DM948" s="87"/>
      <c r="DN948" s="8"/>
    </row>
    <row r="949" spans="2:118" x14ac:dyDescent="0.2">
      <c r="B949" s="13">
        <f t="shared" si="30"/>
        <v>935</v>
      </c>
      <c r="C949" s="1"/>
      <c r="D949" s="1"/>
      <c r="E949" s="1"/>
      <c r="F949" s="1"/>
      <c r="G949" s="1"/>
      <c r="H949" s="1"/>
      <c r="I949" s="1"/>
      <c r="J949" s="1"/>
      <c r="K949" s="1"/>
      <c r="L949" s="1"/>
      <c r="M949" s="1"/>
      <c r="N949" s="20"/>
      <c r="O949" s="12">
        <v>0</v>
      </c>
      <c r="P949" s="1"/>
      <c r="Q949" s="1"/>
      <c r="R949" s="1"/>
      <c r="S949" s="1"/>
      <c r="T949" s="1"/>
      <c r="U949" s="87"/>
      <c r="AD949" s="13">
        <f t="shared" si="29"/>
        <v>948</v>
      </c>
      <c r="AE949" s="79"/>
      <c r="AF949" s="79"/>
      <c r="AG949" s="79"/>
      <c r="AH949" s="79"/>
      <c r="AI949" s="152">
        <v>28491</v>
      </c>
      <c r="AJ949" s="79"/>
      <c r="AK949" s="13"/>
      <c r="AL949" s="87"/>
      <c r="AM949" s="87"/>
      <c r="AN949" s="87"/>
      <c r="AO949" s="87"/>
      <c r="AP949" s="87"/>
      <c r="AQ949" s="87"/>
      <c r="AR949" s="118"/>
      <c r="AS949" s="118"/>
      <c r="AT949" s="87"/>
      <c r="AU949" s="118"/>
      <c r="AV949" s="87"/>
      <c r="AW949" s="87"/>
      <c r="AX949" s="87"/>
      <c r="AY949" s="87"/>
      <c r="AZ949" s="118"/>
      <c r="BA949" s="87"/>
      <c r="BB949" s="87"/>
      <c r="BC949" s="87"/>
      <c r="BD949" s="87"/>
      <c r="BE949" s="87"/>
      <c r="BF949" s="87"/>
      <c r="BG949" s="87"/>
      <c r="BH949" s="118"/>
      <c r="BI949" s="87"/>
      <c r="BJ949" s="87"/>
      <c r="BK949" s="87"/>
      <c r="BL949" s="87"/>
      <c r="BM949" s="87"/>
      <c r="BN949" s="87"/>
      <c r="BO949" s="87"/>
      <c r="BP949" s="118"/>
      <c r="BQ949" s="87"/>
      <c r="BR949" s="87"/>
      <c r="BS949" s="87"/>
      <c r="BT949" s="87"/>
      <c r="BU949" s="87"/>
      <c r="BV949" s="87"/>
      <c r="BW949" s="87"/>
      <c r="BX949" s="87"/>
      <c r="BY949" s="87"/>
      <c r="BZ949" s="87"/>
      <c r="CA949" s="87"/>
      <c r="CB949" s="87"/>
      <c r="CC949" s="87"/>
      <c r="CD949" s="87"/>
      <c r="CE949" s="87"/>
      <c r="CF949" s="87"/>
      <c r="CG949" s="87"/>
      <c r="CH949" s="87"/>
      <c r="CI949" s="87"/>
      <c r="CJ949" s="87"/>
      <c r="CK949" s="87"/>
      <c r="CL949" s="87"/>
      <c r="CM949" s="87"/>
      <c r="CN949" s="87"/>
      <c r="CO949" s="87"/>
      <c r="CP949" s="87"/>
      <c r="CQ949" s="87"/>
      <c r="CR949" s="87"/>
      <c r="CS949" s="87"/>
      <c r="CT949" s="87"/>
      <c r="CU949" s="87"/>
      <c r="CV949" s="87"/>
      <c r="CW949" s="87"/>
      <c r="CX949" s="87"/>
      <c r="CY949" s="87"/>
      <c r="CZ949" s="87"/>
      <c r="DA949" s="87"/>
      <c r="DB949" s="87"/>
      <c r="DC949" s="87"/>
      <c r="DD949" s="87"/>
      <c r="DE949" s="87"/>
      <c r="DF949" s="87"/>
      <c r="DG949" s="87"/>
      <c r="DH949" s="87"/>
      <c r="DI949" s="87"/>
      <c r="DJ949" s="87"/>
      <c r="DK949" s="87"/>
      <c r="DL949" s="87"/>
      <c r="DM949" s="87"/>
      <c r="DN949" s="8"/>
    </row>
    <row r="950" spans="2:118" x14ac:dyDescent="0.2">
      <c r="B950" s="13">
        <f t="shared" si="30"/>
        <v>936</v>
      </c>
      <c r="C950" s="1"/>
      <c r="D950" s="1"/>
      <c r="E950" s="1"/>
      <c r="F950" s="1"/>
      <c r="G950" s="1"/>
      <c r="H950" s="1"/>
      <c r="I950" s="1"/>
      <c r="J950" s="1"/>
      <c r="K950" s="1"/>
      <c r="L950" s="1"/>
      <c r="M950" s="1"/>
      <c r="N950" s="20"/>
      <c r="O950" s="12">
        <v>0</v>
      </c>
      <c r="P950" s="1"/>
      <c r="Q950" s="1"/>
      <c r="R950" s="1"/>
      <c r="S950" s="1"/>
      <c r="T950" s="1"/>
      <c r="U950" s="87"/>
      <c r="AD950" s="13">
        <f t="shared" si="29"/>
        <v>949</v>
      </c>
      <c r="AE950" s="79"/>
      <c r="AF950" s="79"/>
      <c r="AG950" s="79"/>
      <c r="AH950" s="79"/>
      <c r="AI950" s="152">
        <v>28492</v>
      </c>
      <c r="AJ950" s="79"/>
      <c r="AK950" s="13"/>
      <c r="AL950" s="87"/>
      <c r="AM950" s="87"/>
      <c r="AN950" s="87"/>
      <c r="AO950" s="87"/>
      <c r="AP950" s="87"/>
      <c r="AQ950" s="87"/>
      <c r="AR950" s="118"/>
      <c r="AS950" s="118"/>
      <c r="AT950" s="87"/>
      <c r="AU950" s="118"/>
      <c r="AV950" s="87"/>
      <c r="AW950" s="87"/>
      <c r="AX950" s="87"/>
      <c r="AY950" s="87"/>
      <c r="AZ950" s="118"/>
      <c r="BA950" s="87"/>
      <c r="BB950" s="87"/>
      <c r="BC950" s="87"/>
      <c r="BD950" s="87"/>
      <c r="BE950" s="87"/>
      <c r="BF950" s="87"/>
      <c r="BG950" s="87"/>
      <c r="BH950" s="118"/>
      <c r="BI950" s="87"/>
      <c r="BJ950" s="87"/>
      <c r="BK950" s="87"/>
      <c r="BL950" s="87"/>
      <c r="BM950" s="87"/>
      <c r="BN950" s="87"/>
      <c r="BO950" s="87"/>
      <c r="BP950" s="118"/>
      <c r="BQ950" s="87"/>
      <c r="BR950" s="87"/>
      <c r="BS950" s="87"/>
      <c r="BT950" s="87"/>
      <c r="BU950" s="87"/>
      <c r="BV950" s="87"/>
      <c r="BW950" s="87"/>
      <c r="BX950" s="87"/>
      <c r="BY950" s="87"/>
      <c r="BZ950" s="87"/>
      <c r="CA950" s="87"/>
      <c r="CB950" s="87"/>
      <c r="CC950" s="87"/>
      <c r="CD950" s="87"/>
      <c r="CE950" s="87"/>
      <c r="CF950" s="87"/>
      <c r="CG950" s="87"/>
      <c r="CH950" s="87"/>
      <c r="CI950" s="87"/>
      <c r="CJ950" s="87"/>
      <c r="CK950" s="87"/>
      <c r="CL950" s="87"/>
      <c r="CM950" s="87"/>
      <c r="CN950" s="87"/>
      <c r="CO950" s="87"/>
      <c r="CP950" s="87"/>
      <c r="CQ950" s="87"/>
      <c r="CR950" s="87"/>
      <c r="CS950" s="87"/>
      <c r="CT950" s="87"/>
      <c r="CU950" s="87"/>
      <c r="CV950" s="87"/>
      <c r="CW950" s="87"/>
      <c r="CX950" s="87"/>
      <c r="CY950" s="87"/>
      <c r="CZ950" s="87"/>
      <c r="DA950" s="87"/>
      <c r="DB950" s="87"/>
      <c r="DC950" s="87"/>
      <c r="DD950" s="87"/>
      <c r="DE950" s="87"/>
      <c r="DF950" s="87"/>
      <c r="DG950" s="87"/>
      <c r="DH950" s="87"/>
      <c r="DI950" s="87"/>
      <c r="DJ950" s="87"/>
      <c r="DK950" s="87"/>
      <c r="DL950" s="87"/>
      <c r="DM950" s="87"/>
      <c r="DN950" s="8"/>
    </row>
    <row r="951" spans="2:118" x14ac:dyDescent="0.2">
      <c r="B951" s="13">
        <f t="shared" si="30"/>
        <v>937</v>
      </c>
      <c r="C951" s="1"/>
      <c r="D951" s="1"/>
      <c r="E951" s="1"/>
      <c r="F951" s="1"/>
      <c r="G951" s="1"/>
      <c r="H951" s="1"/>
      <c r="I951" s="1"/>
      <c r="J951" s="1"/>
      <c r="K951" s="1"/>
      <c r="L951" s="1"/>
      <c r="M951" s="1"/>
      <c r="N951" s="20"/>
      <c r="O951" s="12">
        <v>0</v>
      </c>
      <c r="P951" s="1"/>
      <c r="Q951" s="1"/>
      <c r="R951" s="1"/>
      <c r="S951" s="1"/>
      <c r="T951" s="1"/>
      <c r="U951" s="87"/>
      <c r="AD951" s="13">
        <f t="shared" si="29"/>
        <v>950</v>
      </c>
      <c r="AE951" s="79"/>
      <c r="AF951" s="79"/>
      <c r="AG951" s="79"/>
      <c r="AH951" s="79"/>
      <c r="AI951" s="152">
        <v>28493</v>
      </c>
      <c r="AJ951" s="79"/>
      <c r="AK951" s="13"/>
      <c r="AL951" s="87"/>
      <c r="AM951" s="87"/>
      <c r="AN951" s="87"/>
      <c r="AO951" s="87"/>
      <c r="AP951" s="87"/>
      <c r="AQ951" s="87"/>
      <c r="AR951" s="118"/>
      <c r="AS951" s="118"/>
      <c r="AT951" s="87"/>
      <c r="AU951" s="118"/>
      <c r="AV951" s="87"/>
      <c r="AW951" s="87"/>
      <c r="AX951" s="87"/>
      <c r="AY951" s="87"/>
      <c r="AZ951" s="118"/>
      <c r="BA951" s="87"/>
      <c r="BB951" s="87"/>
      <c r="BC951" s="87"/>
      <c r="BD951" s="87"/>
      <c r="BE951" s="87"/>
      <c r="BF951" s="87"/>
      <c r="BG951" s="87"/>
      <c r="BH951" s="118"/>
      <c r="BI951" s="87"/>
      <c r="BJ951" s="87"/>
      <c r="BK951" s="87"/>
      <c r="BL951" s="87"/>
      <c r="BM951" s="87"/>
      <c r="BN951" s="87"/>
      <c r="BO951" s="87"/>
      <c r="BP951" s="118"/>
      <c r="BQ951" s="87"/>
      <c r="BR951" s="87"/>
      <c r="BS951" s="87"/>
      <c r="BT951" s="87"/>
      <c r="BU951" s="87"/>
      <c r="BV951" s="87"/>
      <c r="BW951" s="87"/>
      <c r="BX951" s="87"/>
      <c r="BY951" s="87"/>
      <c r="BZ951" s="87"/>
      <c r="CA951" s="87"/>
      <c r="CB951" s="87"/>
      <c r="CC951" s="87"/>
      <c r="CD951" s="87"/>
      <c r="CE951" s="87"/>
      <c r="CF951" s="87"/>
      <c r="CG951" s="87"/>
      <c r="CH951" s="87"/>
      <c r="CI951" s="87"/>
      <c r="CJ951" s="87"/>
      <c r="CK951" s="87"/>
      <c r="CL951" s="87"/>
      <c r="CM951" s="87"/>
      <c r="CN951" s="87"/>
      <c r="CO951" s="87"/>
      <c r="CP951" s="87"/>
      <c r="CQ951" s="87"/>
      <c r="CR951" s="87"/>
      <c r="CS951" s="87"/>
      <c r="CT951" s="87"/>
      <c r="CU951" s="87"/>
      <c r="CV951" s="87"/>
      <c r="CW951" s="87"/>
      <c r="CX951" s="87"/>
      <c r="CY951" s="87"/>
      <c r="CZ951" s="87"/>
      <c r="DA951" s="87"/>
      <c r="DB951" s="87"/>
      <c r="DC951" s="87"/>
      <c r="DD951" s="87"/>
      <c r="DE951" s="87"/>
      <c r="DF951" s="87"/>
      <c r="DG951" s="87"/>
      <c r="DH951" s="87"/>
      <c r="DI951" s="87"/>
      <c r="DJ951" s="87"/>
      <c r="DK951" s="87"/>
      <c r="DL951" s="87"/>
      <c r="DM951" s="87"/>
      <c r="DN951" s="8"/>
    </row>
    <row r="952" spans="2:118" x14ac:dyDescent="0.2">
      <c r="B952" s="13">
        <f t="shared" si="30"/>
        <v>938</v>
      </c>
      <c r="C952" s="1"/>
      <c r="D952" s="1"/>
      <c r="E952" s="1"/>
      <c r="F952" s="1"/>
      <c r="G952" s="1"/>
      <c r="H952" s="1"/>
      <c r="I952" s="1"/>
      <c r="J952" s="1"/>
      <c r="K952" s="1"/>
      <c r="L952" s="1"/>
      <c r="M952" s="1"/>
      <c r="N952" s="20"/>
      <c r="O952" s="12">
        <v>0</v>
      </c>
      <c r="P952" s="1"/>
      <c r="Q952" s="1"/>
      <c r="R952" s="1"/>
      <c r="S952" s="1"/>
      <c r="T952" s="1"/>
      <c r="U952" s="87"/>
      <c r="AD952" s="13">
        <f t="shared" si="29"/>
        <v>951</v>
      </c>
      <c r="AE952" s="79"/>
      <c r="AF952" s="79"/>
      <c r="AG952" s="79"/>
      <c r="AH952" s="79"/>
      <c r="AI952" s="152">
        <v>28495</v>
      </c>
      <c r="AJ952" s="79"/>
      <c r="AK952" s="13"/>
      <c r="AL952" s="87"/>
      <c r="AM952" s="87"/>
      <c r="AN952" s="87"/>
      <c r="AO952" s="87"/>
      <c r="AP952" s="87"/>
      <c r="AQ952" s="87"/>
      <c r="AR952" s="118"/>
      <c r="AS952" s="118"/>
      <c r="AT952" s="87"/>
      <c r="AU952" s="118"/>
      <c r="AV952" s="87"/>
      <c r="AW952" s="87"/>
      <c r="AX952" s="87"/>
      <c r="AY952" s="87"/>
      <c r="AZ952" s="118"/>
      <c r="BA952" s="87"/>
      <c r="BB952" s="87"/>
      <c r="BC952" s="87"/>
      <c r="BD952" s="87"/>
      <c r="BE952" s="87"/>
      <c r="BF952" s="87"/>
      <c r="BG952" s="87"/>
      <c r="BH952" s="118"/>
      <c r="BI952" s="87"/>
      <c r="BJ952" s="87"/>
      <c r="BK952" s="87"/>
      <c r="BL952" s="87"/>
      <c r="BM952" s="87"/>
      <c r="BN952" s="87"/>
      <c r="BO952" s="87"/>
      <c r="BP952" s="118"/>
      <c r="BQ952" s="87"/>
      <c r="BR952" s="87"/>
      <c r="BS952" s="87"/>
      <c r="BT952" s="87"/>
      <c r="BU952" s="87"/>
      <c r="BV952" s="87"/>
      <c r="BW952" s="87"/>
      <c r="BX952" s="87"/>
      <c r="BY952" s="87"/>
      <c r="BZ952" s="87"/>
      <c r="CA952" s="87"/>
      <c r="CB952" s="87"/>
      <c r="CC952" s="87"/>
      <c r="CD952" s="87"/>
      <c r="CE952" s="87"/>
      <c r="CF952" s="87"/>
      <c r="CG952" s="87"/>
      <c r="CH952" s="87"/>
      <c r="CI952" s="87"/>
      <c r="CJ952" s="87"/>
      <c r="CK952" s="87"/>
      <c r="CL952" s="87"/>
      <c r="CM952" s="87"/>
      <c r="CN952" s="87"/>
      <c r="CO952" s="87"/>
      <c r="CP952" s="87"/>
      <c r="CQ952" s="87"/>
      <c r="CR952" s="87"/>
      <c r="CS952" s="87"/>
      <c r="CT952" s="87"/>
      <c r="CU952" s="87"/>
      <c r="CV952" s="87"/>
      <c r="CW952" s="87"/>
      <c r="CX952" s="87"/>
      <c r="CY952" s="87"/>
      <c r="CZ952" s="87"/>
      <c r="DA952" s="87"/>
      <c r="DB952" s="87"/>
      <c r="DC952" s="87"/>
      <c r="DD952" s="87"/>
      <c r="DE952" s="87"/>
      <c r="DF952" s="87"/>
      <c r="DG952" s="87"/>
      <c r="DH952" s="87"/>
      <c r="DI952" s="87"/>
      <c r="DJ952" s="87"/>
      <c r="DK952" s="87"/>
      <c r="DL952" s="87"/>
      <c r="DM952" s="87"/>
      <c r="DN952" s="8"/>
    </row>
    <row r="953" spans="2:118" x14ac:dyDescent="0.2">
      <c r="B953" s="13">
        <f t="shared" si="30"/>
        <v>939</v>
      </c>
      <c r="C953" s="1"/>
      <c r="D953" s="1"/>
      <c r="E953" s="1"/>
      <c r="F953" s="1"/>
      <c r="G953" s="1"/>
      <c r="H953" s="1"/>
      <c r="I953" s="1"/>
      <c r="J953" s="1"/>
      <c r="K953" s="1"/>
      <c r="L953" s="1"/>
      <c r="M953" s="1"/>
      <c r="N953" s="20"/>
      <c r="O953" s="12">
        <v>0</v>
      </c>
      <c r="P953" s="1"/>
      <c r="Q953" s="1"/>
      <c r="R953" s="1"/>
      <c r="S953" s="1"/>
      <c r="T953" s="1"/>
      <c r="U953" s="87"/>
      <c r="AD953" s="13">
        <f t="shared" si="29"/>
        <v>952</v>
      </c>
      <c r="AE953" s="79"/>
      <c r="AF953" s="79"/>
      <c r="AG953" s="79"/>
      <c r="AH953" s="79"/>
      <c r="AI953" s="152">
        <v>28496</v>
      </c>
      <c r="AJ953" s="79"/>
      <c r="AK953" s="13"/>
      <c r="AL953" s="87"/>
      <c r="AM953" s="87"/>
      <c r="AN953" s="87"/>
      <c r="AO953" s="87"/>
      <c r="AP953" s="87"/>
      <c r="AQ953" s="87"/>
      <c r="AR953" s="118"/>
      <c r="AS953" s="118"/>
      <c r="AT953" s="87"/>
      <c r="AU953" s="118"/>
      <c r="AV953" s="87"/>
      <c r="AW953" s="87"/>
      <c r="AX953" s="87"/>
      <c r="AY953" s="87"/>
      <c r="AZ953" s="118"/>
      <c r="BA953" s="87"/>
      <c r="BB953" s="87"/>
      <c r="BC953" s="87"/>
      <c r="BD953" s="87"/>
      <c r="BE953" s="87"/>
      <c r="BF953" s="87"/>
      <c r="BG953" s="87"/>
      <c r="BH953" s="118"/>
      <c r="BI953" s="87"/>
      <c r="BJ953" s="87"/>
      <c r="BK953" s="87"/>
      <c r="BL953" s="87"/>
      <c r="BM953" s="87"/>
      <c r="BN953" s="87"/>
      <c r="BO953" s="87"/>
      <c r="BP953" s="118"/>
      <c r="BQ953" s="87"/>
      <c r="BR953" s="87"/>
      <c r="BS953" s="87"/>
      <c r="BT953" s="87"/>
      <c r="BU953" s="87"/>
      <c r="BV953" s="87"/>
      <c r="BW953" s="87"/>
      <c r="BX953" s="87"/>
      <c r="BY953" s="87"/>
      <c r="BZ953" s="87"/>
      <c r="CA953" s="87"/>
      <c r="CB953" s="87"/>
      <c r="CC953" s="87"/>
      <c r="CD953" s="87"/>
      <c r="CE953" s="87"/>
      <c r="CF953" s="87"/>
      <c r="CG953" s="87"/>
      <c r="CH953" s="87"/>
      <c r="CI953" s="87"/>
      <c r="CJ953" s="87"/>
      <c r="CK953" s="87"/>
      <c r="CL953" s="87"/>
      <c r="CM953" s="87"/>
      <c r="CN953" s="87"/>
      <c r="CO953" s="87"/>
      <c r="CP953" s="87"/>
      <c r="CQ953" s="87"/>
      <c r="CR953" s="87"/>
      <c r="CS953" s="87"/>
      <c r="CT953" s="87"/>
      <c r="CU953" s="87"/>
      <c r="CV953" s="87"/>
      <c r="CW953" s="87"/>
      <c r="CX953" s="87"/>
      <c r="CY953" s="87"/>
      <c r="CZ953" s="87"/>
      <c r="DA953" s="87"/>
      <c r="DB953" s="87"/>
      <c r="DC953" s="87"/>
      <c r="DD953" s="87"/>
      <c r="DE953" s="87"/>
      <c r="DF953" s="87"/>
      <c r="DG953" s="87"/>
      <c r="DH953" s="87"/>
      <c r="DI953" s="87"/>
      <c r="DJ953" s="87"/>
      <c r="DK953" s="87"/>
      <c r="DL953" s="87"/>
      <c r="DM953" s="87"/>
      <c r="DN953" s="8"/>
    </row>
    <row r="954" spans="2:118" x14ac:dyDescent="0.2">
      <c r="B954" s="13">
        <f t="shared" si="30"/>
        <v>940</v>
      </c>
      <c r="C954" s="1"/>
      <c r="D954" s="1"/>
      <c r="E954" s="1"/>
      <c r="F954" s="1"/>
      <c r="G954" s="1"/>
      <c r="H954" s="1"/>
      <c r="I954" s="1"/>
      <c r="J954" s="1"/>
      <c r="K954" s="1"/>
      <c r="L954" s="1"/>
      <c r="M954" s="1"/>
      <c r="N954" s="20"/>
      <c r="O954" s="12">
        <v>0</v>
      </c>
      <c r="P954" s="1"/>
      <c r="Q954" s="1"/>
      <c r="R954" s="1"/>
      <c r="S954" s="1"/>
      <c r="T954" s="1"/>
      <c r="U954" s="87"/>
      <c r="AD954" s="13">
        <f t="shared" si="29"/>
        <v>953</v>
      </c>
      <c r="AE954" s="79"/>
      <c r="AF954" s="79"/>
      <c r="AG954" s="79"/>
      <c r="AH954" s="79"/>
      <c r="AI954" s="152">
        <v>28498</v>
      </c>
      <c r="AJ954" s="79"/>
      <c r="AK954" s="13"/>
      <c r="AL954" s="87"/>
      <c r="AM954" s="87"/>
      <c r="AN954" s="87"/>
      <c r="AO954" s="87"/>
      <c r="AP954" s="87"/>
      <c r="AQ954" s="87"/>
      <c r="AR954" s="118"/>
      <c r="AS954" s="118"/>
      <c r="AT954" s="87"/>
      <c r="AU954" s="118"/>
      <c r="AV954" s="87"/>
      <c r="AW954" s="87"/>
      <c r="AX954" s="87"/>
      <c r="AY954" s="87"/>
      <c r="AZ954" s="118"/>
      <c r="BA954" s="87"/>
      <c r="BB954" s="87"/>
      <c r="BC954" s="87"/>
      <c r="BD954" s="87"/>
      <c r="BE954" s="87"/>
      <c r="BF954" s="87"/>
      <c r="BG954" s="87"/>
      <c r="BH954" s="118"/>
      <c r="BI954" s="87"/>
      <c r="BJ954" s="87"/>
      <c r="BK954" s="87"/>
      <c r="BL954" s="87"/>
      <c r="BM954" s="87"/>
      <c r="BN954" s="87"/>
      <c r="BO954" s="87"/>
      <c r="BP954" s="118"/>
      <c r="BQ954" s="87"/>
      <c r="BR954" s="87"/>
      <c r="BS954" s="87"/>
      <c r="BT954" s="87"/>
      <c r="BU954" s="87"/>
      <c r="BV954" s="87"/>
      <c r="BW954" s="87"/>
      <c r="BX954" s="87"/>
      <c r="BY954" s="87"/>
      <c r="BZ954" s="87"/>
      <c r="CA954" s="87"/>
      <c r="CB954" s="87"/>
      <c r="CC954" s="87"/>
      <c r="CD954" s="87"/>
      <c r="CE954" s="87"/>
      <c r="CF954" s="87"/>
      <c r="CG954" s="87"/>
      <c r="CH954" s="87"/>
      <c r="CI954" s="87"/>
      <c r="CJ954" s="87"/>
      <c r="CK954" s="87"/>
      <c r="CL954" s="87"/>
      <c r="CM954" s="87"/>
      <c r="CN954" s="87"/>
      <c r="CO954" s="87"/>
      <c r="CP954" s="87"/>
      <c r="CQ954" s="87"/>
      <c r="CR954" s="87"/>
      <c r="CS954" s="87"/>
      <c r="CT954" s="87"/>
      <c r="CU954" s="87"/>
      <c r="CV954" s="87"/>
      <c r="CW954" s="87"/>
      <c r="CX954" s="87"/>
      <c r="CY954" s="87"/>
      <c r="CZ954" s="87"/>
      <c r="DA954" s="87"/>
      <c r="DB954" s="87"/>
      <c r="DC954" s="87"/>
      <c r="DD954" s="87"/>
      <c r="DE954" s="87"/>
      <c r="DF954" s="87"/>
      <c r="DG954" s="87"/>
      <c r="DH954" s="87"/>
      <c r="DI954" s="87"/>
      <c r="DJ954" s="87"/>
      <c r="DK954" s="87"/>
      <c r="DL954" s="87"/>
      <c r="DM954" s="87"/>
      <c r="DN954" s="8"/>
    </row>
    <row r="955" spans="2:118" x14ac:dyDescent="0.2">
      <c r="B955" s="13">
        <f t="shared" si="30"/>
        <v>941</v>
      </c>
      <c r="C955" s="1"/>
      <c r="D955" s="1"/>
      <c r="E955" s="1"/>
      <c r="F955" s="1"/>
      <c r="G955" s="1"/>
      <c r="H955" s="1"/>
      <c r="I955" s="1"/>
      <c r="J955" s="1"/>
      <c r="K955" s="1"/>
      <c r="L955" s="1"/>
      <c r="M955" s="1"/>
      <c r="N955" s="20"/>
      <c r="O955" s="12">
        <v>0</v>
      </c>
      <c r="P955" s="1"/>
      <c r="Q955" s="1"/>
      <c r="R955" s="1"/>
      <c r="S955" s="1"/>
      <c r="T955" s="1"/>
      <c r="U955" s="87"/>
      <c r="AD955" s="13">
        <f t="shared" si="29"/>
        <v>954</v>
      </c>
      <c r="AE955" s="79"/>
      <c r="AF955" s="79"/>
      <c r="AG955" s="79"/>
      <c r="AH955" s="79"/>
      <c r="AI955" s="152">
        <v>28499</v>
      </c>
      <c r="AJ955" s="79"/>
      <c r="AK955" s="13"/>
      <c r="AL955" s="87"/>
      <c r="AM955" s="87"/>
      <c r="AN955" s="87"/>
      <c r="AO955" s="87"/>
      <c r="AP955" s="87"/>
      <c r="AQ955" s="87"/>
      <c r="AR955" s="118"/>
      <c r="AS955" s="118"/>
      <c r="AT955" s="87"/>
      <c r="AU955" s="118"/>
      <c r="AV955" s="87"/>
      <c r="AW955" s="87"/>
      <c r="AX955" s="87"/>
      <c r="AY955" s="87"/>
      <c r="AZ955" s="118"/>
      <c r="BA955" s="87"/>
      <c r="BB955" s="87"/>
      <c r="BC955" s="87"/>
      <c r="BD955" s="87"/>
      <c r="BE955" s="87"/>
      <c r="BF955" s="87"/>
      <c r="BG955" s="87"/>
      <c r="BH955" s="118"/>
      <c r="BI955" s="87"/>
      <c r="BJ955" s="87"/>
      <c r="BK955" s="87"/>
      <c r="BL955" s="87"/>
      <c r="BM955" s="87"/>
      <c r="BN955" s="87"/>
      <c r="BO955" s="87"/>
      <c r="BP955" s="118"/>
      <c r="BQ955" s="87"/>
      <c r="BR955" s="87"/>
      <c r="BS955" s="87"/>
      <c r="BT955" s="87"/>
      <c r="BU955" s="87"/>
      <c r="BV955" s="87"/>
      <c r="BW955" s="87"/>
      <c r="BX955" s="87"/>
      <c r="BY955" s="87"/>
      <c r="BZ955" s="87"/>
      <c r="CA955" s="87"/>
      <c r="CB955" s="87"/>
      <c r="CC955" s="87"/>
      <c r="CD955" s="87"/>
      <c r="CE955" s="87"/>
      <c r="CF955" s="87"/>
      <c r="CG955" s="87"/>
      <c r="CH955" s="87"/>
      <c r="CI955" s="87"/>
      <c r="CJ955" s="87"/>
      <c r="CK955" s="87"/>
      <c r="CL955" s="87"/>
      <c r="CM955" s="87"/>
      <c r="CN955" s="87"/>
      <c r="CO955" s="87"/>
      <c r="CP955" s="87"/>
      <c r="CQ955" s="87"/>
      <c r="CR955" s="87"/>
      <c r="CS955" s="87"/>
      <c r="CT955" s="87"/>
      <c r="CU955" s="87"/>
      <c r="CV955" s="87"/>
      <c r="CW955" s="87"/>
      <c r="CX955" s="87"/>
      <c r="CY955" s="87"/>
      <c r="CZ955" s="87"/>
      <c r="DA955" s="87"/>
      <c r="DB955" s="87"/>
      <c r="DC955" s="87"/>
      <c r="DD955" s="87"/>
      <c r="DE955" s="87"/>
      <c r="DF955" s="87"/>
      <c r="DG955" s="87"/>
      <c r="DH955" s="87"/>
      <c r="DI955" s="87"/>
      <c r="DJ955" s="87"/>
      <c r="DK955" s="87"/>
      <c r="DL955" s="87"/>
      <c r="DM955" s="87"/>
      <c r="DN955" s="8"/>
    </row>
    <row r="956" spans="2:118" x14ac:dyDescent="0.2">
      <c r="B956" s="13">
        <f t="shared" si="30"/>
        <v>942</v>
      </c>
      <c r="C956" s="1"/>
      <c r="D956" s="1"/>
      <c r="E956" s="1"/>
      <c r="F956" s="1"/>
      <c r="G956" s="1"/>
      <c r="H956" s="1"/>
      <c r="I956" s="1"/>
      <c r="J956" s="1"/>
      <c r="K956" s="1"/>
      <c r="L956" s="1"/>
      <c r="M956" s="1"/>
      <c r="N956" s="20"/>
      <c r="O956" s="12">
        <v>0</v>
      </c>
      <c r="P956" s="1"/>
      <c r="Q956" s="1"/>
      <c r="R956" s="1"/>
      <c r="S956" s="1"/>
      <c r="T956" s="1"/>
      <c r="U956" s="87"/>
      <c r="AD956" s="13">
        <f t="shared" si="29"/>
        <v>955</v>
      </c>
      <c r="AE956" s="79"/>
      <c r="AF956" s="79"/>
      <c r="AG956" s="79"/>
      <c r="AH956" s="79"/>
      <c r="AI956" s="152">
        <v>28500</v>
      </c>
      <c r="AJ956" s="79"/>
      <c r="AK956" s="13"/>
      <c r="AL956" s="87"/>
      <c r="AM956" s="87"/>
      <c r="AN956" s="87"/>
      <c r="AO956" s="87"/>
      <c r="AP956" s="87"/>
      <c r="AQ956" s="87"/>
      <c r="AR956" s="118"/>
      <c r="AS956" s="118"/>
      <c r="AT956" s="87"/>
      <c r="AU956" s="118"/>
      <c r="AV956" s="87"/>
      <c r="AW956" s="87"/>
      <c r="AX956" s="87"/>
      <c r="AY956" s="87"/>
      <c r="AZ956" s="118"/>
      <c r="BA956" s="87"/>
      <c r="BB956" s="87"/>
      <c r="BC956" s="87"/>
      <c r="BD956" s="87"/>
      <c r="BE956" s="87"/>
      <c r="BF956" s="87"/>
      <c r="BG956" s="87"/>
      <c r="BH956" s="118"/>
      <c r="BI956" s="87"/>
      <c r="BJ956" s="87"/>
      <c r="BK956" s="87"/>
      <c r="BL956" s="87"/>
      <c r="BM956" s="87"/>
      <c r="BN956" s="87"/>
      <c r="BO956" s="87"/>
      <c r="BP956" s="118"/>
      <c r="BQ956" s="87"/>
      <c r="BR956" s="87"/>
      <c r="BS956" s="87"/>
      <c r="BT956" s="87"/>
      <c r="BU956" s="87"/>
      <c r="BV956" s="87"/>
      <c r="BW956" s="87"/>
      <c r="BX956" s="87"/>
      <c r="BY956" s="87"/>
      <c r="BZ956" s="87"/>
      <c r="CA956" s="87"/>
      <c r="CB956" s="87"/>
      <c r="CC956" s="87"/>
      <c r="CD956" s="87"/>
      <c r="CE956" s="87"/>
      <c r="CF956" s="87"/>
      <c r="CG956" s="87"/>
      <c r="CH956" s="87"/>
      <c r="CI956" s="87"/>
      <c r="CJ956" s="87"/>
      <c r="CK956" s="87"/>
      <c r="CL956" s="87"/>
      <c r="CM956" s="87"/>
      <c r="CN956" s="87"/>
      <c r="CO956" s="87"/>
      <c r="CP956" s="87"/>
      <c r="CQ956" s="87"/>
      <c r="CR956" s="87"/>
      <c r="CS956" s="87"/>
      <c r="CT956" s="87"/>
      <c r="CU956" s="87"/>
      <c r="CV956" s="87"/>
      <c r="CW956" s="87"/>
      <c r="CX956" s="87"/>
      <c r="CY956" s="87"/>
      <c r="CZ956" s="87"/>
      <c r="DA956" s="87"/>
      <c r="DB956" s="87"/>
      <c r="DC956" s="87"/>
      <c r="DD956" s="87"/>
      <c r="DE956" s="87"/>
      <c r="DF956" s="87"/>
      <c r="DG956" s="87"/>
      <c r="DH956" s="87"/>
      <c r="DI956" s="87"/>
      <c r="DJ956" s="87"/>
      <c r="DK956" s="87"/>
      <c r="DL956" s="87"/>
      <c r="DM956" s="87"/>
      <c r="DN956" s="8"/>
    </row>
    <row r="957" spans="2:118" x14ac:dyDescent="0.2">
      <c r="B957" s="13">
        <f t="shared" si="30"/>
        <v>943</v>
      </c>
      <c r="C957" s="1"/>
      <c r="D957" s="1"/>
      <c r="E957" s="1"/>
      <c r="F957" s="1"/>
      <c r="G957" s="1"/>
      <c r="H957" s="1"/>
      <c r="I957" s="1"/>
      <c r="J957" s="1"/>
      <c r="K957" s="1"/>
      <c r="L957" s="1"/>
      <c r="M957" s="1"/>
      <c r="N957" s="20"/>
      <c r="O957" s="12">
        <v>0</v>
      </c>
      <c r="P957" s="1"/>
      <c r="Q957" s="1"/>
      <c r="R957" s="1"/>
      <c r="S957" s="1"/>
      <c r="T957" s="1"/>
      <c r="U957" s="87"/>
      <c r="AD957" s="13">
        <f t="shared" si="29"/>
        <v>956</v>
      </c>
      <c r="AE957" s="79"/>
      <c r="AF957" s="79"/>
      <c r="AG957" s="79"/>
      <c r="AH957" s="79"/>
      <c r="AI957" s="152">
        <v>28502</v>
      </c>
      <c r="AJ957" s="79"/>
      <c r="AK957" s="13"/>
      <c r="AL957" s="87"/>
      <c r="AM957" s="87"/>
      <c r="AN957" s="87"/>
      <c r="AO957" s="87"/>
      <c r="AP957" s="87"/>
      <c r="AQ957" s="87"/>
      <c r="AR957" s="118"/>
      <c r="AS957" s="118"/>
      <c r="AT957" s="87"/>
      <c r="AU957" s="118"/>
      <c r="AV957" s="87"/>
      <c r="AW957" s="87"/>
      <c r="AX957" s="87"/>
      <c r="AY957" s="87"/>
      <c r="AZ957" s="118"/>
      <c r="BA957" s="87"/>
      <c r="BB957" s="87"/>
      <c r="BC957" s="87"/>
      <c r="BD957" s="87"/>
      <c r="BE957" s="87"/>
      <c r="BF957" s="87"/>
      <c r="BG957" s="87"/>
      <c r="BH957" s="118"/>
      <c r="BI957" s="87"/>
      <c r="BJ957" s="87"/>
      <c r="BK957" s="87"/>
      <c r="BL957" s="87"/>
      <c r="BM957" s="87"/>
      <c r="BN957" s="87"/>
      <c r="BO957" s="87"/>
      <c r="BP957" s="118"/>
      <c r="BQ957" s="87"/>
      <c r="BR957" s="87"/>
      <c r="BS957" s="87"/>
      <c r="BT957" s="87"/>
      <c r="BU957" s="87"/>
      <c r="BV957" s="87"/>
      <c r="BW957" s="87"/>
      <c r="BX957" s="87"/>
      <c r="BY957" s="87"/>
      <c r="BZ957" s="87"/>
      <c r="CA957" s="87"/>
      <c r="CB957" s="87"/>
      <c r="CC957" s="87"/>
      <c r="CD957" s="87"/>
      <c r="CE957" s="87"/>
      <c r="CF957" s="87"/>
      <c r="CG957" s="87"/>
      <c r="CH957" s="87"/>
      <c r="CI957" s="87"/>
      <c r="CJ957" s="87"/>
      <c r="CK957" s="87"/>
      <c r="CL957" s="87"/>
      <c r="CM957" s="87"/>
      <c r="CN957" s="87"/>
      <c r="CO957" s="87"/>
      <c r="CP957" s="87"/>
      <c r="CQ957" s="87"/>
      <c r="CR957" s="87"/>
      <c r="CS957" s="87"/>
      <c r="CT957" s="87"/>
      <c r="CU957" s="87"/>
      <c r="CV957" s="87"/>
      <c r="CW957" s="87"/>
      <c r="CX957" s="87"/>
      <c r="CY957" s="87"/>
      <c r="CZ957" s="87"/>
      <c r="DA957" s="87"/>
      <c r="DB957" s="87"/>
      <c r="DC957" s="87"/>
      <c r="DD957" s="87"/>
      <c r="DE957" s="87"/>
      <c r="DF957" s="87"/>
      <c r="DG957" s="87"/>
      <c r="DH957" s="87"/>
      <c r="DI957" s="87"/>
      <c r="DJ957" s="87"/>
      <c r="DK957" s="87"/>
      <c r="DL957" s="87"/>
      <c r="DM957" s="87"/>
      <c r="DN957" s="8"/>
    </row>
    <row r="958" spans="2:118" x14ac:dyDescent="0.2">
      <c r="B958" s="13">
        <f t="shared" si="30"/>
        <v>944</v>
      </c>
      <c r="C958" s="1"/>
      <c r="D958" s="1"/>
      <c r="E958" s="1"/>
      <c r="F958" s="1"/>
      <c r="G958" s="1"/>
      <c r="H958" s="1"/>
      <c r="I958" s="1"/>
      <c r="J958" s="1"/>
      <c r="K958" s="1"/>
      <c r="L958" s="1"/>
      <c r="M958" s="1"/>
      <c r="N958" s="20"/>
      <c r="O958" s="12">
        <v>0</v>
      </c>
      <c r="P958" s="1"/>
      <c r="Q958" s="1"/>
      <c r="R958" s="1"/>
      <c r="S958" s="1"/>
      <c r="T958" s="1"/>
      <c r="U958" s="87"/>
      <c r="AD958" s="13">
        <f t="shared" si="29"/>
        <v>957</v>
      </c>
      <c r="AE958" s="79"/>
      <c r="AF958" s="79"/>
      <c r="AG958" s="79"/>
      <c r="AH958" s="79"/>
      <c r="AI958" s="152">
        <v>28503</v>
      </c>
      <c r="AJ958" s="79"/>
      <c r="AK958" s="13"/>
      <c r="AL958" s="87"/>
      <c r="AM958" s="87"/>
      <c r="AN958" s="87"/>
      <c r="AO958" s="87"/>
      <c r="AP958" s="87"/>
      <c r="AQ958" s="87"/>
      <c r="AR958" s="118"/>
      <c r="AS958" s="118"/>
      <c r="AT958" s="87"/>
      <c r="AU958" s="118"/>
      <c r="AV958" s="87"/>
      <c r="AW958" s="87"/>
      <c r="AX958" s="87"/>
      <c r="AY958" s="87"/>
      <c r="AZ958" s="118"/>
      <c r="BA958" s="87"/>
      <c r="BB958" s="87"/>
      <c r="BC958" s="87"/>
      <c r="BD958" s="87"/>
      <c r="BE958" s="87"/>
      <c r="BF958" s="87"/>
      <c r="BG958" s="87"/>
      <c r="BH958" s="118"/>
      <c r="BI958" s="87"/>
      <c r="BJ958" s="87"/>
      <c r="BK958" s="87"/>
      <c r="BL958" s="87"/>
      <c r="BM958" s="87"/>
      <c r="BN958" s="87"/>
      <c r="BO958" s="87"/>
      <c r="BP958" s="118"/>
      <c r="BQ958" s="87"/>
      <c r="BR958" s="87"/>
      <c r="BS958" s="87"/>
      <c r="BT958" s="87"/>
      <c r="BU958" s="87"/>
      <c r="BV958" s="87"/>
      <c r="BW958" s="87"/>
      <c r="BX958" s="87"/>
      <c r="BY958" s="87"/>
      <c r="BZ958" s="87"/>
      <c r="CA958" s="87"/>
      <c r="CB958" s="87"/>
      <c r="CC958" s="87"/>
      <c r="CD958" s="87"/>
      <c r="CE958" s="87"/>
      <c r="CF958" s="87"/>
      <c r="CG958" s="87"/>
      <c r="CH958" s="87"/>
      <c r="CI958" s="87"/>
      <c r="CJ958" s="87"/>
      <c r="CK958" s="87"/>
      <c r="CL958" s="87"/>
      <c r="CM958" s="87"/>
      <c r="CN958" s="87"/>
      <c r="CO958" s="87"/>
      <c r="CP958" s="87"/>
      <c r="CQ958" s="87"/>
      <c r="CR958" s="87"/>
      <c r="CS958" s="87"/>
      <c r="CT958" s="87"/>
      <c r="CU958" s="87"/>
      <c r="CV958" s="87"/>
      <c r="CW958" s="87"/>
      <c r="CX958" s="87"/>
      <c r="CY958" s="87"/>
      <c r="CZ958" s="87"/>
      <c r="DA958" s="87"/>
      <c r="DB958" s="87"/>
      <c r="DC958" s="87"/>
      <c r="DD958" s="87"/>
      <c r="DE958" s="87"/>
      <c r="DF958" s="87"/>
      <c r="DG958" s="87"/>
      <c r="DH958" s="87"/>
      <c r="DI958" s="87"/>
      <c r="DJ958" s="87"/>
      <c r="DK958" s="87"/>
      <c r="DL958" s="87"/>
      <c r="DM958" s="87"/>
      <c r="DN958" s="8"/>
    </row>
    <row r="959" spans="2:118" x14ac:dyDescent="0.2">
      <c r="B959" s="13">
        <f t="shared" si="30"/>
        <v>945</v>
      </c>
      <c r="C959" s="1"/>
      <c r="D959" s="1"/>
      <c r="E959" s="1"/>
      <c r="F959" s="1"/>
      <c r="G959" s="1"/>
      <c r="H959" s="1"/>
      <c r="I959" s="1"/>
      <c r="J959" s="1"/>
      <c r="K959" s="1"/>
      <c r="L959" s="1"/>
      <c r="M959" s="1"/>
      <c r="N959" s="20"/>
      <c r="O959" s="12">
        <v>0</v>
      </c>
      <c r="P959" s="1"/>
      <c r="Q959" s="1"/>
      <c r="R959" s="1"/>
      <c r="S959" s="1"/>
      <c r="T959" s="1"/>
      <c r="U959" s="87"/>
      <c r="AD959" s="13">
        <f t="shared" si="29"/>
        <v>958</v>
      </c>
      <c r="AE959" s="79"/>
      <c r="AF959" s="79"/>
      <c r="AG959" s="79"/>
      <c r="AH959" s="79"/>
      <c r="AI959" s="152">
        <v>28505</v>
      </c>
      <c r="AJ959" s="79"/>
      <c r="AK959" s="13"/>
      <c r="AL959" s="87"/>
      <c r="AM959" s="87"/>
      <c r="AN959" s="87"/>
      <c r="AO959" s="87"/>
      <c r="AP959" s="87"/>
      <c r="AQ959" s="87"/>
      <c r="AR959" s="118"/>
      <c r="AS959" s="118"/>
      <c r="AT959" s="87"/>
      <c r="AU959" s="118"/>
      <c r="AV959" s="87"/>
      <c r="AW959" s="87"/>
      <c r="AX959" s="87"/>
      <c r="AY959" s="87"/>
      <c r="AZ959" s="118"/>
      <c r="BA959" s="87"/>
      <c r="BB959" s="87"/>
      <c r="BC959" s="87"/>
      <c r="BD959" s="87"/>
      <c r="BE959" s="87"/>
      <c r="BF959" s="87"/>
      <c r="BG959" s="87"/>
      <c r="BH959" s="118"/>
      <c r="BI959" s="87"/>
      <c r="BJ959" s="87"/>
      <c r="BK959" s="87"/>
      <c r="BL959" s="87"/>
      <c r="BM959" s="87"/>
      <c r="BN959" s="87"/>
      <c r="BO959" s="87"/>
      <c r="BP959" s="118"/>
      <c r="BQ959" s="87"/>
      <c r="BR959" s="87"/>
      <c r="BS959" s="87"/>
      <c r="BT959" s="87"/>
      <c r="BU959" s="87"/>
      <c r="BV959" s="87"/>
      <c r="BW959" s="87"/>
      <c r="BX959" s="87"/>
      <c r="BY959" s="87"/>
      <c r="BZ959" s="87"/>
      <c r="CA959" s="87"/>
      <c r="CB959" s="87"/>
      <c r="CC959" s="87"/>
      <c r="CD959" s="87"/>
      <c r="CE959" s="87"/>
      <c r="CF959" s="87"/>
      <c r="CG959" s="87"/>
      <c r="CH959" s="87"/>
      <c r="CI959" s="87"/>
      <c r="CJ959" s="87"/>
      <c r="CK959" s="87"/>
      <c r="CL959" s="87"/>
      <c r="CM959" s="87"/>
      <c r="CN959" s="87"/>
      <c r="CO959" s="87"/>
      <c r="CP959" s="87"/>
      <c r="CQ959" s="87"/>
      <c r="CR959" s="87"/>
      <c r="CS959" s="87"/>
      <c r="CT959" s="87"/>
      <c r="CU959" s="87"/>
      <c r="CV959" s="87"/>
      <c r="CW959" s="87"/>
      <c r="CX959" s="87"/>
      <c r="CY959" s="87"/>
      <c r="CZ959" s="87"/>
      <c r="DA959" s="87"/>
      <c r="DB959" s="87"/>
      <c r="DC959" s="87"/>
      <c r="DD959" s="87"/>
      <c r="DE959" s="87"/>
      <c r="DF959" s="87"/>
      <c r="DG959" s="87"/>
      <c r="DH959" s="87"/>
      <c r="DI959" s="87"/>
      <c r="DJ959" s="87"/>
      <c r="DK959" s="87"/>
      <c r="DL959" s="87"/>
      <c r="DM959" s="87"/>
      <c r="DN959" s="8"/>
    </row>
    <row r="960" spans="2:118" x14ac:dyDescent="0.2">
      <c r="B960" s="13">
        <f t="shared" si="30"/>
        <v>946</v>
      </c>
      <c r="C960" s="1"/>
      <c r="D960" s="1"/>
      <c r="E960" s="1"/>
      <c r="F960" s="1"/>
      <c r="G960" s="1"/>
      <c r="H960" s="1"/>
      <c r="I960" s="1"/>
      <c r="J960" s="1"/>
      <c r="K960" s="1"/>
      <c r="L960" s="1"/>
      <c r="M960" s="1"/>
      <c r="N960" s="20"/>
      <c r="O960" s="12">
        <v>0</v>
      </c>
      <c r="P960" s="1"/>
      <c r="Q960" s="1"/>
      <c r="R960" s="1"/>
      <c r="S960" s="1"/>
      <c r="T960" s="1"/>
      <c r="U960" s="87"/>
      <c r="AD960" s="13">
        <f t="shared" si="29"/>
        <v>959</v>
      </c>
      <c r="AE960" s="79"/>
      <c r="AF960" s="79"/>
      <c r="AG960" s="79"/>
      <c r="AH960" s="79"/>
      <c r="AI960" s="152">
        <v>28508</v>
      </c>
      <c r="AJ960" s="79"/>
      <c r="AK960" s="13"/>
      <c r="AL960" s="87"/>
      <c r="AM960" s="87"/>
      <c r="AN960" s="87"/>
      <c r="AO960" s="87"/>
      <c r="AP960" s="87"/>
      <c r="AQ960" s="87"/>
      <c r="AR960" s="118"/>
      <c r="AS960" s="118"/>
      <c r="AT960" s="87"/>
      <c r="AU960" s="118"/>
      <c r="AV960" s="87"/>
      <c r="AW960" s="87"/>
      <c r="AX960" s="87"/>
      <c r="AY960" s="87"/>
      <c r="AZ960" s="118"/>
      <c r="BA960" s="87"/>
      <c r="BB960" s="87"/>
      <c r="BC960" s="87"/>
      <c r="BD960" s="87"/>
      <c r="BE960" s="87"/>
      <c r="BF960" s="87"/>
      <c r="BG960" s="87"/>
      <c r="BH960" s="118"/>
      <c r="BI960" s="87"/>
      <c r="BJ960" s="87"/>
      <c r="BK960" s="87"/>
      <c r="BL960" s="87"/>
      <c r="BM960" s="87"/>
      <c r="BN960" s="87"/>
      <c r="BO960" s="87"/>
      <c r="BP960" s="118"/>
      <c r="BQ960" s="87"/>
      <c r="BR960" s="87"/>
      <c r="BS960" s="87"/>
      <c r="BT960" s="87"/>
      <c r="BU960" s="87"/>
      <c r="BV960" s="87"/>
      <c r="BW960" s="87"/>
      <c r="BX960" s="87"/>
      <c r="BY960" s="87"/>
      <c r="BZ960" s="87"/>
      <c r="CA960" s="87"/>
      <c r="CB960" s="87"/>
      <c r="CC960" s="87"/>
      <c r="CD960" s="87"/>
      <c r="CE960" s="87"/>
      <c r="CF960" s="87"/>
      <c r="CG960" s="87"/>
      <c r="CH960" s="87"/>
      <c r="CI960" s="87"/>
      <c r="CJ960" s="87"/>
      <c r="CK960" s="87"/>
      <c r="CL960" s="87"/>
      <c r="CM960" s="87"/>
      <c r="CN960" s="87"/>
      <c r="CO960" s="87"/>
      <c r="CP960" s="87"/>
      <c r="CQ960" s="87"/>
      <c r="CR960" s="87"/>
      <c r="CS960" s="87"/>
      <c r="CT960" s="87"/>
      <c r="CU960" s="87"/>
      <c r="CV960" s="87"/>
      <c r="CW960" s="87"/>
      <c r="CX960" s="87"/>
      <c r="CY960" s="87"/>
      <c r="CZ960" s="87"/>
      <c r="DA960" s="87"/>
      <c r="DB960" s="87"/>
      <c r="DC960" s="87"/>
      <c r="DD960" s="87"/>
      <c r="DE960" s="87"/>
      <c r="DF960" s="87"/>
      <c r="DG960" s="87"/>
      <c r="DH960" s="87"/>
      <c r="DI960" s="87"/>
      <c r="DJ960" s="87"/>
      <c r="DK960" s="87"/>
      <c r="DL960" s="87"/>
      <c r="DM960" s="87"/>
      <c r="DN960" s="8"/>
    </row>
    <row r="961" spans="2:118" x14ac:dyDescent="0.2">
      <c r="B961" s="13">
        <f t="shared" si="30"/>
        <v>947</v>
      </c>
      <c r="C961" s="1"/>
      <c r="D961" s="1"/>
      <c r="E961" s="1"/>
      <c r="F961" s="1"/>
      <c r="G961" s="1"/>
      <c r="H961" s="1"/>
      <c r="I961" s="1"/>
      <c r="J961" s="1"/>
      <c r="K961" s="1"/>
      <c r="L961" s="1"/>
      <c r="M961" s="1"/>
      <c r="N961" s="20"/>
      <c r="O961" s="12">
        <v>0</v>
      </c>
      <c r="P961" s="1"/>
      <c r="Q961" s="1"/>
      <c r="R961" s="1"/>
      <c r="S961" s="1"/>
      <c r="T961" s="1"/>
      <c r="U961" s="87"/>
      <c r="AD961" s="13">
        <f t="shared" si="29"/>
        <v>960</v>
      </c>
      <c r="AE961" s="79"/>
      <c r="AF961" s="79"/>
      <c r="AG961" s="79"/>
      <c r="AH961" s="79"/>
      <c r="AI961" s="152">
        <v>28509</v>
      </c>
      <c r="AJ961" s="79"/>
      <c r="AK961" s="13"/>
      <c r="AL961" s="87"/>
      <c r="AM961" s="87"/>
      <c r="AN961" s="87"/>
      <c r="AO961" s="87"/>
      <c r="AP961" s="87"/>
      <c r="AQ961" s="87"/>
      <c r="AR961" s="118"/>
      <c r="AS961" s="118"/>
      <c r="AT961" s="87"/>
      <c r="AU961" s="118"/>
      <c r="AV961" s="87"/>
      <c r="AW961" s="87"/>
      <c r="AX961" s="87"/>
      <c r="AY961" s="87"/>
      <c r="AZ961" s="118"/>
      <c r="BA961" s="87"/>
      <c r="BB961" s="87"/>
      <c r="BC961" s="87"/>
      <c r="BD961" s="87"/>
      <c r="BE961" s="87"/>
      <c r="BF961" s="87"/>
      <c r="BG961" s="87"/>
      <c r="BH961" s="118"/>
      <c r="BI961" s="87"/>
      <c r="BJ961" s="87"/>
      <c r="BK961" s="87"/>
      <c r="BL961" s="87"/>
      <c r="BM961" s="87"/>
      <c r="BN961" s="87"/>
      <c r="BO961" s="87"/>
      <c r="BP961" s="118"/>
      <c r="BQ961" s="87"/>
      <c r="BR961" s="87"/>
      <c r="BS961" s="87"/>
      <c r="BT961" s="87"/>
      <c r="BU961" s="87"/>
      <c r="BV961" s="87"/>
      <c r="BW961" s="87"/>
      <c r="BX961" s="87"/>
      <c r="BY961" s="87"/>
      <c r="BZ961" s="87"/>
      <c r="CA961" s="87"/>
      <c r="CB961" s="87"/>
      <c r="CC961" s="87"/>
      <c r="CD961" s="87"/>
      <c r="CE961" s="87"/>
      <c r="CF961" s="87"/>
      <c r="CG961" s="87"/>
      <c r="CH961" s="87"/>
      <c r="CI961" s="87"/>
      <c r="CJ961" s="87"/>
      <c r="CK961" s="87"/>
      <c r="CL961" s="87"/>
      <c r="CM961" s="87"/>
      <c r="CN961" s="87"/>
      <c r="CO961" s="87"/>
      <c r="CP961" s="87"/>
      <c r="CQ961" s="87"/>
      <c r="CR961" s="87"/>
      <c r="CS961" s="87"/>
      <c r="CT961" s="87"/>
      <c r="CU961" s="87"/>
      <c r="CV961" s="87"/>
      <c r="CW961" s="87"/>
      <c r="CX961" s="87"/>
      <c r="CY961" s="87"/>
      <c r="CZ961" s="87"/>
      <c r="DA961" s="87"/>
      <c r="DB961" s="87"/>
      <c r="DC961" s="87"/>
      <c r="DD961" s="87"/>
      <c r="DE961" s="87"/>
      <c r="DF961" s="87"/>
      <c r="DG961" s="87"/>
      <c r="DH961" s="87"/>
      <c r="DI961" s="87"/>
      <c r="DJ961" s="87"/>
      <c r="DK961" s="87"/>
      <c r="DL961" s="87"/>
      <c r="DM961" s="87"/>
      <c r="DN961" s="8"/>
    </row>
    <row r="962" spans="2:118" x14ac:dyDescent="0.2">
      <c r="B962" s="13">
        <f t="shared" si="30"/>
        <v>948</v>
      </c>
      <c r="C962" s="1"/>
      <c r="D962" s="1"/>
      <c r="E962" s="1"/>
      <c r="F962" s="1"/>
      <c r="G962" s="1"/>
      <c r="H962" s="1"/>
      <c r="I962" s="1"/>
      <c r="J962" s="1"/>
      <c r="K962" s="1"/>
      <c r="L962" s="1"/>
      <c r="M962" s="1"/>
      <c r="N962" s="20"/>
      <c r="O962" s="12">
        <v>0</v>
      </c>
      <c r="P962" s="1"/>
      <c r="Q962" s="1"/>
      <c r="R962" s="1"/>
      <c r="S962" s="1"/>
      <c r="T962" s="1"/>
      <c r="U962" s="87"/>
      <c r="AD962" s="13">
        <f t="shared" si="29"/>
        <v>961</v>
      </c>
      <c r="AE962" s="79"/>
      <c r="AF962" s="79"/>
      <c r="AG962" s="79"/>
      <c r="AH962" s="79"/>
      <c r="AI962" s="152">
        <v>28510</v>
      </c>
      <c r="AJ962" s="79"/>
      <c r="AK962" s="13"/>
      <c r="AL962" s="87"/>
      <c r="AM962" s="87"/>
      <c r="AN962" s="87"/>
      <c r="AO962" s="87"/>
      <c r="AP962" s="87"/>
      <c r="AQ962" s="87"/>
      <c r="AR962" s="118"/>
      <c r="AS962" s="118"/>
      <c r="AT962" s="87"/>
      <c r="AU962" s="118"/>
      <c r="AV962" s="87"/>
      <c r="AW962" s="87"/>
      <c r="AX962" s="87"/>
      <c r="AY962" s="87"/>
      <c r="AZ962" s="118"/>
      <c r="BA962" s="87"/>
      <c r="BB962" s="87"/>
      <c r="BC962" s="87"/>
      <c r="BD962" s="87"/>
      <c r="BE962" s="87"/>
      <c r="BF962" s="87"/>
      <c r="BG962" s="87"/>
      <c r="BH962" s="118"/>
      <c r="BI962" s="87"/>
      <c r="BJ962" s="87"/>
      <c r="BK962" s="87"/>
      <c r="BL962" s="87"/>
      <c r="BM962" s="87"/>
      <c r="BN962" s="87"/>
      <c r="BO962" s="87"/>
      <c r="BP962" s="118"/>
      <c r="BQ962" s="87"/>
      <c r="BR962" s="87"/>
      <c r="BS962" s="87"/>
      <c r="BT962" s="87"/>
      <c r="BU962" s="87"/>
      <c r="BV962" s="87"/>
      <c r="BW962" s="87"/>
      <c r="BX962" s="87"/>
      <c r="BY962" s="87"/>
      <c r="BZ962" s="87"/>
      <c r="CA962" s="87"/>
      <c r="CB962" s="87"/>
      <c r="CC962" s="87"/>
      <c r="CD962" s="87"/>
      <c r="CE962" s="87"/>
      <c r="CF962" s="87"/>
      <c r="CG962" s="87"/>
      <c r="CH962" s="87"/>
      <c r="CI962" s="87"/>
      <c r="CJ962" s="87"/>
      <c r="CK962" s="87"/>
      <c r="CL962" s="87"/>
      <c r="CM962" s="87"/>
      <c r="CN962" s="87"/>
      <c r="CO962" s="87"/>
      <c r="CP962" s="87"/>
      <c r="CQ962" s="87"/>
      <c r="CR962" s="87"/>
      <c r="CS962" s="87"/>
      <c r="CT962" s="87"/>
      <c r="CU962" s="87"/>
      <c r="CV962" s="87"/>
      <c r="CW962" s="87"/>
      <c r="CX962" s="87"/>
      <c r="CY962" s="87"/>
      <c r="CZ962" s="87"/>
      <c r="DA962" s="87"/>
      <c r="DB962" s="87"/>
      <c r="DC962" s="87"/>
      <c r="DD962" s="87"/>
      <c r="DE962" s="87"/>
      <c r="DF962" s="87"/>
      <c r="DG962" s="87"/>
      <c r="DH962" s="87"/>
      <c r="DI962" s="87"/>
      <c r="DJ962" s="87"/>
      <c r="DK962" s="87"/>
      <c r="DL962" s="87"/>
      <c r="DM962" s="87"/>
      <c r="DN962" s="8"/>
    </row>
    <row r="963" spans="2:118" x14ac:dyDescent="0.2">
      <c r="B963" s="13">
        <f t="shared" si="30"/>
        <v>949</v>
      </c>
      <c r="C963" s="1"/>
      <c r="D963" s="1"/>
      <c r="E963" s="1"/>
      <c r="F963" s="1"/>
      <c r="G963" s="1"/>
      <c r="H963" s="1"/>
      <c r="I963" s="1"/>
      <c r="J963" s="1"/>
      <c r="K963" s="1"/>
      <c r="L963" s="1"/>
      <c r="M963" s="1"/>
      <c r="N963" s="20"/>
      <c r="O963" s="12">
        <v>0</v>
      </c>
      <c r="P963" s="1"/>
      <c r="Q963" s="1"/>
      <c r="R963" s="1"/>
      <c r="S963" s="1"/>
      <c r="T963" s="1"/>
      <c r="U963" s="87"/>
      <c r="AD963" s="13">
        <f t="shared" si="29"/>
        <v>962</v>
      </c>
      <c r="AE963" s="79"/>
      <c r="AF963" s="79"/>
      <c r="AG963" s="79"/>
      <c r="AH963" s="79"/>
      <c r="AI963" s="152">
        <v>28517</v>
      </c>
      <c r="AJ963" s="79"/>
      <c r="AK963" s="13"/>
      <c r="AL963" s="87"/>
      <c r="AM963" s="87"/>
      <c r="AN963" s="87"/>
      <c r="AO963" s="87"/>
      <c r="AP963" s="87"/>
      <c r="AQ963" s="87"/>
      <c r="AR963" s="118"/>
      <c r="AS963" s="118"/>
      <c r="AT963" s="87"/>
      <c r="AU963" s="118"/>
      <c r="AV963" s="87"/>
      <c r="AW963" s="87"/>
      <c r="AX963" s="87"/>
      <c r="AY963" s="87"/>
      <c r="AZ963" s="118"/>
      <c r="BA963" s="87"/>
      <c r="BB963" s="87"/>
      <c r="BC963" s="87"/>
      <c r="BD963" s="87"/>
      <c r="BE963" s="87"/>
      <c r="BF963" s="87"/>
      <c r="BG963" s="87"/>
      <c r="BH963" s="118"/>
      <c r="BI963" s="87"/>
      <c r="BJ963" s="87"/>
      <c r="BK963" s="87"/>
      <c r="BL963" s="87"/>
      <c r="BM963" s="87"/>
      <c r="BN963" s="87"/>
      <c r="BO963" s="87"/>
      <c r="BP963" s="118"/>
      <c r="BQ963" s="87"/>
      <c r="BR963" s="87"/>
      <c r="BS963" s="87"/>
      <c r="BT963" s="87"/>
      <c r="BU963" s="87"/>
      <c r="BV963" s="87"/>
      <c r="BW963" s="87"/>
      <c r="BX963" s="87"/>
      <c r="BY963" s="87"/>
      <c r="BZ963" s="87"/>
      <c r="CA963" s="87"/>
      <c r="CB963" s="87"/>
      <c r="CC963" s="87"/>
      <c r="CD963" s="87"/>
      <c r="CE963" s="87"/>
      <c r="CF963" s="87"/>
      <c r="CG963" s="87"/>
      <c r="CH963" s="87"/>
      <c r="CI963" s="87"/>
      <c r="CJ963" s="87"/>
      <c r="CK963" s="87"/>
      <c r="CL963" s="87"/>
      <c r="CM963" s="87"/>
      <c r="CN963" s="87"/>
      <c r="CO963" s="87"/>
      <c r="CP963" s="87"/>
      <c r="CQ963" s="87"/>
      <c r="CR963" s="87"/>
      <c r="CS963" s="87"/>
      <c r="CT963" s="87"/>
      <c r="CU963" s="87"/>
      <c r="CV963" s="87"/>
      <c r="CW963" s="87"/>
      <c r="CX963" s="87"/>
      <c r="CY963" s="87"/>
      <c r="CZ963" s="87"/>
      <c r="DA963" s="87"/>
      <c r="DB963" s="87"/>
      <c r="DC963" s="87"/>
      <c r="DD963" s="87"/>
      <c r="DE963" s="87"/>
      <c r="DF963" s="87"/>
      <c r="DG963" s="87"/>
      <c r="DH963" s="87"/>
      <c r="DI963" s="87"/>
      <c r="DJ963" s="87"/>
      <c r="DK963" s="87"/>
      <c r="DL963" s="87"/>
      <c r="DM963" s="87"/>
      <c r="DN963" s="8"/>
    </row>
    <row r="964" spans="2:118" x14ac:dyDescent="0.2">
      <c r="B964" s="13">
        <f t="shared" si="30"/>
        <v>950</v>
      </c>
      <c r="C964" s="1"/>
      <c r="D964" s="1"/>
      <c r="E964" s="1"/>
      <c r="F964" s="1"/>
      <c r="G964" s="1"/>
      <c r="H964" s="1"/>
      <c r="I964" s="1"/>
      <c r="J964" s="1"/>
      <c r="K964" s="1"/>
      <c r="L964" s="1"/>
      <c r="M964" s="1"/>
      <c r="N964" s="20"/>
      <c r="O964" s="12">
        <v>0</v>
      </c>
      <c r="P964" s="1"/>
      <c r="Q964" s="1"/>
      <c r="R964" s="1"/>
      <c r="S964" s="1"/>
      <c r="T964" s="1"/>
      <c r="U964" s="87"/>
      <c r="AD964" s="13">
        <f t="shared" ref="AD964:AD1001" si="31">AD963+1</f>
        <v>963</v>
      </c>
      <c r="AE964" s="79"/>
      <c r="AF964" s="79"/>
      <c r="AG964" s="79"/>
      <c r="AH964" s="79"/>
      <c r="AI964" s="152">
        <v>28518</v>
      </c>
      <c r="AJ964" s="79"/>
      <c r="AK964" s="13"/>
      <c r="AL964" s="87"/>
      <c r="AM964" s="87"/>
      <c r="AN964" s="87"/>
      <c r="AO964" s="87"/>
      <c r="AP964" s="87"/>
      <c r="AQ964" s="87"/>
      <c r="AR964" s="118"/>
      <c r="AS964" s="118"/>
      <c r="AT964" s="87"/>
      <c r="AU964" s="118"/>
      <c r="AV964" s="87"/>
      <c r="AW964" s="87"/>
      <c r="AX964" s="87"/>
      <c r="AY964" s="87"/>
      <c r="AZ964" s="118"/>
      <c r="BA964" s="87"/>
      <c r="BB964" s="87"/>
      <c r="BC964" s="87"/>
      <c r="BD964" s="87"/>
      <c r="BE964" s="87"/>
      <c r="BF964" s="87"/>
      <c r="BG964" s="87"/>
      <c r="BH964" s="118"/>
      <c r="BI964" s="87"/>
      <c r="BJ964" s="87"/>
      <c r="BK964" s="87"/>
      <c r="BL964" s="87"/>
      <c r="BM964" s="87"/>
      <c r="BN964" s="87"/>
      <c r="BO964" s="87"/>
      <c r="BP964" s="118"/>
      <c r="BQ964" s="87"/>
      <c r="BR964" s="87"/>
      <c r="BS964" s="87"/>
      <c r="BT964" s="87"/>
      <c r="BU964" s="87"/>
      <c r="BV964" s="87"/>
      <c r="BW964" s="87"/>
      <c r="BX964" s="87"/>
      <c r="BY964" s="87"/>
      <c r="BZ964" s="87"/>
      <c r="CA964" s="87"/>
      <c r="CB964" s="87"/>
      <c r="CC964" s="87"/>
      <c r="CD964" s="87"/>
      <c r="CE964" s="87"/>
      <c r="CF964" s="87"/>
      <c r="CG964" s="87"/>
      <c r="CH964" s="87"/>
      <c r="CI964" s="87"/>
      <c r="CJ964" s="87"/>
      <c r="CK964" s="87"/>
      <c r="CL964" s="87"/>
      <c r="CM964" s="87"/>
      <c r="CN964" s="87"/>
      <c r="CO964" s="87"/>
      <c r="CP964" s="87"/>
      <c r="CQ964" s="87"/>
      <c r="CR964" s="87"/>
      <c r="CS964" s="87"/>
      <c r="CT964" s="87"/>
      <c r="CU964" s="87"/>
      <c r="CV964" s="87"/>
      <c r="CW964" s="87"/>
      <c r="CX964" s="87"/>
      <c r="CY964" s="87"/>
      <c r="CZ964" s="87"/>
      <c r="DA964" s="87"/>
      <c r="DB964" s="87"/>
      <c r="DC964" s="87"/>
      <c r="DD964" s="87"/>
      <c r="DE964" s="87"/>
      <c r="DF964" s="87"/>
      <c r="DG964" s="87"/>
      <c r="DH964" s="87"/>
      <c r="DI964" s="87"/>
      <c r="DJ964" s="87"/>
      <c r="DK964" s="87"/>
      <c r="DL964" s="87"/>
      <c r="DM964" s="87"/>
      <c r="DN964" s="8"/>
    </row>
    <row r="965" spans="2:118" x14ac:dyDescent="0.2">
      <c r="B965" s="13">
        <f t="shared" si="30"/>
        <v>951</v>
      </c>
      <c r="C965" s="1"/>
      <c r="D965" s="1"/>
      <c r="E965" s="1"/>
      <c r="F965" s="1"/>
      <c r="G965" s="1"/>
      <c r="H965" s="1"/>
      <c r="I965" s="1"/>
      <c r="J965" s="1"/>
      <c r="K965" s="1"/>
      <c r="L965" s="1"/>
      <c r="M965" s="1"/>
      <c r="N965" s="20"/>
      <c r="O965" s="12">
        <v>0</v>
      </c>
      <c r="P965" s="1"/>
      <c r="Q965" s="1"/>
      <c r="R965" s="1"/>
      <c r="S965" s="1"/>
      <c r="T965" s="1"/>
      <c r="U965" s="87"/>
      <c r="AD965" s="13">
        <f t="shared" si="31"/>
        <v>964</v>
      </c>
      <c r="AE965" s="79"/>
      <c r="AF965" s="79"/>
      <c r="AG965" s="79"/>
      <c r="AH965" s="79"/>
      <c r="AI965" s="152">
        <v>28521</v>
      </c>
      <c r="AJ965" s="79"/>
      <c r="AK965" s="13"/>
      <c r="AL965" s="87"/>
      <c r="AM965" s="87"/>
      <c r="AN965" s="87"/>
      <c r="AO965" s="87"/>
      <c r="AP965" s="87"/>
      <c r="AQ965" s="87"/>
      <c r="AR965" s="118"/>
      <c r="AS965" s="118"/>
      <c r="AT965" s="87"/>
      <c r="AU965" s="118"/>
      <c r="AV965" s="87"/>
      <c r="AW965" s="87"/>
      <c r="AX965" s="87"/>
      <c r="AY965" s="87"/>
      <c r="AZ965" s="118"/>
      <c r="BA965" s="87"/>
      <c r="BB965" s="87"/>
      <c r="BC965" s="87"/>
      <c r="BD965" s="87"/>
      <c r="BE965" s="87"/>
      <c r="BF965" s="87"/>
      <c r="BG965" s="87"/>
      <c r="BH965" s="118"/>
      <c r="BI965" s="87"/>
      <c r="BJ965" s="87"/>
      <c r="BK965" s="87"/>
      <c r="BL965" s="87"/>
      <c r="BM965" s="87"/>
      <c r="BN965" s="87"/>
      <c r="BO965" s="87"/>
      <c r="BP965" s="118"/>
      <c r="BQ965" s="87"/>
      <c r="BR965" s="87"/>
      <c r="BS965" s="87"/>
      <c r="BT965" s="87"/>
      <c r="BU965" s="87"/>
      <c r="BV965" s="87"/>
      <c r="BW965" s="87"/>
      <c r="BX965" s="87"/>
      <c r="BY965" s="87"/>
      <c r="BZ965" s="87"/>
      <c r="CA965" s="87"/>
      <c r="CB965" s="87"/>
      <c r="CC965" s="87"/>
      <c r="CD965" s="87"/>
      <c r="CE965" s="87"/>
      <c r="CF965" s="87"/>
      <c r="CG965" s="87"/>
      <c r="CH965" s="87"/>
      <c r="CI965" s="87"/>
      <c r="CJ965" s="87"/>
      <c r="CK965" s="87"/>
      <c r="CL965" s="87"/>
      <c r="CM965" s="87"/>
      <c r="CN965" s="87"/>
      <c r="CO965" s="87"/>
      <c r="CP965" s="87"/>
      <c r="CQ965" s="87"/>
      <c r="CR965" s="87"/>
      <c r="CS965" s="87"/>
      <c r="CT965" s="87"/>
      <c r="CU965" s="87"/>
      <c r="CV965" s="87"/>
      <c r="CW965" s="87"/>
      <c r="CX965" s="87"/>
      <c r="CY965" s="87"/>
      <c r="CZ965" s="87"/>
      <c r="DA965" s="87"/>
      <c r="DB965" s="87"/>
      <c r="DC965" s="87"/>
      <c r="DD965" s="87"/>
      <c r="DE965" s="87"/>
      <c r="DF965" s="87"/>
      <c r="DG965" s="87"/>
      <c r="DH965" s="87"/>
      <c r="DI965" s="87"/>
      <c r="DJ965" s="87"/>
      <c r="DK965" s="87"/>
      <c r="DL965" s="87"/>
      <c r="DM965" s="87"/>
      <c r="DN965" s="8"/>
    </row>
    <row r="966" spans="2:118" x14ac:dyDescent="0.2">
      <c r="B966" s="13">
        <f t="shared" si="30"/>
        <v>952</v>
      </c>
      <c r="C966" s="1"/>
      <c r="D966" s="1"/>
      <c r="E966" s="1"/>
      <c r="F966" s="1"/>
      <c r="G966" s="1"/>
      <c r="H966" s="1"/>
      <c r="I966" s="1"/>
      <c r="J966" s="1"/>
      <c r="K966" s="1"/>
      <c r="L966" s="1"/>
      <c r="M966" s="1"/>
      <c r="N966" s="20"/>
      <c r="O966" s="12">
        <v>0</v>
      </c>
      <c r="P966" s="1"/>
      <c r="Q966" s="1"/>
      <c r="R966" s="1"/>
      <c r="S966" s="1"/>
      <c r="T966" s="1"/>
      <c r="U966" s="87"/>
      <c r="AD966" s="13">
        <f t="shared" si="31"/>
        <v>965</v>
      </c>
      <c r="AE966" s="79"/>
      <c r="AF966" s="79"/>
      <c r="AG966" s="79"/>
      <c r="AH966" s="79"/>
      <c r="AI966" s="152">
        <v>28522</v>
      </c>
      <c r="AJ966" s="79"/>
      <c r="AK966" s="13"/>
      <c r="AL966" s="87"/>
      <c r="AM966" s="87"/>
      <c r="AN966" s="87"/>
      <c r="AO966" s="87"/>
      <c r="AP966" s="87"/>
      <c r="AQ966" s="87"/>
      <c r="AR966" s="118"/>
      <c r="AS966" s="118"/>
      <c r="AT966" s="87"/>
      <c r="AU966" s="118"/>
      <c r="AV966" s="87"/>
      <c r="AW966" s="87"/>
      <c r="AX966" s="87"/>
      <c r="AY966" s="87"/>
      <c r="AZ966" s="118"/>
      <c r="BA966" s="87"/>
      <c r="BB966" s="87"/>
      <c r="BC966" s="87"/>
      <c r="BD966" s="87"/>
      <c r="BE966" s="87"/>
      <c r="BF966" s="87"/>
      <c r="BG966" s="87"/>
      <c r="BH966" s="118"/>
      <c r="BI966" s="87"/>
      <c r="BJ966" s="87"/>
      <c r="BK966" s="87"/>
      <c r="BL966" s="87"/>
      <c r="BM966" s="87"/>
      <c r="BN966" s="87"/>
      <c r="BO966" s="87"/>
      <c r="BP966" s="118"/>
      <c r="BQ966" s="87"/>
      <c r="BR966" s="87"/>
      <c r="BS966" s="87"/>
      <c r="BT966" s="87"/>
      <c r="BU966" s="87"/>
      <c r="BV966" s="87"/>
      <c r="BW966" s="87"/>
      <c r="BX966" s="87"/>
      <c r="BY966" s="87"/>
      <c r="BZ966" s="87"/>
      <c r="CA966" s="87"/>
      <c r="CB966" s="87"/>
      <c r="CC966" s="87"/>
      <c r="CD966" s="87"/>
      <c r="CE966" s="87"/>
      <c r="CF966" s="87"/>
      <c r="CG966" s="87"/>
      <c r="CH966" s="87"/>
      <c r="CI966" s="87"/>
      <c r="CJ966" s="87"/>
      <c r="CK966" s="87"/>
      <c r="CL966" s="87"/>
      <c r="CM966" s="87"/>
      <c r="CN966" s="87"/>
      <c r="CO966" s="87"/>
      <c r="CP966" s="87"/>
      <c r="CQ966" s="87"/>
      <c r="CR966" s="87"/>
      <c r="CS966" s="87"/>
      <c r="CT966" s="87"/>
      <c r="CU966" s="87"/>
      <c r="CV966" s="87"/>
      <c r="CW966" s="87"/>
      <c r="CX966" s="87"/>
      <c r="CY966" s="87"/>
      <c r="CZ966" s="87"/>
      <c r="DA966" s="87"/>
      <c r="DB966" s="87"/>
      <c r="DC966" s="87"/>
      <c r="DD966" s="87"/>
      <c r="DE966" s="87"/>
      <c r="DF966" s="87"/>
      <c r="DG966" s="87"/>
      <c r="DH966" s="87"/>
      <c r="DI966" s="87"/>
      <c r="DJ966" s="87"/>
      <c r="DK966" s="87"/>
      <c r="DL966" s="87"/>
      <c r="DM966" s="87"/>
      <c r="DN966" s="8"/>
    </row>
    <row r="967" spans="2:118" x14ac:dyDescent="0.2">
      <c r="B967" s="13">
        <f t="shared" si="30"/>
        <v>953</v>
      </c>
      <c r="C967" s="1"/>
      <c r="D967" s="1"/>
      <c r="E967" s="1"/>
      <c r="F967" s="1"/>
      <c r="G967" s="1"/>
      <c r="H967" s="1"/>
      <c r="I967" s="1"/>
      <c r="J967" s="1"/>
      <c r="K967" s="1"/>
      <c r="L967" s="1"/>
      <c r="M967" s="1"/>
      <c r="N967" s="20"/>
      <c r="O967" s="12">
        <v>0</v>
      </c>
      <c r="P967" s="1"/>
      <c r="Q967" s="1"/>
      <c r="R967" s="1"/>
      <c r="S967" s="1"/>
      <c r="T967" s="1"/>
      <c r="U967" s="87"/>
      <c r="AD967" s="13">
        <f t="shared" si="31"/>
        <v>966</v>
      </c>
      <c r="AE967" s="79"/>
      <c r="AF967" s="79"/>
      <c r="AG967" s="79"/>
      <c r="AH967" s="79"/>
      <c r="AI967" s="152">
        <v>28523</v>
      </c>
      <c r="AJ967" s="79"/>
      <c r="AK967" s="13"/>
      <c r="AL967" s="87"/>
      <c r="AM967" s="87"/>
      <c r="AN967" s="87"/>
      <c r="AO967" s="87"/>
      <c r="AP967" s="87"/>
      <c r="AQ967" s="87"/>
      <c r="AR967" s="118"/>
      <c r="AS967" s="118"/>
      <c r="AT967" s="87"/>
      <c r="AU967" s="118"/>
      <c r="AV967" s="87"/>
      <c r="AW967" s="87"/>
      <c r="AX967" s="87"/>
      <c r="AY967" s="87"/>
      <c r="AZ967" s="118"/>
      <c r="BA967" s="87"/>
      <c r="BB967" s="87"/>
      <c r="BC967" s="87"/>
      <c r="BD967" s="87"/>
      <c r="BE967" s="87"/>
      <c r="BF967" s="87"/>
      <c r="BG967" s="87"/>
      <c r="BH967" s="118"/>
      <c r="BI967" s="87"/>
      <c r="BJ967" s="87"/>
      <c r="BK967" s="87"/>
      <c r="BL967" s="87"/>
      <c r="BM967" s="87"/>
      <c r="BN967" s="87"/>
      <c r="BO967" s="87"/>
      <c r="BP967" s="118"/>
      <c r="BQ967" s="87"/>
      <c r="BR967" s="87"/>
      <c r="BS967" s="87"/>
      <c r="BT967" s="87"/>
      <c r="BU967" s="87"/>
      <c r="BV967" s="87"/>
      <c r="BW967" s="87"/>
      <c r="BX967" s="87"/>
      <c r="BY967" s="87"/>
      <c r="BZ967" s="87"/>
      <c r="CA967" s="87"/>
      <c r="CB967" s="87"/>
      <c r="CC967" s="87"/>
      <c r="CD967" s="87"/>
      <c r="CE967" s="87"/>
      <c r="CF967" s="87"/>
      <c r="CG967" s="87"/>
      <c r="CH967" s="87"/>
      <c r="CI967" s="87"/>
      <c r="CJ967" s="87"/>
      <c r="CK967" s="87"/>
      <c r="CL967" s="87"/>
      <c r="CM967" s="87"/>
      <c r="CN967" s="87"/>
      <c r="CO967" s="87"/>
      <c r="CP967" s="87"/>
      <c r="CQ967" s="87"/>
      <c r="CR967" s="87"/>
      <c r="CS967" s="87"/>
      <c r="CT967" s="87"/>
      <c r="CU967" s="87"/>
      <c r="CV967" s="87"/>
      <c r="CW967" s="87"/>
      <c r="CX967" s="87"/>
      <c r="CY967" s="87"/>
      <c r="CZ967" s="87"/>
      <c r="DA967" s="87"/>
      <c r="DB967" s="87"/>
      <c r="DC967" s="87"/>
      <c r="DD967" s="87"/>
      <c r="DE967" s="87"/>
      <c r="DF967" s="87"/>
      <c r="DG967" s="87"/>
      <c r="DH967" s="87"/>
      <c r="DI967" s="87"/>
      <c r="DJ967" s="87"/>
      <c r="DK967" s="87"/>
      <c r="DL967" s="87"/>
      <c r="DM967" s="87"/>
      <c r="DN967" s="8"/>
    </row>
    <row r="968" spans="2:118" x14ac:dyDescent="0.2">
      <c r="B968" s="13">
        <f t="shared" si="30"/>
        <v>954</v>
      </c>
      <c r="C968" s="1"/>
      <c r="D968" s="1"/>
      <c r="E968" s="1"/>
      <c r="F968" s="1"/>
      <c r="G968" s="1"/>
      <c r="H968" s="1"/>
      <c r="I968" s="1"/>
      <c r="J968" s="1"/>
      <c r="K968" s="1"/>
      <c r="L968" s="1"/>
      <c r="M968" s="1"/>
      <c r="N968" s="20"/>
      <c r="O968" s="12">
        <v>0</v>
      </c>
      <c r="P968" s="1"/>
      <c r="Q968" s="1"/>
      <c r="R968" s="1"/>
      <c r="S968" s="1"/>
      <c r="T968" s="1"/>
      <c r="U968" s="87"/>
      <c r="AD968" s="13">
        <f t="shared" si="31"/>
        <v>967</v>
      </c>
      <c r="AE968" s="79"/>
      <c r="AF968" s="79"/>
      <c r="AG968" s="79"/>
      <c r="AH968" s="79"/>
      <c r="AI968" s="152">
        <v>28525</v>
      </c>
      <c r="AJ968" s="79"/>
      <c r="AK968" s="13"/>
      <c r="AL968" s="87"/>
      <c r="AM968" s="87"/>
      <c r="AN968" s="87"/>
      <c r="AO968" s="87"/>
      <c r="AP968" s="87"/>
      <c r="AQ968" s="87"/>
      <c r="AR968" s="118"/>
      <c r="AS968" s="118"/>
      <c r="AT968" s="87"/>
      <c r="AU968" s="118"/>
      <c r="AV968" s="87"/>
      <c r="AW968" s="87"/>
      <c r="AX968" s="87"/>
      <c r="AY968" s="87"/>
      <c r="AZ968" s="118"/>
      <c r="BA968" s="87"/>
      <c r="BB968" s="87"/>
      <c r="BC968" s="87"/>
      <c r="BD968" s="87"/>
      <c r="BE968" s="87"/>
      <c r="BF968" s="87"/>
      <c r="BG968" s="87"/>
      <c r="BH968" s="118"/>
      <c r="BI968" s="87"/>
      <c r="BJ968" s="87"/>
      <c r="BK968" s="87"/>
      <c r="BL968" s="87"/>
      <c r="BM968" s="87"/>
      <c r="BN968" s="87"/>
      <c r="BO968" s="87"/>
      <c r="BP968" s="118"/>
      <c r="BQ968" s="87"/>
      <c r="BR968" s="87"/>
      <c r="BS968" s="87"/>
      <c r="BT968" s="87"/>
      <c r="BU968" s="87"/>
      <c r="BV968" s="87"/>
      <c r="BW968" s="87"/>
      <c r="BX968" s="87"/>
      <c r="BY968" s="87"/>
      <c r="BZ968" s="87"/>
      <c r="CA968" s="87"/>
      <c r="CB968" s="87"/>
      <c r="CC968" s="87"/>
      <c r="CD968" s="87"/>
      <c r="CE968" s="87"/>
      <c r="CF968" s="87"/>
      <c r="CG968" s="87"/>
      <c r="CH968" s="87"/>
      <c r="CI968" s="87"/>
      <c r="CJ968" s="87"/>
      <c r="CK968" s="87"/>
      <c r="CL968" s="87"/>
      <c r="CM968" s="87"/>
      <c r="CN968" s="87"/>
      <c r="CO968" s="87"/>
      <c r="CP968" s="87"/>
      <c r="CQ968" s="87"/>
      <c r="CR968" s="87"/>
      <c r="CS968" s="87"/>
      <c r="CT968" s="87"/>
      <c r="CU968" s="87"/>
      <c r="CV968" s="87"/>
      <c r="CW968" s="87"/>
      <c r="CX968" s="87"/>
      <c r="CY968" s="87"/>
      <c r="CZ968" s="87"/>
      <c r="DA968" s="87"/>
      <c r="DB968" s="87"/>
      <c r="DC968" s="87"/>
      <c r="DD968" s="87"/>
      <c r="DE968" s="87"/>
      <c r="DF968" s="87"/>
      <c r="DG968" s="87"/>
      <c r="DH968" s="87"/>
      <c r="DI968" s="87"/>
      <c r="DJ968" s="87"/>
      <c r="DK968" s="87"/>
      <c r="DL968" s="87"/>
      <c r="DM968" s="87"/>
      <c r="DN968" s="8"/>
    </row>
    <row r="969" spans="2:118" x14ac:dyDescent="0.2">
      <c r="B969" s="13">
        <f t="shared" si="30"/>
        <v>955</v>
      </c>
      <c r="C969" s="1"/>
      <c r="D969" s="1"/>
      <c r="E969" s="1"/>
      <c r="F969" s="1"/>
      <c r="G969" s="1"/>
      <c r="H969" s="1"/>
      <c r="I969" s="1"/>
      <c r="J969" s="1"/>
      <c r="K969" s="1"/>
      <c r="L969" s="1"/>
      <c r="M969" s="1"/>
      <c r="N969" s="20"/>
      <c r="O969" s="12">
        <v>0</v>
      </c>
      <c r="P969" s="1"/>
      <c r="Q969" s="1"/>
      <c r="R969" s="1"/>
      <c r="S969" s="1"/>
      <c r="T969" s="1"/>
      <c r="U969" s="87"/>
      <c r="AD969" s="13">
        <f t="shared" si="31"/>
        <v>968</v>
      </c>
      <c r="AE969" s="79"/>
      <c r="AF969" s="79"/>
      <c r="AG969" s="79"/>
      <c r="AH969" s="79"/>
      <c r="AI969" s="152">
        <v>28526</v>
      </c>
      <c r="AJ969" s="79"/>
      <c r="AK969" s="13"/>
      <c r="AL969" s="87"/>
      <c r="AM969" s="87"/>
      <c r="AN969" s="87"/>
      <c r="AO969" s="87"/>
      <c r="AP969" s="87"/>
      <c r="AQ969" s="87"/>
      <c r="AR969" s="118"/>
      <c r="AS969" s="118"/>
      <c r="AT969" s="87"/>
      <c r="AU969" s="118"/>
      <c r="AV969" s="87"/>
      <c r="AW969" s="87"/>
      <c r="AX969" s="87"/>
      <c r="AY969" s="87"/>
      <c r="AZ969" s="118"/>
      <c r="BA969" s="87"/>
      <c r="BB969" s="87"/>
      <c r="BC969" s="87"/>
      <c r="BD969" s="87"/>
      <c r="BE969" s="87"/>
      <c r="BF969" s="87"/>
      <c r="BG969" s="87"/>
      <c r="BH969" s="118"/>
      <c r="BI969" s="87"/>
      <c r="BJ969" s="87"/>
      <c r="BK969" s="87"/>
      <c r="BL969" s="87"/>
      <c r="BM969" s="87"/>
      <c r="BN969" s="87"/>
      <c r="BO969" s="87"/>
      <c r="BP969" s="118"/>
      <c r="BQ969" s="87"/>
      <c r="BR969" s="87"/>
      <c r="BS969" s="87"/>
      <c r="BT969" s="87"/>
      <c r="BU969" s="87"/>
      <c r="BV969" s="87"/>
      <c r="BW969" s="87"/>
      <c r="BX969" s="87"/>
      <c r="BY969" s="87"/>
      <c r="BZ969" s="87"/>
      <c r="CA969" s="87"/>
      <c r="CB969" s="87"/>
      <c r="CC969" s="87"/>
      <c r="CD969" s="87"/>
      <c r="CE969" s="87"/>
      <c r="CF969" s="87"/>
      <c r="CG969" s="87"/>
      <c r="CH969" s="87"/>
      <c r="CI969" s="87"/>
      <c r="CJ969" s="87"/>
      <c r="CK969" s="87"/>
      <c r="CL969" s="87"/>
      <c r="CM969" s="87"/>
      <c r="CN969" s="87"/>
      <c r="CO969" s="87"/>
      <c r="CP969" s="87"/>
      <c r="CQ969" s="87"/>
      <c r="CR969" s="87"/>
      <c r="CS969" s="87"/>
      <c r="CT969" s="87"/>
      <c r="CU969" s="87"/>
      <c r="CV969" s="87"/>
      <c r="CW969" s="87"/>
      <c r="CX969" s="87"/>
      <c r="CY969" s="87"/>
      <c r="CZ969" s="87"/>
      <c r="DA969" s="87"/>
      <c r="DB969" s="87"/>
      <c r="DC969" s="87"/>
      <c r="DD969" s="87"/>
      <c r="DE969" s="87"/>
      <c r="DF969" s="87"/>
      <c r="DG969" s="87"/>
      <c r="DH969" s="87"/>
      <c r="DI969" s="87"/>
      <c r="DJ969" s="87"/>
      <c r="DK969" s="87"/>
      <c r="DL969" s="87"/>
      <c r="DM969" s="87"/>
      <c r="DN969" s="8"/>
    </row>
    <row r="970" spans="2:118" x14ac:dyDescent="0.2">
      <c r="B970" s="13">
        <f t="shared" si="30"/>
        <v>956</v>
      </c>
      <c r="C970" s="1"/>
      <c r="D970" s="1"/>
      <c r="E970" s="1"/>
      <c r="F970" s="1"/>
      <c r="G970" s="1"/>
      <c r="H970" s="1"/>
      <c r="I970" s="1"/>
      <c r="J970" s="1"/>
      <c r="K970" s="1"/>
      <c r="L970" s="1"/>
      <c r="M970" s="1"/>
      <c r="N970" s="20"/>
      <c r="O970" s="12">
        <v>0</v>
      </c>
      <c r="P970" s="1"/>
      <c r="Q970" s="1"/>
      <c r="R970" s="1"/>
      <c r="S970" s="1"/>
      <c r="T970" s="1"/>
      <c r="U970" s="87"/>
      <c r="AD970" s="13">
        <f t="shared" si="31"/>
        <v>969</v>
      </c>
      <c r="AE970" s="79"/>
      <c r="AF970" s="79"/>
      <c r="AG970" s="79"/>
      <c r="AH970" s="79"/>
      <c r="AI970" s="152">
        <v>28527</v>
      </c>
      <c r="AJ970" s="79"/>
      <c r="AK970" s="13"/>
      <c r="AL970" s="87"/>
      <c r="AM970" s="87"/>
      <c r="AN970" s="87"/>
      <c r="AO970" s="87"/>
      <c r="AP970" s="87"/>
      <c r="AQ970" s="87"/>
      <c r="AR970" s="118"/>
      <c r="AS970" s="118"/>
      <c r="AT970" s="87"/>
      <c r="AU970" s="118"/>
      <c r="AV970" s="87"/>
      <c r="AW970" s="87"/>
      <c r="AX970" s="87"/>
      <c r="AY970" s="87"/>
      <c r="AZ970" s="118"/>
      <c r="BA970" s="87"/>
      <c r="BB970" s="87"/>
      <c r="BC970" s="87"/>
      <c r="BD970" s="87"/>
      <c r="BE970" s="87"/>
      <c r="BF970" s="87"/>
      <c r="BG970" s="87"/>
      <c r="BH970" s="118"/>
      <c r="BI970" s="87"/>
      <c r="BJ970" s="87"/>
      <c r="BK970" s="87"/>
      <c r="BL970" s="87"/>
      <c r="BM970" s="87"/>
      <c r="BN970" s="87"/>
      <c r="BO970" s="87"/>
      <c r="BP970" s="118"/>
      <c r="BQ970" s="87"/>
      <c r="BR970" s="87"/>
      <c r="BS970" s="87"/>
      <c r="BT970" s="87"/>
      <c r="BU970" s="87"/>
      <c r="BV970" s="87"/>
      <c r="BW970" s="87"/>
      <c r="BX970" s="87"/>
      <c r="BY970" s="87"/>
      <c r="BZ970" s="87"/>
      <c r="CA970" s="87"/>
      <c r="CB970" s="87"/>
      <c r="CC970" s="87"/>
      <c r="CD970" s="87"/>
      <c r="CE970" s="87"/>
      <c r="CF970" s="87"/>
      <c r="CG970" s="87"/>
      <c r="CH970" s="87"/>
      <c r="CI970" s="87"/>
      <c r="CJ970" s="87"/>
      <c r="CK970" s="87"/>
      <c r="CL970" s="87"/>
      <c r="CM970" s="87"/>
      <c r="CN970" s="87"/>
      <c r="CO970" s="87"/>
      <c r="CP970" s="87"/>
      <c r="CQ970" s="87"/>
      <c r="CR970" s="87"/>
      <c r="CS970" s="87"/>
      <c r="CT970" s="87"/>
      <c r="CU970" s="87"/>
      <c r="CV970" s="87"/>
      <c r="CW970" s="87"/>
      <c r="CX970" s="87"/>
      <c r="CY970" s="87"/>
      <c r="CZ970" s="87"/>
      <c r="DA970" s="87"/>
      <c r="DB970" s="87"/>
      <c r="DC970" s="87"/>
      <c r="DD970" s="87"/>
      <c r="DE970" s="87"/>
      <c r="DF970" s="87"/>
      <c r="DG970" s="87"/>
      <c r="DH970" s="87"/>
      <c r="DI970" s="87"/>
      <c r="DJ970" s="87"/>
      <c r="DK970" s="87"/>
      <c r="DL970" s="87"/>
      <c r="DM970" s="87"/>
      <c r="DN970" s="8"/>
    </row>
    <row r="971" spans="2:118" x14ac:dyDescent="0.2">
      <c r="B971" s="13">
        <f t="shared" si="30"/>
        <v>957</v>
      </c>
      <c r="C971" s="1"/>
      <c r="D971" s="1"/>
      <c r="E971" s="1"/>
      <c r="F971" s="1"/>
      <c r="G971" s="1"/>
      <c r="H971" s="1"/>
      <c r="I971" s="1"/>
      <c r="J971" s="1"/>
      <c r="K971" s="1"/>
      <c r="L971" s="1"/>
      <c r="M971" s="1"/>
      <c r="N971" s="20"/>
      <c r="O971" s="12">
        <v>0</v>
      </c>
      <c r="P971" s="1"/>
      <c r="Q971" s="1"/>
      <c r="R971" s="1"/>
      <c r="S971" s="1"/>
      <c r="T971" s="1"/>
      <c r="U971" s="87"/>
      <c r="AD971" s="13">
        <f t="shared" si="31"/>
        <v>970</v>
      </c>
      <c r="AE971" s="79"/>
      <c r="AF971" s="79"/>
      <c r="AG971" s="79"/>
      <c r="AH971" s="79"/>
      <c r="AI971" s="152">
        <v>28528</v>
      </c>
      <c r="AJ971" s="79"/>
      <c r="AK971" s="13"/>
      <c r="AL971" s="87"/>
      <c r="AM971" s="87"/>
      <c r="AN971" s="87"/>
      <c r="AO971" s="87"/>
      <c r="AP971" s="87"/>
      <c r="AQ971" s="87"/>
      <c r="AR971" s="118"/>
      <c r="AS971" s="118"/>
      <c r="AT971" s="87"/>
      <c r="AU971" s="118"/>
      <c r="AV971" s="87"/>
      <c r="AW971" s="87"/>
      <c r="AX971" s="87"/>
      <c r="AY971" s="87"/>
      <c r="AZ971" s="118"/>
      <c r="BA971" s="87"/>
      <c r="BB971" s="87"/>
      <c r="BC971" s="87"/>
      <c r="BD971" s="87"/>
      <c r="BE971" s="87"/>
      <c r="BF971" s="87"/>
      <c r="BG971" s="87"/>
      <c r="BH971" s="118"/>
      <c r="BI971" s="87"/>
      <c r="BJ971" s="87"/>
      <c r="BK971" s="87"/>
      <c r="BL971" s="87"/>
      <c r="BM971" s="87"/>
      <c r="BN971" s="87"/>
      <c r="BO971" s="87"/>
      <c r="BP971" s="118"/>
      <c r="BQ971" s="87"/>
      <c r="BR971" s="87"/>
      <c r="BS971" s="87"/>
      <c r="BT971" s="87"/>
      <c r="BU971" s="87"/>
      <c r="BV971" s="87"/>
      <c r="BW971" s="87"/>
      <c r="BX971" s="87"/>
      <c r="BY971" s="87"/>
      <c r="BZ971" s="87"/>
      <c r="CA971" s="87"/>
      <c r="CB971" s="87"/>
      <c r="CC971" s="87"/>
      <c r="CD971" s="87"/>
      <c r="CE971" s="87"/>
      <c r="CF971" s="87"/>
      <c r="CG971" s="87"/>
      <c r="CH971" s="87"/>
      <c r="CI971" s="87"/>
      <c r="CJ971" s="87"/>
      <c r="CK971" s="87"/>
      <c r="CL971" s="87"/>
      <c r="CM971" s="87"/>
      <c r="CN971" s="87"/>
      <c r="CO971" s="87"/>
      <c r="CP971" s="87"/>
      <c r="CQ971" s="87"/>
      <c r="CR971" s="87"/>
      <c r="CS971" s="87"/>
      <c r="CT971" s="87"/>
      <c r="CU971" s="87"/>
      <c r="CV971" s="87"/>
      <c r="CW971" s="87"/>
      <c r="CX971" s="87"/>
      <c r="CY971" s="87"/>
      <c r="CZ971" s="87"/>
      <c r="DA971" s="87"/>
      <c r="DB971" s="87"/>
      <c r="DC971" s="87"/>
      <c r="DD971" s="87"/>
      <c r="DE971" s="87"/>
      <c r="DF971" s="87"/>
      <c r="DG971" s="87"/>
      <c r="DH971" s="87"/>
      <c r="DI971" s="87"/>
      <c r="DJ971" s="87"/>
      <c r="DK971" s="87"/>
      <c r="DL971" s="87"/>
      <c r="DM971" s="87"/>
      <c r="DN971" s="8"/>
    </row>
    <row r="972" spans="2:118" x14ac:dyDescent="0.2">
      <c r="B972" s="13">
        <f t="shared" si="30"/>
        <v>958</v>
      </c>
      <c r="C972" s="1"/>
      <c r="D972" s="1"/>
      <c r="E972" s="1"/>
      <c r="F972" s="1"/>
      <c r="G972" s="1"/>
      <c r="H972" s="1"/>
      <c r="I972" s="1"/>
      <c r="J972" s="1"/>
      <c r="K972" s="1"/>
      <c r="L972" s="1"/>
      <c r="M972" s="1"/>
      <c r="N972" s="20"/>
      <c r="O972" s="12">
        <v>0</v>
      </c>
      <c r="P972" s="1"/>
      <c r="Q972" s="1"/>
      <c r="R972" s="1"/>
      <c r="S972" s="1"/>
      <c r="T972" s="1"/>
      <c r="U972" s="87"/>
      <c r="AD972" s="13">
        <f t="shared" si="31"/>
        <v>971</v>
      </c>
      <c r="AE972" s="79"/>
      <c r="AF972" s="79"/>
      <c r="AG972" s="79"/>
      <c r="AH972" s="79"/>
      <c r="AI972" s="152">
        <v>28531</v>
      </c>
      <c r="AJ972" s="79"/>
      <c r="AK972" s="13"/>
      <c r="AL972" s="87"/>
      <c r="AM972" s="87"/>
      <c r="AN972" s="87"/>
      <c r="AO972" s="87"/>
      <c r="AP972" s="87"/>
      <c r="AQ972" s="87"/>
      <c r="AR972" s="118"/>
      <c r="AS972" s="118"/>
      <c r="AT972" s="87"/>
      <c r="AU972" s="118"/>
      <c r="AV972" s="87"/>
      <c r="AW972" s="87"/>
      <c r="AX972" s="87"/>
      <c r="AY972" s="87"/>
      <c r="AZ972" s="118"/>
      <c r="BA972" s="87"/>
      <c r="BB972" s="87"/>
      <c r="BC972" s="87"/>
      <c r="BD972" s="87"/>
      <c r="BE972" s="87"/>
      <c r="BF972" s="87"/>
      <c r="BG972" s="87"/>
      <c r="BH972" s="118"/>
      <c r="BI972" s="87"/>
      <c r="BJ972" s="87"/>
      <c r="BK972" s="87"/>
      <c r="BL972" s="87"/>
      <c r="BM972" s="87"/>
      <c r="BN972" s="87"/>
      <c r="BO972" s="87"/>
      <c r="BP972" s="118"/>
      <c r="BQ972" s="87"/>
      <c r="BR972" s="87"/>
      <c r="BS972" s="87"/>
      <c r="BT972" s="87"/>
      <c r="BU972" s="87"/>
      <c r="BV972" s="87"/>
      <c r="BW972" s="87"/>
      <c r="BX972" s="87"/>
      <c r="BY972" s="87"/>
      <c r="BZ972" s="87"/>
      <c r="CA972" s="87"/>
      <c r="CB972" s="87"/>
      <c r="CC972" s="87"/>
      <c r="CD972" s="87"/>
      <c r="CE972" s="87"/>
      <c r="CF972" s="87"/>
      <c r="CG972" s="87"/>
      <c r="CH972" s="87"/>
      <c r="CI972" s="87"/>
      <c r="CJ972" s="87"/>
      <c r="CK972" s="87"/>
      <c r="CL972" s="87"/>
      <c r="CM972" s="87"/>
      <c r="CN972" s="87"/>
      <c r="CO972" s="87"/>
      <c r="CP972" s="87"/>
      <c r="CQ972" s="87"/>
      <c r="CR972" s="87"/>
      <c r="CS972" s="87"/>
      <c r="CT972" s="87"/>
      <c r="CU972" s="87"/>
      <c r="CV972" s="87"/>
      <c r="CW972" s="87"/>
      <c r="CX972" s="87"/>
      <c r="CY972" s="87"/>
      <c r="CZ972" s="87"/>
      <c r="DA972" s="87"/>
      <c r="DB972" s="87"/>
      <c r="DC972" s="87"/>
      <c r="DD972" s="87"/>
      <c r="DE972" s="87"/>
      <c r="DF972" s="87"/>
      <c r="DG972" s="87"/>
      <c r="DH972" s="87"/>
      <c r="DI972" s="87"/>
      <c r="DJ972" s="87"/>
      <c r="DK972" s="87"/>
      <c r="DL972" s="87"/>
      <c r="DM972" s="87"/>
      <c r="DN972" s="8"/>
    </row>
    <row r="973" spans="2:118" x14ac:dyDescent="0.2">
      <c r="B973" s="13">
        <f t="shared" si="30"/>
        <v>959</v>
      </c>
      <c r="C973" s="1"/>
      <c r="D973" s="1"/>
      <c r="E973" s="1"/>
      <c r="F973" s="1"/>
      <c r="G973" s="1"/>
      <c r="H973" s="1"/>
      <c r="I973" s="1"/>
      <c r="J973" s="1"/>
      <c r="K973" s="1"/>
      <c r="L973" s="1"/>
      <c r="M973" s="1"/>
      <c r="N973" s="20"/>
      <c r="O973" s="12">
        <v>0</v>
      </c>
      <c r="P973" s="1"/>
      <c r="Q973" s="1"/>
      <c r="R973" s="1"/>
      <c r="S973" s="1"/>
      <c r="T973" s="1"/>
      <c r="U973" s="87"/>
      <c r="AD973" s="13">
        <f t="shared" si="31"/>
        <v>972</v>
      </c>
      <c r="AE973" s="79"/>
      <c r="AF973" s="79"/>
      <c r="AG973" s="79"/>
      <c r="AH973" s="79"/>
      <c r="AI973" s="152">
        <v>28534</v>
      </c>
      <c r="AJ973" s="79"/>
      <c r="AK973" s="13"/>
      <c r="AL973" s="87"/>
      <c r="AM973" s="87"/>
      <c r="AN973" s="87"/>
      <c r="AO973" s="87"/>
      <c r="AP973" s="87"/>
      <c r="AQ973" s="87"/>
      <c r="AR973" s="118"/>
      <c r="AS973" s="118"/>
      <c r="AT973" s="87"/>
      <c r="AU973" s="118"/>
      <c r="AV973" s="87"/>
      <c r="AW973" s="87"/>
      <c r="AX973" s="87"/>
      <c r="AY973" s="87"/>
      <c r="AZ973" s="118"/>
      <c r="BA973" s="87"/>
      <c r="BB973" s="87"/>
      <c r="BC973" s="87"/>
      <c r="BD973" s="87"/>
      <c r="BE973" s="87"/>
      <c r="BF973" s="87"/>
      <c r="BG973" s="87"/>
      <c r="BH973" s="118"/>
      <c r="BI973" s="87"/>
      <c r="BJ973" s="87"/>
      <c r="BK973" s="87"/>
      <c r="BL973" s="87"/>
      <c r="BM973" s="87"/>
      <c r="BN973" s="87"/>
      <c r="BO973" s="87"/>
      <c r="BP973" s="118"/>
      <c r="BQ973" s="87"/>
      <c r="BR973" s="87"/>
      <c r="BS973" s="87"/>
      <c r="BT973" s="87"/>
      <c r="BU973" s="87"/>
      <c r="BV973" s="87"/>
      <c r="BW973" s="87"/>
      <c r="BX973" s="87"/>
      <c r="BY973" s="87"/>
      <c r="BZ973" s="87"/>
      <c r="CA973" s="87"/>
      <c r="CB973" s="87"/>
      <c r="CC973" s="87"/>
      <c r="CD973" s="87"/>
      <c r="CE973" s="87"/>
      <c r="CF973" s="87"/>
      <c r="CG973" s="87"/>
      <c r="CH973" s="87"/>
      <c r="CI973" s="87"/>
      <c r="CJ973" s="87"/>
      <c r="CK973" s="87"/>
      <c r="CL973" s="87"/>
      <c r="CM973" s="87"/>
      <c r="CN973" s="87"/>
      <c r="CO973" s="87"/>
      <c r="CP973" s="87"/>
      <c r="CQ973" s="87"/>
      <c r="CR973" s="87"/>
      <c r="CS973" s="87"/>
      <c r="CT973" s="87"/>
      <c r="CU973" s="87"/>
      <c r="CV973" s="87"/>
      <c r="CW973" s="87"/>
      <c r="CX973" s="87"/>
      <c r="CY973" s="87"/>
      <c r="CZ973" s="87"/>
      <c r="DA973" s="87"/>
      <c r="DB973" s="87"/>
      <c r="DC973" s="87"/>
      <c r="DD973" s="87"/>
      <c r="DE973" s="87"/>
      <c r="DF973" s="87"/>
      <c r="DG973" s="87"/>
      <c r="DH973" s="87"/>
      <c r="DI973" s="87"/>
      <c r="DJ973" s="87"/>
      <c r="DK973" s="87"/>
      <c r="DL973" s="87"/>
      <c r="DM973" s="87"/>
      <c r="DN973" s="8"/>
    </row>
    <row r="974" spans="2:118" x14ac:dyDescent="0.2">
      <c r="B974" s="13">
        <f t="shared" si="30"/>
        <v>960</v>
      </c>
      <c r="C974" s="1"/>
      <c r="D974" s="1"/>
      <c r="E974" s="1"/>
      <c r="F974" s="1"/>
      <c r="G974" s="1"/>
      <c r="H974" s="1"/>
      <c r="I974" s="1"/>
      <c r="J974" s="1"/>
      <c r="K974" s="1"/>
      <c r="L974" s="1"/>
      <c r="M974" s="1"/>
      <c r="N974" s="20"/>
      <c r="O974" s="12">
        <v>0</v>
      </c>
      <c r="P974" s="1"/>
      <c r="Q974" s="1"/>
      <c r="R974" s="1"/>
      <c r="S974" s="1"/>
      <c r="T974" s="1"/>
      <c r="U974" s="87"/>
      <c r="AD974" s="13">
        <f t="shared" si="31"/>
        <v>973</v>
      </c>
      <c r="AE974" s="79"/>
      <c r="AF974" s="79"/>
      <c r="AG974" s="79"/>
      <c r="AH974" s="79"/>
      <c r="AI974" s="152">
        <v>28536</v>
      </c>
      <c r="AJ974" s="79"/>
      <c r="AK974" s="13"/>
      <c r="AL974" s="87"/>
      <c r="AM974" s="87"/>
      <c r="AN974" s="87"/>
      <c r="AO974" s="87"/>
      <c r="AP974" s="87"/>
      <c r="AQ974" s="87"/>
      <c r="AR974" s="118"/>
      <c r="AS974" s="118"/>
      <c r="AT974" s="87"/>
      <c r="AU974" s="118"/>
      <c r="AV974" s="87"/>
      <c r="AW974" s="87"/>
      <c r="AX974" s="87"/>
      <c r="AY974" s="87"/>
      <c r="AZ974" s="118"/>
      <c r="BA974" s="87"/>
      <c r="BB974" s="87"/>
      <c r="BC974" s="87"/>
      <c r="BD974" s="87"/>
      <c r="BE974" s="87"/>
      <c r="BF974" s="87"/>
      <c r="BG974" s="87"/>
      <c r="BH974" s="118"/>
      <c r="BI974" s="87"/>
      <c r="BJ974" s="87"/>
      <c r="BK974" s="87"/>
      <c r="BL974" s="87"/>
      <c r="BM974" s="87"/>
      <c r="BN974" s="87"/>
      <c r="BO974" s="87"/>
      <c r="BP974" s="118"/>
      <c r="BQ974" s="87"/>
      <c r="BR974" s="87"/>
      <c r="BS974" s="87"/>
      <c r="BT974" s="87"/>
      <c r="BU974" s="87"/>
      <c r="BV974" s="87"/>
      <c r="BW974" s="87"/>
      <c r="BX974" s="87"/>
      <c r="BY974" s="87"/>
      <c r="BZ974" s="87"/>
      <c r="CA974" s="87"/>
      <c r="CB974" s="87"/>
      <c r="CC974" s="87"/>
      <c r="CD974" s="87"/>
      <c r="CE974" s="87"/>
      <c r="CF974" s="87"/>
      <c r="CG974" s="87"/>
      <c r="CH974" s="87"/>
      <c r="CI974" s="87"/>
      <c r="CJ974" s="87"/>
      <c r="CK974" s="87"/>
      <c r="CL974" s="87"/>
      <c r="CM974" s="87"/>
      <c r="CN974" s="87"/>
      <c r="CO974" s="87"/>
      <c r="CP974" s="87"/>
      <c r="CQ974" s="87"/>
      <c r="CR974" s="87"/>
      <c r="CS974" s="87"/>
      <c r="CT974" s="87"/>
      <c r="CU974" s="87"/>
      <c r="CV974" s="87"/>
      <c r="CW974" s="87"/>
      <c r="CX974" s="87"/>
      <c r="CY974" s="87"/>
      <c r="CZ974" s="87"/>
      <c r="DA974" s="87"/>
      <c r="DB974" s="87"/>
      <c r="DC974" s="87"/>
      <c r="DD974" s="87"/>
      <c r="DE974" s="87"/>
      <c r="DF974" s="87"/>
      <c r="DG974" s="87"/>
      <c r="DH974" s="87"/>
      <c r="DI974" s="87"/>
      <c r="DJ974" s="87"/>
      <c r="DK974" s="87"/>
      <c r="DL974" s="87"/>
      <c r="DM974" s="87"/>
      <c r="DN974" s="8"/>
    </row>
    <row r="975" spans="2:118" x14ac:dyDescent="0.2">
      <c r="B975" s="13">
        <f t="shared" ref="B975:B1014" si="32">B974+1</f>
        <v>961</v>
      </c>
      <c r="C975" s="1"/>
      <c r="D975" s="1"/>
      <c r="E975" s="1"/>
      <c r="F975" s="1"/>
      <c r="G975" s="1"/>
      <c r="H975" s="1"/>
      <c r="I975" s="1"/>
      <c r="J975" s="1"/>
      <c r="K975" s="1"/>
      <c r="L975" s="1"/>
      <c r="M975" s="1"/>
      <c r="N975" s="20"/>
      <c r="O975" s="12">
        <v>0</v>
      </c>
      <c r="P975" s="1"/>
      <c r="Q975" s="1"/>
      <c r="R975" s="1"/>
      <c r="S975" s="1"/>
      <c r="T975" s="1"/>
      <c r="U975" s="87"/>
      <c r="AD975" s="13">
        <f t="shared" si="31"/>
        <v>974</v>
      </c>
      <c r="AE975" s="79"/>
      <c r="AF975" s="79"/>
      <c r="AG975" s="79"/>
      <c r="AH975" s="79"/>
      <c r="AI975" s="152">
        <v>28538</v>
      </c>
      <c r="AJ975" s="79"/>
      <c r="AK975" s="13"/>
      <c r="AL975" s="87"/>
      <c r="AM975" s="87"/>
      <c r="AN975" s="87"/>
      <c r="AO975" s="87"/>
      <c r="AP975" s="87"/>
      <c r="AQ975" s="87"/>
      <c r="AR975" s="118"/>
      <c r="AS975" s="118"/>
      <c r="AT975" s="87"/>
      <c r="AU975" s="118"/>
      <c r="AV975" s="87"/>
      <c r="AW975" s="87"/>
      <c r="AX975" s="87"/>
      <c r="AY975" s="87"/>
      <c r="AZ975" s="118"/>
      <c r="BA975" s="87"/>
      <c r="BB975" s="87"/>
      <c r="BC975" s="87"/>
      <c r="BD975" s="87"/>
      <c r="BE975" s="87"/>
      <c r="BF975" s="87"/>
      <c r="BG975" s="87"/>
      <c r="BH975" s="118"/>
      <c r="BI975" s="87"/>
      <c r="BJ975" s="87"/>
      <c r="BK975" s="87"/>
      <c r="BL975" s="87"/>
      <c r="BM975" s="87"/>
      <c r="BN975" s="87"/>
      <c r="BO975" s="87"/>
      <c r="BP975" s="118"/>
      <c r="BQ975" s="87"/>
      <c r="BR975" s="87"/>
      <c r="BS975" s="87"/>
      <c r="BT975" s="87"/>
      <c r="BU975" s="87"/>
      <c r="BV975" s="87"/>
      <c r="BW975" s="87"/>
      <c r="BX975" s="87"/>
      <c r="BY975" s="87"/>
      <c r="BZ975" s="87"/>
      <c r="CA975" s="87"/>
      <c r="CB975" s="87"/>
      <c r="CC975" s="87"/>
      <c r="CD975" s="87"/>
      <c r="CE975" s="87"/>
      <c r="CF975" s="87"/>
      <c r="CG975" s="87"/>
      <c r="CH975" s="87"/>
      <c r="CI975" s="87"/>
      <c r="CJ975" s="87"/>
      <c r="CK975" s="87"/>
      <c r="CL975" s="87"/>
      <c r="CM975" s="87"/>
      <c r="CN975" s="87"/>
      <c r="CO975" s="87"/>
      <c r="CP975" s="87"/>
      <c r="CQ975" s="87"/>
      <c r="CR975" s="87"/>
      <c r="CS975" s="87"/>
      <c r="CT975" s="87"/>
      <c r="CU975" s="87"/>
      <c r="CV975" s="87"/>
      <c r="CW975" s="87"/>
      <c r="CX975" s="87"/>
      <c r="CY975" s="87"/>
      <c r="CZ975" s="87"/>
      <c r="DA975" s="87"/>
      <c r="DB975" s="87"/>
      <c r="DC975" s="87"/>
      <c r="DD975" s="87"/>
      <c r="DE975" s="87"/>
      <c r="DF975" s="87"/>
      <c r="DG975" s="87"/>
      <c r="DH975" s="87"/>
      <c r="DI975" s="87"/>
      <c r="DJ975" s="87"/>
      <c r="DK975" s="87"/>
      <c r="DL975" s="87"/>
      <c r="DM975" s="87"/>
      <c r="DN975" s="8"/>
    </row>
    <row r="976" spans="2:118" x14ac:dyDescent="0.2">
      <c r="B976" s="13">
        <f t="shared" si="32"/>
        <v>962</v>
      </c>
      <c r="C976" s="1"/>
      <c r="D976" s="1"/>
      <c r="E976" s="1"/>
      <c r="F976" s="1"/>
      <c r="G976" s="1"/>
      <c r="H976" s="1"/>
      <c r="I976" s="1"/>
      <c r="J976" s="1"/>
      <c r="K976" s="1"/>
      <c r="L976" s="1"/>
      <c r="M976" s="1"/>
      <c r="N976" s="20"/>
      <c r="O976" s="12">
        <v>0</v>
      </c>
      <c r="P976" s="1"/>
      <c r="Q976" s="1"/>
      <c r="R976" s="1"/>
      <c r="S976" s="1"/>
      <c r="T976" s="1"/>
      <c r="U976" s="87"/>
      <c r="AD976" s="13">
        <f t="shared" si="31"/>
        <v>975</v>
      </c>
      <c r="AE976" s="79"/>
      <c r="AF976" s="79"/>
      <c r="AG976" s="79"/>
      <c r="AH976" s="79"/>
      <c r="AI976" s="152">
        <v>28541</v>
      </c>
      <c r="AJ976" s="79"/>
      <c r="AK976" s="13"/>
      <c r="AL976" s="87"/>
      <c r="AM976" s="87"/>
      <c r="AN976" s="87"/>
      <c r="AO976" s="87"/>
      <c r="AP976" s="87"/>
      <c r="AQ976" s="87"/>
      <c r="AR976" s="118"/>
      <c r="AS976" s="118"/>
      <c r="AT976" s="87"/>
      <c r="AU976" s="118"/>
      <c r="AV976" s="87"/>
      <c r="AW976" s="87"/>
      <c r="AX976" s="87"/>
      <c r="AY976" s="87"/>
      <c r="AZ976" s="118"/>
      <c r="BA976" s="87"/>
      <c r="BB976" s="87"/>
      <c r="BC976" s="87"/>
      <c r="BD976" s="87"/>
      <c r="BE976" s="87"/>
      <c r="BF976" s="87"/>
      <c r="BG976" s="87"/>
      <c r="BH976" s="118"/>
      <c r="BI976" s="87"/>
      <c r="BJ976" s="87"/>
      <c r="BK976" s="87"/>
      <c r="BL976" s="87"/>
      <c r="BM976" s="87"/>
      <c r="BN976" s="87"/>
      <c r="BO976" s="87"/>
      <c r="BP976" s="118"/>
      <c r="BQ976" s="87"/>
      <c r="BR976" s="87"/>
      <c r="BS976" s="87"/>
      <c r="BT976" s="87"/>
      <c r="BU976" s="87"/>
      <c r="BV976" s="87"/>
      <c r="BW976" s="87"/>
      <c r="BX976" s="87"/>
      <c r="BY976" s="87"/>
      <c r="BZ976" s="87"/>
      <c r="CA976" s="87"/>
      <c r="CB976" s="87"/>
      <c r="CC976" s="87"/>
      <c r="CD976" s="87"/>
      <c r="CE976" s="87"/>
      <c r="CF976" s="87"/>
      <c r="CG976" s="87"/>
      <c r="CH976" s="87"/>
      <c r="CI976" s="87"/>
      <c r="CJ976" s="87"/>
      <c r="CK976" s="87"/>
      <c r="CL976" s="87"/>
      <c r="CM976" s="87"/>
      <c r="CN976" s="87"/>
      <c r="CO976" s="87"/>
      <c r="CP976" s="87"/>
      <c r="CQ976" s="87"/>
      <c r="CR976" s="87"/>
      <c r="CS976" s="87"/>
      <c r="CT976" s="87"/>
      <c r="CU976" s="87"/>
      <c r="CV976" s="87"/>
      <c r="CW976" s="87"/>
      <c r="CX976" s="87"/>
      <c r="CY976" s="87"/>
      <c r="CZ976" s="87"/>
      <c r="DA976" s="87"/>
      <c r="DB976" s="87"/>
      <c r="DC976" s="87"/>
      <c r="DD976" s="87"/>
      <c r="DE976" s="87"/>
      <c r="DF976" s="87"/>
      <c r="DG976" s="87"/>
      <c r="DH976" s="87"/>
      <c r="DI976" s="87"/>
      <c r="DJ976" s="87"/>
      <c r="DK976" s="87"/>
      <c r="DL976" s="87"/>
      <c r="DM976" s="87"/>
      <c r="DN976" s="8"/>
    </row>
    <row r="977" spans="2:118" x14ac:dyDescent="0.2">
      <c r="B977" s="13">
        <f t="shared" si="32"/>
        <v>963</v>
      </c>
      <c r="C977" s="1"/>
      <c r="D977" s="1"/>
      <c r="E977" s="1"/>
      <c r="F977" s="1"/>
      <c r="G977" s="1"/>
      <c r="H977" s="1"/>
      <c r="I977" s="1"/>
      <c r="J977" s="1"/>
      <c r="K977" s="1"/>
      <c r="L977" s="1"/>
      <c r="M977" s="1"/>
      <c r="N977" s="20"/>
      <c r="O977" s="12">
        <v>0</v>
      </c>
      <c r="P977" s="1"/>
      <c r="Q977" s="1"/>
      <c r="R977" s="1"/>
      <c r="S977" s="1"/>
      <c r="T977" s="1"/>
      <c r="U977" s="87"/>
      <c r="AD977" s="13">
        <f t="shared" si="31"/>
        <v>976</v>
      </c>
      <c r="AE977" s="79"/>
      <c r="AF977" s="79"/>
      <c r="AG977" s="79"/>
      <c r="AH977" s="79"/>
      <c r="AI977" s="152">
        <v>28543</v>
      </c>
      <c r="AJ977" s="79"/>
      <c r="AK977" s="13"/>
      <c r="AL977" s="87"/>
      <c r="AM977" s="87"/>
      <c r="AN977" s="87"/>
      <c r="AO977" s="87"/>
      <c r="AP977" s="87"/>
      <c r="AQ977" s="87"/>
      <c r="AR977" s="118"/>
      <c r="AS977" s="118"/>
      <c r="AT977" s="87"/>
      <c r="AU977" s="118"/>
      <c r="AV977" s="87"/>
      <c r="AW977" s="87"/>
      <c r="AX977" s="87"/>
      <c r="AY977" s="87"/>
      <c r="AZ977" s="118"/>
      <c r="BA977" s="87"/>
      <c r="BB977" s="87"/>
      <c r="BC977" s="87"/>
      <c r="BD977" s="87"/>
      <c r="BE977" s="87"/>
      <c r="BF977" s="87"/>
      <c r="BG977" s="87"/>
      <c r="BH977" s="118"/>
      <c r="BI977" s="87"/>
      <c r="BJ977" s="87"/>
      <c r="BK977" s="87"/>
      <c r="BL977" s="87"/>
      <c r="BM977" s="87"/>
      <c r="BN977" s="87"/>
      <c r="BO977" s="87"/>
      <c r="BP977" s="118"/>
      <c r="BQ977" s="87"/>
      <c r="BR977" s="87"/>
      <c r="BS977" s="87"/>
      <c r="BT977" s="87"/>
      <c r="BU977" s="87"/>
      <c r="BV977" s="87"/>
      <c r="BW977" s="87"/>
      <c r="BX977" s="87"/>
      <c r="BY977" s="87"/>
      <c r="BZ977" s="87"/>
      <c r="CA977" s="87"/>
      <c r="CB977" s="87"/>
      <c r="CC977" s="87"/>
      <c r="CD977" s="87"/>
      <c r="CE977" s="87"/>
      <c r="CF977" s="87"/>
      <c r="CG977" s="87"/>
      <c r="CH977" s="87"/>
      <c r="CI977" s="87"/>
      <c r="CJ977" s="87"/>
      <c r="CK977" s="87"/>
      <c r="CL977" s="87"/>
      <c r="CM977" s="87"/>
      <c r="CN977" s="87"/>
      <c r="CO977" s="87"/>
      <c r="CP977" s="87"/>
      <c r="CQ977" s="87"/>
      <c r="CR977" s="87"/>
      <c r="CS977" s="87"/>
      <c r="CT977" s="87"/>
      <c r="CU977" s="87"/>
      <c r="CV977" s="87"/>
      <c r="CW977" s="87"/>
      <c r="CX977" s="87"/>
      <c r="CY977" s="87"/>
      <c r="CZ977" s="87"/>
      <c r="DA977" s="87"/>
      <c r="DB977" s="87"/>
      <c r="DC977" s="87"/>
      <c r="DD977" s="87"/>
      <c r="DE977" s="87"/>
      <c r="DF977" s="87"/>
      <c r="DG977" s="87"/>
      <c r="DH977" s="87"/>
      <c r="DI977" s="87"/>
      <c r="DJ977" s="87"/>
      <c r="DK977" s="87"/>
      <c r="DL977" s="87"/>
      <c r="DM977" s="87"/>
      <c r="DN977" s="8"/>
    </row>
    <row r="978" spans="2:118" x14ac:dyDescent="0.2">
      <c r="B978" s="13">
        <f t="shared" si="32"/>
        <v>964</v>
      </c>
      <c r="C978" s="1"/>
      <c r="D978" s="1"/>
      <c r="E978" s="1"/>
      <c r="F978" s="1"/>
      <c r="G978" s="1"/>
      <c r="H978" s="1"/>
      <c r="I978" s="1"/>
      <c r="J978" s="1"/>
      <c r="K978" s="1"/>
      <c r="L978" s="1"/>
      <c r="M978" s="1"/>
      <c r="N978" s="20"/>
      <c r="O978" s="12">
        <v>0</v>
      </c>
      <c r="P978" s="1"/>
      <c r="Q978" s="1"/>
      <c r="R978" s="1"/>
      <c r="S978" s="1"/>
      <c r="T978" s="1"/>
      <c r="U978" s="87"/>
      <c r="AD978" s="13">
        <f t="shared" si="31"/>
        <v>977</v>
      </c>
      <c r="AE978" s="79"/>
      <c r="AF978" s="79"/>
      <c r="AG978" s="79"/>
      <c r="AH978" s="79"/>
      <c r="AI978" s="152">
        <v>28545</v>
      </c>
      <c r="AJ978" s="79"/>
      <c r="AK978" s="13"/>
      <c r="AL978" s="87"/>
      <c r="AM978" s="87"/>
      <c r="AN978" s="87"/>
      <c r="AO978" s="87"/>
      <c r="AP978" s="87"/>
      <c r="AQ978" s="87"/>
      <c r="AR978" s="118"/>
      <c r="AS978" s="118"/>
      <c r="AT978" s="87"/>
      <c r="AU978" s="118"/>
      <c r="AV978" s="87"/>
      <c r="AW978" s="87"/>
      <c r="AX978" s="87"/>
      <c r="AY978" s="87"/>
      <c r="AZ978" s="118"/>
      <c r="BA978" s="87"/>
      <c r="BB978" s="87"/>
      <c r="BC978" s="87"/>
      <c r="BD978" s="87"/>
      <c r="BE978" s="87"/>
      <c r="BF978" s="87"/>
      <c r="BG978" s="87"/>
      <c r="BH978" s="118"/>
      <c r="BI978" s="87"/>
      <c r="BJ978" s="87"/>
      <c r="BK978" s="87"/>
      <c r="BL978" s="87"/>
      <c r="BM978" s="87"/>
      <c r="BN978" s="87"/>
      <c r="BO978" s="87"/>
      <c r="BP978" s="118"/>
      <c r="BQ978" s="87"/>
      <c r="BR978" s="87"/>
      <c r="BS978" s="87"/>
      <c r="BT978" s="87"/>
      <c r="BU978" s="87"/>
      <c r="BV978" s="87"/>
      <c r="BW978" s="87"/>
      <c r="BX978" s="87"/>
      <c r="BY978" s="87"/>
      <c r="BZ978" s="87"/>
      <c r="CA978" s="87"/>
      <c r="CB978" s="87"/>
      <c r="CC978" s="87"/>
      <c r="CD978" s="87"/>
      <c r="CE978" s="87"/>
      <c r="CF978" s="87"/>
      <c r="CG978" s="87"/>
      <c r="CH978" s="87"/>
      <c r="CI978" s="87"/>
      <c r="CJ978" s="87"/>
      <c r="CK978" s="87"/>
      <c r="CL978" s="87"/>
      <c r="CM978" s="87"/>
      <c r="CN978" s="87"/>
      <c r="CO978" s="87"/>
      <c r="CP978" s="87"/>
      <c r="CQ978" s="87"/>
      <c r="CR978" s="87"/>
      <c r="CS978" s="87"/>
      <c r="CT978" s="87"/>
      <c r="CU978" s="87"/>
      <c r="CV978" s="87"/>
      <c r="CW978" s="87"/>
      <c r="CX978" s="87"/>
      <c r="CY978" s="87"/>
      <c r="CZ978" s="87"/>
      <c r="DA978" s="87"/>
      <c r="DB978" s="87"/>
      <c r="DC978" s="87"/>
      <c r="DD978" s="87"/>
      <c r="DE978" s="87"/>
      <c r="DF978" s="87"/>
      <c r="DG978" s="87"/>
      <c r="DH978" s="87"/>
      <c r="DI978" s="87"/>
      <c r="DJ978" s="87"/>
      <c r="DK978" s="87"/>
      <c r="DL978" s="87"/>
      <c r="DM978" s="87"/>
      <c r="DN978" s="8"/>
    </row>
    <row r="979" spans="2:118" x14ac:dyDescent="0.2">
      <c r="B979" s="13">
        <f t="shared" si="32"/>
        <v>965</v>
      </c>
      <c r="C979" s="1"/>
      <c r="D979" s="1"/>
      <c r="E979" s="1"/>
      <c r="F979" s="1"/>
      <c r="G979" s="1"/>
      <c r="H979" s="1"/>
      <c r="I979" s="1"/>
      <c r="J979" s="1"/>
      <c r="K979" s="1"/>
      <c r="L979" s="1"/>
      <c r="M979" s="1"/>
      <c r="N979" s="20"/>
      <c r="O979" s="12">
        <v>0</v>
      </c>
      <c r="P979" s="1"/>
      <c r="Q979" s="1"/>
      <c r="R979" s="1"/>
      <c r="S979" s="1"/>
      <c r="T979" s="1"/>
      <c r="U979" s="87"/>
      <c r="AD979" s="13">
        <f t="shared" si="31"/>
        <v>978</v>
      </c>
      <c r="AE979" s="79"/>
      <c r="AF979" s="79"/>
      <c r="AG979" s="79"/>
      <c r="AH979" s="79"/>
      <c r="AI979" s="152">
        <v>28549</v>
      </c>
      <c r="AJ979" s="79"/>
      <c r="AK979" s="13"/>
      <c r="AL979" s="87"/>
      <c r="AM979" s="87"/>
      <c r="AN979" s="87"/>
      <c r="AO979" s="87"/>
      <c r="AP979" s="87"/>
      <c r="AQ979" s="87"/>
      <c r="AR979" s="118"/>
      <c r="AS979" s="118"/>
      <c r="AT979" s="87"/>
      <c r="AU979" s="118"/>
      <c r="AV979" s="87"/>
      <c r="AW979" s="87"/>
      <c r="AX979" s="87"/>
      <c r="AY979" s="87"/>
      <c r="AZ979" s="118"/>
      <c r="BA979" s="87"/>
      <c r="BB979" s="87"/>
      <c r="BC979" s="87"/>
      <c r="BD979" s="87"/>
      <c r="BE979" s="87"/>
      <c r="BF979" s="87"/>
      <c r="BG979" s="87"/>
      <c r="BH979" s="118"/>
      <c r="BI979" s="87"/>
      <c r="BJ979" s="87"/>
      <c r="BK979" s="87"/>
      <c r="BL979" s="87"/>
      <c r="BM979" s="87"/>
      <c r="BN979" s="87"/>
      <c r="BO979" s="87"/>
      <c r="BP979" s="118"/>
      <c r="BQ979" s="87"/>
      <c r="BR979" s="87"/>
      <c r="BS979" s="87"/>
      <c r="BT979" s="87"/>
      <c r="BU979" s="87"/>
      <c r="BV979" s="87"/>
      <c r="BW979" s="87"/>
      <c r="BX979" s="87"/>
      <c r="BY979" s="87"/>
      <c r="BZ979" s="87"/>
      <c r="CA979" s="87"/>
      <c r="CB979" s="87"/>
      <c r="CC979" s="87"/>
      <c r="CD979" s="87"/>
      <c r="CE979" s="87"/>
      <c r="CF979" s="87"/>
      <c r="CG979" s="87"/>
      <c r="CH979" s="87"/>
      <c r="CI979" s="87"/>
      <c r="CJ979" s="87"/>
      <c r="CK979" s="87"/>
      <c r="CL979" s="87"/>
      <c r="CM979" s="87"/>
      <c r="CN979" s="87"/>
      <c r="CO979" s="87"/>
      <c r="CP979" s="87"/>
      <c r="CQ979" s="87"/>
      <c r="CR979" s="87"/>
      <c r="CS979" s="87"/>
      <c r="CT979" s="87"/>
      <c r="CU979" s="87"/>
      <c r="CV979" s="87"/>
      <c r="CW979" s="87"/>
      <c r="CX979" s="87"/>
      <c r="CY979" s="87"/>
      <c r="CZ979" s="87"/>
      <c r="DA979" s="87"/>
      <c r="DB979" s="87"/>
      <c r="DC979" s="87"/>
      <c r="DD979" s="87"/>
      <c r="DE979" s="87"/>
      <c r="DF979" s="87"/>
      <c r="DG979" s="87"/>
      <c r="DH979" s="87"/>
      <c r="DI979" s="87"/>
      <c r="DJ979" s="87"/>
      <c r="DK979" s="87"/>
      <c r="DL979" s="87"/>
      <c r="DM979" s="87"/>
      <c r="DN979" s="8"/>
    </row>
    <row r="980" spans="2:118" x14ac:dyDescent="0.2">
      <c r="B980" s="13">
        <f t="shared" si="32"/>
        <v>966</v>
      </c>
      <c r="C980" s="1"/>
      <c r="D980" s="1"/>
      <c r="E980" s="1"/>
      <c r="F980" s="1"/>
      <c r="G980" s="1"/>
      <c r="H980" s="1"/>
      <c r="I980" s="1"/>
      <c r="J980" s="1"/>
      <c r="K980" s="1"/>
      <c r="L980" s="1"/>
      <c r="M980" s="1"/>
      <c r="N980" s="20"/>
      <c r="O980" s="12">
        <v>0</v>
      </c>
      <c r="P980" s="1"/>
      <c r="Q980" s="1"/>
      <c r="R980" s="1"/>
      <c r="S980" s="1"/>
      <c r="T980" s="1"/>
      <c r="U980" s="87"/>
      <c r="AD980" s="13">
        <f t="shared" si="31"/>
        <v>979</v>
      </c>
      <c r="AE980" s="79"/>
      <c r="AF980" s="79"/>
      <c r="AG980" s="79"/>
      <c r="AH980" s="79"/>
      <c r="AI980" s="152">
        <v>28550</v>
      </c>
      <c r="AJ980" s="79"/>
      <c r="AK980" s="13"/>
      <c r="AL980" s="87"/>
      <c r="AM980" s="87"/>
      <c r="AN980" s="87"/>
      <c r="AO980" s="87"/>
      <c r="AP980" s="87"/>
      <c r="AQ980" s="87"/>
      <c r="AR980" s="118"/>
      <c r="AS980" s="118"/>
      <c r="AT980" s="87"/>
      <c r="AU980" s="118"/>
      <c r="AV980" s="87"/>
      <c r="AW980" s="87"/>
      <c r="AX980" s="87"/>
      <c r="AY980" s="87"/>
      <c r="AZ980" s="118"/>
      <c r="BA980" s="87"/>
      <c r="BB980" s="87"/>
      <c r="BC980" s="87"/>
      <c r="BD980" s="87"/>
      <c r="BE980" s="87"/>
      <c r="BF980" s="87"/>
      <c r="BG980" s="87"/>
      <c r="BH980" s="118"/>
      <c r="BI980" s="87"/>
      <c r="BJ980" s="87"/>
      <c r="BK980" s="87"/>
      <c r="BL980" s="87"/>
      <c r="BM980" s="87"/>
      <c r="BN980" s="87"/>
      <c r="BO980" s="87"/>
      <c r="BP980" s="118"/>
      <c r="BQ980" s="87"/>
      <c r="BR980" s="87"/>
      <c r="BS980" s="87"/>
      <c r="BT980" s="87"/>
      <c r="BU980" s="87"/>
      <c r="BV980" s="87"/>
      <c r="BW980" s="87"/>
      <c r="BX980" s="87"/>
      <c r="BY980" s="87"/>
      <c r="BZ980" s="87"/>
      <c r="CA980" s="87"/>
      <c r="CB980" s="87"/>
      <c r="CC980" s="87"/>
      <c r="CD980" s="87"/>
      <c r="CE980" s="87"/>
      <c r="CF980" s="87"/>
      <c r="CG980" s="87"/>
      <c r="CH980" s="87"/>
      <c r="CI980" s="87"/>
      <c r="CJ980" s="87"/>
      <c r="CK980" s="87"/>
      <c r="CL980" s="87"/>
      <c r="CM980" s="87"/>
      <c r="CN980" s="87"/>
      <c r="CO980" s="87"/>
      <c r="CP980" s="87"/>
      <c r="CQ980" s="87"/>
      <c r="CR980" s="87"/>
      <c r="CS980" s="87"/>
      <c r="CT980" s="87"/>
      <c r="CU980" s="87"/>
      <c r="CV980" s="87"/>
      <c r="CW980" s="87"/>
      <c r="CX980" s="87"/>
      <c r="CY980" s="87"/>
      <c r="CZ980" s="87"/>
      <c r="DA980" s="87"/>
      <c r="DB980" s="87"/>
      <c r="DC980" s="87"/>
      <c r="DD980" s="87"/>
      <c r="DE980" s="87"/>
      <c r="DF980" s="87"/>
      <c r="DG980" s="87"/>
      <c r="DH980" s="87"/>
      <c r="DI980" s="87"/>
      <c r="DJ980" s="87"/>
      <c r="DK980" s="87"/>
      <c r="DL980" s="87"/>
      <c r="DM980" s="87"/>
      <c r="DN980" s="8"/>
    </row>
    <row r="981" spans="2:118" x14ac:dyDescent="0.2">
      <c r="B981" s="13">
        <f t="shared" si="32"/>
        <v>967</v>
      </c>
      <c r="C981" s="1"/>
      <c r="D981" s="1"/>
      <c r="E981" s="1"/>
      <c r="F981" s="1"/>
      <c r="G981" s="1"/>
      <c r="H981" s="1"/>
      <c r="I981" s="1"/>
      <c r="J981" s="1"/>
      <c r="K981" s="1"/>
      <c r="L981" s="1"/>
      <c r="M981" s="1"/>
      <c r="N981" s="20"/>
      <c r="O981" s="12">
        <v>0</v>
      </c>
      <c r="P981" s="1"/>
      <c r="Q981" s="1"/>
      <c r="R981" s="1"/>
      <c r="S981" s="1"/>
      <c r="T981" s="1"/>
      <c r="U981" s="87"/>
      <c r="AD981" s="13">
        <f t="shared" si="31"/>
        <v>980</v>
      </c>
      <c r="AE981" s="79"/>
      <c r="AF981" s="79"/>
      <c r="AG981" s="79"/>
      <c r="AH981" s="79"/>
      <c r="AI981" s="152">
        <v>28551</v>
      </c>
      <c r="AJ981" s="79"/>
      <c r="AK981" s="13"/>
      <c r="AL981" s="87"/>
      <c r="AM981" s="87"/>
      <c r="AN981" s="87"/>
      <c r="AO981" s="87"/>
      <c r="AP981" s="87"/>
      <c r="AQ981" s="87"/>
      <c r="AR981" s="118"/>
      <c r="AS981" s="118"/>
      <c r="AT981" s="87"/>
      <c r="AU981" s="118"/>
      <c r="AV981" s="87"/>
      <c r="AW981" s="87"/>
      <c r="AX981" s="87"/>
      <c r="AY981" s="87"/>
      <c r="AZ981" s="118"/>
      <c r="BA981" s="87"/>
      <c r="BB981" s="87"/>
      <c r="BC981" s="87"/>
      <c r="BD981" s="87"/>
      <c r="BE981" s="87"/>
      <c r="BF981" s="87"/>
      <c r="BG981" s="87"/>
      <c r="BH981" s="118"/>
      <c r="BI981" s="87"/>
      <c r="BJ981" s="87"/>
      <c r="BK981" s="87"/>
      <c r="BL981" s="87"/>
      <c r="BM981" s="87"/>
      <c r="BN981" s="87"/>
      <c r="BO981" s="87"/>
      <c r="BP981" s="118"/>
      <c r="BQ981" s="87"/>
      <c r="BR981" s="87"/>
      <c r="BS981" s="87"/>
      <c r="BT981" s="87"/>
      <c r="BU981" s="87"/>
      <c r="BV981" s="87"/>
      <c r="BW981" s="87"/>
      <c r="BX981" s="87"/>
      <c r="BY981" s="87"/>
      <c r="BZ981" s="87"/>
      <c r="CA981" s="87"/>
      <c r="CB981" s="87"/>
      <c r="CC981" s="87"/>
      <c r="CD981" s="87"/>
      <c r="CE981" s="87"/>
      <c r="CF981" s="87"/>
      <c r="CG981" s="87"/>
      <c r="CH981" s="87"/>
      <c r="CI981" s="87"/>
      <c r="CJ981" s="87"/>
      <c r="CK981" s="87"/>
      <c r="CL981" s="87"/>
      <c r="CM981" s="87"/>
      <c r="CN981" s="87"/>
      <c r="CO981" s="87"/>
      <c r="CP981" s="87"/>
      <c r="CQ981" s="87"/>
      <c r="CR981" s="87"/>
      <c r="CS981" s="87"/>
      <c r="CT981" s="87"/>
      <c r="CU981" s="87"/>
      <c r="CV981" s="87"/>
      <c r="CW981" s="87"/>
      <c r="CX981" s="87"/>
      <c r="CY981" s="87"/>
      <c r="CZ981" s="87"/>
      <c r="DA981" s="87"/>
      <c r="DB981" s="87"/>
      <c r="DC981" s="87"/>
      <c r="DD981" s="87"/>
      <c r="DE981" s="87"/>
      <c r="DF981" s="87"/>
      <c r="DG981" s="87"/>
      <c r="DH981" s="87"/>
      <c r="DI981" s="87"/>
      <c r="DJ981" s="87"/>
      <c r="DK981" s="87"/>
      <c r="DL981" s="87"/>
      <c r="DM981" s="87"/>
      <c r="DN981" s="8"/>
    </row>
    <row r="982" spans="2:118" x14ac:dyDescent="0.2">
      <c r="B982" s="13">
        <f t="shared" si="32"/>
        <v>968</v>
      </c>
      <c r="C982" s="1"/>
      <c r="D982" s="1"/>
      <c r="E982" s="1"/>
      <c r="F982" s="1"/>
      <c r="G982" s="1"/>
      <c r="H982" s="1"/>
      <c r="I982" s="1"/>
      <c r="J982" s="1"/>
      <c r="K982" s="1"/>
      <c r="L982" s="1"/>
      <c r="M982" s="1"/>
      <c r="N982" s="20"/>
      <c r="O982" s="12">
        <v>0</v>
      </c>
      <c r="P982" s="1"/>
      <c r="Q982" s="1"/>
      <c r="R982" s="1"/>
      <c r="S982" s="1"/>
      <c r="T982" s="1"/>
      <c r="U982" s="87"/>
      <c r="AD982" s="13">
        <f t="shared" si="31"/>
        <v>981</v>
      </c>
      <c r="AE982" s="79"/>
      <c r="AF982" s="79"/>
      <c r="AG982" s="79"/>
      <c r="AH982" s="79"/>
      <c r="AI982" s="152">
        <v>28552</v>
      </c>
      <c r="AJ982" s="79"/>
      <c r="AK982" s="13"/>
      <c r="AL982" s="87"/>
      <c r="AM982" s="87"/>
      <c r="AN982" s="87"/>
      <c r="AO982" s="87"/>
      <c r="AP982" s="87"/>
      <c r="AQ982" s="87"/>
      <c r="AR982" s="118"/>
      <c r="AS982" s="118"/>
      <c r="AT982" s="87"/>
      <c r="AU982" s="118"/>
      <c r="AV982" s="87"/>
      <c r="AW982" s="87"/>
      <c r="AX982" s="87"/>
      <c r="AY982" s="87"/>
      <c r="AZ982" s="118"/>
      <c r="BA982" s="87"/>
      <c r="BB982" s="87"/>
      <c r="BC982" s="87"/>
      <c r="BD982" s="87"/>
      <c r="BE982" s="87"/>
      <c r="BF982" s="87"/>
      <c r="BG982" s="87"/>
      <c r="BH982" s="118"/>
      <c r="BI982" s="87"/>
      <c r="BJ982" s="87"/>
      <c r="BK982" s="87"/>
      <c r="BL982" s="87"/>
      <c r="BM982" s="87"/>
      <c r="BN982" s="87"/>
      <c r="BO982" s="87"/>
      <c r="BP982" s="118"/>
      <c r="BQ982" s="87"/>
      <c r="BR982" s="87"/>
      <c r="BS982" s="87"/>
      <c r="BT982" s="87"/>
      <c r="BU982" s="87"/>
      <c r="BV982" s="87"/>
      <c r="BW982" s="87"/>
      <c r="BX982" s="87"/>
      <c r="BY982" s="87"/>
      <c r="BZ982" s="87"/>
      <c r="CA982" s="87"/>
      <c r="CB982" s="87"/>
      <c r="CC982" s="87"/>
      <c r="CD982" s="87"/>
      <c r="CE982" s="87"/>
      <c r="CF982" s="87"/>
      <c r="CG982" s="87"/>
      <c r="CH982" s="87"/>
      <c r="CI982" s="87"/>
      <c r="CJ982" s="87"/>
      <c r="CK982" s="87"/>
      <c r="CL982" s="87"/>
      <c r="CM982" s="87"/>
      <c r="CN982" s="87"/>
      <c r="CO982" s="87"/>
      <c r="CP982" s="87"/>
      <c r="CQ982" s="87"/>
      <c r="CR982" s="87"/>
      <c r="CS982" s="87"/>
      <c r="CT982" s="87"/>
      <c r="CU982" s="87"/>
      <c r="CV982" s="87"/>
      <c r="CW982" s="87"/>
      <c r="CX982" s="87"/>
      <c r="CY982" s="87"/>
      <c r="CZ982" s="87"/>
      <c r="DA982" s="87"/>
      <c r="DB982" s="87"/>
      <c r="DC982" s="87"/>
      <c r="DD982" s="87"/>
      <c r="DE982" s="87"/>
      <c r="DF982" s="87"/>
      <c r="DG982" s="87"/>
      <c r="DH982" s="87"/>
      <c r="DI982" s="87"/>
      <c r="DJ982" s="87"/>
      <c r="DK982" s="87"/>
      <c r="DL982" s="87"/>
      <c r="DM982" s="87"/>
      <c r="DN982" s="8"/>
    </row>
    <row r="983" spans="2:118" x14ac:dyDescent="0.2">
      <c r="B983" s="13">
        <f t="shared" si="32"/>
        <v>969</v>
      </c>
      <c r="C983" s="1"/>
      <c r="D983" s="1"/>
      <c r="E983" s="1"/>
      <c r="F983" s="1"/>
      <c r="G983" s="1"/>
      <c r="H983" s="1"/>
      <c r="I983" s="1"/>
      <c r="J983" s="1"/>
      <c r="K983" s="1"/>
      <c r="L983" s="1"/>
      <c r="M983" s="1"/>
      <c r="N983" s="20"/>
      <c r="O983" s="12">
        <v>0</v>
      </c>
      <c r="P983" s="1"/>
      <c r="Q983" s="1"/>
      <c r="R983" s="1"/>
      <c r="S983" s="1"/>
      <c r="T983" s="1"/>
      <c r="U983" s="87"/>
      <c r="AD983" s="13">
        <f t="shared" si="31"/>
        <v>982</v>
      </c>
      <c r="AE983" s="79"/>
      <c r="AF983" s="79"/>
      <c r="AG983" s="79"/>
      <c r="AH983" s="79"/>
      <c r="AI983" s="152">
        <v>28554</v>
      </c>
      <c r="AJ983" s="79"/>
      <c r="AK983" s="13"/>
      <c r="AL983" s="87"/>
      <c r="AM983" s="87"/>
      <c r="AN983" s="87"/>
      <c r="AO983" s="87"/>
      <c r="AP983" s="87"/>
      <c r="AQ983" s="87"/>
      <c r="AR983" s="118"/>
      <c r="AS983" s="118"/>
      <c r="AT983" s="87"/>
      <c r="AU983" s="118"/>
      <c r="AV983" s="87"/>
      <c r="AW983" s="87"/>
      <c r="AX983" s="87"/>
      <c r="AY983" s="87"/>
      <c r="AZ983" s="118"/>
      <c r="BA983" s="87"/>
      <c r="BB983" s="87"/>
      <c r="BC983" s="87"/>
      <c r="BD983" s="87"/>
      <c r="BE983" s="87"/>
      <c r="BF983" s="87"/>
      <c r="BG983" s="87"/>
      <c r="BH983" s="118"/>
      <c r="BI983" s="87"/>
      <c r="BJ983" s="87"/>
      <c r="BK983" s="87"/>
      <c r="BL983" s="87"/>
      <c r="BM983" s="87"/>
      <c r="BN983" s="87"/>
      <c r="BO983" s="87"/>
      <c r="BP983" s="118"/>
      <c r="BQ983" s="87"/>
      <c r="BR983" s="87"/>
      <c r="BS983" s="87"/>
      <c r="BT983" s="87"/>
      <c r="BU983" s="87"/>
      <c r="BV983" s="87"/>
      <c r="BW983" s="87"/>
      <c r="BX983" s="87"/>
      <c r="BY983" s="87"/>
      <c r="BZ983" s="87"/>
      <c r="CA983" s="87"/>
      <c r="CB983" s="87"/>
      <c r="CC983" s="87"/>
      <c r="CD983" s="87"/>
      <c r="CE983" s="87"/>
      <c r="CF983" s="87"/>
      <c r="CG983" s="87"/>
      <c r="CH983" s="87"/>
      <c r="CI983" s="87"/>
      <c r="CJ983" s="87"/>
      <c r="CK983" s="87"/>
      <c r="CL983" s="87"/>
      <c r="CM983" s="87"/>
      <c r="CN983" s="87"/>
      <c r="CO983" s="87"/>
      <c r="CP983" s="87"/>
      <c r="CQ983" s="87"/>
      <c r="CR983" s="87"/>
      <c r="CS983" s="87"/>
      <c r="CT983" s="87"/>
      <c r="CU983" s="87"/>
      <c r="CV983" s="87"/>
      <c r="CW983" s="87"/>
      <c r="CX983" s="87"/>
      <c r="CY983" s="87"/>
      <c r="CZ983" s="87"/>
      <c r="DA983" s="87"/>
      <c r="DB983" s="87"/>
      <c r="DC983" s="87"/>
      <c r="DD983" s="87"/>
      <c r="DE983" s="87"/>
      <c r="DF983" s="87"/>
      <c r="DG983" s="87"/>
      <c r="DH983" s="87"/>
      <c r="DI983" s="87"/>
      <c r="DJ983" s="87"/>
      <c r="DK983" s="87"/>
      <c r="DL983" s="87"/>
      <c r="DM983" s="87"/>
      <c r="DN983" s="8"/>
    </row>
    <row r="984" spans="2:118" x14ac:dyDescent="0.2">
      <c r="B984" s="13">
        <f t="shared" si="32"/>
        <v>970</v>
      </c>
      <c r="C984" s="1"/>
      <c r="D984" s="1"/>
      <c r="E984" s="1"/>
      <c r="F984" s="1"/>
      <c r="G984" s="1"/>
      <c r="H984" s="1"/>
      <c r="I984" s="1"/>
      <c r="J984" s="1"/>
      <c r="K984" s="1"/>
      <c r="L984" s="1"/>
      <c r="M984" s="1"/>
      <c r="N984" s="20"/>
      <c r="O984" s="12">
        <v>0</v>
      </c>
      <c r="P984" s="1"/>
      <c r="Q984" s="1"/>
      <c r="R984" s="1"/>
      <c r="S984" s="1"/>
      <c r="T984" s="1"/>
      <c r="U984" s="87"/>
      <c r="AD984" s="13">
        <f t="shared" si="31"/>
        <v>983</v>
      </c>
      <c r="AE984" s="79"/>
      <c r="AF984" s="79"/>
      <c r="AG984" s="79"/>
      <c r="AH984" s="79"/>
      <c r="AI984" s="152">
        <v>28555</v>
      </c>
      <c r="AJ984" s="79"/>
      <c r="AK984" s="13"/>
      <c r="AL984" s="87"/>
      <c r="AM984" s="87"/>
      <c r="AN984" s="87"/>
      <c r="AO984" s="87"/>
      <c r="AP984" s="87"/>
      <c r="AQ984" s="87"/>
      <c r="AR984" s="118"/>
      <c r="AS984" s="118"/>
      <c r="AT984" s="87"/>
      <c r="AU984" s="118"/>
      <c r="AV984" s="87"/>
      <c r="AW984" s="87"/>
      <c r="AX984" s="87"/>
      <c r="AY984" s="87"/>
      <c r="AZ984" s="118"/>
      <c r="BA984" s="87"/>
      <c r="BB984" s="87"/>
      <c r="BC984" s="87"/>
      <c r="BD984" s="87"/>
      <c r="BE984" s="87"/>
      <c r="BF984" s="87"/>
      <c r="BG984" s="87"/>
      <c r="BH984" s="118"/>
      <c r="BI984" s="87"/>
      <c r="BJ984" s="87"/>
      <c r="BK984" s="87"/>
      <c r="BL984" s="87"/>
      <c r="BM984" s="87"/>
      <c r="BN984" s="87"/>
      <c r="BO984" s="87"/>
      <c r="BP984" s="118"/>
      <c r="BQ984" s="87"/>
      <c r="BR984" s="87"/>
      <c r="BS984" s="87"/>
      <c r="BT984" s="87"/>
      <c r="BU984" s="87"/>
      <c r="BV984" s="87"/>
      <c r="BW984" s="87"/>
      <c r="BX984" s="87"/>
      <c r="BY984" s="87"/>
      <c r="BZ984" s="87"/>
      <c r="CA984" s="87"/>
      <c r="CB984" s="87"/>
      <c r="CC984" s="87"/>
      <c r="CD984" s="87"/>
      <c r="CE984" s="87"/>
      <c r="CF984" s="87"/>
      <c r="CG984" s="87"/>
      <c r="CH984" s="87"/>
      <c r="CI984" s="87"/>
      <c r="CJ984" s="87"/>
      <c r="CK984" s="87"/>
      <c r="CL984" s="87"/>
      <c r="CM984" s="87"/>
      <c r="CN984" s="87"/>
      <c r="CO984" s="87"/>
      <c r="CP984" s="87"/>
      <c r="CQ984" s="87"/>
      <c r="CR984" s="87"/>
      <c r="CS984" s="87"/>
      <c r="CT984" s="87"/>
      <c r="CU984" s="87"/>
      <c r="CV984" s="87"/>
      <c r="CW984" s="87"/>
      <c r="CX984" s="87"/>
      <c r="CY984" s="87"/>
      <c r="CZ984" s="87"/>
      <c r="DA984" s="87"/>
      <c r="DB984" s="87"/>
      <c r="DC984" s="87"/>
      <c r="DD984" s="87"/>
      <c r="DE984" s="87"/>
      <c r="DF984" s="87"/>
      <c r="DG984" s="87"/>
      <c r="DH984" s="87"/>
      <c r="DI984" s="87"/>
      <c r="DJ984" s="87"/>
      <c r="DK984" s="87"/>
      <c r="DL984" s="87"/>
      <c r="DM984" s="87"/>
      <c r="DN984" s="8"/>
    </row>
    <row r="985" spans="2:118" x14ac:dyDescent="0.2">
      <c r="B985" s="13">
        <f t="shared" si="32"/>
        <v>971</v>
      </c>
      <c r="C985" s="1"/>
      <c r="D985" s="1"/>
      <c r="E985" s="1"/>
      <c r="F985" s="1"/>
      <c r="G985" s="1"/>
      <c r="H985" s="1"/>
      <c r="I985" s="1"/>
      <c r="J985" s="1"/>
      <c r="K985" s="1"/>
      <c r="L985" s="1"/>
      <c r="M985" s="1"/>
      <c r="N985" s="20"/>
      <c r="O985" s="12">
        <v>0</v>
      </c>
      <c r="P985" s="1"/>
      <c r="Q985" s="1"/>
      <c r="R985" s="1"/>
      <c r="S985" s="1"/>
      <c r="T985" s="1"/>
      <c r="U985" s="87"/>
      <c r="AD985" s="13">
        <f t="shared" si="31"/>
        <v>984</v>
      </c>
      <c r="AE985" s="79"/>
      <c r="AF985" s="79"/>
      <c r="AG985" s="79"/>
      <c r="AH985" s="79"/>
      <c r="AI985" s="152">
        <v>28556</v>
      </c>
      <c r="AJ985" s="79"/>
      <c r="AK985" s="13"/>
      <c r="AL985" s="87"/>
      <c r="AM985" s="87"/>
      <c r="AN985" s="87"/>
      <c r="AO985" s="87"/>
      <c r="AP985" s="87"/>
      <c r="AQ985" s="87"/>
      <c r="AR985" s="118"/>
      <c r="AS985" s="118"/>
      <c r="AT985" s="87"/>
      <c r="AU985" s="118"/>
      <c r="AV985" s="87"/>
      <c r="AW985" s="87"/>
      <c r="AX985" s="87"/>
      <c r="AY985" s="87"/>
      <c r="AZ985" s="118"/>
      <c r="BA985" s="87"/>
      <c r="BB985" s="87"/>
      <c r="BC985" s="87"/>
      <c r="BD985" s="87"/>
      <c r="BE985" s="87"/>
      <c r="BF985" s="87"/>
      <c r="BG985" s="87"/>
      <c r="BH985" s="118"/>
      <c r="BI985" s="87"/>
      <c r="BJ985" s="87"/>
      <c r="BK985" s="87"/>
      <c r="BL985" s="87"/>
      <c r="BM985" s="87"/>
      <c r="BN985" s="87"/>
      <c r="BO985" s="87"/>
      <c r="BP985" s="118"/>
      <c r="BQ985" s="87"/>
      <c r="BR985" s="87"/>
      <c r="BS985" s="87"/>
      <c r="BT985" s="87"/>
      <c r="BU985" s="87"/>
      <c r="BV985" s="87"/>
      <c r="BW985" s="87"/>
      <c r="BX985" s="87"/>
      <c r="BY985" s="87"/>
      <c r="BZ985" s="87"/>
      <c r="CA985" s="87"/>
      <c r="CB985" s="87"/>
      <c r="CC985" s="87"/>
      <c r="CD985" s="87"/>
      <c r="CE985" s="87"/>
      <c r="CF985" s="87"/>
      <c r="CG985" s="87"/>
      <c r="CH985" s="87"/>
      <c r="CI985" s="87"/>
      <c r="CJ985" s="87"/>
      <c r="CK985" s="87"/>
      <c r="CL985" s="87"/>
      <c r="CM985" s="87"/>
      <c r="CN985" s="87"/>
      <c r="CO985" s="87"/>
      <c r="CP985" s="87"/>
      <c r="CQ985" s="87"/>
      <c r="CR985" s="87"/>
      <c r="CS985" s="87"/>
      <c r="CT985" s="87"/>
      <c r="CU985" s="87"/>
      <c r="CV985" s="87"/>
      <c r="CW985" s="87"/>
      <c r="CX985" s="87"/>
      <c r="CY985" s="87"/>
      <c r="CZ985" s="87"/>
      <c r="DA985" s="87"/>
      <c r="DB985" s="87"/>
      <c r="DC985" s="87"/>
      <c r="DD985" s="87"/>
      <c r="DE985" s="87"/>
      <c r="DF985" s="87"/>
      <c r="DG985" s="87"/>
      <c r="DH985" s="87"/>
      <c r="DI985" s="87"/>
      <c r="DJ985" s="87"/>
      <c r="DK985" s="87"/>
      <c r="DL985" s="87"/>
      <c r="DM985" s="87"/>
      <c r="DN985" s="8"/>
    </row>
    <row r="986" spans="2:118" x14ac:dyDescent="0.2">
      <c r="B986" s="13">
        <f t="shared" si="32"/>
        <v>972</v>
      </c>
      <c r="C986" s="1"/>
      <c r="D986" s="1"/>
      <c r="E986" s="1"/>
      <c r="F986" s="1"/>
      <c r="G986" s="1"/>
      <c r="H986" s="1"/>
      <c r="I986" s="1"/>
      <c r="J986" s="1"/>
      <c r="K986" s="1"/>
      <c r="L986" s="1"/>
      <c r="M986" s="1"/>
      <c r="N986" s="20"/>
      <c r="O986" s="12">
        <v>0</v>
      </c>
      <c r="P986" s="1"/>
      <c r="Q986" s="1"/>
      <c r="R986" s="1"/>
      <c r="S986" s="1"/>
      <c r="T986" s="1"/>
      <c r="U986" s="87"/>
      <c r="AD986" s="13">
        <f t="shared" si="31"/>
        <v>985</v>
      </c>
      <c r="AE986" s="79"/>
      <c r="AF986" s="79"/>
      <c r="AG986" s="79"/>
      <c r="AH986" s="79"/>
      <c r="AI986" s="152">
        <v>28559</v>
      </c>
      <c r="AJ986" s="79"/>
      <c r="AK986" s="13"/>
      <c r="AL986" s="87"/>
      <c r="AM986" s="87"/>
      <c r="AN986" s="87"/>
      <c r="AO986" s="87"/>
      <c r="AP986" s="87"/>
      <c r="AQ986" s="87"/>
      <c r="AR986" s="118"/>
      <c r="AS986" s="118"/>
      <c r="AT986" s="87"/>
      <c r="AU986" s="118"/>
      <c r="AV986" s="87"/>
      <c r="AW986" s="87"/>
      <c r="AX986" s="87"/>
      <c r="AY986" s="87"/>
      <c r="AZ986" s="118"/>
      <c r="BA986" s="87"/>
      <c r="BB986" s="87"/>
      <c r="BC986" s="87"/>
      <c r="BD986" s="87"/>
      <c r="BE986" s="87"/>
      <c r="BF986" s="87"/>
      <c r="BG986" s="87"/>
      <c r="BH986" s="118"/>
      <c r="BI986" s="87"/>
      <c r="BJ986" s="87"/>
      <c r="BK986" s="87"/>
      <c r="BL986" s="87"/>
      <c r="BM986" s="87"/>
      <c r="BN986" s="87"/>
      <c r="BO986" s="87"/>
      <c r="BP986" s="118"/>
      <c r="BQ986" s="87"/>
      <c r="BR986" s="87"/>
      <c r="BS986" s="87"/>
      <c r="BT986" s="87"/>
      <c r="BU986" s="87"/>
      <c r="BV986" s="87"/>
      <c r="BW986" s="87"/>
      <c r="BX986" s="87"/>
      <c r="BY986" s="87"/>
      <c r="BZ986" s="87"/>
      <c r="CA986" s="87"/>
      <c r="CB986" s="87"/>
      <c r="CC986" s="87"/>
      <c r="CD986" s="87"/>
      <c r="CE986" s="87"/>
      <c r="CF986" s="87"/>
      <c r="CG986" s="87"/>
      <c r="CH986" s="87"/>
      <c r="CI986" s="87"/>
      <c r="CJ986" s="87"/>
      <c r="CK986" s="87"/>
      <c r="CL986" s="87"/>
      <c r="CM986" s="87"/>
      <c r="CN986" s="87"/>
      <c r="CO986" s="87"/>
      <c r="CP986" s="87"/>
      <c r="CQ986" s="87"/>
      <c r="CR986" s="87"/>
      <c r="CS986" s="87"/>
      <c r="CT986" s="87"/>
      <c r="CU986" s="87"/>
      <c r="CV986" s="87"/>
      <c r="CW986" s="87"/>
      <c r="CX986" s="87"/>
      <c r="CY986" s="87"/>
      <c r="CZ986" s="87"/>
      <c r="DA986" s="87"/>
      <c r="DB986" s="87"/>
      <c r="DC986" s="87"/>
      <c r="DD986" s="87"/>
      <c r="DE986" s="87"/>
      <c r="DF986" s="87"/>
      <c r="DG986" s="87"/>
      <c r="DH986" s="87"/>
      <c r="DI986" s="87"/>
      <c r="DJ986" s="87"/>
      <c r="DK986" s="87"/>
      <c r="DL986" s="87"/>
      <c r="DM986" s="87"/>
      <c r="DN986" s="8"/>
    </row>
    <row r="987" spans="2:118" x14ac:dyDescent="0.2">
      <c r="B987" s="13">
        <f t="shared" si="32"/>
        <v>973</v>
      </c>
      <c r="C987" s="1"/>
      <c r="D987" s="1"/>
      <c r="E987" s="1"/>
      <c r="F987" s="1"/>
      <c r="G987" s="1"/>
      <c r="H987" s="1"/>
      <c r="I987" s="1"/>
      <c r="J987" s="1"/>
      <c r="K987" s="1"/>
      <c r="L987" s="1"/>
      <c r="M987" s="1"/>
      <c r="N987" s="20"/>
      <c r="O987" s="12">
        <v>0</v>
      </c>
      <c r="P987" s="1"/>
      <c r="Q987" s="1"/>
      <c r="R987" s="1"/>
      <c r="S987" s="1"/>
      <c r="T987" s="1"/>
      <c r="U987" s="87"/>
      <c r="AD987" s="13">
        <f t="shared" si="31"/>
        <v>986</v>
      </c>
      <c r="AE987" s="79"/>
      <c r="AF987" s="79"/>
      <c r="AG987" s="79"/>
      <c r="AH987" s="79"/>
      <c r="AI987" s="152">
        <v>28561</v>
      </c>
      <c r="AJ987" s="79"/>
      <c r="AK987" s="13"/>
      <c r="AL987" s="87"/>
      <c r="AM987" s="87"/>
      <c r="AN987" s="87"/>
      <c r="AO987" s="87"/>
      <c r="AP987" s="87"/>
      <c r="AQ987" s="87"/>
      <c r="AR987" s="118"/>
      <c r="AS987" s="118"/>
      <c r="AT987" s="87"/>
      <c r="AU987" s="118"/>
      <c r="AV987" s="87"/>
      <c r="AW987" s="87"/>
      <c r="AX987" s="87"/>
      <c r="AY987" s="87"/>
      <c r="AZ987" s="118"/>
      <c r="BA987" s="87"/>
      <c r="BB987" s="87"/>
      <c r="BC987" s="87"/>
      <c r="BD987" s="87"/>
      <c r="BE987" s="87"/>
      <c r="BF987" s="87"/>
      <c r="BG987" s="87"/>
      <c r="BH987" s="118"/>
      <c r="BI987" s="87"/>
      <c r="BJ987" s="87"/>
      <c r="BK987" s="87"/>
      <c r="BL987" s="87"/>
      <c r="BM987" s="87"/>
      <c r="BN987" s="87"/>
      <c r="BO987" s="87"/>
      <c r="BP987" s="118"/>
      <c r="BQ987" s="87"/>
      <c r="BR987" s="87"/>
      <c r="BS987" s="87"/>
      <c r="BT987" s="87"/>
      <c r="BU987" s="87"/>
      <c r="BV987" s="87"/>
      <c r="BW987" s="87"/>
      <c r="BX987" s="87"/>
      <c r="BY987" s="87"/>
      <c r="BZ987" s="87"/>
      <c r="CA987" s="87"/>
      <c r="CB987" s="87"/>
      <c r="CC987" s="87"/>
      <c r="CD987" s="87"/>
      <c r="CE987" s="87"/>
      <c r="CF987" s="87"/>
      <c r="CG987" s="87"/>
      <c r="CH987" s="87"/>
      <c r="CI987" s="87"/>
      <c r="CJ987" s="87"/>
      <c r="CK987" s="87"/>
      <c r="CL987" s="87"/>
      <c r="CM987" s="87"/>
      <c r="CN987" s="87"/>
      <c r="CO987" s="87"/>
      <c r="CP987" s="87"/>
      <c r="CQ987" s="87"/>
      <c r="CR987" s="87"/>
      <c r="CS987" s="87"/>
      <c r="CT987" s="87"/>
      <c r="CU987" s="87"/>
      <c r="CV987" s="87"/>
      <c r="CW987" s="87"/>
      <c r="CX987" s="87"/>
      <c r="CY987" s="87"/>
      <c r="CZ987" s="87"/>
      <c r="DA987" s="87"/>
      <c r="DB987" s="87"/>
      <c r="DC987" s="87"/>
      <c r="DD987" s="87"/>
      <c r="DE987" s="87"/>
      <c r="DF987" s="87"/>
      <c r="DG987" s="87"/>
      <c r="DH987" s="87"/>
      <c r="DI987" s="87"/>
      <c r="DJ987" s="87"/>
      <c r="DK987" s="87"/>
      <c r="DL987" s="87"/>
      <c r="DM987" s="87"/>
      <c r="DN987" s="8"/>
    </row>
    <row r="988" spans="2:118" x14ac:dyDescent="0.2">
      <c r="B988" s="13">
        <f t="shared" si="32"/>
        <v>974</v>
      </c>
      <c r="C988" s="1"/>
      <c r="D988" s="1"/>
      <c r="E988" s="1"/>
      <c r="F988" s="1"/>
      <c r="G988" s="1"/>
      <c r="H988" s="1"/>
      <c r="I988" s="1"/>
      <c r="J988" s="1"/>
      <c r="K988" s="1"/>
      <c r="L988" s="1"/>
      <c r="M988" s="1"/>
      <c r="N988" s="20"/>
      <c r="O988" s="12">
        <v>0</v>
      </c>
      <c r="P988" s="1"/>
      <c r="Q988" s="1"/>
      <c r="R988" s="1"/>
      <c r="S988" s="1"/>
      <c r="T988" s="1"/>
      <c r="U988" s="87"/>
      <c r="AD988" s="13">
        <f t="shared" si="31"/>
        <v>987</v>
      </c>
      <c r="AE988" s="79"/>
      <c r="AF988" s="79"/>
      <c r="AG988" s="79"/>
      <c r="AH988" s="79"/>
      <c r="AI988" s="152">
        <v>28562</v>
      </c>
      <c r="AJ988" s="79"/>
      <c r="AK988" s="13"/>
      <c r="AL988" s="87"/>
      <c r="AM988" s="87"/>
      <c r="AN988" s="87"/>
      <c r="AO988" s="87"/>
      <c r="AP988" s="87"/>
      <c r="AQ988" s="87"/>
      <c r="AR988" s="118"/>
      <c r="AS988" s="118"/>
      <c r="AT988" s="87"/>
      <c r="AU988" s="118"/>
      <c r="AV988" s="87"/>
      <c r="AW988" s="87"/>
      <c r="AX988" s="87"/>
      <c r="AY988" s="87"/>
      <c r="AZ988" s="118"/>
      <c r="BA988" s="87"/>
      <c r="BB988" s="87"/>
      <c r="BC988" s="87"/>
      <c r="BD988" s="87"/>
      <c r="BE988" s="87"/>
      <c r="BF988" s="87"/>
      <c r="BG988" s="87"/>
      <c r="BH988" s="118"/>
      <c r="BI988" s="87"/>
      <c r="BJ988" s="87"/>
      <c r="BK988" s="87"/>
      <c r="BL988" s="87"/>
      <c r="BM988" s="87"/>
      <c r="BN988" s="87"/>
      <c r="BO988" s="87"/>
      <c r="BP988" s="118"/>
      <c r="BQ988" s="87"/>
      <c r="BR988" s="87"/>
      <c r="BS988" s="87"/>
      <c r="BT988" s="87"/>
      <c r="BU988" s="87"/>
      <c r="BV988" s="87"/>
      <c r="BW988" s="87"/>
      <c r="BX988" s="87"/>
      <c r="BY988" s="87"/>
      <c r="BZ988" s="87"/>
      <c r="CA988" s="87"/>
      <c r="CB988" s="87"/>
      <c r="CC988" s="87"/>
      <c r="CD988" s="87"/>
      <c r="CE988" s="87"/>
      <c r="CF988" s="87"/>
      <c r="CG988" s="87"/>
      <c r="CH988" s="87"/>
      <c r="CI988" s="87"/>
      <c r="CJ988" s="87"/>
      <c r="CK988" s="87"/>
      <c r="CL988" s="87"/>
      <c r="CM988" s="87"/>
      <c r="CN988" s="87"/>
      <c r="CO988" s="87"/>
      <c r="CP988" s="87"/>
      <c r="CQ988" s="87"/>
      <c r="CR988" s="87"/>
      <c r="CS988" s="87"/>
      <c r="CT988" s="87"/>
      <c r="CU988" s="87"/>
      <c r="CV988" s="87"/>
      <c r="CW988" s="87"/>
      <c r="CX988" s="87"/>
      <c r="CY988" s="87"/>
      <c r="CZ988" s="87"/>
      <c r="DA988" s="87"/>
      <c r="DB988" s="87"/>
      <c r="DC988" s="87"/>
      <c r="DD988" s="87"/>
      <c r="DE988" s="87"/>
      <c r="DF988" s="87"/>
      <c r="DG988" s="87"/>
      <c r="DH988" s="87"/>
      <c r="DI988" s="87"/>
      <c r="DJ988" s="87"/>
      <c r="DK988" s="87"/>
      <c r="DL988" s="87"/>
      <c r="DM988" s="87"/>
      <c r="DN988" s="8"/>
    </row>
    <row r="989" spans="2:118" x14ac:dyDescent="0.2">
      <c r="B989" s="13">
        <f t="shared" si="32"/>
        <v>975</v>
      </c>
      <c r="C989" s="1"/>
      <c r="D989" s="1"/>
      <c r="E989" s="1"/>
      <c r="F989" s="1"/>
      <c r="G989" s="1"/>
      <c r="H989" s="1"/>
      <c r="I989" s="1"/>
      <c r="J989" s="1"/>
      <c r="K989" s="1"/>
      <c r="L989" s="1"/>
      <c r="M989" s="1"/>
      <c r="N989" s="20"/>
      <c r="O989" s="12">
        <v>0</v>
      </c>
      <c r="P989" s="1"/>
      <c r="Q989" s="1"/>
      <c r="R989" s="1"/>
      <c r="S989" s="1"/>
      <c r="T989" s="1"/>
      <c r="U989" s="87"/>
      <c r="AD989" s="13">
        <f t="shared" si="31"/>
        <v>988</v>
      </c>
      <c r="AE989" s="79"/>
      <c r="AF989" s="79"/>
      <c r="AG989" s="79"/>
      <c r="AH989" s="79"/>
      <c r="AI989" s="152">
        <v>28564</v>
      </c>
      <c r="AJ989" s="79"/>
      <c r="AK989" s="13"/>
      <c r="AL989" s="87"/>
      <c r="AM989" s="87"/>
      <c r="AN989" s="87"/>
      <c r="AO989" s="87"/>
      <c r="AP989" s="87"/>
      <c r="AQ989" s="87"/>
      <c r="AR989" s="118"/>
      <c r="AS989" s="118"/>
      <c r="AT989" s="87"/>
      <c r="AU989" s="118"/>
      <c r="AV989" s="87"/>
      <c r="AW989" s="87"/>
      <c r="AX989" s="87"/>
      <c r="AY989" s="87"/>
      <c r="AZ989" s="118"/>
      <c r="BA989" s="87"/>
      <c r="BB989" s="87"/>
      <c r="BC989" s="87"/>
      <c r="BD989" s="87"/>
      <c r="BE989" s="87"/>
      <c r="BF989" s="87"/>
      <c r="BG989" s="87"/>
      <c r="BH989" s="118"/>
      <c r="BI989" s="87"/>
      <c r="BJ989" s="87"/>
      <c r="BK989" s="87"/>
      <c r="BL989" s="87"/>
      <c r="BM989" s="87"/>
      <c r="BN989" s="87"/>
      <c r="BO989" s="87"/>
      <c r="BP989" s="118"/>
      <c r="BQ989" s="87"/>
      <c r="BR989" s="87"/>
      <c r="BS989" s="87"/>
      <c r="BT989" s="87"/>
      <c r="BU989" s="87"/>
      <c r="BV989" s="87"/>
      <c r="BW989" s="87"/>
      <c r="BX989" s="87"/>
      <c r="BY989" s="87"/>
      <c r="BZ989" s="87"/>
      <c r="CA989" s="87"/>
      <c r="CB989" s="87"/>
      <c r="CC989" s="87"/>
      <c r="CD989" s="87"/>
      <c r="CE989" s="87"/>
      <c r="CF989" s="87"/>
      <c r="CG989" s="87"/>
      <c r="CH989" s="87"/>
      <c r="CI989" s="87"/>
      <c r="CJ989" s="87"/>
      <c r="CK989" s="87"/>
      <c r="CL989" s="87"/>
      <c r="CM989" s="87"/>
      <c r="CN989" s="87"/>
      <c r="CO989" s="87"/>
      <c r="CP989" s="87"/>
      <c r="CQ989" s="87"/>
      <c r="CR989" s="87"/>
      <c r="CS989" s="87"/>
      <c r="CT989" s="87"/>
      <c r="CU989" s="87"/>
      <c r="CV989" s="87"/>
      <c r="CW989" s="87"/>
      <c r="CX989" s="87"/>
      <c r="CY989" s="87"/>
      <c r="CZ989" s="87"/>
      <c r="DA989" s="87"/>
      <c r="DB989" s="87"/>
      <c r="DC989" s="87"/>
      <c r="DD989" s="87"/>
      <c r="DE989" s="87"/>
      <c r="DF989" s="87"/>
      <c r="DG989" s="87"/>
      <c r="DH989" s="87"/>
      <c r="DI989" s="87"/>
      <c r="DJ989" s="87"/>
      <c r="DK989" s="87"/>
      <c r="DL989" s="87"/>
      <c r="DM989" s="87"/>
      <c r="DN989" s="8"/>
    </row>
    <row r="990" spans="2:118" x14ac:dyDescent="0.2">
      <c r="B990" s="13">
        <f t="shared" si="32"/>
        <v>976</v>
      </c>
      <c r="C990" s="1"/>
      <c r="D990" s="1"/>
      <c r="E990" s="1"/>
      <c r="F990" s="1"/>
      <c r="G990" s="1"/>
      <c r="H990" s="1"/>
      <c r="I990" s="1"/>
      <c r="J990" s="1"/>
      <c r="K990" s="1"/>
      <c r="L990" s="1"/>
      <c r="M990" s="1"/>
      <c r="N990" s="20"/>
      <c r="O990" s="12">
        <v>0</v>
      </c>
      <c r="P990" s="1"/>
      <c r="Q990" s="1"/>
      <c r="R990" s="1"/>
      <c r="S990" s="1"/>
      <c r="T990" s="1"/>
      <c r="U990" s="87"/>
      <c r="AD990" s="13">
        <f t="shared" si="31"/>
        <v>989</v>
      </c>
      <c r="AE990" s="79"/>
      <c r="AF990" s="79"/>
      <c r="AG990" s="79"/>
      <c r="AH990" s="79"/>
      <c r="AI990" s="152">
        <v>28565</v>
      </c>
      <c r="AJ990" s="79"/>
      <c r="AK990" s="13"/>
      <c r="AL990" s="87"/>
      <c r="AM990" s="87"/>
      <c r="AN990" s="87"/>
      <c r="AO990" s="87"/>
      <c r="AP990" s="87"/>
      <c r="AQ990" s="87"/>
      <c r="AR990" s="118"/>
      <c r="AS990" s="118"/>
      <c r="AT990" s="87"/>
      <c r="AU990" s="118"/>
      <c r="AV990" s="87"/>
      <c r="AW990" s="87"/>
      <c r="AX990" s="87"/>
      <c r="AY990" s="87"/>
      <c r="AZ990" s="118"/>
      <c r="BA990" s="87"/>
      <c r="BB990" s="87"/>
      <c r="BC990" s="87"/>
      <c r="BD990" s="87"/>
      <c r="BE990" s="87"/>
      <c r="BF990" s="87"/>
      <c r="BG990" s="87"/>
      <c r="BH990" s="118"/>
      <c r="BI990" s="87"/>
      <c r="BJ990" s="87"/>
      <c r="BK990" s="87"/>
      <c r="BL990" s="87"/>
      <c r="BM990" s="87"/>
      <c r="BN990" s="87"/>
      <c r="BO990" s="87"/>
      <c r="BP990" s="118"/>
      <c r="BQ990" s="87"/>
      <c r="BR990" s="87"/>
      <c r="BS990" s="87"/>
      <c r="BT990" s="87"/>
      <c r="BU990" s="87"/>
      <c r="BV990" s="87"/>
      <c r="BW990" s="87"/>
      <c r="BX990" s="87"/>
      <c r="BY990" s="87"/>
      <c r="BZ990" s="87"/>
      <c r="CA990" s="87"/>
      <c r="CB990" s="87"/>
      <c r="CC990" s="87"/>
      <c r="CD990" s="87"/>
      <c r="CE990" s="87"/>
      <c r="CF990" s="87"/>
      <c r="CG990" s="87"/>
      <c r="CH990" s="87"/>
      <c r="CI990" s="87"/>
      <c r="CJ990" s="87"/>
      <c r="CK990" s="87"/>
      <c r="CL990" s="87"/>
      <c r="CM990" s="87"/>
      <c r="CN990" s="87"/>
      <c r="CO990" s="87"/>
      <c r="CP990" s="87"/>
      <c r="CQ990" s="87"/>
      <c r="CR990" s="87"/>
      <c r="CS990" s="87"/>
      <c r="CT990" s="87"/>
      <c r="CU990" s="87"/>
      <c r="CV990" s="87"/>
      <c r="CW990" s="87"/>
      <c r="CX990" s="87"/>
      <c r="CY990" s="87"/>
      <c r="CZ990" s="87"/>
      <c r="DA990" s="87"/>
      <c r="DB990" s="87"/>
      <c r="DC990" s="87"/>
      <c r="DD990" s="87"/>
      <c r="DE990" s="87"/>
      <c r="DF990" s="87"/>
      <c r="DG990" s="87"/>
      <c r="DH990" s="87"/>
      <c r="DI990" s="87"/>
      <c r="DJ990" s="87"/>
      <c r="DK990" s="87"/>
      <c r="DL990" s="87"/>
      <c r="DM990" s="87"/>
      <c r="DN990" s="8"/>
    </row>
    <row r="991" spans="2:118" x14ac:dyDescent="0.2">
      <c r="B991" s="13">
        <f t="shared" si="32"/>
        <v>977</v>
      </c>
      <c r="C991" s="1"/>
      <c r="D991" s="1"/>
      <c r="E991" s="1"/>
      <c r="F991" s="1"/>
      <c r="G991" s="1"/>
      <c r="H991" s="1"/>
      <c r="I991" s="1"/>
      <c r="J991" s="1"/>
      <c r="K991" s="1"/>
      <c r="L991" s="1"/>
      <c r="M991" s="1"/>
      <c r="N991" s="20"/>
      <c r="O991" s="12">
        <v>0</v>
      </c>
      <c r="P991" s="1"/>
      <c r="Q991" s="1"/>
      <c r="R991" s="1"/>
      <c r="S991" s="1"/>
      <c r="T991" s="1"/>
      <c r="U991" s="87"/>
      <c r="AD991" s="13">
        <f t="shared" si="31"/>
        <v>990</v>
      </c>
      <c r="AE991" s="79"/>
      <c r="AF991" s="79"/>
      <c r="AG991" s="79"/>
      <c r="AH991" s="79"/>
      <c r="AI991" s="152">
        <v>28566</v>
      </c>
      <c r="AJ991" s="79"/>
      <c r="AK991" s="13"/>
      <c r="AL991" s="87"/>
      <c r="AM991" s="87"/>
      <c r="AN991" s="87"/>
      <c r="AO991" s="87"/>
      <c r="AP991" s="87"/>
      <c r="AQ991" s="87"/>
      <c r="AR991" s="118"/>
      <c r="AS991" s="118"/>
      <c r="AT991" s="87"/>
      <c r="AU991" s="118"/>
      <c r="AV991" s="87"/>
      <c r="AW991" s="87"/>
      <c r="AX991" s="87"/>
      <c r="AY991" s="87"/>
      <c r="AZ991" s="118"/>
      <c r="BA991" s="87"/>
      <c r="BB991" s="87"/>
      <c r="BC991" s="87"/>
      <c r="BD991" s="87"/>
      <c r="BE991" s="87"/>
      <c r="BF991" s="87"/>
      <c r="BG991" s="87"/>
      <c r="BH991" s="118"/>
      <c r="BI991" s="87"/>
      <c r="BJ991" s="87"/>
      <c r="BK991" s="87"/>
      <c r="BL991" s="87"/>
      <c r="BM991" s="87"/>
      <c r="BN991" s="87"/>
      <c r="BO991" s="87"/>
      <c r="BP991" s="118"/>
      <c r="BQ991" s="87"/>
      <c r="BR991" s="87"/>
      <c r="BS991" s="87"/>
      <c r="BT991" s="87"/>
      <c r="BU991" s="87"/>
      <c r="BV991" s="87"/>
      <c r="BW991" s="87"/>
      <c r="BX991" s="87"/>
      <c r="BY991" s="87"/>
      <c r="BZ991" s="87"/>
      <c r="CA991" s="87"/>
      <c r="CB991" s="87"/>
      <c r="CC991" s="87"/>
      <c r="CD991" s="87"/>
      <c r="CE991" s="87"/>
      <c r="CF991" s="87"/>
      <c r="CG991" s="87"/>
      <c r="CH991" s="87"/>
      <c r="CI991" s="87"/>
      <c r="CJ991" s="87"/>
      <c r="CK991" s="87"/>
      <c r="CL991" s="87"/>
      <c r="CM991" s="87"/>
      <c r="CN991" s="87"/>
      <c r="CO991" s="87"/>
      <c r="CP991" s="87"/>
      <c r="CQ991" s="87"/>
      <c r="CR991" s="87"/>
      <c r="CS991" s="87"/>
      <c r="CT991" s="87"/>
      <c r="CU991" s="87"/>
      <c r="CV991" s="87"/>
      <c r="CW991" s="87"/>
      <c r="CX991" s="87"/>
      <c r="CY991" s="87"/>
      <c r="CZ991" s="87"/>
      <c r="DA991" s="87"/>
      <c r="DB991" s="87"/>
      <c r="DC991" s="87"/>
      <c r="DD991" s="87"/>
      <c r="DE991" s="87"/>
      <c r="DF991" s="87"/>
      <c r="DG991" s="87"/>
      <c r="DH991" s="87"/>
      <c r="DI991" s="87"/>
      <c r="DJ991" s="87"/>
      <c r="DK991" s="87"/>
      <c r="DL991" s="87"/>
      <c r="DM991" s="87"/>
      <c r="DN991" s="8"/>
    </row>
    <row r="992" spans="2:118" x14ac:dyDescent="0.2">
      <c r="B992" s="13">
        <f t="shared" si="32"/>
        <v>978</v>
      </c>
      <c r="C992" s="1"/>
      <c r="D992" s="1"/>
      <c r="E992" s="1"/>
      <c r="F992" s="1"/>
      <c r="G992" s="1"/>
      <c r="H992" s="1"/>
      <c r="I992" s="1"/>
      <c r="J992" s="1"/>
      <c r="K992" s="1"/>
      <c r="L992" s="1"/>
      <c r="M992" s="1"/>
      <c r="N992" s="20"/>
      <c r="O992" s="12">
        <v>0</v>
      </c>
      <c r="P992" s="1"/>
      <c r="Q992" s="1"/>
      <c r="R992" s="1"/>
      <c r="S992" s="1"/>
      <c r="T992" s="1"/>
      <c r="U992" s="87"/>
      <c r="AD992" s="13">
        <f t="shared" si="31"/>
        <v>991</v>
      </c>
      <c r="AE992" s="79"/>
      <c r="AF992" s="79"/>
      <c r="AG992" s="79"/>
      <c r="AH992" s="79"/>
      <c r="AI992" s="152">
        <v>28569</v>
      </c>
      <c r="AJ992" s="79"/>
      <c r="AK992" s="13"/>
      <c r="AL992" s="87"/>
      <c r="AM992" s="87"/>
      <c r="AN992" s="87"/>
      <c r="AO992" s="87"/>
      <c r="AP992" s="87"/>
      <c r="AQ992" s="87"/>
      <c r="AR992" s="118"/>
      <c r="AS992" s="118"/>
      <c r="AT992" s="87"/>
      <c r="AU992" s="118"/>
      <c r="AV992" s="87"/>
      <c r="AW992" s="87"/>
      <c r="AX992" s="87"/>
      <c r="AY992" s="87"/>
      <c r="AZ992" s="118"/>
      <c r="BA992" s="87"/>
      <c r="BB992" s="87"/>
      <c r="BC992" s="87"/>
      <c r="BD992" s="87"/>
      <c r="BE992" s="87"/>
      <c r="BF992" s="87"/>
      <c r="BG992" s="87"/>
      <c r="BH992" s="118"/>
      <c r="BI992" s="87"/>
      <c r="BJ992" s="87"/>
      <c r="BK992" s="87"/>
      <c r="BL992" s="87"/>
      <c r="BM992" s="87"/>
      <c r="BN992" s="87"/>
      <c r="BO992" s="87"/>
      <c r="BP992" s="118"/>
      <c r="BQ992" s="87"/>
      <c r="BR992" s="87"/>
      <c r="BS992" s="87"/>
      <c r="BT992" s="87"/>
      <c r="BU992" s="87"/>
      <c r="BV992" s="87"/>
      <c r="BW992" s="87"/>
      <c r="BX992" s="87"/>
      <c r="BY992" s="87"/>
      <c r="BZ992" s="87"/>
      <c r="CA992" s="87"/>
      <c r="CB992" s="87"/>
      <c r="CC992" s="87"/>
      <c r="CD992" s="87"/>
      <c r="CE992" s="87"/>
      <c r="CF992" s="87"/>
      <c r="CG992" s="87"/>
      <c r="CH992" s="87"/>
      <c r="CI992" s="87"/>
      <c r="CJ992" s="87"/>
      <c r="CK992" s="87"/>
      <c r="CL992" s="87"/>
      <c r="CM992" s="87"/>
      <c r="CN992" s="87"/>
      <c r="CO992" s="87"/>
      <c r="CP992" s="87"/>
      <c r="CQ992" s="87"/>
      <c r="CR992" s="87"/>
      <c r="CS992" s="87"/>
      <c r="CT992" s="87"/>
      <c r="CU992" s="87"/>
      <c r="CV992" s="87"/>
      <c r="CW992" s="87"/>
      <c r="CX992" s="87"/>
      <c r="CY992" s="87"/>
      <c r="CZ992" s="87"/>
      <c r="DA992" s="87"/>
      <c r="DB992" s="87"/>
      <c r="DC992" s="87"/>
      <c r="DD992" s="87"/>
      <c r="DE992" s="87"/>
      <c r="DF992" s="87"/>
      <c r="DG992" s="87"/>
      <c r="DH992" s="87"/>
      <c r="DI992" s="87"/>
      <c r="DJ992" s="87"/>
      <c r="DK992" s="87"/>
      <c r="DL992" s="87"/>
      <c r="DM992" s="87"/>
      <c r="DN992" s="8"/>
    </row>
    <row r="993" spans="2:118" x14ac:dyDescent="0.2">
      <c r="B993" s="13">
        <f t="shared" si="32"/>
        <v>979</v>
      </c>
      <c r="C993" s="1"/>
      <c r="D993" s="1"/>
      <c r="E993" s="1"/>
      <c r="F993" s="1"/>
      <c r="G993" s="1"/>
      <c r="H993" s="1"/>
      <c r="I993" s="1"/>
      <c r="J993" s="1"/>
      <c r="K993" s="1"/>
      <c r="L993" s="1"/>
      <c r="M993" s="1"/>
      <c r="N993" s="20"/>
      <c r="O993" s="12">
        <v>0</v>
      </c>
      <c r="P993" s="1"/>
      <c r="Q993" s="1"/>
      <c r="R993" s="1"/>
      <c r="S993" s="1"/>
      <c r="T993" s="1"/>
      <c r="U993" s="87"/>
      <c r="AD993" s="13">
        <f t="shared" si="31"/>
        <v>992</v>
      </c>
      <c r="AE993" s="79"/>
      <c r="AF993" s="79"/>
      <c r="AG993" s="79"/>
      <c r="AH993" s="79"/>
      <c r="AI993" s="152">
        <v>28573</v>
      </c>
      <c r="AJ993" s="79"/>
      <c r="AK993" s="13"/>
      <c r="AL993" s="87"/>
      <c r="AM993" s="87"/>
      <c r="AN993" s="87"/>
      <c r="AO993" s="87"/>
      <c r="AP993" s="87"/>
      <c r="AQ993" s="87"/>
      <c r="AR993" s="118"/>
      <c r="AS993" s="118"/>
      <c r="AT993" s="87"/>
      <c r="AU993" s="118"/>
      <c r="AV993" s="87"/>
      <c r="AW993" s="87"/>
      <c r="AX993" s="87"/>
      <c r="AY993" s="87"/>
      <c r="AZ993" s="118"/>
      <c r="BA993" s="87"/>
      <c r="BB993" s="87"/>
      <c r="BC993" s="87"/>
      <c r="BD993" s="87"/>
      <c r="BE993" s="87"/>
      <c r="BF993" s="87"/>
      <c r="BG993" s="87"/>
      <c r="BH993" s="118"/>
      <c r="BI993" s="87"/>
      <c r="BJ993" s="87"/>
      <c r="BK993" s="87"/>
      <c r="BL993" s="87"/>
      <c r="BM993" s="87"/>
      <c r="BN993" s="87"/>
      <c r="BO993" s="87"/>
      <c r="BP993" s="118"/>
      <c r="BQ993" s="87"/>
      <c r="BR993" s="87"/>
      <c r="BS993" s="87"/>
      <c r="BT993" s="87"/>
      <c r="BU993" s="87"/>
      <c r="BV993" s="87"/>
      <c r="BW993" s="87"/>
      <c r="BX993" s="87"/>
      <c r="BY993" s="87"/>
      <c r="BZ993" s="87"/>
      <c r="CA993" s="87"/>
      <c r="CB993" s="87"/>
      <c r="CC993" s="87"/>
      <c r="CD993" s="87"/>
      <c r="CE993" s="87"/>
      <c r="CF993" s="87"/>
      <c r="CG993" s="87"/>
      <c r="CH993" s="87"/>
      <c r="CI993" s="87"/>
      <c r="CJ993" s="87"/>
      <c r="CK993" s="87"/>
      <c r="CL993" s="87"/>
      <c r="CM993" s="87"/>
      <c r="CN993" s="87"/>
      <c r="CO993" s="87"/>
      <c r="CP993" s="87"/>
      <c r="CQ993" s="87"/>
      <c r="CR993" s="87"/>
      <c r="CS993" s="87"/>
      <c r="CT993" s="87"/>
      <c r="CU993" s="87"/>
      <c r="CV993" s="87"/>
      <c r="CW993" s="87"/>
      <c r="CX993" s="87"/>
      <c r="CY993" s="87"/>
      <c r="CZ993" s="87"/>
      <c r="DA993" s="87"/>
      <c r="DB993" s="87"/>
      <c r="DC993" s="87"/>
      <c r="DD993" s="87"/>
      <c r="DE993" s="87"/>
      <c r="DF993" s="87"/>
      <c r="DG993" s="87"/>
      <c r="DH993" s="87"/>
      <c r="DI993" s="87"/>
      <c r="DJ993" s="87"/>
      <c r="DK993" s="87"/>
      <c r="DL993" s="87"/>
      <c r="DM993" s="87"/>
      <c r="DN993" s="8"/>
    </row>
    <row r="994" spans="2:118" x14ac:dyDescent="0.2">
      <c r="B994" s="13">
        <f t="shared" si="32"/>
        <v>980</v>
      </c>
      <c r="C994" s="1"/>
      <c r="D994" s="1"/>
      <c r="E994" s="1"/>
      <c r="F994" s="1"/>
      <c r="G994" s="1"/>
      <c r="H994" s="1"/>
      <c r="I994" s="1"/>
      <c r="J994" s="1"/>
      <c r="K994" s="1"/>
      <c r="L994" s="1"/>
      <c r="M994" s="1"/>
      <c r="N994" s="20"/>
      <c r="O994" s="12">
        <v>0</v>
      </c>
      <c r="P994" s="1"/>
      <c r="Q994" s="1"/>
      <c r="R994" s="1"/>
      <c r="S994" s="1"/>
      <c r="T994" s="1"/>
      <c r="U994" s="87"/>
      <c r="AD994" s="13">
        <f t="shared" si="31"/>
        <v>993</v>
      </c>
      <c r="AE994" s="79"/>
      <c r="AF994" s="79"/>
      <c r="AG994" s="79"/>
      <c r="AH994" s="79"/>
      <c r="AI994" s="152">
        <v>28578</v>
      </c>
      <c r="AJ994" s="79"/>
      <c r="AK994" s="13"/>
      <c r="AL994" s="87"/>
      <c r="AM994" s="87"/>
      <c r="AN994" s="87"/>
      <c r="AO994" s="87"/>
      <c r="AP994" s="87"/>
      <c r="AQ994" s="87"/>
      <c r="AR994" s="118"/>
      <c r="AS994" s="118"/>
      <c r="AT994" s="87"/>
      <c r="AU994" s="118"/>
      <c r="AV994" s="87"/>
      <c r="AW994" s="87"/>
      <c r="AX994" s="87"/>
      <c r="AY994" s="87"/>
      <c r="AZ994" s="118"/>
      <c r="BA994" s="87"/>
      <c r="BB994" s="87"/>
      <c r="BC994" s="87"/>
      <c r="BD994" s="87"/>
      <c r="BE994" s="87"/>
      <c r="BF994" s="87"/>
      <c r="BG994" s="87"/>
      <c r="BH994" s="118"/>
      <c r="BI994" s="87"/>
      <c r="BJ994" s="87"/>
      <c r="BK994" s="87"/>
      <c r="BL994" s="87"/>
      <c r="BM994" s="87"/>
      <c r="BN994" s="87"/>
      <c r="BO994" s="87"/>
      <c r="BP994" s="118"/>
      <c r="BQ994" s="87"/>
      <c r="BR994" s="87"/>
      <c r="BS994" s="87"/>
      <c r="BT994" s="87"/>
      <c r="BU994" s="87"/>
      <c r="BV994" s="87"/>
      <c r="BW994" s="87"/>
      <c r="BX994" s="87"/>
      <c r="BY994" s="87"/>
      <c r="BZ994" s="87"/>
      <c r="CA994" s="87"/>
      <c r="CB994" s="87"/>
      <c r="CC994" s="87"/>
      <c r="CD994" s="87"/>
      <c r="CE994" s="87"/>
      <c r="CF994" s="87"/>
      <c r="CG994" s="87"/>
      <c r="CH994" s="87"/>
      <c r="CI994" s="87"/>
      <c r="CJ994" s="87"/>
      <c r="CK994" s="87"/>
      <c r="CL994" s="87"/>
      <c r="CM994" s="87"/>
      <c r="CN994" s="87"/>
      <c r="CO994" s="87"/>
      <c r="CP994" s="87"/>
      <c r="CQ994" s="87"/>
      <c r="CR994" s="87"/>
      <c r="CS994" s="87"/>
      <c r="CT994" s="87"/>
      <c r="CU994" s="87"/>
      <c r="CV994" s="87"/>
      <c r="CW994" s="87"/>
      <c r="CX994" s="87"/>
      <c r="CY994" s="87"/>
      <c r="CZ994" s="87"/>
      <c r="DA994" s="87"/>
      <c r="DB994" s="87"/>
      <c r="DC994" s="87"/>
      <c r="DD994" s="87"/>
      <c r="DE994" s="87"/>
      <c r="DF994" s="87"/>
      <c r="DG994" s="87"/>
      <c r="DH994" s="87"/>
      <c r="DI994" s="87"/>
      <c r="DJ994" s="87"/>
      <c r="DK994" s="87"/>
      <c r="DL994" s="87"/>
      <c r="DM994" s="87"/>
      <c r="DN994" s="8"/>
    </row>
    <row r="995" spans="2:118" x14ac:dyDescent="0.2">
      <c r="B995" s="13">
        <f t="shared" si="32"/>
        <v>981</v>
      </c>
      <c r="C995" s="1"/>
      <c r="D995" s="1"/>
      <c r="E995" s="1"/>
      <c r="F995" s="1"/>
      <c r="G995" s="1"/>
      <c r="H995" s="1"/>
      <c r="I995" s="1"/>
      <c r="J995" s="1"/>
      <c r="K995" s="1"/>
      <c r="L995" s="1"/>
      <c r="M995" s="1"/>
      <c r="N995" s="20"/>
      <c r="O995" s="12">
        <v>0</v>
      </c>
      <c r="P995" s="1"/>
      <c r="Q995" s="1"/>
      <c r="R995" s="1"/>
      <c r="S995" s="1"/>
      <c r="T995" s="1"/>
      <c r="U995" s="87"/>
      <c r="AD995" s="13">
        <f t="shared" si="31"/>
        <v>994</v>
      </c>
      <c r="AE995" s="79"/>
      <c r="AF995" s="79"/>
      <c r="AG995" s="79"/>
      <c r="AH995" s="79"/>
      <c r="AI995" s="152">
        <v>28579</v>
      </c>
      <c r="AJ995" s="79"/>
      <c r="AK995" s="13"/>
      <c r="AL995" s="87"/>
      <c r="AM995" s="87"/>
      <c r="AN995" s="87"/>
      <c r="AO995" s="87"/>
      <c r="AP995" s="87"/>
      <c r="AQ995" s="87"/>
      <c r="AR995" s="118"/>
      <c r="AS995" s="118"/>
      <c r="AT995" s="87"/>
      <c r="AU995" s="118"/>
      <c r="AV995" s="87"/>
      <c r="AW995" s="87"/>
      <c r="AX995" s="87"/>
      <c r="AY995" s="87"/>
      <c r="AZ995" s="118"/>
      <c r="BA995" s="87"/>
      <c r="BB995" s="87"/>
      <c r="BC995" s="87"/>
      <c r="BD995" s="87"/>
      <c r="BE995" s="87"/>
      <c r="BF995" s="87"/>
      <c r="BG995" s="87"/>
      <c r="BH995" s="118"/>
      <c r="BI995" s="87"/>
      <c r="BJ995" s="87"/>
      <c r="BK995" s="87"/>
      <c r="BL995" s="87"/>
      <c r="BM995" s="87"/>
      <c r="BN995" s="87"/>
      <c r="BO995" s="87"/>
      <c r="BP995" s="118"/>
      <c r="BQ995" s="87"/>
      <c r="BR995" s="87"/>
      <c r="BS995" s="87"/>
      <c r="BT995" s="87"/>
      <c r="BU995" s="87"/>
      <c r="BV995" s="87"/>
      <c r="BW995" s="87"/>
      <c r="BX995" s="87"/>
      <c r="BY995" s="87"/>
      <c r="BZ995" s="87"/>
      <c r="CA995" s="87"/>
      <c r="CB995" s="87"/>
      <c r="CC995" s="87"/>
      <c r="CD995" s="87"/>
      <c r="CE995" s="87"/>
      <c r="CF995" s="87"/>
      <c r="CG995" s="87"/>
      <c r="CH995" s="87"/>
      <c r="CI995" s="87"/>
      <c r="CJ995" s="87"/>
      <c r="CK995" s="87"/>
      <c r="CL995" s="87"/>
      <c r="CM995" s="87"/>
      <c r="CN995" s="87"/>
      <c r="CO995" s="87"/>
      <c r="CP995" s="87"/>
      <c r="CQ995" s="87"/>
      <c r="CR995" s="87"/>
      <c r="CS995" s="87"/>
      <c r="CT995" s="87"/>
      <c r="CU995" s="87"/>
      <c r="CV995" s="87"/>
      <c r="CW995" s="87"/>
      <c r="CX995" s="87"/>
      <c r="CY995" s="87"/>
      <c r="CZ995" s="87"/>
      <c r="DA995" s="87"/>
      <c r="DB995" s="87"/>
      <c r="DC995" s="87"/>
      <c r="DD995" s="87"/>
      <c r="DE995" s="87"/>
      <c r="DF995" s="87"/>
      <c r="DG995" s="87"/>
      <c r="DH995" s="87"/>
      <c r="DI995" s="87"/>
      <c r="DJ995" s="87"/>
      <c r="DK995" s="87"/>
      <c r="DL995" s="87"/>
      <c r="DM995" s="87"/>
      <c r="DN995" s="8"/>
    </row>
    <row r="996" spans="2:118" x14ac:dyDescent="0.2">
      <c r="B996" s="13">
        <f t="shared" si="32"/>
        <v>982</v>
      </c>
      <c r="C996" s="1"/>
      <c r="D996" s="1"/>
      <c r="E996" s="1"/>
      <c r="F996" s="1"/>
      <c r="G996" s="1"/>
      <c r="H996" s="1"/>
      <c r="I996" s="1"/>
      <c r="J996" s="1"/>
      <c r="K996" s="1"/>
      <c r="L996" s="1"/>
      <c r="M996" s="1"/>
      <c r="N996" s="20"/>
      <c r="O996" s="12">
        <v>0</v>
      </c>
      <c r="P996" s="1"/>
      <c r="Q996" s="1"/>
      <c r="R996" s="1"/>
      <c r="S996" s="1"/>
      <c r="T996" s="1"/>
      <c r="U996" s="87"/>
      <c r="AD996" s="13">
        <f t="shared" si="31"/>
        <v>995</v>
      </c>
      <c r="AE996" s="79"/>
      <c r="AF996" s="79"/>
      <c r="AG996" s="79"/>
      <c r="AH996" s="79"/>
      <c r="AI996" s="152">
        <v>28580</v>
      </c>
      <c r="AJ996" s="79"/>
      <c r="AK996" s="13"/>
      <c r="AL996" s="87"/>
      <c r="AM996" s="87"/>
      <c r="AN996" s="87"/>
      <c r="AO996" s="87"/>
      <c r="AP996" s="87"/>
      <c r="AQ996" s="87"/>
      <c r="AR996" s="118"/>
      <c r="AS996" s="118"/>
      <c r="AT996" s="87"/>
      <c r="AU996" s="118"/>
      <c r="AV996" s="87"/>
      <c r="AW996" s="87"/>
      <c r="AX996" s="87"/>
      <c r="AY996" s="87"/>
      <c r="AZ996" s="118"/>
      <c r="BA996" s="87"/>
      <c r="BB996" s="87"/>
      <c r="BC996" s="87"/>
      <c r="BD996" s="87"/>
      <c r="BE996" s="87"/>
      <c r="BF996" s="87"/>
      <c r="BG996" s="87"/>
      <c r="BH996" s="118"/>
      <c r="BI996" s="87"/>
      <c r="BJ996" s="87"/>
      <c r="BK996" s="87"/>
      <c r="BL996" s="87"/>
      <c r="BM996" s="87"/>
      <c r="BN996" s="87"/>
      <c r="BO996" s="87"/>
      <c r="BP996" s="118"/>
      <c r="BQ996" s="87"/>
      <c r="BR996" s="87"/>
      <c r="BS996" s="87"/>
      <c r="BT996" s="87"/>
      <c r="BU996" s="87"/>
      <c r="BV996" s="87"/>
      <c r="BW996" s="87"/>
      <c r="BX996" s="87"/>
      <c r="BY996" s="87"/>
      <c r="BZ996" s="87"/>
      <c r="CA996" s="87"/>
      <c r="CB996" s="87"/>
      <c r="CC996" s="87"/>
      <c r="CD996" s="87"/>
      <c r="CE996" s="87"/>
      <c r="CF996" s="87"/>
      <c r="CG996" s="87"/>
      <c r="CH996" s="87"/>
      <c r="CI996" s="87"/>
      <c r="CJ996" s="87"/>
      <c r="CK996" s="87"/>
      <c r="CL996" s="87"/>
      <c r="CM996" s="87"/>
      <c r="CN996" s="87"/>
      <c r="CO996" s="87"/>
      <c r="CP996" s="87"/>
      <c r="CQ996" s="87"/>
      <c r="CR996" s="87"/>
      <c r="CS996" s="87"/>
      <c r="CT996" s="87"/>
      <c r="CU996" s="87"/>
      <c r="CV996" s="87"/>
      <c r="CW996" s="87"/>
      <c r="CX996" s="87"/>
      <c r="CY996" s="87"/>
      <c r="CZ996" s="87"/>
      <c r="DA996" s="87"/>
      <c r="DB996" s="87"/>
      <c r="DC996" s="87"/>
      <c r="DD996" s="87"/>
      <c r="DE996" s="87"/>
      <c r="DF996" s="87"/>
      <c r="DG996" s="87"/>
      <c r="DH996" s="87"/>
      <c r="DI996" s="87"/>
      <c r="DJ996" s="87"/>
      <c r="DK996" s="87"/>
      <c r="DL996" s="87"/>
      <c r="DM996" s="87"/>
      <c r="DN996" s="8"/>
    </row>
    <row r="997" spans="2:118" x14ac:dyDescent="0.2">
      <c r="B997" s="13">
        <f t="shared" si="32"/>
        <v>983</v>
      </c>
      <c r="C997" s="1"/>
      <c r="D997" s="1"/>
      <c r="E997" s="1"/>
      <c r="F997" s="1"/>
      <c r="G997" s="1"/>
      <c r="H997" s="1"/>
      <c r="I997" s="1"/>
      <c r="J997" s="1"/>
      <c r="K997" s="1"/>
      <c r="L997" s="1"/>
      <c r="M997" s="1"/>
      <c r="N997" s="20"/>
      <c r="O997" s="12">
        <v>0</v>
      </c>
      <c r="P997" s="1"/>
      <c r="Q997" s="1"/>
      <c r="R997" s="1"/>
      <c r="S997" s="1"/>
      <c r="T997" s="1"/>
      <c r="U997" s="87"/>
      <c r="AD997" s="13">
        <f t="shared" si="31"/>
        <v>996</v>
      </c>
      <c r="AE997" s="79"/>
      <c r="AF997" s="79"/>
      <c r="AG997" s="79"/>
      <c r="AH997" s="79"/>
      <c r="AI997" s="152">
        <v>28581</v>
      </c>
      <c r="AJ997" s="79"/>
      <c r="AK997" s="13"/>
      <c r="AL997" s="87"/>
      <c r="AM997" s="87"/>
      <c r="AN997" s="87"/>
      <c r="AO997" s="87"/>
      <c r="AP997" s="87"/>
      <c r="AQ997" s="87"/>
      <c r="AR997" s="118"/>
      <c r="AS997" s="118"/>
      <c r="AT997" s="87"/>
      <c r="AU997" s="118"/>
      <c r="AV997" s="87"/>
      <c r="AW997" s="87"/>
      <c r="AX997" s="87"/>
      <c r="AY997" s="87"/>
      <c r="AZ997" s="118"/>
      <c r="BA997" s="87"/>
      <c r="BB997" s="87"/>
      <c r="BC997" s="87"/>
      <c r="BD997" s="87"/>
      <c r="BE997" s="87"/>
      <c r="BF997" s="87"/>
      <c r="BG997" s="87"/>
      <c r="BH997" s="118"/>
      <c r="BI997" s="87"/>
      <c r="BJ997" s="87"/>
      <c r="BK997" s="87"/>
      <c r="BL997" s="87"/>
      <c r="BM997" s="87"/>
      <c r="BN997" s="87"/>
      <c r="BO997" s="87"/>
      <c r="BP997" s="118"/>
      <c r="BQ997" s="87"/>
      <c r="BR997" s="87"/>
      <c r="BS997" s="87"/>
      <c r="BT997" s="87"/>
      <c r="BU997" s="87"/>
      <c r="BV997" s="87"/>
      <c r="BW997" s="87"/>
      <c r="BX997" s="87"/>
      <c r="BY997" s="87"/>
      <c r="BZ997" s="87"/>
      <c r="CA997" s="87"/>
      <c r="CB997" s="87"/>
      <c r="CC997" s="87"/>
      <c r="CD997" s="87"/>
      <c r="CE997" s="87"/>
      <c r="CF997" s="87"/>
      <c r="CG997" s="87"/>
      <c r="CH997" s="87"/>
      <c r="CI997" s="87"/>
      <c r="CJ997" s="87"/>
      <c r="CK997" s="87"/>
      <c r="CL997" s="87"/>
      <c r="CM997" s="87"/>
      <c r="CN997" s="87"/>
      <c r="CO997" s="87"/>
      <c r="CP997" s="87"/>
      <c r="CQ997" s="87"/>
      <c r="CR997" s="87"/>
      <c r="CS997" s="87"/>
      <c r="CT997" s="87"/>
      <c r="CU997" s="87"/>
      <c r="CV997" s="87"/>
      <c r="CW997" s="87"/>
      <c r="CX997" s="87"/>
      <c r="CY997" s="87"/>
      <c r="CZ997" s="87"/>
      <c r="DA997" s="87"/>
      <c r="DB997" s="87"/>
      <c r="DC997" s="87"/>
      <c r="DD997" s="87"/>
      <c r="DE997" s="87"/>
      <c r="DF997" s="87"/>
      <c r="DG997" s="87"/>
      <c r="DH997" s="87"/>
      <c r="DI997" s="87"/>
      <c r="DJ997" s="87"/>
      <c r="DK997" s="87"/>
      <c r="DL997" s="87"/>
      <c r="DM997" s="87"/>
      <c r="DN997" s="8"/>
    </row>
    <row r="998" spans="2:118" x14ac:dyDescent="0.2">
      <c r="B998" s="13">
        <f t="shared" si="32"/>
        <v>984</v>
      </c>
      <c r="C998" s="1"/>
      <c r="D998" s="1"/>
      <c r="E998" s="1"/>
      <c r="F998" s="1"/>
      <c r="G998" s="1"/>
      <c r="H998" s="1"/>
      <c r="I998" s="1"/>
      <c r="J998" s="1"/>
      <c r="K998" s="1"/>
      <c r="L998" s="1"/>
      <c r="M998" s="1"/>
      <c r="N998" s="20"/>
      <c r="O998" s="12">
        <v>0</v>
      </c>
      <c r="P998" s="1"/>
      <c r="Q998" s="1"/>
      <c r="R998" s="1"/>
      <c r="S998" s="1"/>
      <c r="T998" s="1"/>
      <c r="U998" s="87"/>
      <c r="AD998" s="13">
        <f t="shared" si="31"/>
        <v>997</v>
      </c>
      <c r="AE998" s="79"/>
      <c r="AF998" s="79"/>
      <c r="AG998" s="79"/>
      <c r="AH998" s="79"/>
      <c r="AI998" s="152">
        <v>28582</v>
      </c>
      <c r="AJ998" s="79"/>
      <c r="AK998" s="13"/>
      <c r="AL998" s="87"/>
      <c r="AM998" s="87"/>
      <c r="AN998" s="87"/>
      <c r="AO998" s="87"/>
      <c r="AP998" s="87"/>
      <c r="AQ998" s="87"/>
      <c r="AR998" s="118"/>
      <c r="AS998" s="118"/>
      <c r="AT998" s="87"/>
      <c r="AU998" s="118"/>
      <c r="AV998" s="87"/>
      <c r="AW998" s="87"/>
      <c r="AX998" s="87"/>
      <c r="AY998" s="87"/>
      <c r="AZ998" s="118"/>
      <c r="BA998" s="87"/>
      <c r="BB998" s="87"/>
      <c r="BC998" s="87"/>
      <c r="BD998" s="87"/>
      <c r="BE998" s="87"/>
      <c r="BF998" s="87"/>
      <c r="BG998" s="87"/>
      <c r="BH998" s="118"/>
      <c r="BI998" s="87"/>
      <c r="BJ998" s="87"/>
      <c r="BK998" s="87"/>
      <c r="BL998" s="87"/>
      <c r="BM998" s="87"/>
      <c r="BN998" s="87"/>
      <c r="BO998" s="87"/>
      <c r="BP998" s="118"/>
      <c r="BQ998" s="87"/>
      <c r="BR998" s="87"/>
      <c r="BS998" s="87"/>
      <c r="BT998" s="87"/>
      <c r="BU998" s="87"/>
      <c r="BV998" s="87"/>
      <c r="BW998" s="87"/>
      <c r="BX998" s="87"/>
      <c r="BY998" s="87"/>
      <c r="BZ998" s="87"/>
      <c r="CA998" s="87"/>
      <c r="CB998" s="87"/>
      <c r="CC998" s="87"/>
      <c r="CD998" s="87"/>
      <c r="CE998" s="87"/>
      <c r="CF998" s="87"/>
      <c r="CG998" s="87"/>
      <c r="CH998" s="87"/>
      <c r="CI998" s="87"/>
      <c r="CJ998" s="87"/>
      <c r="CK998" s="87"/>
      <c r="CL998" s="87"/>
      <c r="CM998" s="87"/>
      <c r="CN998" s="87"/>
      <c r="CO998" s="87"/>
      <c r="CP998" s="87"/>
      <c r="CQ998" s="87"/>
      <c r="CR998" s="87"/>
      <c r="CS998" s="87"/>
      <c r="CT998" s="87"/>
      <c r="CU998" s="87"/>
      <c r="CV998" s="87"/>
      <c r="CW998" s="87"/>
      <c r="CX998" s="87"/>
      <c r="CY998" s="87"/>
      <c r="CZ998" s="87"/>
      <c r="DA998" s="87"/>
      <c r="DB998" s="87"/>
      <c r="DC998" s="87"/>
      <c r="DD998" s="87"/>
      <c r="DE998" s="87"/>
      <c r="DF998" s="87"/>
      <c r="DG998" s="87"/>
      <c r="DH998" s="87"/>
      <c r="DI998" s="87"/>
      <c r="DJ998" s="87"/>
      <c r="DK998" s="87"/>
      <c r="DL998" s="87"/>
      <c r="DM998" s="87"/>
      <c r="DN998" s="8"/>
    </row>
    <row r="999" spans="2:118" x14ac:dyDescent="0.2">
      <c r="B999" s="13">
        <f t="shared" si="32"/>
        <v>985</v>
      </c>
      <c r="C999" s="1"/>
      <c r="D999" s="1"/>
      <c r="E999" s="1"/>
      <c r="F999" s="1"/>
      <c r="G999" s="1"/>
      <c r="H999" s="1"/>
      <c r="I999" s="1"/>
      <c r="J999" s="1"/>
      <c r="K999" s="1"/>
      <c r="L999" s="1"/>
      <c r="M999" s="1"/>
      <c r="N999" s="20"/>
      <c r="O999" s="12">
        <v>0</v>
      </c>
      <c r="P999" s="1"/>
      <c r="Q999" s="1"/>
      <c r="R999" s="1"/>
      <c r="S999" s="1"/>
      <c r="T999" s="1"/>
      <c r="U999" s="87"/>
      <c r="AD999" s="13">
        <f t="shared" si="31"/>
        <v>998</v>
      </c>
      <c r="AE999" s="79"/>
      <c r="AF999" s="79"/>
      <c r="AG999" s="79"/>
      <c r="AH999" s="79"/>
      <c r="AI999" s="152">
        <v>28585</v>
      </c>
      <c r="AJ999" s="79"/>
      <c r="AK999" s="13"/>
      <c r="AL999" s="87"/>
      <c r="AM999" s="87"/>
      <c r="AN999" s="87"/>
      <c r="AO999" s="87"/>
      <c r="AP999" s="87"/>
      <c r="AQ999" s="87"/>
      <c r="AR999" s="118"/>
      <c r="AS999" s="118"/>
      <c r="AT999" s="87"/>
      <c r="AU999" s="118"/>
      <c r="AV999" s="87"/>
      <c r="AW999" s="87"/>
      <c r="AX999" s="87"/>
      <c r="AY999" s="87"/>
      <c r="AZ999" s="118"/>
      <c r="BA999" s="87"/>
      <c r="BB999" s="87"/>
      <c r="BC999" s="87"/>
      <c r="BD999" s="87"/>
      <c r="BE999" s="87"/>
      <c r="BF999" s="87"/>
      <c r="BG999" s="87"/>
      <c r="BH999" s="118"/>
      <c r="BI999" s="87"/>
      <c r="BJ999" s="87"/>
      <c r="BK999" s="87"/>
      <c r="BL999" s="87"/>
      <c r="BM999" s="87"/>
      <c r="BN999" s="87"/>
      <c r="BO999" s="87"/>
      <c r="BP999" s="118"/>
      <c r="BQ999" s="87"/>
      <c r="BR999" s="87"/>
      <c r="BS999" s="87"/>
      <c r="BT999" s="87"/>
      <c r="BU999" s="87"/>
      <c r="BV999" s="87"/>
      <c r="BW999" s="87"/>
      <c r="BX999" s="87"/>
      <c r="BY999" s="87"/>
      <c r="BZ999" s="87"/>
      <c r="CA999" s="87"/>
      <c r="CB999" s="87"/>
      <c r="CC999" s="87"/>
      <c r="CD999" s="87"/>
      <c r="CE999" s="87"/>
      <c r="CF999" s="87"/>
      <c r="CG999" s="87"/>
      <c r="CH999" s="87"/>
      <c r="CI999" s="87"/>
      <c r="CJ999" s="87"/>
      <c r="CK999" s="87"/>
      <c r="CL999" s="87"/>
      <c r="CM999" s="87"/>
      <c r="CN999" s="87"/>
      <c r="CO999" s="87"/>
      <c r="CP999" s="87"/>
      <c r="CQ999" s="87"/>
      <c r="CR999" s="87"/>
      <c r="CS999" s="87"/>
      <c r="CT999" s="87"/>
      <c r="CU999" s="87"/>
      <c r="CV999" s="87"/>
      <c r="CW999" s="87"/>
      <c r="CX999" s="87"/>
      <c r="CY999" s="87"/>
      <c r="CZ999" s="87"/>
      <c r="DA999" s="87"/>
      <c r="DB999" s="87"/>
      <c r="DC999" s="87"/>
      <c r="DD999" s="87"/>
      <c r="DE999" s="87"/>
      <c r="DF999" s="87"/>
      <c r="DG999" s="87"/>
      <c r="DH999" s="87"/>
      <c r="DI999" s="87"/>
      <c r="DJ999" s="87"/>
      <c r="DK999" s="87"/>
      <c r="DL999" s="87"/>
      <c r="DM999" s="87"/>
      <c r="DN999" s="8"/>
    </row>
    <row r="1000" spans="2:118" x14ac:dyDescent="0.2">
      <c r="B1000" s="13">
        <f t="shared" si="32"/>
        <v>986</v>
      </c>
      <c r="C1000" s="1"/>
      <c r="D1000" s="1"/>
      <c r="E1000" s="1"/>
      <c r="F1000" s="1"/>
      <c r="G1000" s="1"/>
      <c r="H1000" s="1"/>
      <c r="I1000" s="1"/>
      <c r="J1000" s="1"/>
      <c r="K1000" s="1"/>
      <c r="L1000" s="1"/>
      <c r="M1000" s="1"/>
      <c r="N1000" s="20"/>
      <c r="O1000" s="12">
        <v>0</v>
      </c>
      <c r="P1000" s="1"/>
      <c r="Q1000" s="1"/>
      <c r="R1000" s="1"/>
      <c r="S1000" s="1"/>
      <c r="T1000" s="1"/>
      <c r="U1000" s="87"/>
      <c r="AD1000" s="13">
        <f t="shared" si="31"/>
        <v>999</v>
      </c>
      <c r="AE1000" s="79"/>
      <c r="AF1000" s="79"/>
      <c r="AG1000" s="79"/>
      <c r="AH1000" s="79"/>
      <c r="AI1000" s="152">
        <v>28586</v>
      </c>
      <c r="AJ1000" s="79"/>
      <c r="AK1000" s="13"/>
      <c r="AL1000" s="87"/>
      <c r="AM1000" s="87"/>
      <c r="AN1000" s="87"/>
      <c r="AO1000" s="87"/>
      <c r="AP1000" s="87"/>
      <c r="AQ1000" s="87"/>
      <c r="AR1000" s="118"/>
      <c r="AS1000" s="118"/>
      <c r="AT1000" s="87"/>
      <c r="AU1000" s="118"/>
      <c r="AV1000" s="87"/>
      <c r="AW1000" s="87"/>
      <c r="AX1000" s="87"/>
      <c r="AY1000" s="87"/>
      <c r="AZ1000" s="118"/>
      <c r="BA1000" s="87"/>
      <c r="BB1000" s="87"/>
      <c r="BC1000" s="87"/>
      <c r="BD1000" s="87"/>
      <c r="BE1000" s="87"/>
      <c r="BF1000" s="87"/>
      <c r="BG1000" s="87"/>
      <c r="BH1000" s="118"/>
      <c r="BI1000" s="87"/>
      <c r="BJ1000" s="87"/>
      <c r="BK1000" s="87"/>
      <c r="BL1000" s="87"/>
      <c r="BM1000" s="87"/>
      <c r="BN1000" s="87"/>
      <c r="BO1000" s="87"/>
      <c r="BP1000" s="118"/>
      <c r="BQ1000" s="87"/>
      <c r="BR1000" s="87"/>
      <c r="BS1000" s="87"/>
      <c r="BT1000" s="87"/>
      <c r="BU1000" s="87"/>
      <c r="BV1000" s="87"/>
      <c r="BW1000" s="87"/>
      <c r="BX1000" s="87"/>
      <c r="BY1000" s="87"/>
      <c r="BZ1000" s="87"/>
      <c r="CA1000" s="87"/>
      <c r="CB1000" s="87"/>
      <c r="CC1000" s="87"/>
      <c r="CD1000" s="87"/>
      <c r="CE1000" s="87"/>
      <c r="CF1000" s="87"/>
      <c r="CG1000" s="87"/>
      <c r="CH1000" s="87"/>
      <c r="CI1000" s="87"/>
      <c r="CJ1000" s="87"/>
      <c r="CK1000" s="87"/>
      <c r="CL1000" s="87"/>
      <c r="CM1000" s="87"/>
      <c r="CN1000" s="87"/>
      <c r="CO1000" s="87"/>
      <c r="CP1000" s="87"/>
      <c r="CQ1000" s="87"/>
      <c r="CR1000" s="87"/>
      <c r="CS1000" s="87"/>
      <c r="CT1000" s="87"/>
      <c r="CU1000" s="87"/>
      <c r="CV1000" s="87"/>
      <c r="CW1000" s="87"/>
      <c r="CX1000" s="87"/>
      <c r="CY1000" s="87"/>
      <c r="CZ1000" s="87"/>
      <c r="DA1000" s="87"/>
      <c r="DB1000" s="87"/>
      <c r="DC1000" s="87"/>
      <c r="DD1000" s="87"/>
      <c r="DE1000" s="87"/>
      <c r="DF1000" s="87"/>
      <c r="DG1000" s="87"/>
      <c r="DH1000" s="87"/>
      <c r="DI1000" s="87"/>
      <c r="DJ1000" s="87"/>
      <c r="DK1000" s="87"/>
      <c r="DL1000" s="87"/>
      <c r="DM1000" s="87"/>
      <c r="DN1000" s="8"/>
    </row>
    <row r="1001" spans="2:118" x14ac:dyDescent="0.2">
      <c r="B1001" s="13">
        <f t="shared" si="32"/>
        <v>987</v>
      </c>
      <c r="C1001" s="1"/>
      <c r="D1001" s="1"/>
      <c r="E1001" s="1"/>
      <c r="F1001" s="1"/>
      <c r="G1001" s="1"/>
      <c r="H1001" s="1"/>
      <c r="I1001" s="1"/>
      <c r="J1001" s="1"/>
      <c r="K1001" s="1"/>
      <c r="L1001" s="1"/>
      <c r="M1001" s="1"/>
      <c r="N1001" s="20"/>
      <c r="O1001" s="12">
        <v>0</v>
      </c>
      <c r="P1001" s="1"/>
      <c r="Q1001" s="1"/>
      <c r="R1001" s="1"/>
      <c r="S1001" s="1"/>
      <c r="T1001" s="1"/>
      <c r="U1001" s="87"/>
      <c r="AD1001" s="13">
        <f t="shared" si="31"/>
        <v>1000</v>
      </c>
      <c r="AE1001" s="79"/>
      <c r="AF1001" s="79"/>
      <c r="AG1001" s="79"/>
      <c r="AH1001" s="79"/>
      <c r="AI1001" s="152">
        <v>28587</v>
      </c>
      <c r="AJ1001" s="79"/>
      <c r="AK1001" s="13"/>
      <c r="AL1001" s="87"/>
      <c r="AM1001" s="87"/>
      <c r="AN1001" s="87"/>
      <c r="AO1001" s="87"/>
      <c r="AP1001" s="87"/>
      <c r="AQ1001" s="87"/>
      <c r="AR1001" s="118"/>
      <c r="AS1001" s="118"/>
      <c r="AT1001" s="87"/>
      <c r="AU1001" s="118"/>
      <c r="AV1001" s="87"/>
      <c r="AW1001" s="87"/>
      <c r="AX1001" s="87"/>
      <c r="AY1001" s="87"/>
      <c r="AZ1001" s="118"/>
      <c r="BA1001" s="87"/>
      <c r="BB1001" s="87"/>
      <c r="BC1001" s="87"/>
      <c r="BD1001" s="87"/>
      <c r="BE1001" s="87"/>
      <c r="BF1001" s="87"/>
      <c r="BG1001" s="87"/>
      <c r="BH1001" s="118"/>
      <c r="BI1001" s="87"/>
      <c r="BJ1001" s="87"/>
      <c r="BK1001" s="87"/>
      <c r="BL1001" s="87"/>
      <c r="BM1001" s="87"/>
      <c r="BN1001" s="87"/>
      <c r="BO1001" s="87"/>
      <c r="BP1001" s="118"/>
      <c r="BQ1001" s="87"/>
      <c r="BR1001" s="87"/>
      <c r="BS1001" s="87"/>
      <c r="BT1001" s="87"/>
      <c r="BU1001" s="87"/>
      <c r="BV1001" s="87"/>
      <c r="BW1001" s="87"/>
      <c r="BX1001" s="87"/>
      <c r="BY1001" s="87"/>
      <c r="BZ1001" s="87"/>
      <c r="CA1001" s="87"/>
      <c r="CB1001" s="87"/>
      <c r="CC1001" s="87"/>
      <c r="CD1001" s="87"/>
      <c r="CE1001" s="87"/>
      <c r="CF1001" s="87"/>
      <c r="CG1001" s="87"/>
      <c r="CH1001" s="87"/>
      <c r="CI1001" s="87"/>
      <c r="CJ1001" s="87"/>
      <c r="CK1001" s="87"/>
      <c r="CL1001" s="87"/>
      <c r="CM1001" s="87"/>
      <c r="CN1001" s="87"/>
      <c r="CO1001" s="87"/>
      <c r="CP1001" s="87"/>
      <c r="CQ1001" s="87"/>
      <c r="CR1001" s="87"/>
      <c r="CS1001" s="87"/>
      <c r="CT1001" s="87"/>
      <c r="CU1001" s="87"/>
      <c r="CV1001" s="87"/>
      <c r="CW1001" s="87"/>
      <c r="CX1001" s="87"/>
      <c r="CY1001" s="87"/>
      <c r="CZ1001" s="87"/>
      <c r="DA1001" s="87"/>
      <c r="DB1001" s="87"/>
      <c r="DC1001" s="87"/>
      <c r="DD1001" s="87"/>
      <c r="DE1001" s="87"/>
      <c r="DF1001" s="87"/>
      <c r="DG1001" s="87"/>
      <c r="DH1001" s="87"/>
      <c r="DI1001" s="87"/>
      <c r="DJ1001" s="87"/>
      <c r="DK1001" s="87"/>
      <c r="DL1001" s="87"/>
      <c r="DM1001" s="87"/>
      <c r="DN1001" s="8"/>
    </row>
    <row r="1002" spans="2:118" x14ac:dyDescent="0.2">
      <c r="B1002" s="13">
        <f t="shared" si="32"/>
        <v>988</v>
      </c>
      <c r="C1002" s="1"/>
      <c r="D1002" s="1"/>
      <c r="E1002" s="1"/>
      <c r="F1002" s="1"/>
      <c r="G1002" s="1"/>
      <c r="H1002" s="1"/>
      <c r="I1002" s="1"/>
      <c r="J1002" s="1"/>
      <c r="K1002" s="1"/>
      <c r="L1002" s="1"/>
      <c r="M1002" s="1"/>
      <c r="N1002" s="20"/>
      <c r="O1002" s="12">
        <v>0</v>
      </c>
      <c r="P1002" s="1"/>
      <c r="Q1002" s="1"/>
      <c r="R1002" s="1"/>
      <c r="S1002" s="1"/>
      <c r="T1002" s="1"/>
      <c r="U1002" s="87"/>
      <c r="AD1002" s="17" t="s">
        <v>78</v>
      </c>
      <c r="AE1002" s="17" t="s">
        <v>416</v>
      </c>
      <c r="AF1002" s="17" t="s">
        <v>416</v>
      </c>
      <c r="AG1002" s="17" t="s">
        <v>416</v>
      </c>
      <c r="AH1002" s="17" t="s">
        <v>416</v>
      </c>
      <c r="AI1002" s="153">
        <v>28589</v>
      </c>
      <c r="AJ1002" s="17"/>
      <c r="AK1002" s="17" t="s">
        <v>78</v>
      </c>
      <c r="AL1002" s="5" t="str">
        <f>"#"&amp;AL1003&amp;" : Aucune maille"</f>
        <v>#1 : Aucune maille</v>
      </c>
      <c r="AM1002" s="5" t="str">
        <f t="shared" ref="AM1002:CB1002" si="33">"#"&amp;AM1003&amp;" : Aucune maille"</f>
        <v>#1 : Aucune maille</v>
      </c>
      <c r="AN1002" s="5" t="str">
        <f t="shared" si="33"/>
        <v>#1 : Aucune maille</v>
      </c>
      <c r="AO1002" s="5"/>
      <c r="AP1002" s="5"/>
      <c r="AQ1002" s="5"/>
      <c r="AR1002" s="108"/>
      <c r="AS1002" s="108"/>
      <c r="AT1002" s="2" t="str">
        <f t="shared" si="33"/>
        <v>#2 : Aucune maille</v>
      </c>
      <c r="AU1002" s="100"/>
      <c r="AV1002" s="2" t="str">
        <f t="shared" si="33"/>
        <v>#2 : Aucune maille</v>
      </c>
      <c r="AZ1002" s="100"/>
      <c r="BB1002" s="2" t="str">
        <f t="shared" si="33"/>
        <v>#3 : Aucune maille</v>
      </c>
      <c r="BC1002" s="2" t="str">
        <f t="shared" si="33"/>
        <v>#3 : Aucune maille</v>
      </c>
      <c r="BD1002" s="2" t="str">
        <f t="shared" si="33"/>
        <v>#3 : Aucune maille</v>
      </c>
      <c r="BH1002" s="100"/>
      <c r="BJ1002" s="2" t="str">
        <f t="shared" si="33"/>
        <v>#4 : Aucune maille</v>
      </c>
      <c r="BK1002" s="2" t="str">
        <f t="shared" si="33"/>
        <v>#4 : Aucune maille</v>
      </c>
      <c r="BL1002" s="2" t="str">
        <f t="shared" si="33"/>
        <v>#4 : Aucune maille</v>
      </c>
      <c r="BP1002" s="100"/>
      <c r="BR1002" s="2" t="str">
        <f t="shared" si="33"/>
        <v>#5 : Aucune maille</v>
      </c>
      <c r="BS1002" s="2" t="str">
        <f t="shared" si="33"/>
        <v>#5 : Aucune maille</v>
      </c>
      <c r="BT1002" s="2" t="str">
        <f t="shared" si="33"/>
        <v>#5 : Aucune maille</v>
      </c>
      <c r="BZ1002" s="2" t="str">
        <f t="shared" si="33"/>
        <v>#6 : Aucune maille</v>
      </c>
      <c r="CA1002" s="2" t="str">
        <f t="shared" si="33"/>
        <v>#6 : Aucune maille</v>
      </c>
      <c r="CB1002" s="2" t="str">
        <f t="shared" si="33"/>
        <v>#6 : Aucune maille</v>
      </c>
      <c r="CE1002" s="6"/>
      <c r="CF1002" s="6"/>
      <c r="CG1002" s="6"/>
      <c r="CH1002" s="6" t="str">
        <f t="shared" ref="CH1002:CJ1002" si="34">"#"&amp;CH1003&amp;" : Aucune maille"</f>
        <v>#7 : Aucune maille</v>
      </c>
      <c r="CI1002" s="6" t="str">
        <f t="shared" si="34"/>
        <v>#7 : Aucune maille</v>
      </c>
      <c r="CJ1002" s="6" t="str">
        <f t="shared" si="34"/>
        <v>#7 : Aucune maille</v>
      </c>
      <c r="CK1002" s="6"/>
      <c r="CL1002" s="6"/>
      <c r="CM1002" s="6"/>
      <c r="CN1002" s="6"/>
      <c r="CO1002" s="6"/>
      <c r="CP1002" s="6" t="str">
        <f t="shared" ref="CP1002:CR1002" si="35">"#"&amp;CP1003&amp;" : Aucune maille"</f>
        <v>#8 : Aucune maille</v>
      </c>
      <c r="CQ1002" s="6" t="str">
        <f t="shared" si="35"/>
        <v>#8 : Aucune maille</v>
      </c>
      <c r="CR1002" s="6" t="str">
        <f t="shared" si="35"/>
        <v>#8 : Aucune maille</v>
      </c>
      <c r="CS1002" s="6"/>
      <c r="CT1002" s="6"/>
      <c r="CU1002" s="6"/>
      <c r="CV1002" s="6"/>
      <c r="CW1002" s="6"/>
      <c r="CX1002" s="6" t="str">
        <f t="shared" ref="CX1002:CZ1002" si="36">"#"&amp;CX1003&amp;" : Aucune maille"</f>
        <v>#9 : Aucune maille</v>
      </c>
      <c r="CY1002" s="6" t="str">
        <f t="shared" si="36"/>
        <v>#9 : Aucune maille</v>
      </c>
      <c r="CZ1002" s="6" t="str">
        <f t="shared" si="36"/>
        <v>#9 : Aucune maille</v>
      </c>
      <c r="DA1002" s="6"/>
      <c r="DB1002" s="6"/>
      <c r="DC1002" s="6"/>
      <c r="DD1002" s="6"/>
      <c r="DE1002" s="6"/>
      <c r="DF1002" s="6" t="str">
        <f t="shared" ref="DF1002:DH1002" si="37">"#"&amp;DF1003&amp;" : Aucune maille"</f>
        <v>#10 : Aucune maille</v>
      </c>
      <c r="DG1002" s="6" t="str">
        <f t="shared" si="37"/>
        <v>#10 : Aucune maille</v>
      </c>
      <c r="DH1002" s="6" t="str">
        <f t="shared" si="37"/>
        <v>#10 : Aucune maille</v>
      </c>
      <c r="DI1002" s="6"/>
      <c r="DJ1002" s="6"/>
      <c r="DK1002" s="6"/>
      <c r="DL1002" s="6"/>
      <c r="DM1002" s="6"/>
    </row>
    <row r="1003" spans="2:118" x14ac:dyDescent="0.2">
      <c r="B1003" s="13">
        <f t="shared" si="32"/>
        <v>989</v>
      </c>
      <c r="C1003" s="1"/>
      <c r="D1003" s="1"/>
      <c r="E1003" s="1"/>
      <c r="F1003" s="1"/>
      <c r="G1003" s="1"/>
      <c r="H1003" s="1"/>
      <c r="I1003" s="1"/>
      <c r="J1003" s="1"/>
      <c r="K1003" s="1"/>
      <c r="L1003" s="1"/>
      <c r="M1003" s="1"/>
      <c r="N1003" s="20"/>
      <c r="O1003" s="12">
        <v>0</v>
      </c>
      <c r="P1003" s="1"/>
      <c r="Q1003" s="1"/>
      <c r="R1003" s="1"/>
      <c r="S1003" s="1"/>
      <c r="T1003" s="1"/>
      <c r="U1003" s="87"/>
      <c r="AE1003" s="2" t="s">
        <v>201</v>
      </c>
      <c r="AF1003" s="2" t="s">
        <v>201</v>
      </c>
      <c r="AG1003" s="2" t="s">
        <v>201</v>
      </c>
      <c r="AH1003" s="2" t="s">
        <v>201</v>
      </c>
      <c r="AI1003" s="154">
        <v>28590</v>
      </c>
      <c r="AJ1003" s="7"/>
      <c r="AK1003" s="7"/>
      <c r="AL1003" s="112">
        <v>1</v>
      </c>
      <c r="AM1003" s="20">
        <v>1</v>
      </c>
      <c r="AN1003" s="20">
        <v>1</v>
      </c>
      <c r="AO1003" s="20">
        <v>1</v>
      </c>
      <c r="AP1003" s="20"/>
      <c r="AQ1003" s="20">
        <v>1</v>
      </c>
      <c r="AR1003" s="98"/>
      <c r="AS1003" s="111">
        <v>1</v>
      </c>
      <c r="AT1003" s="112">
        <f t="shared" ref="AT1003:AY1003" si="38">AL1003+1</f>
        <v>2</v>
      </c>
      <c r="AU1003" s="20">
        <f t="shared" si="38"/>
        <v>2</v>
      </c>
      <c r="AV1003" s="20">
        <f t="shared" si="38"/>
        <v>2</v>
      </c>
      <c r="AW1003" s="20">
        <f t="shared" si="38"/>
        <v>2</v>
      </c>
      <c r="AX1003" s="20"/>
      <c r="AY1003" s="20">
        <f t="shared" si="38"/>
        <v>2</v>
      </c>
      <c r="AZ1003" s="98"/>
      <c r="BA1003" s="111">
        <f t="shared" ref="BA1003:BG1003" si="39">AS1003+1</f>
        <v>2</v>
      </c>
      <c r="BB1003" s="112">
        <f t="shared" si="39"/>
        <v>3</v>
      </c>
      <c r="BC1003" s="20">
        <f t="shared" si="39"/>
        <v>3</v>
      </c>
      <c r="BD1003" s="20">
        <f t="shared" si="39"/>
        <v>3</v>
      </c>
      <c r="BE1003" s="20">
        <f t="shared" si="39"/>
        <v>3</v>
      </c>
      <c r="BF1003" s="20"/>
      <c r="BG1003" s="20">
        <f t="shared" si="39"/>
        <v>3</v>
      </c>
      <c r="BH1003" s="98"/>
      <c r="BI1003" s="111">
        <f t="shared" ref="BI1003:BO1003" si="40">BA1003+1</f>
        <v>3</v>
      </c>
      <c r="BJ1003" s="112">
        <f t="shared" si="40"/>
        <v>4</v>
      </c>
      <c r="BK1003" s="20">
        <f t="shared" si="40"/>
        <v>4</v>
      </c>
      <c r="BL1003" s="20">
        <f t="shared" si="40"/>
        <v>4</v>
      </c>
      <c r="BM1003" s="20">
        <f t="shared" si="40"/>
        <v>4</v>
      </c>
      <c r="BN1003" s="20"/>
      <c r="BO1003" s="20">
        <f t="shared" si="40"/>
        <v>4</v>
      </c>
      <c r="BP1003" s="98"/>
      <c r="BQ1003" s="111">
        <f t="shared" ref="BQ1003:BW1003" si="41">BI1003+1</f>
        <v>4</v>
      </c>
      <c r="BR1003" s="112">
        <f t="shared" si="41"/>
        <v>5</v>
      </c>
      <c r="BS1003" s="20">
        <f t="shared" si="41"/>
        <v>5</v>
      </c>
      <c r="BT1003" s="20">
        <f t="shared" si="41"/>
        <v>5</v>
      </c>
      <c r="BU1003" s="20">
        <f t="shared" si="41"/>
        <v>5</v>
      </c>
      <c r="BV1003" s="20"/>
      <c r="BW1003" s="20">
        <f t="shared" si="41"/>
        <v>5</v>
      </c>
      <c r="BX1003" s="98"/>
      <c r="BY1003" s="111">
        <f t="shared" ref="BY1003:CE1003" si="42">BQ1003+1</f>
        <v>5</v>
      </c>
      <c r="BZ1003" s="112">
        <f t="shared" si="42"/>
        <v>6</v>
      </c>
      <c r="CA1003" s="20">
        <f t="shared" si="42"/>
        <v>6</v>
      </c>
      <c r="CB1003" s="20">
        <f t="shared" si="42"/>
        <v>6</v>
      </c>
      <c r="CC1003" s="20">
        <f t="shared" si="42"/>
        <v>6</v>
      </c>
      <c r="CD1003" s="20"/>
      <c r="CE1003" s="20">
        <f t="shared" si="42"/>
        <v>6</v>
      </c>
      <c r="CF1003" s="98"/>
      <c r="CG1003" s="111">
        <f t="shared" ref="CG1003:CM1003" si="43">BY1003+1</f>
        <v>6</v>
      </c>
      <c r="CH1003" s="112">
        <f t="shared" si="43"/>
        <v>7</v>
      </c>
      <c r="CI1003" s="20">
        <f t="shared" si="43"/>
        <v>7</v>
      </c>
      <c r="CJ1003" s="20">
        <f t="shared" si="43"/>
        <v>7</v>
      </c>
      <c r="CK1003" s="20">
        <f t="shared" si="43"/>
        <v>7</v>
      </c>
      <c r="CL1003" s="20"/>
      <c r="CM1003" s="20">
        <f t="shared" si="43"/>
        <v>7</v>
      </c>
      <c r="CN1003" s="98"/>
      <c r="CO1003" s="111">
        <f t="shared" ref="CO1003:CU1003" si="44">CG1003+1</f>
        <v>7</v>
      </c>
      <c r="CP1003" s="112">
        <f t="shared" si="44"/>
        <v>8</v>
      </c>
      <c r="CQ1003" s="20">
        <f t="shared" si="44"/>
        <v>8</v>
      </c>
      <c r="CR1003" s="20">
        <f t="shared" si="44"/>
        <v>8</v>
      </c>
      <c r="CS1003" s="20">
        <f t="shared" si="44"/>
        <v>8</v>
      </c>
      <c r="CT1003" s="20"/>
      <c r="CU1003" s="20">
        <f t="shared" si="44"/>
        <v>8</v>
      </c>
      <c r="CV1003" s="98"/>
      <c r="CW1003" s="111">
        <f t="shared" ref="CW1003:DC1003" si="45">CO1003+1</f>
        <v>8</v>
      </c>
      <c r="CX1003" s="112">
        <f t="shared" si="45"/>
        <v>9</v>
      </c>
      <c r="CY1003" s="20">
        <f t="shared" si="45"/>
        <v>9</v>
      </c>
      <c r="CZ1003" s="20">
        <f t="shared" si="45"/>
        <v>9</v>
      </c>
      <c r="DA1003" s="20">
        <f t="shared" si="45"/>
        <v>9</v>
      </c>
      <c r="DB1003" s="20"/>
      <c r="DC1003" s="20">
        <f t="shared" si="45"/>
        <v>9</v>
      </c>
      <c r="DD1003" s="98"/>
      <c r="DE1003" s="111">
        <f t="shared" ref="DE1003:DK1003" si="46">CW1003+1</f>
        <v>9</v>
      </c>
      <c r="DF1003" s="112">
        <f t="shared" si="46"/>
        <v>10</v>
      </c>
      <c r="DG1003" s="20">
        <f t="shared" si="46"/>
        <v>10</v>
      </c>
      <c r="DH1003" s="20">
        <f t="shared" si="46"/>
        <v>10</v>
      </c>
      <c r="DI1003" s="20">
        <f t="shared" si="46"/>
        <v>10</v>
      </c>
      <c r="DJ1003" s="20"/>
      <c r="DK1003" s="20">
        <f t="shared" si="46"/>
        <v>10</v>
      </c>
      <c r="DL1003" s="98"/>
      <c r="DM1003" s="111">
        <f>DE1003+1</f>
        <v>10</v>
      </c>
    </row>
    <row r="1004" spans="2:118" x14ac:dyDescent="0.2">
      <c r="B1004" s="13">
        <f t="shared" si="32"/>
        <v>990</v>
      </c>
      <c r="C1004" s="1"/>
      <c r="D1004" s="1"/>
      <c r="E1004" s="1"/>
      <c r="F1004" s="1"/>
      <c r="G1004" s="1"/>
      <c r="H1004" s="1"/>
      <c r="I1004" s="1"/>
      <c r="J1004" s="1"/>
      <c r="K1004" s="1"/>
      <c r="L1004" s="1"/>
      <c r="M1004" s="1"/>
      <c r="N1004" s="20"/>
      <c r="O1004" s="12">
        <v>0</v>
      </c>
      <c r="P1004" s="1"/>
      <c r="Q1004" s="1"/>
      <c r="R1004" s="1"/>
      <c r="S1004" s="1"/>
      <c r="T1004" s="1"/>
      <c r="U1004" s="87"/>
      <c r="AI1004" s="154">
        <v>28594</v>
      </c>
      <c r="AJ1004" s="7"/>
      <c r="AK1004" s="7"/>
      <c r="AL1004" s="46" t="s">
        <v>453</v>
      </c>
      <c r="AM1004" s="46" t="s">
        <v>454</v>
      </c>
      <c r="AN1004" s="46" t="str">
        <f>AL1004&amp;" | "&amp;AM1004</f>
        <v>Type | Nom</v>
      </c>
      <c r="AO1004" s="46" t="s">
        <v>444</v>
      </c>
      <c r="AP1004" s="46"/>
      <c r="AQ1004" s="46" t="s">
        <v>455</v>
      </c>
      <c r="AR1004" s="109"/>
      <c r="AS1004" s="110" t="s">
        <v>456</v>
      </c>
      <c r="AT1004" s="8"/>
      <c r="AU1004" s="100"/>
      <c r="AZ1004" s="100"/>
      <c r="BH1004" s="100"/>
      <c r="BP1004" s="100"/>
    </row>
    <row r="1005" spans="2:118" x14ac:dyDescent="0.2">
      <c r="B1005" s="13">
        <f t="shared" si="32"/>
        <v>991</v>
      </c>
      <c r="C1005" s="1"/>
      <c r="D1005" s="1"/>
      <c r="E1005" s="1"/>
      <c r="F1005" s="1"/>
      <c r="G1005" s="1"/>
      <c r="H1005" s="1"/>
      <c r="I1005" s="1"/>
      <c r="J1005" s="1"/>
      <c r="K1005" s="1"/>
      <c r="L1005" s="1"/>
      <c r="M1005" s="1"/>
      <c r="N1005" s="20"/>
      <c r="O1005" s="12">
        <v>0</v>
      </c>
      <c r="P1005" s="1"/>
      <c r="Q1005" s="1"/>
      <c r="R1005" s="1"/>
      <c r="S1005" s="1"/>
      <c r="T1005" s="1"/>
      <c r="U1005" s="87"/>
      <c r="AI1005" s="100">
        <v>28595</v>
      </c>
      <c r="AL1005" s="6"/>
      <c r="AM1005" s="6"/>
      <c r="AN1005" s="6"/>
      <c r="AO1005" s="6"/>
      <c r="AP1005" s="83"/>
      <c r="AQ1005" s="114" t="s">
        <v>457</v>
      </c>
      <c r="AR1005" s="106"/>
      <c r="AS1005" s="107"/>
      <c r="AU1005" s="100"/>
      <c r="AZ1005" s="100"/>
      <c r="BH1005" s="100"/>
      <c r="BP1005" s="100"/>
    </row>
    <row r="1006" spans="2:118" x14ac:dyDescent="0.2">
      <c r="B1006" s="13">
        <f t="shared" si="32"/>
        <v>992</v>
      </c>
      <c r="C1006" s="1"/>
      <c r="D1006" s="1"/>
      <c r="E1006" s="1"/>
      <c r="F1006" s="1"/>
      <c r="G1006" s="1"/>
      <c r="H1006" s="1"/>
      <c r="I1006" s="1"/>
      <c r="J1006" s="1"/>
      <c r="K1006" s="1"/>
      <c r="L1006" s="1"/>
      <c r="M1006" s="1"/>
      <c r="N1006" s="20"/>
      <c r="O1006" s="12">
        <v>0</v>
      </c>
      <c r="P1006" s="1"/>
      <c r="Q1006" s="1"/>
      <c r="R1006" s="1"/>
      <c r="S1006" s="1"/>
      <c r="T1006" s="1"/>
      <c r="U1006" s="87"/>
      <c r="AI1006" s="100">
        <v>28598</v>
      </c>
      <c r="AQ1006" s="113"/>
      <c r="AR1006" s="100"/>
      <c r="AS1006" s="100"/>
      <c r="AU1006" s="100"/>
      <c r="AZ1006" s="100"/>
      <c r="BH1006" s="100"/>
      <c r="BP1006" s="100"/>
    </row>
    <row r="1007" spans="2:118" x14ac:dyDescent="0.2">
      <c r="B1007" s="13">
        <f t="shared" si="32"/>
        <v>993</v>
      </c>
      <c r="C1007" s="1"/>
      <c r="D1007" s="1"/>
      <c r="E1007" s="1"/>
      <c r="F1007" s="1"/>
      <c r="G1007" s="1"/>
      <c r="H1007" s="1"/>
      <c r="I1007" s="1"/>
      <c r="J1007" s="1"/>
      <c r="K1007" s="1"/>
      <c r="L1007" s="1"/>
      <c r="M1007" s="1"/>
      <c r="N1007" s="20"/>
      <c r="O1007" s="12">
        <v>0</v>
      </c>
      <c r="P1007" s="1"/>
      <c r="Q1007" s="1"/>
      <c r="R1007" s="1"/>
      <c r="S1007" s="1"/>
      <c r="T1007" s="1"/>
      <c r="U1007" s="87"/>
      <c r="AI1007" s="100">
        <v>28601</v>
      </c>
      <c r="AR1007" s="100"/>
      <c r="AS1007" s="100"/>
      <c r="AU1007" s="100"/>
      <c r="AZ1007" s="100"/>
      <c r="BH1007" s="100"/>
      <c r="BP1007" s="100"/>
    </row>
    <row r="1008" spans="2:118" x14ac:dyDescent="0.2">
      <c r="B1008" s="13">
        <f t="shared" si="32"/>
        <v>994</v>
      </c>
      <c r="C1008" s="1"/>
      <c r="D1008" s="1"/>
      <c r="E1008" s="1"/>
      <c r="F1008" s="1"/>
      <c r="G1008" s="1"/>
      <c r="H1008" s="1"/>
      <c r="I1008" s="1"/>
      <c r="J1008" s="1"/>
      <c r="K1008" s="1"/>
      <c r="L1008" s="1"/>
      <c r="M1008" s="1"/>
      <c r="N1008" s="20"/>
      <c r="O1008" s="12">
        <v>0</v>
      </c>
      <c r="P1008" s="1"/>
      <c r="Q1008" s="1"/>
      <c r="R1008" s="1"/>
      <c r="S1008" s="1"/>
      <c r="T1008" s="1"/>
      <c r="U1008" s="87"/>
      <c r="AI1008" s="100">
        <v>28602</v>
      </c>
      <c r="AR1008" s="100"/>
      <c r="AS1008" s="100"/>
      <c r="AU1008" s="100"/>
      <c r="AZ1008" s="100"/>
      <c r="BH1008" s="100"/>
      <c r="BP1008" s="100"/>
    </row>
    <row r="1009" spans="1:68" x14ac:dyDescent="0.2">
      <c r="B1009" s="13">
        <f t="shared" si="32"/>
        <v>995</v>
      </c>
      <c r="C1009" s="1"/>
      <c r="D1009" s="1"/>
      <c r="E1009" s="1"/>
      <c r="F1009" s="1"/>
      <c r="G1009" s="1"/>
      <c r="H1009" s="1"/>
      <c r="I1009" s="1"/>
      <c r="J1009" s="1"/>
      <c r="K1009" s="1"/>
      <c r="L1009" s="1"/>
      <c r="M1009" s="1"/>
      <c r="N1009" s="20"/>
      <c r="O1009" s="12">
        <v>0</v>
      </c>
      <c r="P1009" s="1"/>
      <c r="Q1009" s="1"/>
      <c r="R1009" s="1"/>
      <c r="S1009" s="1"/>
      <c r="T1009" s="1"/>
      <c r="U1009" s="87"/>
      <c r="AI1009" s="100">
        <v>28603</v>
      </c>
      <c r="AR1009" s="100"/>
      <c r="AS1009" s="100"/>
      <c r="AU1009" s="100"/>
      <c r="AZ1009" s="100"/>
      <c r="BH1009" s="100"/>
      <c r="BP1009" s="100"/>
    </row>
    <row r="1010" spans="1:68" x14ac:dyDescent="0.2">
      <c r="A1010" s="17"/>
      <c r="B1010" s="13">
        <f t="shared" si="32"/>
        <v>996</v>
      </c>
      <c r="C1010" s="1"/>
      <c r="D1010" s="1"/>
      <c r="E1010" s="1"/>
      <c r="F1010" s="1"/>
      <c r="G1010" s="1"/>
      <c r="H1010" s="1"/>
      <c r="I1010" s="1"/>
      <c r="J1010" s="1"/>
      <c r="K1010" s="1"/>
      <c r="L1010" s="1"/>
      <c r="M1010" s="1"/>
      <c r="N1010" s="20"/>
      <c r="O1010" s="12">
        <v>0</v>
      </c>
      <c r="P1010" s="1"/>
      <c r="Q1010" s="1"/>
      <c r="R1010" s="1"/>
      <c r="S1010" s="1"/>
      <c r="T1010" s="1"/>
      <c r="U1010" s="87"/>
      <c r="AI1010" s="100">
        <v>28605</v>
      </c>
      <c r="AR1010" s="100"/>
      <c r="AS1010" s="100"/>
      <c r="AU1010" s="100"/>
      <c r="AZ1010" s="100"/>
      <c r="BH1010" s="100"/>
      <c r="BP1010" s="100"/>
    </row>
    <row r="1011" spans="1:68" x14ac:dyDescent="0.2">
      <c r="B1011" s="13">
        <f t="shared" si="32"/>
        <v>997</v>
      </c>
      <c r="C1011" s="1"/>
      <c r="D1011" s="1"/>
      <c r="E1011" s="1"/>
      <c r="F1011" s="1"/>
      <c r="G1011" s="1"/>
      <c r="H1011" s="1"/>
      <c r="I1011" s="1"/>
      <c r="J1011" s="1"/>
      <c r="K1011" s="1"/>
      <c r="L1011" s="1"/>
      <c r="M1011" s="1"/>
      <c r="N1011" s="20"/>
      <c r="O1011" s="12">
        <v>0</v>
      </c>
      <c r="P1011" s="1"/>
      <c r="Q1011" s="1"/>
      <c r="R1011" s="1"/>
      <c r="S1011" s="1"/>
      <c r="T1011" s="1"/>
      <c r="U1011" s="87"/>
      <c r="AI1011" s="100">
        <v>28609</v>
      </c>
      <c r="AR1011" s="100"/>
      <c r="AS1011" s="100"/>
      <c r="AU1011" s="100"/>
      <c r="AZ1011" s="100"/>
      <c r="BH1011" s="100"/>
      <c r="BP1011" s="100"/>
    </row>
    <row r="1012" spans="1:68" x14ac:dyDescent="0.2">
      <c r="B1012" s="13">
        <f t="shared" si="32"/>
        <v>998</v>
      </c>
      <c r="C1012" s="1"/>
      <c r="D1012" s="1"/>
      <c r="E1012" s="1"/>
      <c r="F1012" s="1"/>
      <c r="G1012" s="1"/>
      <c r="H1012" s="1"/>
      <c r="I1012" s="1"/>
      <c r="J1012" s="1"/>
      <c r="K1012" s="1"/>
      <c r="L1012" s="1"/>
      <c r="M1012" s="1"/>
      <c r="N1012" s="20"/>
      <c r="O1012" s="12">
        <v>0</v>
      </c>
      <c r="P1012" s="1"/>
      <c r="Q1012" s="1"/>
      <c r="R1012" s="1"/>
      <c r="S1012" s="1"/>
      <c r="T1012" s="1"/>
      <c r="U1012" s="87"/>
      <c r="AI1012" s="100">
        <v>28610</v>
      </c>
      <c r="AR1012" s="100"/>
      <c r="AS1012" s="100"/>
      <c r="AU1012" s="100"/>
      <c r="AZ1012" s="100"/>
      <c r="BH1012" s="100"/>
      <c r="BP1012" s="100"/>
    </row>
    <row r="1013" spans="1:68" x14ac:dyDescent="0.2">
      <c r="B1013" s="13">
        <f t="shared" si="32"/>
        <v>999</v>
      </c>
      <c r="C1013" s="1"/>
      <c r="D1013" s="1"/>
      <c r="E1013" s="1"/>
      <c r="F1013" s="1"/>
      <c r="G1013" s="1"/>
      <c r="H1013" s="1"/>
      <c r="I1013" s="1"/>
      <c r="J1013" s="1"/>
      <c r="K1013" s="1"/>
      <c r="L1013" s="1"/>
      <c r="M1013" s="1"/>
      <c r="N1013" s="20"/>
      <c r="O1013" s="12">
        <v>0</v>
      </c>
      <c r="P1013" s="1"/>
      <c r="Q1013" s="1"/>
      <c r="R1013" s="1"/>
      <c r="S1013" s="1"/>
      <c r="T1013" s="1"/>
      <c r="U1013" s="87"/>
      <c r="AI1013" s="100">
        <v>28611</v>
      </c>
      <c r="AR1013" s="100"/>
      <c r="AS1013" s="100"/>
      <c r="AU1013" s="100"/>
      <c r="AZ1013" s="100"/>
      <c r="BH1013" s="100"/>
      <c r="BP1013" s="100"/>
    </row>
    <row r="1014" spans="1:68" x14ac:dyDescent="0.2">
      <c r="B1014" s="13">
        <f t="shared" si="32"/>
        <v>1000</v>
      </c>
      <c r="C1014" s="1"/>
      <c r="D1014" s="1"/>
      <c r="E1014" s="1"/>
      <c r="F1014" s="1"/>
      <c r="G1014" s="1"/>
      <c r="H1014" s="1"/>
      <c r="I1014" s="1"/>
      <c r="J1014" s="1"/>
      <c r="K1014" s="1"/>
      <c r="L1014" s="1"/>
      <c r="M1014" s="1"/>
      <c r="N1014" s="20"/>
      <c r="O1014" s="12">
        <v>0</v>
      </c>
      <c r="P1014" s="1"/>
      <c r="Q1014" s="1"/>
      <c r="R1014" s="1"/>
      <c r="S1014" s="1"/>
      <c r="T1014" s="1"/>
      <c r="U1014" s="87"/>
      <c r="AI1014" s="100">
        <v>28612</v>
      </c>
      <c r="AR1014" s="100"/>
      <c r="AS1014" s="100"/>
      <c r="AU1014" s="100"/>
      <c r="AZ1014" s="100"/>
      <c r="BH1014" s="100"/>
      <c r="BP1014" s="100"/>
    </row>
    <row r="1015" spans="1:68" x14ac:dyDescent="0.2">
      <c r="A1015" s="17" t="s">
        <v>78</v>
      </c>
      <c r="B1015" s="17" t="s">
        <v>78</v>
      </c>
      <c r="C1015" s="17" t="s">
        <v>78</v>
      </c>
      <c r="D1015" s="17" t="s">
        <v>78</v>
      </c>
      <c r="E1015" s="17" t="s">
        <v>78</v>
      </c>
      <c r="F1015" s="17" t="s">
        <v>78</v>
      </c>
      <c r="G1015" s="17" t="s">
        <v>78</v>
      </c>
      <c r="H1015" s="17" t="s">
        <v>78</v>
      </c>
      <c r="I1015" s="17" t="s">
        <v>78</v>
      </c>
      <c r="J1015" s="17" t="s">
        <v>78</v>
      </c>
      <c r="K1015" s="17" t="s">
        <v>78</v>
      </c>
      <c r="L1015" s="17" t="s">
        <v>78</v>
      </c>
      <c r="M1015" s="17" t="s">
        <v>78</v>
      </c>
      <c r="N1015" s="17" t="s">
        <v>78</v>
      </c>
      <c r="O1015" s="17" t="s">
        <v>78</v>
      </c>
      <c r="P1015" s="17" t="s">
        <v>78</v>
      </c>
      <c r="Q1015" s="17" t="s">
        <v>78</v>
      </c>
      <c r="R1015" s="17" t="s">
        <v>78</v>
      </c>
      <c r="S1015" s="17" t="s">
        <v>78</v>
      </c>
      <c r="T1015" s="17" t="s">
        <v>78</v>
      </c>
      <c r="U1015" s="17" t="s">
        <v>78</v>
      </c>
      <c r="AI1015" s="100">
        <v>28613</v>
      </c>
      <c r="AR1015" s="100"/>
      <c r="AS1015" s="100"/>
      <c r="AU1015" s="100"/>
      <c r="AZ1015" s="100"/>
      <c r="BH1015" s="100"/>
      <c r="BP1015" s="100"/>
    </row>
    <row r="1016" spans="1:68" x14ac:dyDescent="0.2">
      <c r="AI1016" s="100">
        <v>28615</v>
      </c>
      <c r="AR1016" s="100"/>
      <c r="AS1016" s="100"/>
      <c r="AU1016" s="100"/>
      <c r="AZ1016" s="100"/>
      <c r="BH1016" s="100"/>
      <c r="BP1016" s="100"/>
    </row>
    <row r="1017" spans="1:68" x14ac:dyDescent="0.2">
      <c r="AI1017" s="100">
        <v>28619</v>
      </c>
      <c r="AR1017" s="100"/>
      <c r="AS1017" s="100"/>
      <c r="AU1017" s="100"/>
      <c r="AZ1017" s="100"/>
      <c r="BH1017" s="100"/>
      <c r="BP1017" s="100"/>
    </row>
    <row r="1018" spans="1:68" x14ac:dyDescent="0.2">
      <c r="AI1018" s="100">
        <v>28620</v>
      </c>
      <c r="AR1018" s="100"/>
      <c r="AS1018" s="100"/>
      <c r="AU1018" s="100"/>
      <c r="AZ1018" s="100"/>
      <c r="BH1018" s="100"/>
      <c r="BP1018" s="100"/>
    </row>
    <row r="1019" spans="1:68" x14ac:dyDescent="0.2">
      <c r="AI1019" s="100">
        <v>28621</v>
      </c>
      <c r="AR1019" s="100"/>
      <c r="AS1019" s="100"/>
      <c r="AU1019" s="100"/>
      <c r="AZ1019" s="100"/>
      <c r="BH1019" s="100"/>
      <c r="BP1019" s="100"/>
    </row>
    <row r="1020" spans="1:68" x14ac:dyDescent="0.2">
      <c r="AI1020" s="100">
        <v>28625</v>
      </c>
      <c r="AR1020" s="100"/>
      <c r="AS1020" s="100"/>
      <c r="AU1020" s="100"/>
      <c r="AZ1020" s="100"/>
      <c r="BH1020" s="100"/>
      <c r="BP1020" s="100"/>
    </row>
    <row r="1021" spans="1:68" x14ac:dyDescent="0.2">
      <c r="AI1021" s="100">
        <v>28626</v>
      </c>
      <c r="AR1021" s="100"/>
      <c r="AS1021" s="100"/>
      <c r="AU1021" s="100"/>
      <c r="AZ1021" s="100"/>
      <c r="BH1021" s="100"/>
      <c r="BP1021" s="100"/>
    </row>
    <row r="1022" spans="1:68" x14ac:dyDescent="0.2">
      <c r="AI1022" s="100">
        <v>28630</v>
      </c>
      <c r="AR1022" s="100"/>
      <c r="AS1022" s="100"/>
      <c r="AU1022" s="100"/>
      <c r="AZ1022" s="100"/>
      <c r="BH1022" s="100"/>
      <c r="BP1022" s="100"/>
    </row>
    <row r="1023" spans="1:68" x14ac:dyDescent="0.2">
      <c r="AI1023" s="100">
        <v>28631</v>
      </c>
      <c r="AR1023" s="100"/>
      <c r="AS1023" s="100"/>
      <c r="AU1023" s="100"/>
      <c r="AZ1023" s="100"/>
      <c r="BH1023" s="100"/>
      <c r="BP1023" s="100"/>
    </row>
    <row r="1024" spans="1:68" x14ac:dyDescent="0.2">
      <c r="AI1024" s="100">
        <v>28632</v>
      </c>
      <c r="AR1024" s="100"/>
      <c r="AS1024" s="100"/>
      <c r="AU1024" s="100"/>
      <c r="AZ1024" s="100"/>
      <c r="BH1024" s="100"/>
      <c r="BP1024" s="100"/>
    </row>
    <row r="1025" spans="35:68" x14ac:dyDescent="0.2">
      <c r="AI1025" s="100">
        <v>28635</v>
      </c>
      <c r="AR1025" s="100"/>
      <c r="AS1025" s="100"/>
      <c r="AU1025" s="100"/>
      <c r="AZ1025" s="100"/>
      <c r="BH1025" s="100"/>
      <c r="BP1025" s="100"/>
    </row>
    <row r="1026" spans="35:68" x14ac:dyDescent="0.2">
      <c r="AI1026" s="100">
        <v>28639</v>
      </c>
      <c r="AR1026" s="100"/>
      <c r="AS1026" s="100"/>
      <c r="AU1026" s="100"/>
      <c r="AZ1026" s="100"/>
      <c r="BH1026" s="100"/>
      <c r="BP1026" s="100"/>
    </row>
    <row r="1027" spans="35:68" x14ac:dyDescent="0.2">
      <c r="AI1027" s="100">
        <v>28641</v>
      </c>
      <c r="AR1027" s="100"/>
      <c r="AS1027" s="100"/>
      <c r="AU1027" s="100"/>
      <c r="AZ1027" s="100"/>
      <c r="BH1027" s="100"/>
      <c r="BP1027" s="100"/>
    </row>
    <row r="1028" spans="35:68" x14ac:dyDescent="0.2">
      <c r="AI1028" s="100">
        <v>28642</v>
      </c>
      <c r="AR1028" s="100"/>
      <c r="AS1028" s="100"/>
      <c r="AU1028" s="100"/>
      <c r="AZ1028" s="100"/>
      <c r="BH1028" s="100"/>
      <c r="BP1028" s="100"/>
    </row>
    <row r="1029" spans="35:68" x14ac:dyDescent="0.2">
      <c r="AI1029" s="100">
        <v>28643</v>
      </c>
      <c r="AR1029" s="100"/>
      <c r="AS1029" s="100"/>
      <c r="AU1029" s="100"/>
      <c r="AZ1029" s="100"/>
      <c r="BH1029" s="100"/>
      <c r="BP1029" s="100"/>
    </row>
    <row r="1030" spans="35:68" x14ac:dyDescent="0.2">
      <c r="AI1030" s="100">
        <v>28646</v>
      </c>
      <c r="AR1030" s="100"/>
      <c r="AS1030" s="100"/>
      <c r="AU1030" s="100"/>
      <c r="AZ1030" s="100"/>
      <c r="BH1030" s="100"/>
      <c r="BP1030" s="100"/>
    </row>
    <row r="1031" spans="35:68" x14ac:dyDescent="0.2">
      <c r="AI1031" s="100">
        <v>28647</v>
      </c>
      <c r="AR1031" s="100"/>
      <c r="AS1031" s="100"/>
      <c r="AU1031" s="100"/>
      <c r="AZ1031" s="100"/>
      <c r="BH1031" s="100"/>
      <c r="BP1031" s="100"/>
    </row>
    <row r="1032" spans="35:68" x14ac:dyDescent="0.2">
      <c r="AI1032" s="100">
        <v>28648</v>
      </c>
      <c r="AR1032" s="100"/>
      <c r="AS1032" s="100"/>
      <c r="AU1032" s="100"/>
      <c r="AZ1032" s="100"/>
      <c r="BH1032" s="100"/>
      <c r="BP1032" s="100"/>
    </row>
    <row r="1033" spans="35:68" x14ac:dyDescent="0.2">
      <c r="AI1033" s="100">
        <v>28649</v>
      </c>
      <c r="AR1033" s="100"/>
      <c r="AS1033" s="100"/>
      <c r="AU1033" s="100"/>
      <c r="AZ1033" s="100"/>
      <c r="BH1033" s="100"/>
      <c r="BP1033" s="100"/>
    </row>
    <row r="1034" spans="35:68" x14ac:dyDescent="0.2">
      <c r="AI1034" s="100">
        <v>28650</v>
      </c>
      <c r="AR1034" s="100"/>
      <c r="AS1034" s="100"/>
      <c r="AU1034" s="100"/>
      <c r="AZ1034" s="100"/>
      <c r="BH1034" s="100"/>
      <c r="BP1034" s="100"/>
    </row>
    <row r="1035" spans="35:68" x14ac:dyDescent="0.2">
      <c r="AI1035" s="100">
        <v>28652</v>
      </c>
      <c r="AR1035" s="100"/>
      <c r="AS1035" s="100"/>
      <c r="AU1035" s="100"/>
      <c r="AZ1035" s="100"/>
      <c r="BH1035" s="100"/>
      <c r="BP1035" s="100"/>
    </row>
    <row r="1036" spans="35:68" x14ac:dyDescent="0.2">
      <c r="AI1036" s="100">
        <v>28653</v>
      </c>
      <c r="AR1036" s="100"/>
      <c r="AS1036" s="100"/>
      <c r="AU1036" s="100"/>
      <c r="AZ1036" s="100"/>
      <c r="BH1036" s="100"/>
      <c r="BP1036" s="100"/>
    </row>
    <row r="1037" spans="35:68" x14ac:dyDescent="0.2">
      <c r="AI1037" s="100">
        <v>28654</v>
      </c>
      <c r="AR1037" s="100"/>
      <c r="AS1037" s="100"/>
      <c r="AU1037" s="100"/>
      <c r="AZ1037" s="100"/>
      <c r="BH1037" s="100"/>
      <c r="BP1037" s="100"/>
    </row>
    <row r="1038" spans="35:68" x14ac:dyDescent="0.2">
      <c r="AI1038" s="100">
        <v>28655</v>
      </c>
      <c r="AR1038" s="100"/>
      <c r="AS1038" s="100"/>
      <c r="AU1038" s="100"/>
      <c r="AZ1038" s="100"/>
      <c r="BH1038" s="100"/>
      <c r="BP1038" s="100"/>
    </row>
    <row r="1039" spans="35:68" x14ac:dyDescent="0.2">
      <c r="AI1039" s="100">
        <v>28656</v>
      </c>
      <c r="AR1039" s="100"/>
      <c r="AS1039" s="100"/>
      <c r="AU1039" s="100"/>
      <c r="AZ1039" s="100"/>
      <c r="BH1039" s="100"/>
      <c r="BP1039" s="100"/>
    </row>
    <row r="1040" spans="35:68" x14ac:dyDescent="0.2">
      <c r="AI1040" s="100">
        <v>28657</v>
      </c>
      <c r="AR1040" s="100"/>
      <c r="AS1040" s="100"/>
      <c r="AU1040" s="100"/>
      <c r="AZ1040" s="100"/>
      <c r="BH1040" s="100"/>
      <c r="BP1040" s="100"/>
    </row>
    <row r="1041" spans="35:68" x14ac:dyDescent="0.2">
      <c r="AI1041" s="100">
        <v>28659</v>
      </c>
      <c r="AR1041" s="100"/>
      <c r="AS1041" s="100"/>
      <c r="AU1041" s="100"/>
      <c r="AZ1041" s="100"/>
      <c r="BH1041" s="100"/>
      <c r="BP1041" s="100"/>
    </row>
    <row r="1042" spans="35:68" x14ac:dyDescent="0.2">
      <c r="AI1042" s="100">
        <v>28661</v>
      </c>
      <c r="AR1042" s="100"/>
      <c r="AS1042" s="100"/>
      <c r="AU1042" s="100"/>
      <c r="AZ1042" s="100"/>
      <c r="BH1042" s="100"/>
      <c r="BP1042" s="100"/>
    </row>
    <row r="1043" spans="35:68" x14ac:dyDescent="0.2">
      <c r="AI1043" s="100">
        <v>28662</v>
      </c>
      <c r="AR1043" s="100"/>
      <c r="AS1043" s="100"/>
      <c r="AU1043" s="100"/>
      <c r="AZ1043" s="100"/>
      <c r="BH1043" s="100"/>
      <c r="BP1043" s="100"/>
    </row>
    <row r="1044" spans="35:68" x14ac:dyDescent="0.2">
      <c r="AI1044" s="100">
        <v>28663</v>
      </c>
      <c r="AR1044" s="100"/>
      <c r="AS1044" s="100"/>
      <c r="AU1044" s="100"/>
      <c r="AZ1044" s="100"/>
      <c r="BH1044" s="100"/>
      <c r="BP1044" s="100"/>
    </row>
    <row r="1045" spans="35:68" x14ac:dyDescent="0.2">
      <c r="AI1045" s="100">
        <v>28664</v>
      </c>
      <c r="AR1045" s="100"/>
      <c r="AS1045" s="100"/>
      <c r="AU1045" s="100"/>
      <c r="AZ1045" s="100"/>
      <c r="BH1045" s="100"/>
      <c r="BP1045" s="100"/>
    </row>
    <row r="1046" spans="35:68" x14ac:dyDescent="0.2">
      <c r="AI1046" s="100">
        <v>28665</v>
      </c>
      <c r="AR1046" s="100"/>
      <c r="AS1046" s="100"/>
      <c r="AU1046" s="100"/>
      <c r="AZ1046" s="100"/>
      <c r="BH1046" s="100"/>
      <c r="BP1046" s="100"/>
    </row>
    <row r="1047" spans="35:68" x14ac:dyDescent="0.2">
      <c r="AI1047" s="100">
        <v>28666</v>
      </c>
      <c r="AR1047" s="100"/>
      <c r="AS1047" s="100"/>
      <c r="AU1047" s="100"/>
      <c r="AZ1047" s="100"/>
      <c r="BH1047" s="100"/>
      <c r="BP1047" s="100"/>
    </row>
    <row r="1048" spans="35:68" x14ac:dyDescent="0.2">
      <c r="AI1048" s="100">
        <v>28670</v>
      </c>
      <c r="AR1048" s="100"/>
      <c r="AS1048" s="100"/>
      <c r="AU1048" s="100"/>
      <c r="AZ1048" s="100"/>
      <c r="BH1048" s="100"/>
      <c r="BP1048" s="100"/>
    </row>
    <row r="1049" spans="35:68" x14ac:dyDescent="0.2">
      <c r="AI1049" s="100">
        <v>28671</v>
      </c>
      <c r="AR1049" s="100"/>
      <c r="AS1049" s="100"/>
      <c r="AU1049" s="100"/>
      <c r="AZ1049" s="100"/>
      <c r="BH1049" s="100"/>
      <c r="BP1049" s="100"/>
    </row>
    <row r="1050" spans="35:68" x14ac:dyDescent="0.2">
      <c r="AI1050" s="100">
        <v>28672</v>
      </c>
      <c r="AR1050" s="100"/>
      <c r="AS1050" s="100"/>
      <c r="AU1050" s="100"/>
      <c r="AZ1050" s="100"/>
      <c r="BH1050" s="100"/>
      <c r="BP1050" s="100"/>
    </row>
    <row r="1051" spans="35:68" x14ac:dyDescent="0.2">
      <c r="AI1051" s="100">
        <v>28673</v>
      </c>
      <c r="AR1051" s="100"/>
      <c r="AS1051" s="100"/>
      <c r="AU1051" s="100"/>
      <c r="AZ1051" s="100"/>
      <c r="BH1051" s="100"/>
      <c r="BP1051" s="100"/>
    </row>
    <row r="1052" spans="35:68" x14ac:dyDescent="0.2">
      <c r="AI1052" s="100">
        <v>28674</v>
      </c>
      <c r="AR1052" s="100"/>
      <c r="AS1052" s="100"/>
      <c r="AU1052" s="100"/>
      <c r="AZ1052" s="100"/>
      <c r="BH1052" s="100"/>
      <c r="BP1052" s="100"/>
    </row>
    <row r="1053" spans="35:68" x14ac:dyDescent="0.2">
      <c r="AI1053" s="100">
        <v>28675</v>
      </c>
      <c r="AR1053" s="100"/>
      <c r="AS1053" s="100"/>
      <c r="AU1053" s="100"/>
      <c r="AZ1053" s="100"/>
      <c r="BH1053" s="100"/>
      <c r="BP1053" s="100"/>
    </row>
    <row r="1054" spans="35:68" x14ac:dyDescent="0.2">
      <c r="AI1054" s="100">
        <v>28676</v>
      </c>
      <c r="AR1054" s="100"/>
      <c r="AS1054" s="100"/>
      <c r="AU1054" s="100"/>
      <c r="AZ1054" s="100"/>
      <c r="BH1054" s="100"/>
      <c r="BP1054" s="100"/>
    </row>
    <row r="1055" spans="35:68" x14ac:dyDescent="0.2">
      <c r="AI1055" s="100">
        <v>28677</v>
      </c>
      <c r="AR1055" s="100"/>
      <c r="AS1055" s="100"/>
      <c r="AU1055" s="100"/>
      <c r="AZ1055" s="100"/>
      <c r="BH1055" s="100"/>
      <c r="BP1055" s="100"/>
    </row>
    <row r="1056" spans="35:68" x14ac:dyDescent="0.2">
      <c r="AI1056" s="100">
        <v>28678</v>
      </c>
      <c r="AR1056" s="100"/>
      <c r="AS1056" s="100"/>
      <c r="AU1056" s="100"/>
      <c r="AZ1056" s="100"/>
      <c r="BH1056" s="100"/>
      <c r="BP1056" s="100"/>
    </row>
    <row r="1057" spans="35:68" x14ac:dyDescent="0.2">
      <c r="AI1057" s="100">
        <v>28680</v>
      </c>
      <c r="AR1057" s="100"/>
      <c r="AS1057" s="100"/>
      <c r="AU1057" s="100"/>
      <c r="AZ1057" s="100"/>
      <c r="BH1057" s="100"/>
      <c r="BP1057" s="100"/>
    </row>
    <row r="1058" spans="35:68" x14ac:dyDescent="0.2">
      <c r="AI1058" s="100">
        <v>28681</v>
      </c>
      <c r="AR1058" s="100"/>
      <c r="AS1058" s="100"/>
      <c r="AU1058" s="100"/>
      <c r="AZ1058" s="100"/>
      <c r="BH1058" s="100"/>
      <c r="BP1058" s="100"/>
    </row>
    <row r="1059" spans="35:68" x14ac:dyDescent="0.2">
      <c r="AI1059" s="100">
        <v>28684</v>
      </c>
      <c r="AR1059" s="100"/>
      <c r="AS1059" s="100"/>
      <c r="AU1059" s="100"/>
      <c r="AZ1059" s="100"/>
      <c r="BH1059" s="100"/>
      <c r="BP1059" s="100"/>
    </row>
    <row r="1060" spans="35:68" x14ac:dyDescent="0.2">
      <c r="AI1060" s="100">
        <v>28686</v>
      </c>
      <c r="AR1060" s="100"/>
      <c r="AS1060" s="100"/>
      <c r="AU1060" s="100"/>
      <c r="AZ1060" s="100"/>
      <c r="BH1060" s="100"/>
      <c r="BP1060" s="100"/>
    </row>
    <row r="1061" spans="35:68" x14ac:dyDescent="0.2">
      <c r="AI1061" s="100">
        <v>28688</v>
      </c>
      <c r="AR1061" s="100"/>
      <c r="AS1061" s="100"/>
      <c r="AU1061" s="100"/>
      <c r="AZ1061" s="100"/>
      <c r="BH1061" s="100"/>
      <c r="BP1061" s="100"/>
    </row>
    <row r="1062" spans="35:68" x14ac:dyDescent="0.2">
      <c r="AI1062" s="100">
        <v>28690</v>
      </c>
      <c r="AR1062" s="100"/>
      <c r="AS1062" s="100"/>
      <c r="AU1062" s="100"/>
      <c r="AZ1062" s="100"/>
      <c r="BH1062" s="100"/>
      <c r="BP1062" s="100"/>
    </row>
    <row r="1063" spans="35:68" x14ac:dyDescent="0.2">
      <c r="AI1063" s="100">
        <v>28691</v>
      </c>
      <c r="AR1063" s="100"/>
      <c r="AS1063" s="100"/>
      <c r="AU1063" s="100"/>
      <c r="AZ1063" s="100"/>
      <c r="BH1063" s="100"/>
      <c r="BP1063" s="100"/>
    </row>
    <row r="1064" spans="35:68" x14ac:dyDescent="0.2">
      <c r="AI1064" s="100">
        <v>28693</v>
      </c>
      <c r="AR1064" s="100"/>
      <c r="AS1064" s="100"/>
      <c r="AU1064" s="100"/>
      <c r="AZ1064" s="100"/>
      <c r="BH1064" s="100"/>
      <c r="BP1064" s="100"/>
    </row>
    <row r="1065" spans="35:68" x14ac:dyDescent="0.2">
      <c r="AI1065" s="100">
        <v>28697</v>
      </c>
      <c r="AR1065" s="100"/>
      <c r="AS1065" s="100"/>
      <c r="AU1065" s="100"/>
      <c r="AZ1065" s="100"/>
      <c r="BH1065" s="100"/>
      <c r="BP1065" s="100"/>
    </row>
    <row r="1066" spans="35:68" x14ac:dyDescent="0.2">
      <c r="AI1066" s="100">
        <v>28699</v>
      </c>
      <c r="AR1066" s="100"/>
      <c r="AS1066" s="100"/>
      <c r="AU1066" s="100"/>
      <c r="AZ1066" s="100"/>
      <c r="BH1066" s="100"/>
      <c r="BP1066" s="100"/>
    </row>
    <row r="1067" spans="35:68" x14ac:dyDescent="0.2">
      <c r="AI1067" s="100">
        <v>28701</v>
      </c>
      <c r="AR1067" s="100"/>
      <c r="AS1067" s="100"/>
      <c r="AU1067" s="100"/>
      <c r="AZ1067" s="100"/>
      <c r="BH1067" s="100"/>
      <c r="BP1067" s="100"/>
    </row>
    <row r="1068" spans="35:68" x14ac:dyDescent="0.2">
      <c r="AI1068" s="100">
        <v>28702</v>
      </c>
      <c r="AR1068" s="100"/>
      <c r="AS1068" s="100"/>
      <c r="AU1068" s="100"/>
      <c r="AZ1068" s="100"/>
      <c r="BH1068" s="100"/>
      <c r="BP1068" s="100"/>
    </row>
    <row r="1069" spans="35:68" x14ac:dyDescent="0.2">
      <c r="AI1069" s="100">
        <v>28703</v>
      </c>
      <c r="AR1069" s="100"/>
      <c r="AS1069" s="100"/>
      <c r="AU1069" s="100"/>
      <c r="AZ1069" s="100"/>
      <c r="BH1069" s="100"/>
      <c r="BP1069" s="100"/>
    </row>
    <row r="1070" spans="35:68" x14ac:dyDescent="0.2">
      <c r="AI1070" s="100">
        <v>28705</v>
      </c>
      <c r="AR1070" s="100"/>
      <c r="AS1070" s="100"/>
      <c r="AU1070" s="100"/>
      <c r="AZ1070" s="100"/>
      <c r="BH1070" s="100"/>
      <c r="BP1070" s="100"/>
    </row>
    <row r="1071" spans="35:68" x14ac:dyDescent="0.2">
      <c r="AI1071" s="100">
        <v>28706</v>
      </c>
      <c r="AR1071" s="100"/>
      <c r="AS1071" s="100"/>
      <c r="AU1071" s="100"/>
      <c r="AZ1071" s="100"/>
      <c r="BH1071" s="100"/>
      <c r="BP1071" s="100"/>
    </row>
    <row r="1072" spans="35:68" x14ac:dyDescent="0.2">
      <c r="AI1072" s="100">
        <v>28711</v>
      </c>
      <c r="AR1072" s="100"/>
      <c r="AS1072" s="100"/>
      <c r="AU1072" s="100"/>
      <c r="AZ1072" s="100"/>
      <c r="BH1072" s="100"/>
      <c r="BP1072" s="100"/>
    </row>
    <row r="1073" spans="35:68" x14ac:dyDescent="0.2">
      <c r="AI1073" s="100">
        <v>28712</v>
      </c>
      <c r="AR1073" s="100"/>
      <c r="AS1073" s="100"/>
      <c r="AU1073" s="100"/>
      <c r="AZ1073" s="100"/>
      <c r="BH1073" s="100"/>
      <c r="BP1073" s="100"/>
    </row>
    <row r="1074" spans="35:68" x14ac:dyDescent="0.2">
      <c r="AI1074" s="100">
        <v>28717</v>
      </c>
      <c r="AR1074" s="100"/>
      <c r="AS1074" s="100"/>
      <c r="AU1074" s="100"/>
      <c r="AZ1074" s="100"/>
      <c r="BH1074" s="100"/>
      <c r="BP1074" s="100"/>
    </row>
    <row r="1075" spans="35:68" x14ac:dyDescent="0.2">
      <c r="AI1075" s="100">
        <v>28719</v>
      </c>
      <c r="AR1075" s="100"/>
      <c r="AS1075" s="100"/>
      <c r="AU1075" s="100"/>
      <c r="AZ1075" s="100"/>
      <c r="BH1075" s="100"/>
      <c r="BP1075" s="100"/>
    </row>
    <row r="1076" spans="35:68" x14ac:dyDescent="0.2">
      <c r="AI1076" s="100">
        <v>28724</v>
      </c>
      <c r="AR1076" s="100"/>
      <c r="AS1076" s="100"/>
      <c r="AU1076" s="100"/>
      <c r="AZ1076" s="100"/>
      <c r="BH1076" s="100"/>
      <c r="BP1076" s="100"/>
    </row>
    <row r="1077" spans="35:68" x14ac:dyDescent="0.2">
      <c r="AI1077" s="100">
        <v>28726</v>
      </c>
      <c r="AR1077" s="100"/>
      <c r="AS1077" s="100"/>
      <c r="AU1077" s="100"/>
      <c r="AZ1077" s="100"/>
      <c r="BH1077" s="100"/>
      <c r="BP1077" s="100"/>
    </row>
    <row r="1078" spans="35:68" x14ac:dyDescent="0.2">
      <c r="AI1078" s="100">
        <v>28730</v>
      </c>
      <c r="AR1078" s="100"/>
      <c r="AS1078" s="100"/>
      <c r="AU1078" s="100"/>
      <c r="AZ1078" s="100"/>
      <c r="BH1078" s="100"/>
      <c r="BP1078" s="100"/>
    </row>
    <row r="1079" spans="35:68" x14ac:dyDescent="0.2">
      <c r="AI1079" s="100">
        <v>28732</v>
      </c>
      <c r="AR1079" s="100"/>
      <c r="AS1079" s="100"/>
      <c r="AU1079" s="100"/>
      <c r="AZ1079" s="100"/>
      <c r="BH1079" s="100"/>
      <c r="BP1079" s="100"/>
    </row>
    <row r="1080" spans="35:68" x14ac:dyDescent="0.2">
      <c r="AI1080" s="100">
        <v>28733</v>
      </c>
      <c r="AR1080" s="100"/>
      <c r="AS1080" s="100"/>
      <c r="AU1080" s="100"/>
      <c r="AZ1080" s="100"/>
      <c r="BH1080" s="100"/>
      <c r="BP1080" s="100"/>
    </row>
    <row r="1081" spans="35:68" x14ac:dyDescent="0.2">
      <c r="AI1081" s="100">
        <v>28734</v>
      </c>
      <c r="AR1081" s="100"/>
      <c r="AS1081" s="100"/>
      <c r="AU1081" s="100"/>
      <c r="AZ1081" s="100"/>
      <c r="BH1081" s="100"/>
      <c r="BP1081" s="100"/>
    </row>
    <row r="1082" spans="35:68" x14ac:dyDescent="0.2">
      <c r="AI1082" s="100">
        <v>28737</v>
      </c>
      <c r="AR1082" s="100"/>
      <c r="AS1082" s="100"/>
      <c r="AU1082" s="100"/>
      <c r="AZ1082" s="100"/>
      <c r="BH1082" s="100"/>
      <c r="BP1082" s="100"/>
    </row>
    <row r="1083" spans="35:68" x14ac:dyDescent="0.2">
      <c r="AI1083" s="100">
        <v>28738</v>
      </c>
      <c r="AR1083" s="100"/>
      <c r="AS1083" s="100"/>
      <c r="AU1083" s="100"/>
      <c r="AZ1083" s="100"/>
      <c r="BH1083" s="100"/>
      <c r="BP1083" s="100"/>
    </row>
    <row r="1084" spans="35:68" x14ac:dyDescent="0.2">
      <c r="AI1084" s="100">
        <v>28739</v>
      </c>
      <c r="AR1084" s="100"/>
      <c r="AS1084" s="100"/>
      <c r="AU1084" s="100"/>
      <c r="AZ1084" s="100"/>
      <c r="BH1084" s="100"/>
      <c r="BP1084" s="100"/>
    </row>
    <row r="1085" spans="35:68" x14ac:dyDescent="0.2">
      <c r="AI1085" s="100">
        <v>28740</v>
      </c>
      <c r="AR1085" s="100"/>
      <c r="AS1085" s="100"/>
      <c r="AU1085" s="100"/>
      <c r="AZ1085" s="100"/>
      <c r="BH1085" s="100"/>
      <c r="BP1085" s="100"/>
    </row>
    <row r="1086" spans="35:68" x14ac:dyDescent="0.2">
      <c r="AI1086" s="100">
        <v>28741</v>
      </c>
      <c r="AR1086" s="100"/>
      <c r="AS1086" s="100"/>
      <c r="AU1086" s="100"/>
      <c r="AZ1086" s="100"/>
      <c r="BH1086" s="100"/>
      <c r="BP1086" s="100"/>
    </row>
    <row r="1087" spans="35:68" x14ac:dyDescent="0.2">
      <c r="AI1087" s="100">
        <v>28743</v>
      </c>
      <c r="AR1087" s="100"/>
      <c r="AS1087" s="100"/>
      <c r="AU1087" s="100"/>
      <c r="AZ1087" s="100"/>
      <c r="BH1087" s="100"/>
      <c r="BP1087" s="100"/>
    </row>
    <row r="1088" spans="35:68" x14ac:dyDescent="0.2">
      <c r="AI1088" s="100">
        <v>28744</v>
      </c>
      <c r="AR1088" s="100"/>
      <c r="AS1088" s="100"/>
      <c r="AU1088" s="100"/>
      <c r="AZ1088" s="100"/>
      <c r="BH1088" s="100"/>
      <c r="BP1088" s="100"/>
    </row>
    <row r="1089" spans="35:68" x14ac:dyDescent="0.2">
      <c r="AI1089" s="100">
        <v>28747</v>
      </c>
      <c r="AR1089" s="100"/>
      <c r="AS1089" s="100"/>
      <c r="AU1089" s="100"/>
      <c r="AZ1089" s="100"/>
      <c r="BH1089" s="100"/>
      <c r="BP1089" s="100"/>
    </row>
    <row r="1090" spans="35:68" x14ac:dyDescent="0.2">
      <c r="AI1090" s="100">
        <v>28748</v>
      </c>
      <c r="AR1090" s="100"/>
      <c r="AS1090" s="100"/>
      <c r="AU1090" s="100"/>
      <c r="AZ1090" s="100"/>
      <c r="BH1090" s="100"/>
      <c r="BP1090" s="100"/>
    </row>
    <row r="1091" spans="35:68" x14ac:dyDescent="0.2">
      <c r="AI1091" s="100">
        <v>28751</v>
      </c>
      <c r="AR1091" s="100"/>
      <c r="AS1091" s="100"/>
      <c r="AU1091" s="100"/>
      <c r="AZ1091" s="100"/>
      <c r="BH1091" s="100"/>
      <c r="BP1091" s="100"/>
    </row>
    <row r="1092" spans="35:68" x14ac:dyDescent="0.2">
      <c r="AI1092" s="100">
        <v>28753</v>
      </c>
      <c r="AR1092" s="100"/>
      <c r="AS1092" s="100"/>
      <c r="AU1092" s="100"/>
      <c r="AZ1092" s="100"/>
      <c r="BH1092" s="100"/>
      <c r="BP1092" s="100"/>
    </row>
    <row r="1093" spans="35:68" x14ac:dyDescent="0.2">
      <c r="AI1093" s="100">
        <v>28754</v>
      </c>
      <c r="AR1093" s="100"/>
      <c r="AS1093" s="100"/>
      <c r="AU1093" s="100"/>
      <c r="AZ1093" s="100"/>
      <c r="BH1093" s="100"/>
      <c r="BP1093" s="100"/>
    </row>
    <row r="1094" spans="35:68" x14ac:dyDescent="0.2">
      <c r="AI1094" s="100">
        <v>28755</v>
      </c>
      <c r="AR1094" s="100"/>
      <c r="AS1094" s="100"/>
      <c r="AU1094" s="100"/>
      <c r="AZ1094" s="100"/>
      <c r="BH1094" s="100"/>
      <c r="BP1094" s="100"/>
    </row>
    <row r="1095" spans="35:68" x14ac:dyDescent="0.2">
      <c r="AI1095" s="100">
        <v>28758</v>
      </c>
      <c r="AR1095" s="100"/>
      <c r="AS1095" s="100"/>
      <c r="AU1095" s="100"/>
      <c r="AZ1095" s="100"/>
      <c r="BH1095" s="100"/>
      <c r="BP1095" s="100"/>
    </row>
    <row r="1096" spans="35:68" x14ac:dyDescent="0.2">
      <c r="AI1096" s="100">
        <v>28761</v>
      </c>
      <c r="AR1096" s="100"/>
      <c r="AS1096" s="100"/>
      <c r="AU1096" s="100"/>
      <c r="AZ1096" s="100"/>
      <c r="BH1096" s="100"/>
      <c r="BP1096" s="100"/>
    </row>
    <row r="1097" spans="35:68" x14ac:dyDescent="0.2">
      <c r="AI1097" s="100">
        <v>28763</v>
      </c>
      <c r="AR1097" s="100"/>
      <c r="AS1097" s="100"/>
      <c r="AU1097" s="100"/>
      <c r="AZ1097" s="100"/>
      <c r="BH1097" s="100"/>
      <c r="BP1097" s="100"/>
    </row>
    <row r="1098" spans="35:68" x14ac:dyDescent="0.2">
      <c r="AI1098" s="100">
        <v>28764</v>
      </c>
      <c r="AR1098" s="100"/>
      <c r="AS1098" s="100"/>
      <c r="AU1098" s="100"/>
      <c r="AZ1098" s="100"/>
      <c r="BH1098" s="100"/>
      <c r="BP1098" s="100"/>
    </row>
    <row r="1099" spans="35:68" x14ac:dyDescent="0.2">
      <c r="AI1099" s="100">
        <v>28765</v>
      </c>
      <c r="AR1099" s="100"/>
      <c r="AS1099" s="100"/>
      <c r="AU1099" s="100"/>
      <c r="AZ1099" s="100"/>
      <c r="BH1099" s="100"/>
      <c r="BP1099" s="100"/>
    </row>
    <row r="1100" spans="35:68" x14ac:dyDescent="0.2">
      <c r="AI1100" s="100">
        <v>28766</v>
      </c>
      <c r="AR1100" s="100"/>
      <c r="AS1100" s="100"/>
      <c r="AU1100" s="100"/>
      <c r="AZ1100" s="100"/>
      <c r="BH1100" s="100"/>
      <c r="BP1100" s="100"/>
    </row>
    <row r="1101" spans="35:68" x14ac:dyDescent="0.2">
      <c r="AI1101" s="100">
        <v>28767</v>
      </c>
      <c r="AR1101" s="100"/>
      <c r="AS1101" s="100"/>
      <c r="AU1101" s="100"/>
      <c r="AZ1101" s="100"/>
      <c r="BH1101" s="100"/>
      <c r="BP1101" s="100"/>
    </row>
    <row r="1102" spans="35:68" x14ac:dyDescent="0.2">
      <c r="AI1102" s="100">
        <v>28768</v>
      </c>
      <c r="AR1102" s="100"/>
      <c r="AS1102" s="100"/>
      <c r="AU1102" s="100"/>
      <c r="AZ1102" s="100"/>
      <c r="BH1102" s="100"/>
      <c r="BP1102" s="100"/>
    </row>
    <row r="1103" spans="35:68" x14ac:dyDescent="0.2">
      <c r="AI1103" s="100">
        <v>28769</v>
      </c>
      <c r="AR1103" s="100"/>
      <c r="AS1103" s="100"/>
      <c r="AU1103" s="100"/>
      <c r="AZ1103" s="100"/>
      <c r="BH1103" s="100"/>
      <c r="BP1103" s="100"/>
    </row>
    <row r="1104" spans="35:68" x14ac:dyDescent="0.2">
      <c r="AI1104" s="100">
        <v>28773</v>
      </c>
      <c r="AR1104" s="100"/>
      <c r="AS1104" s="100"/>
      <c r="AU1104" s="100"/>
      <c r="AZ1104" s="100"/>
      <c r="BH1104" s="100"/>
      <c r="BP1104" s="100"/>
    </row>
    <row r="1105" spans="35:68" x14ac:dyDescent="0.2">
      <c r="AI1105" s="100">
        <v>28776</v>
      </c>
      <c r="AR1105" s="100"/>
      <c r="AS1105" s="100"/>
      <c r="AU1105" s="100"/>
      <c r="AZ1105" s="100"/>
      <c r="BH1105" s="100"/>
      <c r="BP1105" s="100"/>
    </row>
    <row r="1106" spans="35:68" x14ac:dyDescent="0.2">
      <c r="AI1106" s="100">
        <v>28778</v>
      </c>
      <c r="AR1106" s="100"/>
      <c r="AS1106" s="100"/>
      <c r="AU1106" s="100"/>
      <c r="AZ1106" s="100"/>
      <c r="BH1106" s="100"/>
      <c r="BP1106" s="100"/>
    </row>
    <row r="1107" spans="35:68" x14ac:dyDescent="0.2">
      <c r="AI1107" s="100">
        <v>28779</v>
      </c>
      <c r="AR1107" s="100"/>
      <c r="AS1107" s="100"/>
      <c r="AU1107" s="100"/>
      <c r="AZ1107" s="100"/>
      <c r="BH1107" s="100"/>
      <c r="BP1107" s="100"/>
    </row>
    <row r="1108" spans="35:68" x14ac:dyDescent="0.2">
      <c r="AI1108" s="100">
        <v>28780</v>
      </c>
      <c r="AR1108" s="100"/>
      <c r="AS1108" s="100"/>
      <c r="AU1108" s="100"/>
      <c r="AZ1108" s="100"/>
      <c r="BH1108" s="100"/>
      <c r="BP1108" s="100"/>
    </row>
    <row r="1109" spans="35:68" x14ac:dyDescent="0.2">
      <c r="AI1109" s="100">
        <v>28785</v>
      </c>
      <c r="AR1109" s="100"/>
      <c r="AS1109" s="100"/>
      <c r="AU1109" s="100"/>
      <c r="AZ1109" s="100"/>
      <c r="BH1109" s="100"/>
      <c r="BP1109" s="100"/>
    </row>
    <row r="1110" spans="35:68" x14ac:dyDescent="0.2">
      <c r="AI1110" s="100">
        <v>28786</v>
      </c>
      <c r="AR1110" s="100"/>
      <c r="AS1110" s="100"/>
      <c r="AU1110" s="100"/>
      <c r="AZ1110" s="100"/>
      <c r="BH1110" s="100"/>
      <c r="BP1110" s="100"/>
    </row>
    <row r="1111" spans="35:68" x14ac:dyDescent="0.2">
      <c r="AI1111" s="100">
        <v>28787</v>
      </c>
      <c r="AR1111" s="100"/>
      <c r="AS1111" s="100"/>
      <c r="AU1111" s="100"/>
      <c r="AZ1111" s="100"/>
      <c r="BH1111" s="100"/>
      <c r="BP1111" s="100"/>
    </row>
    <row r="1112" spans="35:68" x14ac:dyDescent="0.2">
      <c r="AI1112" s="100">
        <v>28794</v>
      </c>
      <c r="AR1112" s="100"/>
      <c r="AS1112" s="100"/>
      <c r="AU1112" s="100"/>
      <c r="AZ1112" s="100"/>
      <c r="BH1112" s="100"/>
      <c r="BP1112" s="100"/>
    </row>
    <row r="1113" spans="35:68" x14ac:dyDescent="0.2">
      <c r="AI1113" s="100">
        <v>28795</v>
      </c>
      <c r="AR1113" s="100"/>
      <c r="AS1113" s="100"/>
      <c r="AU1113" s="100"/>
      <c r="AZ1113" s="100"/>
      <c r="BH1113" s="100"/>
      <c r="BP1113" s="100"/>
    </row>
    <row r="1114" spans="35:68" x14ac:dyDescent="0.2">
      <c r="AI1114" s="100">
        <v>28797</v>
      </c>
      <c r="AR1114" s="100"/>
      <c r="AS1114" s="100"/>
      <c r="AU1114" s="100"/>
      <c r="AZ1114" s="100"/>
      <c r="BH1114" s="100"/>
      <c r="BP1114" s="100"/>
    </row>
    <row r="1115" spans="35:68" x14ac:dyDescent="0.2">
      <c r="AI1115" s="100">
        <v>28800</v>
      </c>
      <c r="AR1115" s="100"/>
      <c r="AS1115" s="100"/>
      <c r="AU1115" s="100"/>
      <c r="AZ1115" s="100"/>
      <c r="BH1115" s="100"/>
      <c r="BP1115" s="100"/>
    </row>
    <row r="1116" spans="35:68" x14ac:dyDescent="0.2">
      <c r="AI1116" s="100">
        <v>28801</v>
      </c>
      <c r="AR1116" s="100"/>
      <c r="AS1116" s="100"/>
      <c r="AU1116" s="100"/>
      <c r="AZ1116" s="100"/>
      <c r="BH1116" s="100"/>
      <c r="BP1116" s="100"/>
    </row>
    <row r="1117" spans="35:68" x14ac:dyDescent="0.2">
      <c r="AI1117" s="100">
        <v>28804</v>
      </c>
      <c r="AR1117" s="100"/>
      <c r="AS1117" s="100"/>
      <c r="AU1117" s="100"/>
      <c r="AZ1117" s="100"/>
      <c r="BH1117" s="100"/>
      <c r="BP1117" s="100"/>
    </row>
    <row r="1118" spans="35:68" x14ac:dyDescent="0.2">
      <c r="AI1118" s="100">
        <v>28807</v>
      </c>
      <c r="AR1118" s="100"/>
      <c r="AS1118" s="100"/>
      <c r="AU1118" s="100"/>
      <c r="AZ1118" s="100"/>
      <c r="BH1118" s="100"/>
      <c r="BP1118" s="100"/>
    </row>
    <row r="1119" spans="35:68" x14ac:dyDescent="0.2">
      <c r="AI1119" s="100">
        <v>28809</v>
      </c>
      <c r="AR1119" s="100"/>
      <c r="AS1119" s="100"/>
      <c r="AU1119" s="100"/>
      <c r="AZ1119" s="100"/>
      <c r="BH1119" s="100"/>
      <c r="BP1119" s="100"/>
    </row>
    <row r="1120" spans="35:68" x14ac:dyDescent="0.2">
      <c r="AI1120" s="100">
        <v>28810</v>
      </c>
      <c r="AR1120" s="100"/>
      <c r="AS1120" s="100"/>
      <c r="AU1120" s="100"/>
      <c r="AZ1120" s="100"/>
      <c r="BH1120" s="100"/>
      <c r="BP1120" s="100"/>
    </row>
    <row r="1121" spans="35:68" x14ac:dyDescent="0.2">
      <c r="AI1121" s="100">
        <v>28811</v>
      </c>
      <c r="AR1121" s="100"/>
      <c r="AS1121" s="100"/>
      <c r="AU1121" s="100"/>
      <c r="AZ1121" s="100"/>
      <c r="BH1121" s="100"/>
      <c r="BP1121" s="100"/>
    </row>
    <row r="1122" spans="35:68" x14ac:dyDescent="0.2">
      <c r="AI1122" s="100">
        <v>28814</v>
      </c>
      <c r="AR1122" s="100"/>
      <c r="AS1122" s="100"/>
      <c r="AU1122" s="100"/>
      <c r="AZ1122" s="100"/>
      <c r="BH1122" s="100"/>
      <c r="BP1122" s="100"/>
    </row>
    <row r="1123" spans="35:68" x14ac:dyDescent="0.2">
      <c r="AI1123" s="100">
        <v>28815</v>
      </c>
      <c r="AR1123" s="100"/>
      <c r="AS1123" s="100"/>
      <c r="AU1123" s="100"/>
      <c r="AZ1123" s="100"/>
      <c r="BH1123" s="100"/>
      <c r="BP1123" s="100"/>
    </row>
    <row r="1124" spans="35:68" x14ac:dyDescent="0.2">
      <c r="AI1124" s="100">
        <v>28816</v>
      </c>
      <c r="AR1124" s="100"/>
      <c r="AS1124" s="100"/>
      <c r="AU1124" s="100"/>
      <c r="AZ1124" s="100"/>
      <c r="BH1124" s="100"/>
      <c r="BP1124" s="100"/>
    </row>
    <row r="1125" spans="35:68" x14ac:dyDescent="0.2">
      <c r="AI1125" s="100">
        <v>28817</v>
      </c>
      <c r="AR1125" s="100"/>
      <c r="AS1125" s="100"/>
      <c r="AU1125" s="100"/>
      <c r="AZ1125" s="100"/>
      <c r="BH1125" s="100"/>
      <c r="BP1125" s="100"/>
    </row>
    <row r="1126" spans="35:68" x14ac:dyDescent="0.2">
      <c r="AI1126" s="100">
        <v>28818</v>
      </c>
      <c r="AR1126" s="100"/>
      <c r="AS1126" s="100"/>
      <c r="AU1126" s="100"/>
      <c r="AZ1126" s="100"/>
      <c r="BH1126" s="100"/>
      <c r="BP1126" s="100"/>
    </row>
    <row r="1127" spans="35:68" x14ac:dyDescent="0.2">
      <c r="AI1127" s="100">
        <v>28820</v>
      </c>
      <c r="AR1127" s="100"/>
      <c r="AS1127" s="100"/>
      <c r="AU1127" s="100"/>
      <c r="AZ1127" s="100"/>
      <c r="BH1127" s="100"/>
      <c r="BP1127" s="100"/>
    </row>
    <row r="1128" spans="35:68" x14ac:dyDescent="0.2">
      <c r="AI1128" s="100">
        <v>28821</v>
      </c>
      <c r="AR1128" s="100"/>
      <c r="AS1128" s="100"/>
      <c r="AU1128" s="100"/>
      <c r="AZ1128" s="100"/>
      <c r="BH1128" s="100"/>
      <c r="BP1128" s="100"/>
    </row>
    <row r="1129" spans="35:68" x14ac:dyDescent="0.2">
      <c r="AI1129" s="100">
        <v>28823</v>
      </c>
      <c r="AR1129" s="100"/>
      <c r="AS1129" s="100"/>
      <c r="AU1129" s="100"/>
      <c r="AZ1129" s="100"/>
      <c r="BH1129" s="100"/>
      <c r="BP1129" s="100"/>
    </row>
    <row r="1130" spans="35:68" x14ac:dyDescent="0.2">
      <c r="AI1130" s="100">
        <v>28824</v>
      </c>
      <c r="AR1130" s="100"/>
      <c r="AS1130" s="100"/>
      <c r="AU1130" s="100"/>
      <c r="AZ1130" s="100"/>
      <c r="BH1130" s="100"/>
      <c r="BP1130" s="100"/>
    </row>
    <row r="1131" spans="35:68" x14ac:dyDescent="0.2">
      <c r="AI1131" s="100">
        <v>28825</v>
      </c>
      <c r="AR1131" s="100"/>
      <c r="AS1131" s="100"/>
      <c r="AU1131" s="100"/>
      <c r="AZ1131" s="100"/>
      <c r="BH1131" s="100"/>
      <c r="BP1131" s="100"/>
    </row>
    <row r="1132" spans="35:68" x14ac:dyDescent="0.2">
      <c r="AI1132" s="100">
        <v>28828</v>
      </c>
      <c r="AR1132" s="100"/>
      <c r="AS1132" s="100"/>
      <c r="AU1132" s="100"/>
      <c r="AZ1132" s="100"/>
      <c r="BH1132" s="100"/>
      <c r="BP1132" s="100"/>
    </row>
    <row r="1133" spans="35:68" x14ac:dyDescent="0.2">
      <c r="AI1133" s="100">
        <v>28829</v>
      </c>
      <c r="AR1133" s="100"/>
      <c r="AS1133" s="100"/>
      <c r="AU1133" s="100"/>
      <c r="AZ1133" s="100"/>
      <c r="BH1133" s="100"/>
      <c r="BP1133" s="100"/>
    </row>
    <row r="1134" spans="35:68" x14ac:dyDescent="0.2">
      <c r="AI1134" s="100">
        <v>28830</v>
      </c>
      <c r="AR1134" s="100"/>
      <c r="AS1134" s="100"/>
      <c r="AU1134" s="100"/>
      <c r="AZ1134" s="100"/>
      <c r="BH1134" s="100"/>
      <c r="BP1134" s="100"/>
    </row>
    <row r="1135" spans="35:68" x14ac:dyDescent="0.2">
      <c r="AI1135" s="100">
        <v>28831</v>
      </c>
      <c r="AR1135" s="100"/>
      <c r="AS1135" s="100"/>
      <c r="AU1135" s="100"/>
      <c r="AZ1135" s="100"/>
      <c r="BH1135" s="100"/>
      <c r="BP1135" s="100"/>
    </row>
    <row r="1136" spans="35:68" x14ac:dyDescent="0.2">
      <c r="AI1136" s="100">
        <v>28832</v>
      </c>
      <c r="AR1136" s="100"/>
      <c r="AS1136" s="100"/>
      <c r="AU1136" s="100"/>
      <c r="AZ1136" s="100"/>
      <c r="BH1136" s="100"/>
      <c r="BP1136" s="100"/>
    </row>
    <row r="1137" spans="35:68" x14ac:dyDescent="0.2">
      <c r="AI1137" s="100">
        <v>28833</v>
      </c>
      <c r="AR1137" s="100"/>
      <c r="AS1137" s="100"/>
      <c r="AU1137" s="100"/>
      <c r="AZ1137" s="100"/>
      <c r="BH1137" s="100"/>
      <c r="BP1137" s="100"/>
    </row>
    <row r="1138" spans="35:68" x14ac:dyDescent="0.2">
      <c r="AI1138" s="100">
        <v>28837</v>
      </c>
      <c r="AR1138" s="100"/>
      <c r="AS1138" s="100"/>
      <c r="AU1138" s="100"/>
      <c r="AZ1138" s="100"/>
      <c r="BH1138" s="100"/>
      <c r="BP1138" s="100"/>
    </row>
    <row r="1139" spans="35:68" x14ac:dyDescent="0.2">
      <c r="AI1139" s="100">
        <v>28839</v>
      </c>
      <c r="AR1139" s="100"/>
      <c r="AS1139" s="100"/>
      <c r="AU1139" s="100"/>
      <c r="AZ1139" s="100"/>
      <c r="BH1139" s="100"/>
      <c r="BP1139" s="100"/>
    </row>
    <row r="1140" spans="35:68" x14ac:dyDescent="0.2">
      <c r="AI1140" s="100">
        <v>28844</v>
      </c>
      <c r="AR1140" s="100"/>
      <c r="AS1140" s="100"/>
      <c r="AU1140" s="100"/>
      <c r="AZ1140" s="100"/>
      <c r="BH1140" s="100"/>
      <c r="BP1140" s="100"/>
    </row>
    <row r="1141" spans="35:68" x14ac:dyDescent="0.2">
      <c r="AI1141" s="100">
        <v>28846</v>
      </c>
      <c r="AR1141" s="100"/>
      <c r="AS1141" s="100"/>
      <c r="AU1141" s="100"/>
      <c r="AZ1141" s="100"/>
      <c r="BH1141" s="100"/>
      <c r="BP1141" s="100"/>
    </row>
    <row r="1142" spans="35:68" x14ac:dyDescent="0.2">
      <c r="AI1142" s="100">
        <v>28847</v>
      </c>
      <c r="AR1142" s="100"/>
      <c r="AS1142" s="100"/>
      <c r="AU1142" s="100"/>
      <c r="AZ1142" s="100"/>
      <c r="BH1142" s="100"/>
      <c r="BP1142" s="100"/>
    </row>
    <row r="1143" spans="35:68" x14ac:dyDescent="0.2">
      <c r="AI1143" s="100">
        <v>28848</v>
      </c>
      <c r="AR1143" s="100"/>
      <c r="AS1143" s="100"/>
      <c r="AU1143" s="100"/>
      <c r="AZ1143" s="100"/>
      <c r="BH1143" s="100"/>
      <c r="BP1143" s="100"/>
    </row>
    <row r="1144" spans="35:68" x14ac:dyDescent="0.2">
      <c r="AI1144" s="100">
        <v>28852</v>
      </c>
      <c r="AR1144" s="100"/>
      <c r="AS1144" s="100"/>
      <c r="AU1144" s="100"/>
      <c r="AZ1144" s="100"/>
      <c r="BH1144" s="100"/>
      <c r="BP1144" s="100"/>
    </row>
    <row r="1145" spans="35:68" x14ac:dyDescent="0.2">
      <c r="AI1145" s="100">
        <v>28854</v>
      </c>
      <c r="AR1145" s="100"/>
      <c r="AS1145" s="100"/>
      <c r="AU1145" s="100"/>
      <c r="AZ1145" s="100"/>
      <c r="BH1145" s="100"/>
      <c r="BP1145" s="100"/>
    </row>
    <row r="1146" spans="35:68" x14ac:dyDescent="0.2">
      <c r="AI1146" s="100">
        <v>28855</v>
      </c>
      <c r="AR1146" s="100"/>
      <c r="AS1146" s="100"/>
      <c r="AU1146" s="100"/>
      <c r="AZ1146" s="100"/>
      <c r="BH1146" s="100"/>
      <c r="BP1146" s="100"/>
    </row>
    <row r="1147" spans="35:68" x14ac:dyDescent="0.2">
      <c r="AI1147" s="100">
        <v>28856</v>
      </c>
      <c r="AR1147" s="100"/>
      <c r="AS1147" s="100"/>
      <c r="AU1147" s="100"/>
      <c r="AZ1147" s="100"/>
      <c r="BH1147" s="100"/>
      <c r="BP1147" s="100"/>
    </row>
    <row r="1148" spans="35:68" x14ac:dyDescent="0.2">
      <c r="AI1148" s="100">
        <v>28857</v>
      </c>
      <c r="AR1148" s="100"/>
      <c r="AS1148" s="100"/>
      <c r="AU1148" s="100"/>
      <c r="AZ1148" s="100"/>
      <c r="BH1148" s="100"/>
      <c r="BP1148" s="100"/>
    </row>
    <row r="1149" spans="35:68" x14ac:dyDescent="0.2">
      <c r="AI1149" s="100">
        <v>28858</v>
      </c>
      <c r="AR1149" s="100"/>
      <c r="AS1149" s="100"/>
      <c r="AU1149" s="100"/>
      <c r="AZ1149" s="100"/>
      <c r="BH1149" s="100"/>
      <c r="BP1149" s="100"/>
    </row>
    <row r="1150" spans="35:68" x14ac:dyDescent="0.2">
      <c r="AI1150" s="100">
        <v>28859</v>
      </c>
      <c r="AR1150" s="100"/>
      <c r="AS1150" s="100"/>
      <c r="AU1150" s="100"/>
      <c r="AZ1150" s="100"/>
      <c r="BH1150" s="100"/>
      <c r="BP1150" s="100"/>
    </row>
    <row r="1151" spans="35:68" x14ac:dyDescent="0.2">
      <c r="AI1151" s="100">
        <v>28860</v>
      </c>
      <c r="AR1151" s="100"/>
      <c r="AS1151" s="100"/>
      <c r="AU1151" s="100"/>
      <c r="AZ1151" s="100"/>
      <c r="BH1151" s="100"/>
      <c r="BP1151" s="100"/>
    </row>
    <row r="1152" spans="35:68" x14ac:dyDescent="0.2">
      <c r="AI1152" s="100">
        <v>28861</v>
      </c>
      <c r="AR1152" s="100"/>
      <c r="AS1152" s="100"/>
      <c r="AU1152" s="100"/>
      <c r="AZ1152" s="100"/>
      <c r="BH1152" s="100"/>
      <c r="BP1152" s="100"/>
    </row>
    <row r="1153" spans="35:68" x14ac:dyDescent="0.2">
      <c r="AI1153" s="100">
        <v>28864</v>
      </c>
      <c r="AR1153" s="100"/>
      <c r="AS1153" s="100"/>
      <c r="AU1153" s="100"/>
      <c r="AZ1153" s="100"/>
      <c r="BH1153" s="100"/>
      <c r="BP1153" s="100"/>
    </row>
    <row r="1154" spans="35:68" x14ac:dyDescent="0.2">
      <c r="AI1154" s="100">
        <v>28866</v>
      </c>
      <c r="AR1154" s="100"/>
      <c r="AS1154" s="100"/>
      <c r="AU1154" s="100"/>
      <c r="AZ1154" s="100"/>
      <c r="BH1154" s="100"/>
      <c r="BP1154" s="100"/>
    </row>
    <row r="1155" spans="35:68" x14ac:dyDescent="0.2">
      <c r="AI1155" s="100">
        <v>28867</v>
      </c>
      <c r="AR1155" s="100"/>
      <c r="AS1155" s="100"/>
      <c r="AU1155" s="100"/>
      <c r="AZ1155" s="100"/>
      <c r="BH1155" s="100"/>
      <c r="BP1155" s="100"/>
    </row>
    <row r="1156" spans="35:68" x14ac:dyDescent="0.2">
      <c r="AI1156" s="100">
        <v>28869</v>
      </c>
      <c r="AR1156" s="100"/>
      <c r="AS1156" s="100"/>
      <c r="AU1156" s="100"/>
      <c r="AZ1156" s="100"/>
      <c r="BH1156" s="100"/>
      <c r="BP1156" s="100"/>
    </row>
    <row r="1157" spans="35:68" x14ac:dyDescent="0.2">
      <c r="AI1157" s="100">
        <v>28870</v>
      </c>
      <c r="AR1157" s="100"/>
      <c r="AS1157" s="100"/>
      <c r="AU1157" s="100"/>
      <c r="AZ1157" s="100"/>
      <c r="BH1157" s="100"/>
      <c r="BP1157" s="100"/>
    </row>
    <row r="1158" spans="35:68" x14ac:dyDescent="0.2">
      <c r="AI1158" s="100">
        <v>28871</v>
      </c>
      <c r="AR1158" s="100"/>
      <c r="AS1158" s="100"/>
      <c r="AU1158" s="100"/>
      <c r="AZ1158" s="100"/>
      <c r="BH1158" s="100"/>
      <c r="BP1158" s="100"/>
    </row>
    <row r="1159" spans="35:68" x14ac:dyDescent="0.2">
      <c r="AI1159" s="100">
        <v>28874</v>
      </c>
      <c r="AR1159" s="100"/>
      <c r="AS1159" s="100"/>
      <c r="AU1159" s="100"/>
      <c r="AZ1159" s="100"/>
      <c r="BH1159" s="100"/>
      <c r="BP1159" s="100"/>
    </row>
    <row r="1160" spans="35:68" x14ac:dyDescent="0.2">
      <c r="AI1160" s="100">
        <v>28875</v>
      </c>
      <c r="AR1160" s="100"/>
      <c r="AS1160" s="100"/>
      <c r="AU1160" s="100"/>
      <c r="AZ1160" s="100"/>
      <c r="BH1160" s="100"/>
      <c r="BP1160" s="100"/>
    </row>
    <row r="1161" spans="35:68" x14ac:dyDescent="0.2">
      <c r="AI1161" s="100">
        <v>28877</v>
      </c>
      <c r="AR1161" s="100"/>
      <c r="AS1161" s="100"/>
      <c r="AU1161" s="100"/>
      <c r="AZ1161" s="100"/>
      <c r="BH1161" s="100"/>
      <c r="BP1161" s="100"/>
    </row>
    <row r="1162" spans="35:68" x14ac:dyDescent="0.2">
      <c r="AI1162" s="100">
        <v>28879</v>
      </c>
      <c r="AR1162" s="100"/>
      <c r="AS1162" s="100"/>
      <c r="AU1162" s="100"/>
      <c r="AZ1162" s="100"/>
      <c r="BH1162" s="100"/>
      <c r="BP1162" s="100"/>
    </row>
    <row r="1163" spans="35:68" x14ac:dyDescent="0.2">
      <c r="AI1163" s="100">
        <v>28880</v>
      </c>
      <c r="AR1163" s="100"/>
      <c r="AS1163" s="100"/>
      <c r="AU1163" s="100"/>
      <c r="AZ1163" s="100"/>
      <c r="BH1163" s="100"/>
      <c r="BP1163" s="100"/>
    </row>
    <row r="1164" spans="35:68" x14ac:dyDescent="0.2">
      <c r="AI1164" s="100">
        <v>28881</v>
      </c>
      <c r="AR1164" s="100"/>
      <c r="AS1164" s="100"/>
      <c r="AU1164" s="100"/>
      <c r="AZ1164" s="100"/>
      <c r="BH1164" s="100"/>
      <c r="BP1164" s="100"/>
    </row>
    <row r="1165" spans="35:68" x14ac:dyDescent="0.2">
      <c r="AI1165" s="100">
        <v>28883</v>
      </c>
      <c r="AR1165" s="100"/>
      <c r="AS1165" s="100"/>
      <c r="AU1165" s="100"/>
      <c r="AZ1165" s="100"/>
      <c r="BH1165" s="100"/>
      <c r="BP1165" s="100"/>
    </row>
    <row r="1166" spans="35:68" x14ac:dyDescent="0.2">
      <c r="AI1166" s="100">
        <v>28886</v>
      </c>
      <c r="AR1166" s="100"/>
      <c r="AS1166" s="100"/>
      <c r="AU1166" s="100"/>
      <c r="AZ1166" s="100"/>
      <c r="BH1166" s="100"/>
      <c r="BP1166" s="100"/>
    </row>
    <row r="1167" spans="35:68" x14ac:dyDescent="0.2">
      <c r="AI1167" s="100">
        <v>28887</v>
      </c>
      <c r="AR1167" s="100"/>
      <c r="AS1167" s="100"/>
      <c r="AU1167" s="100"/>
      <c r="AZ1167" s="100"/>
      <c r="BH1167" s="100"/>
      <c r="BP1167" s="100"/>
    </row>
    <row r="1168" spans="35:68" x14ac:dyDescent="0.2">
      <c r="AI1168" s="100">
        <v>28888</v>
      </c>
      <c r="AR1168" s="100"/>
      <c r="AS1168" s="100"/>
      <c r="AU1168" s="100"/>
      <c r="AZ1168" s="100"/>
      <c r="BH1168" s="100"/>
      <c r="BP1168" s="100"/>
    </row>
    <row r="1169" spans="35:68" x14ac:dyDescent="0.2">
      <c r="AI1169" s="100">
        <v>28890</v>
      </c>
      <c r="AR1169" s="100"/>
      <c r="AS1169" s="100"/>
      <c r="AU1169" s="100"/>
      <c r="AZ1169" s="100"/>
      <c r="BH1169" s="100"/>
      <c r="BP1169" s="100"/>
    </row>
    <row r="1170" spans="35:68" x14ac:dyDescent="0.2">
      <c r="AI1170" s="100">
        <v>28891</v>
      </c>
      <c r="AR1170" s="100"/>
      <c r="AS1170" s="100"/>
      <c r="AU1170" s="100"/>
      <c r="AZ1170" s="100"/>
      <c r="BH1170" s="100"/>
      <c r="BP1170" s="100"/>
    </row>
    <row r="1171" spans="35:68" x14ac:dyDescent="0.2">
      <c r="AI1171" s="100">
        <v>28892</v>
      </c>
      <c r="AR1171" s="100"/>
      <c r="AS1171" s="100"/>
      <c r="AU1171" s="100"/>
      <c r="AZ1171" s="100"/>
      <c r="BH1171" s="100"/>
      <c r="BP1171" s="100"/>
    </row>
    <row r="1172" spans="35:68" x14ac:dyDescent="0.2">
      <c r="AI1172" s="100">
        <v>28895</v>
      </c>
      <c r="AR1172" s="100"/>
      <c r="AS1172" s="100"/>
      <c r="AU1172" s="100"/>
      <c r="AZ1172" s="100"/>
      <c r="BH1172" s="100"/>
      <c r="BP1172" s="100"/>
    </row>
    <row r="1173" spans="35:68" x14ac:dyDescent="0.2">
      <c r="AI1173" s="100">
        <v>28896</v>
      </c>
      <c r="AR1173" s="100"/>
      <c r="AS1173" s="100"/>
      <c r="AU1173" s="100"/>
      <c r="AZ1173" s="100"/>
      <c r="BH1173" s="100"/>
      <c r="BP1173" s="100"/>
    </row>
    <row r="1174" spans="35:68" x14ac:dyDescent="0.2">
      <c r="AI1174" s="100">
        <v>28898</v>
      </c>
      <c r="AR1174" s="100"/>
      <c r="AS1174" s="100"/>
      <c r="AU1174" s="100"/>
      <c r="AZ1174" s="100"/>
      <c r="BH1174" s="100"/>
      <c r="BP1174" s="100"/>
    </row>
    <row r="1175" spans="35:68" x14ac:dyDescent="0.2">
      <c r="AI1175" s="100">
        <v>28899</v>
      </c>
      <c r="AR1175" s="100"/>
      <c r="AS1175" s="100"/>
      <c r="AU1175" s="100"/>
      <c r="AZ1175" s="100"/>
      <c r="BH1175" s="100"/>
      <c r="BP1175" s="100"/>
    </row>
    <row r="1176" spans="35:68" x14ac:dyDescent="0.2">
      <c r="AI1176" s="100">
        <v>28900</v>
      </c>
      <c r="AR1176" s="100"/>
      <c r="AS1176" s="100"/>
      <c r="AU1176" s="100"/>
      <c r="AZ1176" s="100"/>
      <c r="BH1176" s="100"/>
      <c r="BP1176" s="100"/>
    </row>
    <row r="1177" spans="35:68" x14ac:dyDescent="0.2">
      <c r="AI1177" s="100">
        <v>28901</v>
      </c>
      <c r="AR1177" s="100"/>
      <c r="AS1177" s="100"/>
      <c r="AU1177" s="100"/>
      <c r="AZ1177" s="100"/>
      <c r="BH1177" s="100"/>
      <c r="BP1177" s="100"/>
    </row>
    <row r="1178" spans="35:68" x14ac:dyDescent="0.2">
      <c r="AI1178" s="100">
        <v>28902</v>
      </c>
      <c r="AR1178" s="100"/>
      <c r="AS1178" s="100"/>
      <c r="AU1178" s="100"/>
      <c r="AZ1178" s="100"/>
      <c r="BH1178" s="100"/>
      <c r="BP1178" s="100"/>
    </row>
    <row r="1179" spans="35:68" x14ac:dyDescent="0.2">
      <c r="AI1179" s="100">
        <v>28905</v>
      </c>
      <c r="AR1179" s="100"/>
      <c r="AS1179" s="100"/>
      <c r="AU1179" s="100"/>
      <c r="AZ1179" s="100"/>
      <c r="BH1179" s="100"/>
      <c r="BP1179" s="100"/>
    </row>
    <row r="1180" spans="35:68" x14ac:dyDescent="0.2">
      <c r="AI1180" s="100">
        <v>28906</v>
      </c>
      <c r="AR1180" s="100"/>
      <c r="AS1180" s="100"/>
      <c r="AU1180" s="100"/>
      <c r="AZ1180" s="100"/>
      <c r="BH1180" s="100"/>
      <c r="BP1180" s="100"/>
    </row>
    <row r="1181" spans="35:68" x14ac:dyDescent="0.2">
      <c r="AI1181" s="100">
        <v>28910</v>
      </c>
      <c r="AR1181" s="100"/>
      <c r="AS1181" s="100"/>
      <c r="AU1181" s="100"/>
      <c r="AZ1181" s="100"/>
      <c r="BH1181" s="100"/>
      <c r="BP1181" s="100"/>
    </row>
    <row r="1182" spans="35:68" x14ac:dyDescent="0.2">
      <c r="AI1182" s="100">
        <v>28912</v>
      </c>
      <c r="AR1182" s="100"/>
      <c r="AS1182" s="100"/>
      <c r="AU1182" s="100"/>
      <c r="AZ1182" s="100"/>
      <c r="BH1182" s="100"/>
      <c r="BP1182" s="100"/>
    </row>
    <row r="1183" spans="35:68" x14ac:dyDescent="0.2">
      <c r="AI1183" s="100">
        <v>28913</v>
      </c>
      <c r="AR1183" s="100"/>
      <c r="AS1183" s="100"/>
      <c r="AU1183" s="100"/>
      <c r="AZ1183" s="100"/>
      <c r="BH1183" s="100"/>
      <c r="BP1183" s="100"/>
    </row>
    <row r="1184" spans="35:68" x14ac:dyDescent="0.2">
      <c r="AI1184" s="100">
        <v>28914</v>
      </c>
      <c r="AR1184" s="100"/>
      <c r="AS1184" s="100"/>
      <c r="AU1184" s="100"/>
      <c r="AZ1184" s="100"/>
      <c r="BH1184" s="100"/>
      <c r="BP1184" s="100"/>
    </row>
    <row r="1185" spans="35:68" x14ac:dyDescent="0.2">
      <c r="AI1185" s="100">
        <v>28915</v>
      </c>
      <c r="AR1185" s="100"/>
      <c r="AS1185" s="100"/>
      <c r="AU1185" s="100"/>
      <c r="AZ1185" s="100"/>
      <c r="BH1185" s="100"/>
      <c r="BP1185" s="100"/>
    </row>
    <row r="1186" spans="35:68" x14ac:dyDescent="0.2">
      <c r="AI1186" s="100">
        <v>28916</v>
      </c>
      <c r="AR1186" s="100"/>
      <c r="AS1186" s="100"/>
      <c r="AU1186" s="100"/>
      <c r="AZ1186" s="100"/>
      <c r="BH1186" s="100"/>
      <c r="BP1186" s="100"/>
    </row>
    <row r="1187" spans="35:68" x14ac:dyDescent="0.2">
      <c r="AI1187" s="100">
        <v>28918</v>
      </c>
      <c r="AR1187" s="100"/>
      <c r="AS1187" s="100"/>
      <c r="AU1187" s="100"/>
      <c r="AZ1187" s="100"/>
      <c r="BH1187" s="100"/>
      <c r="BP1187" s="100"/>
    </row>
    <row r="1188" spans="35:68" x14ac:dyDescent="0.2">
      <c r="AI1188" s="100">
        <v>28919</v>
      </c>
      <c r="AR1188" s="100"/>
      <c r="AS1188" s="100"/>
      <c r="AU1188" s="100"/>
      <c r="AZ1188" s="100"/>
      <c r="BH1188" s="100"/>
      <c r="BP1188" s="100"/>
    </row>
    <row r="1189" spans="35:68" x14ac:dyDescent="0.2">
      <c r="AI1189" s="100">
        <v>28920</v>
      </c>
      <c r="AR1189" s="100"/>
      <c r="AS1189" s="100"/>
      <c r="AU1189" s="100"/>
      <c r="AZ1189" s="100"/>
      <c r="BH1189" s="100"/>
      <c r="BP1189" s="100"/>
    </row>
    <row r="1190" spans="35:68" x14ac:dyDescent="0.2">
      <c r="AI1190" s="100">
        <v>28921</v>
      </c>
      <c r="AR1190" s="100"/>
      <c r="AS1190" s="100"/>
      <c r="AU1190" s="100"/>
      <c r="AZ1190" s="100"/>
      <c r="BH1190" s="100"/>
      <c r="BP1190" s="100"/>
    </row>
    <row r="1191" spans="35:68" x14ac:dyDescent="0.2">
      <c r="AI1191" s="100">
        <v>28923</v>
      </c>
      <c r="AR1191" s="100"/>
      <c r="AS1191" s="100"/>
      <c r="AU1191" s="100"/>
      <c r="AZ1191" s="100"/>
      <c r="BH1191" s="100"/>
      <c r="BP1191" s="100"/>
    </row>
    <row r="1192" spans="35:68" x14ac:dyDescent="0.2">
      <c r="AI1192" s="100">
        <v>28924</v>
      </c>
      <c r="AR1192" s="100"/>
      <c r="AS1192" s="100"/>
      <c r="AU1192" s="100"/>
      <c r="AZ1192" s="100"/>
      <c r="BH1192" s="100"/>
      <c r="BP1192" s="100"/>
    </row>
    <row r="1193" spans="35:68" x14ac:dyDescent="0.2">
      <c r="AI1193" s="100">
        <v>28926</v>
      </c>
      <c r="AR1193" s="100"/>
      <c r="AS1193" s="100"/>
      <c r="AU1193" s="100"/>
      <c r="AZ1193" s="100"/>
      <c r="BH1193" s="100"/>
      <c r="BP1193" s="100"/>
    </row>
    <row r="1194" spans="35:68" x14ac:dyDescent="0.2">
      <c r="AI1194" s="100">
        <v>28929</v>
      </c>
      <c r="AR1194" s="100"/>
      <c r="AS1194" s="100"/>
      <c r="AU1194" s="100"/>
      <c r="AZ1194" s="100"/>
      <c r="BH1194" s="100"/>
      <c r="BP1194" s="100"/>
    </row>
    <row r="1195" spans="35:68" x14ac:dyDescent="0.2">
      <c r="AI1195" s="100">
        <v>28931</v>
      </c>
      <c r="AR1195" s="100"/>
      <c r="AS1195" s="100"/>
      <c r="AU1195" s="100"/>
      <c r="AZ1195" s="100"/>
      <c r="BH1195" s="100"/>
      <c r="BP1195" s="100"/>
    </row>
    <row r="1196" spans="35:68" x14ac:dyDescent="0.2">
      <c r="AI1196" s="100">
        <v>28932</v>
      </c>
      <c r="AR1196" s="100"/>
      <c r="AS1196" s="100"/>
      <c r="AU1196" s="100"/>
      <c r="AZ1196" s="100"/>
      <c r="BH1196" s="100"/>
      <c r="BP1196" s="100"/>
    </row>
    <row r="1197" spans="35:68" x14ac:dyDescent="0.2">
      <c r="AI1197" s="100">
        <v>28933</v>
      </c>
      <c r="AR1197" s="100"/>
      <c r="AS1197" s="100"/>
      <c r="AU1197" s="100"/>
      <c r="AZ1197" s="100"/>
      <c r="BH1197" s="100"/>
      <c r="BP1197" s="100"/>
    </row>
    <row r="1198" spans="35:68" x14ac:dyDescent="0.2">
      <c r="AI1198" s="100">
        <v>28934</v>
      </c>
      <c r="AR1198" s="100"/>
      <c r="AS1198" s="100"/>
      <c r="AU1198" s="100"/>
      <c r="AZ1198" s="100"/>
      <c r="BH1198" s="100"/>
      <c r="BP1198" s="100"/>
    </row>
    <row r="1199" spans="35:68" x14ac:dyDescent="0.2">
      <c r="AI1199" s="100">
        <v>28936</v>
      </c>
      <c r="AR1199" s="100"/>
      <c r="AS1199" s="100"/>
      <c r="AU1199" s="100"/>
      <c r="AZ1199" s="100"/>
      <c r="BH1199" s="100"/>
      <c r="BP1199" s="100"/>
    </row>
    <row r="1200" spans="35:68" x14ac:dyDescent="0.2">
      <c r="AI1200" s="100">
        <v>28937</v>
      </c>
      <c r="AR1200" s="100"/>
      <c r="AS1200" s="100"/>
      <c r="AU1200" s="100"/>
      <c r="AZ1200" s="100"/>
      <c r="BH1200" s="100"/>
      <c r="BP1200" s="100"/>
    </row>
    <row r="1201" spans="35:68" x14ac:dyDescent="0.2">
      <c r="AI1201" s="100">
        <v>28938</v>
      </c>
      <c r="AR1201" s="100"/>
      <c r="AS1201" s="100"/>
      <c r="AU1201" s="100"/>
      <c r="AZ1201" s="100"/>
      <c r="BH1201" s="100"/>
      <c r="BP1201" s="100"/>
    </row>
    <row r="1202" spans="35:68" x14ac:dyDescent="0.2">
      <c r="AI1202" s="100">
        <v>28940</v>
      </c>
      <c r="AR1202" s="100"/>
      <c r="AS1202" s="100"/>
      <c r="AU1202" s="100"/>
      <c r="AZ1202" s="100"/>
      <c r="BH1202" s="100"/>
      <c r="BP1202" s="100"/>
    </row>
    <row r="1203" spans="35:68" x14ac:dyDescent="0.2">
      <c r="AI1203" s="100">
        <v>28941</v>
      </c>
      <c r="AR1203" s="100"/>
      <c r="AS1203" s="100"/>
      <c r="AU1203" s="100"/>
      <c r="AZ1203" s="100"/>
      <c r="BH1203" s="100"/>
      <c r="BP1203" s="100"/>
    </row>
    <row r="1204" spans="35:68" x14ac:dyDescent="0.2">
      <c r="AI1204" s="100">
        <v>28942</v>
      </c>
      <c r="AR1204" s="100"/>
      <c r="AS1204" s="100"/>
      <c r="AU1204" s="100"/>
      <c r="AZ1204" s="100"/>
      <c r="BH1204" s="100"/>
      <c r="BP1204" s="100"/>
    </row>
    <row r="1205" spans="35:68" x14ac:dyDescent="0.2">
      <c r="AI1205" s="100">
        <v>28943</v>
      </c>
      <c r="AR1205" s="100"/>
      <c r="AS1205" s="100"/>
      <c r="AU1205" s="100"/>
      <c r="AZ1205" s="100"/>
      <c r="BH1205" s="100"/>
      <c r="BP1205" s="100"/>
    </row>
    <row r="1206" spans="35:68" x14ac:dyDescent="0.2">
      <c r="AI1206" s="100">
        <v>28944</v>
      </c>
      <c r="AR1206" s="100"/>
      <c r="AS1206" s="100"/>
      <c r="AU1206" s="100"/>
      <c r="AZ1206" s="100"/>
      <c r="BH1206" s="100"/>
      <c r="BP1206" s="100"/>
    </row>
    <row r="1207" spans="35:68" x14ac:dyDescent="0.2">
      <c r="AI1207" s="100">
        <v>28946</v>
      </c>
      <c r="AR1207" s="100"/>
      <c r="AS1207" s="100"/>
      <c r="AU1207" s="100"/>
      <c r="AZ1207" s="100"/>
      <c r="BH1207" s="100"/>
      <c r="BP1207" s="100"/>
    </row>
    <row r="1208" spans="35:68" x14ac:dyDescent="0.2">
      <c r="AI1208" s="100">
        <v>28947</v>
      </c>
      <c r="AR1208" s="100"/>
      <c r="AS1208" s="100"/>
      <c r="AU1208" s="100"/>
      <c r="AZ1208" s="100"/>
      <c r="BH1208" s="100"/>
      <c r="BP1208" s="100"/>
    </row>
    <row r="1209" spans="35:68" x14ac:dyDescent="0.2">
      <c r="AI1209" s="100">
        <v>28948</v>
      </c>
      <c r="AR1209" s="100"/>
      <c r="AS1209" s="100"/>
      <c r="AU1209" s="100"/>
      <c r="AZ1209" s="100"/>
      <c r="BH1209" s="100"/>
      <c r="BP1209" s="100"/>
    </row>
    <row r="1210" spans="35:68" x14ac:dyDescent="0.2">
      <c r="AI1210" s="100">
        <v>28950</v>
      </c>
      <c r="AR1210" s="100"/>
      <c r="AS1210" s="100"/>
      <c r="AU1210" s="100"/>
      <c r="AZ1210" s="100"/>
      <c r="BH1210" s="100"/>
      <c r="BP1210" s="100"/>
    </row>
    <row r="1211" spans="35:68" x14ac:dyDescent="0.2">
      <c r="AI1211" s="100">
        <v>28951</v>
      </c>
      <c r="AR1211" s="100"/>
      <c r="AS1211" s="100"/>
      <c r="AU1211" s="100"/>
      <c r="AZ1211" s="100"/>
      <c r="BH1211" s="100"/>
      <c r="BP1211" s="100"/>
    </row>
    <row r="1212" spans="35:68" x14ac:dyDescent="0.2">
      <c r="AI1212" s="100">
        <v>28954</v>
      </c>
      <c r="AR1212" s="100"/>
      <c r="AS1212" s="100"/>
      <c r="AU1212" s="100"/>
      <c r="AZ1212" s="100"/>
      <c r="BH1212" s="100"/>
      <c r="BP1212" s="100"/>
    </row>
    <row r="1213" spans="35:68" x14ac:dyDescent="0.2">
      <c r="AI1213" s="100">
        <v>28955</v>
      </c>
      <c r="AR1213" s="100"/>
      <c r="AS1213" s="100"/>
      <c r="AU1213" s="100"/>
      <c r="AZ1213" s="100"/>
      <c r="BH1213" s="100"/>
      <c r="BP1213" s="100"/>
    </row>
    <row r="1214" spans="35:68" x14ac:dyDescent="0.2">
      <c r="AI1214" s="100">
        <v>28957</v>
      </c>
      <c r="AR1214" s="100"/>
      <c r="AS1214" s="100"/>
      <c r="AU1214" s="100"/>
      <c r="AZ1214" s="100"/>
      <c r="BH1214" s="100"/>
      <c r="BP1214" s="100"/>
    </row>
    <row r="1215" spans="35:68" x14ac:dyDescent="0.2">
      <c r="AI1215" s="100">
        <v>28961</v>
      </c>
      <c r="AR1215" s="100"/>
      <c r="AS1215" s="100"/>
      <c r="AU1215" s="100"/>
      <c r="AZ1215" s="100"/>
      <c r="BH1215" s="100"/>
      <c r="BP1215" s="100"/>
    </row>
    <row r="1216" spans="35:68" x14ac:dyDescent="0.2">
      <c r="AI1216" s="100">
        <v>28962</v>
      </c>
      <c r="AR1216" s="100"/>
      <c r="AS1216" s="100"/>
      <c r="AU1216" s="100"/>
      <c r="AZ1216" s="100"/>
      <c r="BH1216" s="100"/>
      <c r="BP1216" s="100"/>
    </row>
    <row r="1217" spans="35:68" x14ac:dyDescent="0.2">
      <c r="AI1217" s="100">
        <v>28965</v>
      </c>
      <c r="AR1217" s="100"/>
      <c r="AS1217" s="100"/>
      <c r="AU1217" s="100"/>
      <c r="AZ1217" s="100"/>
      <c r="BH1217" s="100"/>
      <c r="BP1217" s="100"/>
    </row>
    <row r="1218" spans="35:68" x14ac:dyDescent="0.2">
      <c r="AI1218" s="100">
        <v>28967</v>
      </c>
      <c r="AR1218" s="100"/>
      <c r="AS1218" s="100"/>
      <c r="AU1218" s="100"/>
      <c r="AZ1218" s="100"/>
      <c r="BH1218" s="100"/>
      <c r="BP1218" s="100"/>
    </row>
    <row r="1219" spans="35:68" x14ac:dyDescent="0.2">
      <c r="AI1219" s="100">
        <v>28970</v>
      </c>
      <c r="AR1219" s="100"/>
      <c r="AS1219" s="100"/>
      <c r="AU1219" s="100"/>
      <c r="AZ1219" s="100"/>
      <c r="BH1219" s="100"/>
      <c r="BP1219" s="100"/>
    </row>
    <row r="1220" spans="35:68" x14ac:dyDescent="0.2">
      <c r="AI1220" s="100">
        <v>28971</v>
      </c>
      <c r="AR1220" s="100"/>
      <c r="AS1220" s="100"/>
      <c r="AU1220" s="100"/>
      <c r="AZ1220" s="100"/>
      <c r="BH1220" s="100"/>
      <c r="BP1220" s="100"/>
    </row>
    <row r="1221" spans="35:68" x14ac:dyDescent="0.2">
      <c r="AI1221" s="100">
        <v>28972</v>
      </c>
      <c r="AR1221" s="100"/>
      <c r="AS1221" s="100"/>
      <c r="AU1221" s="100"/>
      <c r="AZ1221" s="100"/>
      <c r="BH1221" s="100"/>
      <c r="BP1221" s="100"/>
    </row>
    <row r="1222" spans="35:68" x14ac:dyDescent="0.2">
      <c r="AI1222" s="100">
        <v>28974</v>
      </c>
      <c r="AR1222" s="100"/>
      <c r="AS1222" s="100"/>
      <c r="AU1222" s="100"/>
      <c r="AZ1222" s="100"/>
      <c r="BH1222" s="100"/>
      <c r="BP1222" s="100"/>
    </row>
    <row r="1223" spans="35:68" x14ac:dyDescent="0.2">
      <c r="AI1223" s="100">
        <v>28975</v>
      </c>
      <c r="AR1223" s="100"/>
      <c r="AS1223" s="100"/>
      <c r="AU1223" s="100"/>
      <c r="AZ1223" s="100"/>
      <c r="BH1223" s="100"/>
      <c r="BP1223" s="100"/>
    </row>
    <row r="1224" spans="35:68" x14ac:dyDescent="0.2">
      <c r="AI1224" s="100">
        <v>28976</v>
      </c>
      <c r="AR1224" s="100"/>
      <c r="AS1224" s="100"/>
      <c r="AU1224" s="100"/>
      <c r="AZ1224" s="100"/>
      <c r="BH1224" s="100"/>
      <c r="BP1224" s="100"/>
    </row>
    <row r="1225" spans="35:68" x14ac:dyDescent="0.2">
      <c r="AI1225" s="100">
        <v>28977</v>
      </c>
      <c r="AR1225" s="100"/>
      <c r="AS1225" s="100"/>
      <c r="AU1225" s="100"/>
      <c r="AZ1225" s="100"/>
      <c r="BH1225" s="100"/>
      <c r="BP1225" s="100"/>
    </row>
    <row r="1226" spans="35:68" x14ac:dyDescent="0.2">
      <c r="AI1226" s="100">
        <v>28978</v>
      </c>
      <c r="AR1226" s="100"/>
      <c r="AS1226" s="100"/>
      <c r="AU1226" s="100"/>
      <c r="AZ1226" s="100"/>
      <c r="BH1226" s="100"/>
      <c r="BP1226" s="100"/>
    </row>
    <row r="1227" spans="35:68" x14ac:dyDescent="0.2">
      <c r="AI1227" s="100">
        <v>28979</v>
      </c>
      <c r="AR1227" s="100"/>
      <c r="AS1227" s="100"/>
      <c r="AU1227" s="100"/>
      <c r="AZ1227" s="100"/>
      <c r="BH1227" s="100"/>
      <c r="BP1227" s="100"/>
    </row>
    <row r="1228" spans="35:68" x14ac:dyDescent="0.2">
      <c r="AI1228" s="100">
        <v>28980</v>
      </c>
      <c r="AR1228" s="100"/>
      <c r="AS1228" s="100"/>
      <c r="AU1228" s="100"/>
      <c r="AZ1228" s="100"/>
      <c r="BH1228" s="100"/>
      <c r="BP1228" s="100"/>
    </row>
    <row r="1229" spans="35:68" x14ac:dyDescent="0.2">
      <c r="AI1229" s="100">
        <v>28982</v>
      </c>
      <c r="AR1229" s="100"/>
      <c r="AS1229" s="100"/>
      <c r="AU1229" s="100"/>
      <c r="AZ1229" s="100"/>
      <c r="BH1229" s="100"/>
      <c r="BP1229" s="100"/>
    </row>
    <row r="1230" spans="35:68" x14ac:dyDescent="0.2">
      <c r="AI1230" s="100">
        <v>28984</v>
      </c>
      <c r="AR1230" s="100"/>
      <c r="AS1230" s="100"/>
      <c r="AU1230" s="100"/>
      <c r="AZ1230" s="100"/>
      <c r="BH1230" s="100"/>
      <c r="BP1230" s="100"/>
    </row>
    <row r="1231" spans="35:68" x14ac:dyDescent="0.2">
      <c r="AI1231" s="100">
        <v>28987</v>
      </c>
      <c r="AR1231" s="100"/>
      <c r="AS1231" s="100"/>
      <c r="AU1231" s="100"/>
      <c r="AZ1231" s="100"/>
      <c r="BH1231" s="100"/>
      <c r="BP1231" s="100"/>
    </row>
    <row r="1232" spans="35:68" x14ac:dyDescent="0.2">
      <c r="AI1232" s="100">
        <v>28988</v>
      </c>
      <c r="AR1232" s="100"/>
      <c r="AS1232" s="100"/>
      <c r="AU1232" s="100"/>
      <c r="AZ1232" s="100"/>
      <c r="BH1232" s="100"/>
      <c r="BP1232" s="100"/>
    </row>
    <row r="1233" spans="35:68" x14ac:dyDescent="0.2">
      <c r="AI1233" s="100">
        <v>28991</v>
      </c>
      <c r="AR1233" s="100"/>
      <c r="AS1233" s="100"/>
      <c r="AU1233" s="100"/>
      <c r="AZ1233" s="100"/>
      <c r="BH1233" s="100"/>
      <c r="BP1233" s="100"/>
    </row>
    <row r="1234" spans="35:68" x14ac:dyDescent="0.2">
      <c r="AI1234" s="100">
        <v>28992</v>
      </c>
      <c r="AR1234" s="100"/>
      <c r="AS1234" s="100"/>
      <c r="AU1234" s="100"/>
      <c r="AZ1234" s="100"/>
      <c r="BH1234" s="100"/>
      <c r="BP1234" s="100"/>
    </row>
    <row r="1235" spans="35:68" x14ac:dyDescent="0.2">
      <c r="AI1235" s="100">
        <v>28994</v>
      </c>
      <c r="AR1235" s="100"/>
      <c r="AS1235" s="100"/>
      <c r="AU1235" s="100"/>
      <c r="AZ1235" s="100"/>
      <c r="BH1235" s="100"/>
      <c r="BP1235" s="100"/>
    </row>
    <row r="1236" spans="35:68" x14ac:dyDescent="0.2">
      <c r="AI1236" s="100">
        <v>28995</v>
      </c>
      <c r="AR1236" s="100"/>
      <c r="AS1236" s="100"/>
      <c r="AU1236" s="100"/>
      <c r="AZ1236" s="100"/>
      <c r="BH1236" s="100"/>
      <c r="BP1236" s="100"/>
    </row>
    <row r="1237" spans="35:68" x14ac:dyDescent="0.2">
      <c r="AI1237" s="100">
        <v>28998</v>
      </c>
      <c r="AR1237" s="100"/>
      <c r="AS1237" s="100"/>
      <c r="AU1237" s="100"/>
      <c r="AZ1237" s="100"/>
      <c r="BH1237" s="100"/>
      <c r="BP1237" s="100"/>
    </row>
    <row r="1238" spans="35:68" x14ac:dyDescent="0.2">
      <c r="AI1238" s="100">
        <v>29002</v>
      </c>
      <c r="AR1238" s="100"/>
      <c r="AS1238" s="100"/>
      <c r="AU1238" s="100"/>
      <c r="AZ1238" s="100"/>
      <c r="BH1238" s="100"/>
      <c r="BP1238" s="100"/>
    </row>
    <row r="1239" spans="35:68" x14ac:dyDescent="0.2">
      <c r="AI1239" s="100">
        <v>29003</v>
      </c>
      <c r="AR1239" s="100"/>
      <c r="AS1239" s="100"/>
      <c r="AU1239" s="100"/>
      <c r="AZ1239" s="100"/>
      <c r="BH1239" s="100"/>
      <c r="BP1239" s="100"/>
    </row>
    <row r="1240" spans="35:68" x14ac:dyDescent="0.2">
      <c r="AI1240" s="100">
        <v>29004</v>
      </c>
      <c r="AR1240" s="100"/>
      <c r="AS1240" s="100"/>
      <c r="AU1240" s="100"/>
      <c r="AZ1240" s="100"/>
      <c r="BH1240" s="100"/>
      <c r="BP1240" s="100"/>
    </row>
    <row r="1241" spans="35:68" x14ac:dyDescent="0.2">
      <c r="AI1241" s="100">
        <v>29005</v>
      </c>
      <c r="AR1241" s="100"/>
      <c r="AS1241" s="100"/>
      <c r="AU1241" s="100"/>
      <c r="AZ1241" s="100"/>
      <c r="BH1241" s="100"/>
      <c r="BP1241" s="100"/>
    </row>
    <row r="1242" spans="35:68" x14ac:dyDescent="0.2">
      <c r="AI1242" s="100">
        <v>29006</v>
      </c>
      <c r="AR1242" s="100"/>
      <c r="AS1242" s="100"/>
      <c r="AU1242" s="100"/>
      <c r="AZ1242" s="100"/>
      <c r="BH1242" s="100"/>
      <c r="BP1242" s="100"/>
    </row>
    <row r="1243" spans="35:68" x14ac:dyDescent="0.2">
      <c r="AI1243" s="100">
        <v>29007</v>
      </c>
      <c r="AR1243" s="100"/>
      <c r="AS1243" s="100"/>
      <c r="AU1243" s="100"/>
      <c r="AZ1243" s="100"/>
      <c r="BH1243" s="100"/>
      <c r="BP1243" s="100"/>
    </row>
    <row r="1244" spans="35:68" x14ac:dyDescent="0.2">
      <c r="AI1244" s="100">
        <v>29008</v>
      </c>
      <c r="AR1244" s="100"/>
      <c r="AS1244" s="100"/>
      <c r="AU1244" s="100"/>
      <c r="AZ1244" s="100"/>
      <c r="BH1244" s="100"/>
      <c r="BP1244" s="100"/>
    </row>
    <row r="1245" spans="35:68" x14ac:dyDescent="0.2">
      <c r="AI1245" s="100">
        <v>29011</v>
      </c>
      <c r="AR1245" s="100"/>
      <c r="AS1245" s="100"/>
      <c r="AU1245" s="100"/>
      <c r="AZ1245" s="100"/>
      <c r="BH1245" s="100"/>
      <c r="BP1245" s="100"/>
    </row>
    <row r="1246" spans="35:68" x14ac:dyDescent="0.2">
      <c r="AI1246" s="100">
        <v>29012</v>
      </c>
      <c r="AR1246" s="100"/>
      <c r="AS1246" s="100"/>
      <c r="AU1246" s="100"/>
      <c r="AZ1246" s="100"/>
      <c r="BH1246" s="100"/>
      <c r="BP1246" s="100"/>
    </row>
    <row r="1247" spans="35:68" x14ac:dyDescent="0.2">
      <c r="AI1247" s="100">
        <v>29013</v>
      </c>
      <c r="AR1247" s="100"/>
      <c r="AS1247" s="100"/>
      <c r="AU1247" s="100"/>
      <c r="AZ1247" s="100"/>
      <c r="BH1247" s="100"/>
      <c r="BP1247" s="100"/>
    </row>
    <row r="1248" spans="35:68" x14ac:dyDescent="0.2">
      <c r="AI1248" s="100">
        <v>29014</v>
      </c>
      <c r="AR1248" s="100"/>
      <c r="AS1248" s="100"/>
      <c r="AU1248" s="100"/>
      <c r="AZ1248" s="100"/>
      <c r="BH1248" s="100"/>
      <c r="BP1248" s="100"/>
    </row>
    <row r="1249" spans="35:68" x14ac:dyDescent="0.2">
      <c r="AI1249" s="100">
        <v>29015</v>
      </c>
      <c r="AR1249" s="100"/>
      <c r="AS1249" s="100"/>
      <c r="AU1249" s="100"/>
      <c r="AZ1249" s="100"/>
      <c r="BH1249" s="100"/>
      <c r="BP1249" s="100"/>
    </row>
    <row r="1250" spans="35:68" x14ac:dyDescent="0.2">
      <c r="AI1250" s="100">
        <v>29016</v>
      </c>
      <c r="AR1250" s="100"/>
      <c r="AS1250" s="100"/>
      <c r="AU1250" s="100"/>
      <c r="AZ1250" s="100"/>
      <c r="BH1250" s="100"/>
      <c r="BP1250" s="100"/>
    </row>
    <row r="1251" spans="35:68" x14ac:dyDescent="0.2">
      <c r="AI1251" s="100">
        <v>29017</v>
      </c>
      <c r="AR1251" s="100"/>
      <c r="AS1251" s="100"/>
      <c r="AU1251" s="100"/>
      <c r="AZ1251" s="100"/>
      <c r="BH1251" s="100"/>
      <c r="BP1251" s="100"/>
    </row>
    <row r="1252" spans="35:68" x14ac:dyDescent="0.2">
      <c r="AI1252" s="100">
        <v>29018</v>
      </c>
      <c r="AR1252" s="100"/>
      <c r="AS1252" s="100"/>
      <c r="AU1252" s="100"/>
      <c r="AZ1252" s="100"/>
      <c r="BH1252" s="100"/>
      <c r="BP1252" s="100"/>
    </row>
    <row r="1253" spans="35:68" x14ac:dyDescent="0.2">
      <c r="AI1253" s="100">
        <v>29019</v>
      </c>
      <c r="AR1253" s="100"/>
      <c r="AS1253" s="100"/>
      <c r="AU1253" s="100"/>
      <c r="AZ1253" s="100"/>
      <c r="BH1253" s="100"/>
      <c r="BP1253" s="100"/>
    </row>
    <row r="1254" spans="35:68" x14ac:dyDescent="0.2">
      <c r="AI1254" s="100">
        <v>29020</v>
      </c>
      <c r="AR1254" s="100"/>
      <c r="AS1254" s="100"/>
      <c r="AU1254" s="100"/>
      <c r="AZ1254" s="100"/>
      <c r="BH1254" s="100"/>
      <c r="BP1254" s="100"/>
    </row>
    <row r="1255" spans="35:68" x14ac:dyDescent="0.2">
      <c r="AI1255" s="100">
        <v>29021</v>
      </c>
      <c r="AR1255" s="100"/>
      <c r="AS1255" s="100"/>
      <c r="AU1255" s="100"/>
      <c r="AZ1255" s="100"/>
      <c r="BH1255" s="100"/>
      <c r="BP1255" s="100"/>
    </row>
    <row r="1256" spans="35:68" x14ac:dyDescent="0.2">
      <c r="AI1256" s="100">
        <v>29022</v>
      </c>
      <c r="AR1256" s="100"/>
      <c r="AS1256" s="100"/>
      <c r="AU1256" s="100"/>
      <c r="AZ1256" s="100"/>
      <c r="BH1256" s="100"/>
      <c r="BP1256" s="100"/>
    </row>
    <row r="1257" spans="35:68" x14ac:dyDescent="0.2">
      <c r="AI1257" s="100">
        <v>29024</v>
      </c>
      <c r="AR1257" s="100"/>
      <c r="AS1257" s="100"/>
      <c r="AU1257" s="100"/>
      <c r="AZ1257" s="100"/>
      <c r="BH1257" s="100"/>
      <c r="BP1257" s="100"/>
    </row>
    <row r="1258" spans="35:68" x14ac:dyDescent="0.2">
      <c r="AI1258" s="100">
        <v>29025</v>
      </c>
      <c r="AR1258" s="100"/>
      <c r="AS1258" s="100"/>
      <c r="AU1258" s="100"/>
      <c r="AZ1258" s="100"/>
      <c r="BH1258" s="100"/>
      <c r="BP1258" s="100"/>
    </row>
    <row r="1259" spans="35:68" x14ac:dyDescent="0.2">
      <c r="AI1259" s="100">
        <v>29027</v>
      </c>
      <c r="AR1259" s="100"/>
      <c r="AS1259" s="100"/>
      <c r="AU1259" s="100"/>
      <c r="AZ1259" s="100"/>
      <c r="BH1259" s="100"/>
      <c r="BP1259" s="100"/>
    </row>
    <row r="1260" spans="35:68" x14ac:dyDescent="0.2">
      <c r="AI1260" s="100">
        <v>29028</v>
      </c>
      <c r="AR1260" s="100"/>
      <c r="AS1260" s="100"/>
      <c r="AU1260" s="100"/>
      <c r="AZ1260" s="100"/>
      <c r="BH1260" s="100"/>
      <c r="BP1260" s="100"/>
    </row>
    <row r="1261" spans="35:68" x14ac:dyDescent="0.2">
      <c r="AI1261" s="100">
        <v>29029</v>
      </c>
      <c r="AR1261" s="100"/>
      <c r="AS1261" s="100"/>
      <c r="AU1261" s="100"/>
      <c r="AZ1261" s="100"/>
      <c r="BH1261" s="100"/>
      <c r="BP1261" s="100"/>
    </row>
    <row r="1262" spans="35:68" x14ac:dyDescent="0.2">
      <c r="AI1262" s="100">
        <v>29030</v>
      </c>
      <c r="AR1262" s="100"/>
      <c r="AS1262" s="100"/>
      <c r="AU1262" s="100"/>
      <c r="AZ1262" s="100"/>
      <c r="BH1262" s="100"/>
      <c r="BP1262" s="100"/>
    </row>
    <row r="1263" spans="35:68" x14ac:dyDescent="0.2">
      <c r="AI1263" s="100">
        <v>29031</v>
      </c>
      <c r="AR1263" s="100"/>
      <c r="AS1263" s="100"/>
      <c r="AU1263" s="100"/>
      <c r="AZ1263" s="100"/>
      <c r="BH1263" s="100"/>
      <c r="BP1263" s="100"/>
    </row>
    <row r="1264" spans="35:68" x14ac:dyDescent="0.2">
      <c r="AI1264" s="100">
        <v>29032</v>
      </c>
      <c r="AR1264" s="100"/>
      <c r="AS1264" s="100"/>
      <c r="AU1264" s="100"/>
      <c r="AZ1264" s="100"/>
      <c r="BH1264" s="100"/>
      <c r="BP1264" s="100"/>
    </row>
    <row r="1265" spans="35:68" x14ac:dyDescent="0.2">
      <c r="AI1265" s="100">
        <v>29034</v>
      </c>
      <c r="AR1265" s="100"/>
      <c r="AS1265" s="100"/>
      <c r="AU1265" s="100"/>
      <c r="AZ1265" s="100"/>
      <c r="BH1265" s="100"/>
      <c r="BP1265" s="100"/>
    </row>
    <row r="1266" spans="35:68" x14ac:dyDescent="0.2">
      <c r="AI1266" s="100">
        <v>29035</v>
      </c>
      <c r="AR1266" s="100"/>
      <c r="AS1266" s="100"/>
      <c r="AU1266" s="100"/>
      <c r="AZ1266" s="100"/>
      <c r="BH1266" s="100"/>
      <c r="BP1266" s="100"/>
    </row>
    <row r="1267" spans="35:68" x14ac:dyDescent="0.2">
      <c r="AI1267" s="100">
        <v>29036</v>
      </c>
      <c r="AR1267" s="100"/>
      <c r="AS1267" s="100"/>
      <c r="AU1267" s="100"/>
      <c r="AZ1267" s="100"/>
      <c r="BH1267" s="100"/>
      <c r="BP1267" s="100"/>
    </row>
    <row r="1268" spans="35:68" x14ac:dyDescent="0.2">
      <c r="AI1268" s="100">
        <v>29037</v>
      </c>
      <c r="AR1268" s="100"/>
      <c r="AS1268" s="100"/>
      <c r="AU1268" s="100"/>
      <c r="AZ1268" s="100"/>
      <c r="BH1268" s="100"/>
      <c r="BP1268" s="100"/>
    </row>
    <row r="1269" spans="35:68" x14ac:dyDescent="0.2">
      <c r="AI1269" s="100">
        <v>29039</v>
      </c>
      <c r="AR1269" s="100"/>
      <c r="AS1269" s="100"/>
      <c r="AU1269" s="100"/>
      <c r="AZ1269" s="100"/>
      <c r="BH1269" s="100"/>
      <c r="BP1269" s="100"/>
    </row>
    <row r="1270" spans="35:68" x14ac:dyDescent="0.2">
      <c r="AI1270" s="100">
        <v>29040</v>
      </c>
      <c r="AR1270" s="100"/>
      <c r="AS1270" s="100"/>
      <c r="AU1270" s="100"/>
      <c r="AZ1270" s="100"/>
      <c r="BH1270" s="100"/>
      <c r="BP1270" s="100"/>
    </row>
    <row r="1271" spans="35:68" x14ac:dyDescent="0.2">
      <c r="AI1271" s="100">
        <v>29041</v>
      </c>
      <c r="AR1271" s="100"/>
      <c r="AS1271" s="100"/>
      <c r="AU1271" s="100"/>
      <c r="AZ1271" s="100"/>
      <c r="BH1271" s="100"/>
      <c r="BP1271" s="100"/>
    </row>
    <row r="1272" spans="35:68" x14ac:dyDescent="0.2">
      <c r="AI1272" s="100">
        <v>29042</v>
      </c>
      <c r="AR1272" s="100"/>
      <c r="AS1272" s="100"/>
      <c r="AU1272" s="100"/>
      <c r="AZ1272" s="100"/>
      <c r="BH1272" s="100"/>
      <c r="BP1272" s="100"/>
    </row>
    <row r="1273" spans="35:68" x14ac:dyDescent="0.2">
      <c r="AI1273" s="100">
        <v>29043</v>
      </c>
      <c r="AR1273" s="100"/>
      <c r="AS1273" s="100"/>
      <c r="AU1273" s="100"/>
      <c r="AZ1273" s="100"/>
      <c r="BH1273" s="100"/>
      <c r="BP1273" s="100"/>
    </row>
    <row r="1274" spans="35:68" x14ac:dyDescent="0.2">
      <c r="AI1274" s="100">
        <v>29045</v>
      </c>
      <c r="AR1274" s="100"/>
      <c r="AS1274" s="100"/>
      <c r="AU1274" s="100"/>
      <c r="AZ1274" s="100"/>
      <c r="BH1274" s="100"/>
      <c r="BP1274" s="100"/>
    </row>
    <row r="1275" spans="35:68" x14ac:dyDescent="0.2">
      <c r="AI1275" s="100">
        <v>29046</v>
      </c>
      <c r="AR1275" s="100"/>
      <c r="AS1275" s="100"/>
      <c r="AU1275" s="100"/>
      <c r="AZ1275" s="100"/>
      <c r="BH1275" s="100"/>
      <c r="BP1275" s="100"/>
    </row>
    <row r="1276" spans="35:68" x14ac:dyDescent="0.2">
      <c r="AI1276" s="100">
        <v>29047</v>
      </c>
      <c r="AR1276" s="100"/>
      <c r="AS1276" s="100"/>
      <c r="AU1276" s="100"/>
      <c r="AZ1276" s="100"/>
      <c r="BH1276" s="100"/>
      <c r="BP1276" s="100"/>
    </row>
    <row r="1277" spans="35:68" x14ac:dyDescent="0.2">
      <c r="AI1277" s="100">
        <v>29048</v>
      </c>
      <c r="AR1277" s="100"/>
      <c r="AS1277" s="100"/>
      <c r="AU1277" s="100"/>
      <c r="AZ1277" s="100"/>
      <c r="BH1277" s="100"/>
      <c r="BP1277" s="100"/>
    </row>
    <row r="1278" spans="35:68" x14ac:dyDescent="0.2">
      <c r="AI1278" s="100">
        <v>29051</v>
      </c>
      <c r="AR1278" s="100"/>
      <c r="AS1278" s="100"/>
      <c r="AU1278" s="100"/>
      <c r="AZ1278" s="100"/>
      <c r="BH1278" s="100"/>
      <c r="BP1278" s="100"/>
    </row>
    <row r="1279" spans="35:68" x14ac:dyDescent="0.2">
      <c r="AI1279" s="100">
        <v>29052</v>
      </c>
      <c r="AR1279" s="100"/>
      <c r="AS1279" s="100"/>
      <c r="AU1279" s="100"/>
      <c r="AZ1279" s="100"/>
      <c r="BH1279" s="100"/>
      <c r="BP1279" s="100"/>
    </row>
    <row r="1280" spans="35:68" x14ac:dyDescent="0.2">
      <c r="AI1280" s="100">
        <v>29055</v>
      </c>
      <c r="AR1280" s="100"/>
      <c r="AS1280" s="100"/>
      <c r="AU1280" s="100"/>
      <c r="AZ1280" s="100"/>
      <c r="BH1280" s="100"/>
      <c r="BP1280" s="100"/>
    </row>
    <row r="1281" spans="35:68" x14ac:dyDescent="0.2">
      <c r="AI1281" s="100">
        <v>29056</v>
      </c>
      <c r="AR1281" s="100"/>
      <c r="AS1281" s="100"/>
      <c r="AU1281" s="100"/>
      <c r="AZ1281" s="100"/>
      <c r="BH1281" s="100"/>
      <c r="BP1281" s="100"/>
    </row>
    <row r="1282" spans="35:68" x14ac:dyDescent="0.2">
      <c r="AI1282" s="100">
        <v>29058</v>
      </c>
      <c r="AR1282" s="100"/>
      <c r="AS1282" s="100"/>
      <c r="AU1282" s="100"/>
      <c r="AZ1282" s="100"/>
      <c r="BH1282" s="100"/>
      <c r="BP1282" s="100"/>
    </row>
    <row r="1283" spans="35:68" x14ac:dyDescent="0.2">
      <c r="AI1283" s="100">
        <v>29059</v>
      </c>
      <c r="AR1283" s="100"/>
      <c r="AS1283" s="100"/>
      <c r="AU1283" s="100"/>
      <c r="AZ1283" s="100"/>
      <c r="BH1283" s="100"/>
      <c r="BP1283" s="100"/>
    </row>
    <row r="1284" spans="35:68" x14ac:dyDescent="0.2">
      <c r="AI1284" s="100">
        <v>29063</v>
      </c>
      <c r="AR1284" s="100"/>
      <c r="AS1284" s="100"/>
      <c r="AU1284" s="100"/>
      <c r="AZ1284" s="100"/>
      <c r="BH1284" s="100"/>
      <c r="BP1284" s="100"/>
    </row>
    <row r="1285" spans="35:68" x14ac:dyDescent="0.2">
      <c r="AI1285" s="100">
        <v>29064</v>
      </c>
      <c r="AR1285" s="100"/>
      <c r="AS1285" s="100"/>
      <c r="AU1285" s="100"/>
      <c r="AZ1285" s="100"/>
      <c r="BH1285" s="100"/>
      <c r="BP1285" s="100"/>
    </row>
    <row r="1286" spans="35:68" x14ac:dyDescent="0.2">
      <c r="AI1286" s="100">
        <v>29066</v>
      </c>
      <c r="AR1286" s="100"/>
      <c r="AS1286" s="100"/>
      <c r="AU1286" s="100"/>
      <c r="AZ1286" s="100"/>
      <c r="BH1286" s="100"/>
      <c r="BP1286" s="100"/>
    </row>
    <row r="1287" spans="35:68" x14ac:dyDescent="0.2">
      <c r="AI1287" s="100">
        <v>29067</v>
      </c>
      <c r="AR1287" s="100"/>
      <c r="AS1287" s="100"/>
      <c r="AU1287" s="100"/>
      <c r="AZ1287" s="100"/>
      <c r="BH1287" s="100"/>
      <c r="BP1287" s="100"/>
    </row>
    <row r="1288" spans="35:68" x14ac:dyDescent="0.2">
      <c r="AI1288" s="100">
        <v>29068</v>
      </c>
      <c r="AR1288" s="100"/>
      <c r="AS1288" s="100"/>
      <c r="AU1288" s="100"/>
      <c r="AZ1288" s="100"/>
      <c r="BH1288" s="100"/>
      <c r="BP1288" s="100"/>
    </row>
    <row r="1289" spans="35:68" x14ac:dyDescent="0.2">
      <c r="AI1289" s="100">
        <v>29069</v>
      </c>
      <c r="AR1289" s="100"/>
      <c r="AS1289" s="100"/>
      <c r="AU1289" s="100"/>
      <c r="AZ1289" s="100"/>
      <c r="BH1289" s="100"/>
      <c r="BP1289" s="100"/>
    </row>
    <row r="1290" spans="35:68" x14ac:dyDescent="0.2">
      <c r="AI1290" s="100">
        <v>29070</v>
      </c>
      <c r="AR1290" s="100"/>
      <c r="AS1290" s="100"/>
      <c r="AU1290" s="100"/>
      <c r="AZ1290" s="100"/>
      <c r="BH1290" s="100"/>
      <c r="BP1290" s="100"/>
    </row>
    <row r="1291" spans="35:68" x14ac:dyDescent="0.2">
      <c r="AI1291" s="100">
        <v>29072</v>
      </c>
      <c r="AR1291" s="100"/>
      <c r="AS1291" s="100"/>
      <c r="AU1291" s="100"/>
      <c r="AZ1291" s="100"/>
      <c r="BH1291" s="100"/>
      <c r="BP1291" s="100"/>
    </row>
    <row r="1292" spans="35:68" x14ac:dyDescent="0.2">
      <c r="AI1292" s="100">
        <v>29073</v>
      </c>
      <c r="AR1292" s="100"/>
      <c r="AS1292" s="100"/>
      <c r="AU1292" s="100"/>
      <c r="AZ1292" s="100"/>
      <c r="BH1292" s="100"/>
      <c r="BP1292" s="100"/>
    </row>
    <row r="1293" spans="35:68" x14ac:dyDescent="0.2">
      <c r="AI1293" s="100">
        <v>29075</v>
      </c>
      <c r="AR1293" s="100"/>
      <c r="AS1293" s="100"/>
      <c r="AU1293" s="100"/>
      <c r="AZ1293" s="100"/>
      <c r="BH1293" s="100"/>
      <c r="BP1293" s="100"/>
    </row>
    <row r="1294" spans="35:68" x14ac:dyDescent="0.2">
      <c r="AI1294" s="100">
        <v>29076</v>
      </c>
      <c r="AR1294" s="100"/>
      <c r="AS1294" s="100"/>
      <c r="AU1294" s="100"/>
      <c r="AZ1294" s="100"/>
      <c r="BH1294" s="100"/>
      <c r="BP1294" s="100"/>
    </row>
    <row r="1295" spans="35:68" x14ac:dyDescent="0.2">
      <c r="AI1295" s="100">
        <v>29077</v>
      </c>
      <c r="AR1295" s="100"/>
      <c r="AS1295" s="100"/>
      <c r="AU1295" s="100"/>
      <c r="AZ1295" s="100"/>
      <c r="BH1295" s="100"/>
      <c r="BP1295" s="100"/>
    </row>
    <row r="1296" spans="35:68" x14ac:dyDescent="0.2">
      <c r="AI1296" s="100">
        <v>29078</v>
      </c>
      <c r="AR1296" s="100"/>
      <c r="AS1296" s="100"/>
      <c r="AU1296" s="100"/>
      <c r="AZ1296" s="100"/>
      <c r="BH1296" s="100"/>
      <c r="BP1296" s="100"/>
    </row>
    <row r="1297" spans="35:68" x14ac:dyDescent="0.2">
      <c r="AI1297" s="100">
        <v>29080</v>
      </c>
      <c r="AR1297" s="100"/>
      <c r="AS1297" s="100"/>
      <c r="AU1297" s="100"/>
      <c r="AZ1297" s="100"/>
      <c r="BH1297" s="100"/>
      <c r="BP1297" s="100"/>
    </row>
    <row r="1298" spans="35:68" x14ac:dyDescent="0.2">
      <c r="AI1298" s="100">
        <v>29081</v>
      </c>
      <c r="AR1298" s="100"/>
      <c r="AS1298" s="100"/>
      <c r="AU1298" s="100"/>
      <c r="AZ1298" s="100"/>
      <c r="BH1298" s="100"/>
      <c r="BP1298" s="100"/>
    </row>
    <row r="1299" spans="35:68" x14ac:dyDescent="0.2">
      <c r="AI1299" s="100">
        <v>29082</v>
      </c>
      <c r="AR1299" s="100"/>
      <c r="AS1299" s="100"/>
      <c r="AU1299" s="100"/>
      <c r="AZ1299" s="100"/>
      <c r="BH1299" s="100"/>
      <c r="BP1299" s="100"/>
    </row>
    <row r="1300" spans="35:68" x14ac:dyDescent="0.2">
      <c r="AI1300" s="100">
        <v>29083</v>
      </c>
      <c r="AR1300" s="100"/>
      <c r="AS1300" s="100"/>
      <c r="AU1300" s="100"/>
      <c r="AZ1300" s="100"/>
      <c r="BH1300" s="100"/>
      <c r="BP1300" s="100"/>
    </row>
    <row r="1301" spans="35:68" x14ac:dyDescent="0.2">
      <c r="AI1301" s="100">
        <v>29084</v>
      </c>
      <c r="AR1301" s="100"/>
      <c r="AS1301" s="100"/>
      <c r="AU1301" s="100"/>
      <c r="AZ1301" s="100"/>
      <c r="BH1301" s="100"/>
      <c r="BP1301" s="100"/>
    </row>
    <row r="1302" spans="35:68" x14ac:dyDescent="0.2">
      <c r="AI1302" s="100">
        <v>29085</v>
      </c>
      <c r="AR1302" s="100"/>
      <c r="AS1302" s="100"/>
      <c r="AU1302" s="100"/>
      <c r="AZ1302" s="100"/>
      <c r="BH1302" s="100"/>
      <c r="BP1302" s="100"/>
    </row>
    <row r="1303" spans="35:68" x14ac:dyDescent="0.2">
      <c r="AI1303" s="100">
        <v>29086</v>
      </c>
      <c r="AR1303" s="100"/>
      <c r="AS1303" s="100"/>
      <c r="AU1303" s="100"/>
      <c r="AZ1303" s="100"/>
      <c r="BH1303" s="100"/>
      <c r="BP1303" s="100"/>
    </row>
    <row r="1304" spans="35:68" x14ac:dyDescent="0.2">
      <c r="AI1304" s="100">
        <v>29087</v>
      </c>
      <c r="AR1304" s="100"/>
      <c r="AS1304" s="100"/>
      <c r="AU1304" s="100"/>
      <c r="AZ1304" s="100"/>
      <c r="BH1304" s="100"/>
      <c r="BP1304" s="100"/>
    </row>
    <row r="1305" spans="35:68" x14ac:dyDescent="0.2">
      <c r="AI1305" s="100">
        <v>29088</v>
      </c>
      <c r="AR1305" s="100"/>
      <c r="AS1305" s="100"/>
      <c r="AU1305" s="100"/>
      <c r="AZ1305" s="100"/>
      <c r="BH1305" s="100"/>
      <c r="BP1305" s="100"/>
    </row>
    <row r="1306" spans="35:68" x14ac:dyDescent="0.2">
      <c r="AI1306" s="100">
        <v>29092</v>
      </c>
      <c r="AR1306" s="100"/>
      <c r="AS1306" s="100"/>
      <c r="AU1306" s="100"/>
      <c r="AZ1306" s="100"/>
      <c r="BH1306" s="100"/>
      <c r="BP1306" s="100"/>
    </row>
    <row r="1307" spans="35:68" x14ac:dyDescent="0.2">
      <c r="AI1307" s="100">
        <v>29093</v>
      </c>
      <c r="AR1307" s="100"/>
      <c r="AS1307" s="100"/>
      <c r="AU1307" s="100"/>
      <c r="AZ1307" s="100"/>
      <c r="BH1307" s="100"/>
      <c r="BP1307" s="100"/>
    </row>
    <row r="1308" spans="35:68" x14ac:dyDescent="0.2">
      <c r="AI1308" s="100">
        <v>29097</v>
      </c>
      <c r="AR1308" s="100"/>
      <c r="AS1308" s="100"/>
      <c r="AU1308" s="100"/>
      <c r="AZ1308" s="100"/>
      <c r="BH1308" s="100"/>
      <c r="BP1308" s="100"/>
    </row>
    <row r="1309" spans="35:68" x14ac:dyDescent="0.2">
      <c r="AI1309" s="100">
        <v>29098</v>
      </c>
      <c r="AR1309" s="100"/>
      <c r="AS1309" s="100"/>
      <c r="AU1309" s="100"/>
      <c r="AZ1309" s="100"/>
      <c r="BH1309" s="100"/>
      <c r="BP1309" s="100"/>
    </row>
    <row r="1310" spans="35:68" x14ac:dyDescent="0.2">
      <c r="AI1310" s="100">
        <v>29099</v>
      </c>
      <c r="AR1310" s="100"/>
      <c r="AS1310" s="100"/>
      <c r="AU1310" s="100"/>
      <c r="AZ1310" s="100"/>
      <c r="BH1310" s="100"/>
      <c r="BP1310" s="100"/>
    </row>
    <row r="1311" spans="35:68" x14ac:dyDescent="0.2">
      <c r="AI1311" s="100">
        <v>29100</v>
      </c>
      <c r="AR1311" s="100"/>
      <c r="AS1311" s="100"/>
      <c r="AU1311" s="100"/>
      <c r="AZ1311" s="100"/>
      <c r="BH1311" s="100"/>
      <c r="BP1311" s="100"/>
    </row>
    <row r="1312" spans="35:68" x14ac:dyDescent="0.2">
      <c r="AI1312" s="100">
        <v>29101</v>
      </c>
      <c r="AR1312" s="100"/>
      <c r="AS1312" s="100"/>
      <c r="AU1312" s="100"/>
      <c r="AZ1312" s="100"/>
      <c r="BH1312" s="100"/>
      <c r="BP1312" s="100"/>
    </row>
    <row r="1313" spans="35:68" x14ac:dyDescent="0.2">
      <c r="AI1313" s="100">
        <v>29102</v>
      </c>
      <c r="AR1313" s="100"/>
      <c r="AS1313" s="100"/>
      <c r="AU1313" s="100"/>
      <c r="AZ1313" s="100"/>
      <c r="BH1313" s="100"/>
      <c r="BP1313" s="100"/>
    </row>
    <row r="1314" spans="35:68" x14ac:dyDescent="0.2">
      <c r="AI1314" s="100">
        <v>29103</v>
      </c>
      <c r="AR1314" s="100"/>
      <c r="AS1314" s="100"/>
      <c r="AU1314" s="100"/>
      <c r="AZ1314" s="100"/>
      <c r="BH1314" s="100"/>
      <c r="BP1314" s="100"/>
    </row>
    <row r="1315" spans="35:68" x14ac:dyDescent="0.2">
      <c r="AI1315" s="100">
        <v>29104</v>
      </c>
      <c r="AR1315" s="100"/>
      <c r="AS1315" s="100"/>
      <c r="AU1315" s="100"/>
      <c r="AZ1315" s="100"/>
      <c r="BH1315" s="100"/>
      <c r="BP1315" s="100"/>
    </row>
    <row r="1316" spans="35:68" x14ac:dyDescent="0.2">
      <c r="AI1316" s="100">
        <v>29105</v>
      </c>
      <c r="AR1316" s="100"/>
      <c r="AS1316" s="100"/>
      <c r="AU1316" s="100"/>
      <c r="AZ1316" s="100"/>
      <c r="BH1316" s="100"/>
      <c r="BP1316" s="100"/>
    </row>
    <row r="1317" spans="35:68" x14ac:dyDescent="0.2">
      <c r="AI1317" s="100">
        <v>29106</v>
      </c>
      <c r="AR1317" s="100"/>
      <c r="AS1317" s="100"/>
      <c r="AU1317" s="100"/>
      <c r="AZ1317" s="100"/>
      <c r="BH1317" s="100"/>
      <c r="BP1317" s="100"/>
    </row>
    <row r="1318" spans="35:68" x14ac:dyDescent="0.2">
      <c r="AI1318" s="100">
        <v>29108</v>
      </c>
      <c r="AR1318" s="100"/>
      <c r="AS1318" s="100"/>
      <c r="AU1318" s="100"/>
      <c r="AZ1318" s="100"/>
      <c r="BH1318" s="100"/>
      <c r="BP1318" s="100"/>
    </row>
    <row r="1319" spans="35:68" x14ac:dyDescent="0.2">
      <c r="AI1319" s="100">
        <v>29112</v>
      </c>
      <c r="AR1319" s="100"/>
      <c r="AS1319" s="100"/>
      <c r="AU1319" s="100"/>
      <c r="AZ1319" s="100"/>
      <c r="BH1319" s="100"/>
      <c r="BP1319" s="100"/>
    </row>
    <row r="1320" spans="35:68" x14ac:dyDescent="0.2">
      <c r="AI1320" s="100">
        <v>29113</v>
      </c>
      <c r="AR1320" s="100"/>
      <c r="AS1320" s="100"/>
      <c r="AU1320" s="100"/>
      <c r="AZ1320" s="100"/>
      <c r="BH1320" s="100"/>
      <c r="BP1320" s="100"/>
    </row>
    <row r="1321" spans="35:68" x14ac:dyDescent="0.2">
      <c r="AI1321" s="100">
        <v>29115</v>
      </c>
      <c r="AR1321" s="100"/>
      <c r="AS1321" s="100"/>
      <c r="AU1321" s="100"/>
      <c r="AZ1321" s="100"/>
      <c r="BH1321" s="100"/>
      <c r="BP1321" s="100"/>
    </row>
    <row r="1322" spans="35:68" x14ac:dyDescent="0.2">
      <c r="AI1322" s="100">
        <v>29116</v>
      </c>
      <c r="AR1322" s="100"/>
      <c r="AS1322" s="100"/>
      <c r="AU1322" s="100"/>
      <c r="AZ1322" s="100"/>
      <c r="BH1322" s="100"/>
      <c r="BP1322" s="100"/>
    </row>
    <row r="1323" spans="35:68" x14ac:dyDescent="0.2">
      <c r="AI1323" s="100">
        <v>29118</v>
      </c>
      <c r="AR1323" s="100"/>
      <c r="AS1323" s="100"/>
      <c r="AU1323" s="100"/>
      <c r="AZ1323" s="100"/>
      <c r="BH1323" s="100"/>
      <c r="BP1323" s="100"/>
    </row>
    <row r="1324" spans="35:68" x14ac:dyDescent="0.2">
      <c r="AI1324" s="100">
        <v>29121</v>
      </c>
      <c r="AR1324" s="100"/>
      <c r="AS1324" s="100"/>
      <c r="AU1324" s="100"/>
      <c r="AZ1324" s="100"/>
      <c r="BH1324" s="100"/>
      <c r="BP1324" s="100"/>
    </row>
    <row r="1325" spans="35:68" x14ac:dyDescent="0.2">
      <c r="AI1325" s="100">
        <v>29122</v>
      </c>
      <c r="AR1325" s="100"/>
      <c r="AS1325" s="100"/>
      <c r="AU1325" s="100"/>
      <c r="AZ1325" s="100"/>
      <c r="BH1325" s="100"/>
      <c r="BP1325" s="100"/>
    </row>
    <row r="1326" spans="35:68" x14ac:dyDescent="0.2">
      <c r="AI1326" s="100">
        <v>29123</v>
      </c>
      <c r="AR1326" s="100"/>
      <c r="AS1326" s="100"/>
      <c r="AU1326" s="100"/>
      <c r="AZ1326" s="100"/>
      <c r="BH1326" s="100"/>
      <c r="BP1326" s="100"/>
    </row>
    <row r="1327" spans="35:68" x14ac:dyDescent="0.2">
      <c r="AI1327" s="100">
        <v>29126</v>
      </c>
      <c r="AR1327" s="100"/>
      <c r="AS1327" s="100"/>
      <c r="AU1327" s="100"/>
      <c r="AZ1327" s="100"/>
      <c r="BH1327" s="100"/>
      <c r="BP1327" s="100"/>
    </row>
    <row r="1328" spans="35:68" x14ac:dyDescent="0.2">
      <c r="AI1328" s="100">
        <v>29128</v>
      </c>
      <c r="AR1328" s="100"/>
      <c r="AS1328" s="100"/>
      <c r="AU1328" s="100"/>
      <c r="AZ1328" s="100"/>
      <c r="BH1328" s="100"/>
      <c r="BP1328" s="100"/>
    </row>
    <row r="1329" spans="35:68" x14ac:dyDescent="0.2">
      <c r="AI1329" s="100">
        <v>29129</v>
      </c>
      <c r="AR1329" s="100"/>
      <c r="AS1329" s="100"/>
      <c r="AU1329" s="100"/>
      <c r="AZ1329" s="100"/>
      <c r="BH1329" s="100"/>
      <c r="BP1329" s="100"/>
    </row>
    <row r="1330" spans="35:68" x14ac:dyDescent="0.2">
      <c r="AI1330" s="100">
        <v>29130</v>
      </c>
      <c r="AR1330" s="100"/>
      <c r="AS1330" s="100"/>
      <c r="AU1330" s="100"/>
      <c r="AZ1330" s="100"/>
      <c r="BH1330" s="100"/>
      <c r="BP1330" s="100"/>
    </row>
    <row r="1331" spans="35:68" x14ac:dyDescent="0.2">
      <c r="AI1331" s="100">
        <v>29131</v>
      </c>
      <c r="AR1331" s="100"/>
      <c r="AS1331" s="100"/>
      <c r="AU1331" s="100"/>
      <c r="AZ1331" s="100"/>
      <c r="BH1331" s="100"/>
      <c r="BP1331" s="100"/>
    </row>
    <row r="1332" spans="35:68" x14ac:dyDescent="0.2">
      <c r="AI1332" s="100">
        <v>29132</v>
      </c>
      <c r="AR1332" s="100"/>
      <c r="AS1332" s="100"/>
      <c r="AU1332" s="100"/>
      <c r="AZ1332" s="100"/>
      <c r="BH1332" s="100"/>
      <c r="BP1332" s="100"/>
    </row>
    <row r="1333" spans="35:68" x14ac:dyDescent="0.2">
      <c r="AI1333" s="100">
        <v>29133</v>
      </c>
      <c r="AR1333" s="100"/>
      <c r="AS1333" s="100"/>
      <c r="AU1333" s="100"/>
      <c r="AZ1333" s="100"/>
      <c r="BH1333" s="100"/>
      <c r="BP1333" s="100"/>
    </row>
    <row r="1334" spans="35:68" x14ac:dyDescent="0.2">
      <c r="AI1334" s="100">
        <v>29134</v>
      </c>
      <c r="AR1334" s="100"/>
      <c r="AS1334" s="100"/>
      <c r="AU1334" s="100"/>
      <c r="AZ1334" s="100"/>
      <c r="BH1334" s="100"/>
      <c r="BP1334" s="100"/>
    </row>
    <row r="1335" spans="35:68" x14ac:dyDescent="0.2">
      <c r="AI1335" s="100">
        <v>29138</v>
      </c>
      <c r="AR1335" s="100"/>
      <c r="AS1335" s="100"/>
      <c r="AU1335" s="100"/>
      <c r="AZ1335" s="100"/>
      <c r="BH1335" s="100"/>
      <c r="BP1335" s="100"/>
    </row>
    <row r="1336" spans="35:68" x14ac:dyDescent="0.2">
      <c r="AI1336" s="100">
        <v>29140</v>
      </c>
      <c r="AR1336" s="100"/>
      <c r="AS1336" s="100"/>
      <c r="AU1336" s="100"/>
      <c r="AZ1336" s="100"/>
      <c r="BH1336" s="100"/>
      <c r="BP1336" s="100"/>
    </row>
    <row r="1337" spans="35:68" x14ac:dyDescent="0.2">
      <c r="AI1337" s="100">
        <v>29142</v>
      </c>
      <c r="AR1337" s="100"/>
      <c r="AS1337" s="100"/>
      <c r="AU1337" s="100"/>
      <c r="AZ1337" s="100"/>
      <c r="BH1337" s="100"/>
      <c r="BP1337" s="100"/>
    </row>
    <row r="1338" spans="35:68" x14ac:dyDescent="0.2">
      <c r="AI1338" s="100">
        <v>29143</v>
      </c>
      <c r="AR1338" s="100"/>
      <c r="AS1338" s="100"/>
      <c r="AU1338" s="100"/>
      <c r="AZ1338" s="100"/>
      <c r="BH1338" s="100"/>
      <c r="BP1338" s="100"/>
    </row>
    <row r="1339" spans="35:68" x14ac:dyDescent="0.2">
      <c r="AI1339" s="100">
        <v>29145</v>
      </c>
      <c r="AR1339" s="100"/>
      <c r="AS1339" s="100"/>
      <c r="AU1339" s="100"/>
      <c r="AZ1339" s="100"/>
      <c r="BH1339" s="100"/>
      <c r="BP1339" s="100"/>
    </row>
    <row r="1340" spans="35:68" x14ac:dyDescent="0.2">
      <c r="AI1340" s="100">
        <v>29146</v>
      </c>
      <c r="AR1340" s="100"/>
      <c r="AS1340" s="100"/>
      <c r="AU1340" s="100"/>
      <c r="AZ1340" s="100"/>
      <c r="BH1340" s="100"/>
      <c r="BP1340" s="100"/>
    </row>
    <row r="1341" spans="35:68" x14ac:dyDescent="0.2">
      <c r="AI1341" s="100">
        <v>29148</v>
      </c>
      <c r="AR1341" s="100"/>
      <c r="AS1341" s="100"/>
      <c r="AU1341" s="100"/>
      <c r="AZ1341" s="100"/>
      <c r="BH1341" s="100"/>
      <c r="BP1341" s="100"/>
    </row>
    <row r="1342" spans="35:68" x14ac:dyDescent="0.2">
      <c r="AI1342" s="100">
        <v>29150</v>
      </c>
      <c r="AR1342" s="100"/>
      <c r="AS1342" s="100"/>
      <c r="AU1342" s="100"/>
      <c r="AZ1342" s="100"/>
      <c r="BH1342" s="100"/>
      <c r="BP1342" s="100"/>
    </row>
    <row r="1343" spans="35:68" x14ac:dyDescent="0.2">
      <c r="AI1343" s="100">
        <v>29152</v>
      </c>
      <c r="AR1343" s="100"/>
      <c r="AS1343" s="100"/>
      <c r="AU1343" s="100"/>
      <c r="AZ1343" s="100"/>
      <c r="BH1343" s="100"/>
      <c r="BP1343" s="100"/>
    </row>
    <row r="1344" spans="35:68" x14ac:dyDescent="0.2">
      <c r="AI1344" s="100">
        <v>29153</v>
      </c>
      <c r="AR1344" s="100"/>
      <c r="AS1344" s="100"/>
      <c r="AU1344" s="100"/>
      <c r="AZ1344" s="100"/>
      <c r="BH1344" s="100"/>
      <c r="BP1344" s="100"/>
    </row>
    <row r="1345" spans="35:68" x14ac:dyDescent="0.2">
      <c r="AI1345" s="100">
        <v>29155</v>
      </c>
      <c r="AR1345" s="100"/>
      <c r="AS1345" s="100"/>
      <c r="AU1345" s="100"/>
      <c r="AZ1345" s="100"/>
      <c r="BH1345" s="100"/>
      <c r="BP1345" s="100"/>
    </row>
    <row r="1346" spans="35:68" x14ac:dyDescent="0.2">
      <c r="AI1346" s="100">
        <v>29157</v>
      </c>
      <c r="AR1346" s="100"/>
      <c r="AS1346" s="100"/>
      <c r="AU1346" s="100"/>
      <c r="AZ1346" s="100"/>
      <c r="BH1346" s="100"/>
      <c r="BP1346" s="100"/>
    </row>
    <row r="1347" spans="35:68" x14ac:dyDescent="0.2">
      <c r="AI1347" s="100">
        <v>29158</v>
      </c>
      <c r="AR1347" s="100"/>
      <c r="AS1347" s="100"/>
      <c r="AU1347" s="100"/>
      <c r="AZ1347" s="100"/>
      <c r="BH1347" s="100"/>
      <c r="BP1347" s="100"/>
    </row>
    <row r="1348" spans="35:68" x14ac:dyDescent="0.2">
      <c r="AI1348" s="100">
        <v>29159</v>
      </c>
      <c r="AR1348" s="100"/>
      <c r="AS1348" s="100"/>
      <c r="AU1348" s="100"/>
      <c r="AZ1348" s="100"/>
      <c r="BH1348" s="100"/>
      <c r="BP1348" s="100"/>
    </row>
    <row r="1349" spans="35:68" x14ac:dyDescent="0.2">
      <c r="AI1349" s="100">
        <v>29160</v>
      </c>
      <c r="AR1349" s="100"/>
      <c r="AS1349" s="100"/>
      <c r="AU1349" s="100"/>
      <c r="AZ1349" s="100"/>
      <c r="BH1349" s="100"/>
      <c r="BP1349" s="100"/>
    </row>
    <row r="1350" spans="35:68" x14ac:dyDescent="0.2">
      <c r="AI1350" s="100">
        <v>29164</v>
      </c>
      <c r="AR1350" s="100"/>
      <c r="AS1350" s="100"/>
      <c r="AU1350" s="100"/>
      <c r="AZ1350" s="100"/>
      <c r="BH1350" s="100"/>
      <c r="BP1350" s="100"/>
    </row>
    <row r="1351" spans="35:68" x14ac:dyDescent="0.2">
      <c r="AI1351" s="100">
        <v>29168</v>
      </c>
      <c r="AR1351" s="100"/>
      <c r="AS1351" s="100"/>
      <c r="AU1351" s="100"/>
      <c r="AZ1351" s="100"/>
      <c r="BH1351" s="100"/>
      <c r="BP1351" s="100"/>
    </row>
    <row r="1352" spans="35:68" x14ac:dyDescent="0.2">
      <c r="AI1352" s="100">
        <v>29169</v>
      </c>
      <c r="AR1352" s="100"/>
      <c r="AS1352" s="100"/>
      <c r="AU1352" s="100"/>
      <c r="AZ1352" s="100"/>
      <c r="BH1352" s="100"/>
      <c r="BP1352" s="100"/>
    </row>
    <row r="1353" spans="35:68" x14ac:dyDescent="0.2">
      <c r="AI1353" s="100">
        <v>29170</v>
      </c>
      <c r="AR1353" s="100"/>
      <c r="AS1353" s="100"/>
      <c r="AU1353" s="100"/>
      <c r="AZ1353" s="100"/>
      <c r="BH1353" s="100"/>
      <c r="BP1353" s="100"/>
    </row>
    <row r="1354" spans="35:68" x14ac:dyDescent="0.2">
      <c r="AI1354" s="100">
        <v>29171</v>
      </c>
      <c r="AR1354" s="100"/>
      <c r="AS1354" s="100"/>
      <c r="AU1354" s="100"/>
      <c r="AZ1354" s="100"/>
      <c r="BH1354" s="100"/>
      <c r="BP1354" s="100"/>
    </row>
    <row r="1355" spans="35:68" x14ac:dyDescent="0.2">
      <c r="AI1355" s="100">
        <v>29172</v>
      </c>
      <c r="AR1355" s="100"/>
      <c r="AS1355" s="100"/>
      <c r="AU1355" s="100"/>
      <c r="AZ1355" s="100"/>
      <c r="BH1355" s="100"/>
      <c r="BP1355" s="100"/>
    </row>
    <row r="1356" spans="35:68" x14ac:dyDescent="0.2">
      <c r="AI1356" s="100">
        <v>29173</v>
      </c>
      <c r="AR1356" s="100"/>
      <c r="AS1356" s="100"/>
      <c r="AU1356" s="100"/>
      <c r="AZ1356" s="100"/>
      <c r="BH1356" s="100"/>
      <c r="BP1356" s="100"/>
    </row>
    <row r="1357" spans="35:68" x14ac:dyDescent="0.2">
      <c r="AI1357" s="100">
        <v>29174</v>
      </c>
      <c r="AR1357" s="100"/>
      <c r="AS1357" s="100"/>
      <c r="AU1357" s="100"/>
      <c r="AZ1357" s="100"/>
      <c r="BH1357" s="100"/>
      <c r="BP1357" s="100"/>
    </row>
    <row r="1358" spans="35:68" x14ac:dyDescent="0.2">
      <c r="AI1358" s="100">
        <v>29176</v>
      </c>
      <c r="AR1358" s="100"/>
      <c r="AS1358" s="100"/>
      <c r="AU1358" s="100"/>
      <c r="AZ1358" s="100"/>
      <c r="BH1358" s="100"/>
      <c r="BP1358" s="100"/>
    </row>
    <row r="1359" spans="35:68" x14ac:dyDescent="0.2">
      <c r="AI1359" s="100">
        <v>29177</v>
      </c>
      <c r="AR1359" s="100"/>
      <c r="AS1359" s="100"/>
      <c r="AU1359" s="100"/>
      <c r="AZ1359" s="100"/>
      <c r="BH1359" s="100"/>
      <c r="BP1359" s="100"/>
    </row>
    <row r="1360" spans="35:68" x14ac:dyDescent="0.2">
      <c r="AI1360" s="100">
        <v>29179</v>
      </c>
      <c r="AR1360" s="100"/>
      <c r="AS1360" s="100"/>
      <c r="AU1360" s="100"/>
      <c r="AZ1360" s="100"/>
      <c r="BH1360" s="100"/>
      <c r="BP1360" s="100"/>
    </row>
    <row r="1361" spans="35:68" x14ac:dyDescent="0.2">
      <c r="AI1361" s="100">
        <v>29182</v>
      </c>
      <c r="AR1361" s="100"/>
      <c r="AS1361" s="100"/>
      <c r="AU1361" s="100"/>
      <c r="AZ1361" s="100"/>
      <c r="BH1361" s="100"/>
      <c r="BP1361" s="100"/>
    </row>
    <row r="1362" spans="35:68" x14ac:dyDescent="0.2">
      <c r="AI1362" s="100">
        <v>29184</v>
      </c>
      <c r="AR1362" s="100"/>
      <c r="AS1362" s="100"/>
      <c r="AU1362" s="100"/>
      <c r="AZ1362" s="100"/>
      <c r="BH1362" s="100"/>
      <c r="BP1362" s="100"/>
    </row>
    <row r="1363" spans="35:68" x14ac:dyDescent="0.2">
      <c r="AI1363" s="100">
        <v>29187</v>
      </c>
      <c r="AR1363" s="100"/>
      <c r="AS1363" s="100"/>
      <c r="AU1363" s="100"/>
      <c r="AZ1363" s="100"/>
      <c r="BH1363" s="100"/>
      <c r="BP1363" s="100"/>
    </row>
    <row r="1364" spans="35:68" x14ac:dyDescent="0.2">
      <c r="AI1364" s="100">
        <v>29188</v>
      </c>
      <c r="AR1364" s="100"/>
      <c r="AS1364" s="100"/>
      <c r="AU1364" s="100"/>
      <c r="AZ1364" s="100"/>
      <c r="BH1364" s="100"/>
      <c r="BP1364" s="100"/>
    </row>
    <row r="1365" spans="35:68" x14ac:dyDescent="0.2">
      <c r="AI1365" s="100">
        <v>29189</v>
      </c>
      <c r="AR1365" s="100"/>
      <c r="AS1365" s="100"/>
      <c r="AU1365" s="100"/>
      <c r="AZ1365" s="100"/>
      <c r="BH1365" s="100"/>
      <c r="BP1365" s="100"/>
    </row>
    <row r="1366" spans="35:68" x14ac:dyDescent="0.2">
      <c r="AI1366" s="100">
        <v>29190</v>
      </c>
      <c r="AR1366" s="100"/>
      <c r="AS1366" s="100"/>
      <c r="AU1366" s="100"/>
      <c r="AZ1366" s="100"/>
      <c r="BH1366" s="100"/>
      <c r="BP1366" s="100"/>
    </row>
    <row r="1367" spans="35:68" x14ac:dyDescent="0.2">
      <c r="AI1367" s="100">
        <v>29192</v>
      </c>
      <c r="AR1367" s="100"/>
      <c r="AS1367" s="100"/>
      <c r="AU1367" s="100"/>
      <c r="AZ1367" s="100"/>
      <c r="BH1367" s="100"/>
      <c r="BP1367" s="100"/>
    </row>
    <row r="1368" spans="35:68" x14ac:dyDescent="0.2">
      <c r="AI1368" s="100">
        <v>29194</v>
      </c>
      <c r="AR1368" s="100"/>
      <c r="AS1368" s="100"/>
      <c r="AU1368" s="100"/>
      <c r="AZ1368" s="100"/>
      <c r="BH1368" s="100"/>
      <c r="BP1368" s="100"/>
    </row>
    <row r="1369" spans="35:68" x14ac:dyDescent="0.2">
      <c r="AI1369" s="100">
        <v>29195</v>
      </c>
      <c r="AR1369" s="100"/>
      <c r="AS1369" s="100"/>
      <c r="AU1369" s="100"/>
      <c r="AZ1369" s="100"/>
      <c r="BH1369" s="100"/>
      <c r="BP1369" s="100"/>
    </row>
    <row r="1370" spans="35:68" x14ac:dyDescent="0.2">
      <c r="AI1370" s="100">
        <v>29196</v>
      </c>
      <c r="AR1370" s="100"/>
      <c r="AS1370" s="100"/>
      <c r="AU1370" s="100"/>
      <c r="AZ1370" s="100"/>
      <c r="BH1370" s="100"/>
      <c r="BP1370" s="100"/>
    </row>
    <row r="1371" spans="35:68" x14ac:dyDescent="0.2">
      <c r="AI1371" s="100">
        <v>29199</v>
      </c>
      <c r="AR1371" s="100"/>
      <c r="AS1371" s="100"/>
      <c r="AU1371" s="100"/>
      <c r="AZ1371" s="100"/>
      <c r="BH1371" s="100"/>
      <c r="BP1371" s="100"/>
    </row>
    <row r="1372" spans="35:68" x14ac:dyDescent="0.2">
      <c r="AI1372" s="100">
        <v>29200</v>
      </c>
      <c r="AR1372" s="100"/>
      <c r="AS1372" s="100"/>
      <c r="AU1372" s="100"/>
      <c r="AZ1372" s="100"/>
      <c r="BH1372" s="100"/>
      <c r="BP1372" s="100"/>
    </row>
    <row r="1373" spans="35:68" x14ac:dyDescent="0.2">
      <c r="AI1373" s="100">
        <v>29201</v>
      </c>
      <c r="AR1373" s="100"/>
      <c r="AS1373" s="100"/>
      <c r="AU1373" s="100"/>
      <c r="AZ1373" s="100"/>
      <c r="BH1373" s="100"/>
      <c r="BP1373" s="100"/>
    </row>
    <row r="1374" spans="35:68" x14ac:dyDescent="0.2">
      <c r="AI1374" s="100">
        <v>29203</v>
      </c>
      <c r="AR1374" s="100"/>
      <c r="AS1374" s="100"/>
      <c r="AU1374" s="100"/>
      <c r="AZ1374" s="100"/>
      <c r="BH1374" s="100"/>
      <c r="BP1374" s="100"/>
    </row>
    <row r="1375" spans="35:68" x14ac:dyDescent="0.2">
      <c r="AI1375" s="100">
        <v>29204</v>
      </c>
      <c r="AR1375" s="100"/>
      <c r="AS1375" s="100"/>
      <c r="AU1375" s="100"/>
      <c r="AZ1375" s="100"/>
      <c r="BH1375" s="100"/>
      <c r="BP1375" s="100"/>
    </row>
    <row r="1376" spans="35:68" x14ac:dyDescent="0.2">
      <c r="AI1376" s="100">
        <v>29206</v>
      </c>
      <c r="AR1376" s="100"/>
      <c r="AS1376" s="100"/>
      <c r="AU1376" s="100"/>
      <c r="AZ1376" s="100"/>
      <c r="BH1376" s="100"/>
      <c r="BP1376" s="100"/>
    </row>
    <row r="1377" spans="35:68" x14ac:dyDescent="0.2">
      <c r="AI1377" s="100">
        <v>29207</v>
      </c>
      <c r="AR1377" s="100"/>
      <c r="AS1377" s="100"/>
      <c r="AU1377" s="100"/>
      <c r="AZ1377" s="100"/>
      <c r="BH1377" s="100"/>
      <c r="BP1377" s="100"/>
    </row>
    <row r="1378" spans="35:68" x14ac:dyDescent="0.2">
      <c r="AI1378" s="100">
        <v>29209</v>
      </c>
      <c r="AR1378" s="100"/>
      <c r="AS1378" s="100"/>
      <c r="AU1378" s="100"/>
      <c r="AZ1378" s="100"/>
      <c r="BH1378" s="100"/>
      <c r="BP1378" s="100"/>
    </row>
    <row r="1379" spans="35:68" x14ac:dyDescent="0.2">
      <c r="AI1379" s="100">
        <v>29210</v>
      </c>
      <c r="AR1379" s="100"/>
      <c r="AS1379" s="100"/>
      <c r="AU1379" s="100"/>
      <c r="AZ1379" s="100"/>
      <c r="BH1379" s="100"/>
      <c r="BP1379" s="100"/>
    </row>
    <row r="1380" spans="35:68" x14ac:dyDescent="0.2">
      <c r="AI1380" s="100">
        <v>29214</v>
      </c>
      <c r="AR1380" s="100"/>
      <c r="AS1380" s="100"/>
      <c r="AU1380" s="100"/>
      <c r="AZ1380" s="100"/>
      <c r="BH1380" s="100"/>
      <c r="BP1380" s="100"/>
    </row>
    <row r="1381" spans="35:68" x14ac:dyDescent="0.2">
      <c r="AI1381" s="100">
        <v>29216</v>
      </c>
      <c r="AR1381" s="100"/>
      <c r="AS1381" s="100"/>
      <c r="AU1381" s="100"/>
      <c r="AZ1381" s="100"/>
      <c r="BH1381" s="100"/>
      <c r="BP1381" s="100"/>
    </row>
    <row r="1382" spans="35:68" x14ac:dyDescent="0.2">
      <c r="AI1382" s="100">
        <v>29217</v>
      </c>
      <c r="AR1382" s="100"/>
      <c r="AS1382" s="100"/>
      <c r="AU1382" s="100"/>
      <c r="AZ1382" s="100"/>
      <c r="BH1382" s="100"/>
      <c r="BP1382" s="100"/>
    </row>
    <row r="1383" spans="35:68" x14ac:dyDescent="0.2">
      <c r="AI1383" s="100">
        <v>29219</v>
      </c>
      <c r="AR1383" s="100"/>
      <c r="AS1383" s="100"/>
      <c r="AU1383" s="100"/>
      <c r="AZ1383" s="100"/>
      <c r="BH1383" s="100"/>
      <c r="BP1383" s="100"/>
    </row>
    <row r="1384" spans="35:68" x14ac:dyDescent="0.2">
      <c r="AI1384" s="100">
        <v>29220</v>
      </c>
      <c r="AR1384" s="100"/>
      <c r="AS1384" s="100"/>
      <c r="AU1384" s="100"/>
      <c r="AZ1384" s="100"/>
      <c r="BH1384" s="100"/>
      <c r="BP1384" s="100"/>
    </row>
    <row r="1385" spans="35:68" x14ac:dyDescent="0.2">
      <c r="AI1385" s="100">
        <v>29221</v>
      </c>
      <c r="AR1385" s="100"/>
      <c r="AS1385" s="100"/>
      <c r="AU1385" s="100"/>
      <c r="AZ1385" s="100"/>
      <c r="BH1385" s="100"/>
      <c r="BP1385" s="100"/>
    </row>
    <row r="1386" spans="35:68" x14ac:dyDescent="0.2">
      <c r="AI1386" s="100">
        <v>29222</v>
      </c>
      <c r="AR1386" s="100"/>
      <c r="AS1386" s="100"/>
      <c r="AU1386" s="100"/>
      <c r="AZ1386" s="100"/>
      <c r="BH1386" s="100"/>
      <c r="BP1386" s="100"/>
    </row>
    <row r="1387" spans="35:68" x14ac:dyDescent="0.2">
      <c r="AI1387" s="100">
        <v>29223</v>
      </c>
      <c r="AR1387" s="100"/>
      <c r="AS1387" s="100"/>
      <c r="AU1387" s="100"/>
      <c r="AZ1387" s="100"/>
      <c r="BH1387" s="100"/>
      <c r="BP1387" s="100"/>
    </row>
    <row r="1388" spans="35:68" x14ac:dyDescent="0.2">
      <c r="AI1388" s="100">
        <v>29224</v>
      </c>
      <c r="AR1388" s="100"/>
      <c r="AS1388" s="100"/>
      <c r="AU1388" s="100"/>
      <c r="AZ1388" s="100"/>
      <c r="BH1388" s="100"/>
      <c r="BP1388" s="100"/>
    </row>
    <row r="1389" spans="35:68" x14ac:dyDescent="0.2">
      <c r="AI1389" s="100">
        <v>29225</v>
      </c>
      <c r="AR1389" s="100"/>
      <c r="AS1389" s="100"/>
      <c r="AU1389" s="100"/>
      <c r="AZ1389" s="100"/>
      <c r="BH1389" s="100"/>
      <c r="BP1389" s="100"/>
    </row>
    <row r="1390" spans="35:68" x14ac:dyDescent="0.2">
      <c r="AI1390" s="100">
        <v>29226</v>
      </c>
      <c r="AR1390" s="100"/>
      <c r="AS1390" s="100"/>
      <c r="AU1390" s="100"/>
      <c r="AZ1390" s="100"/>
      <c r="BH1390" s="100"/>
      <c r="BP1390" s="100"/>
    </row>
    <row r="1391" spans="35:68" x14ac:dyDescent="0.2">
      <c r="AI1391" s="100">
        <v>29228</v>
      </c>
      <c r="AR1391" s="100"/>
      <c r="AS1391" s="100"/>
      <c r="AU1391" s="100"/>
      <c r="AZ1391" s="100"/>
      <c r="BH1391" s="100"/>
      <c r="BP1391" s="100"/>
    </row>
    <row r="1392" spans="35:68" x14ac:dyDescent="0.2">
      <c r="AI1392" s="100">
        <v>29229</v>
      </c>
      <c r="AR1392" s="100"/>
      <c r="AS1392" s="100"/>
      <c r="AU1392" s="100"/>
      <c r="AZ1392" s="100"/>
      <c r="BH1392" s="100"/>
      <c r="BP1392" s="100"/>
    </row>
    <row r="1393" spans="35:68" x14ac:dyDescent="0.2">
      <c r="AI1393" s="100">
        <v>29230</v>
      </c>
      <c r="AR1393" s="100"/>
      <c r="AS1393" s="100"/>
      <c r="AU1393" s="100"/>
      <c r="AZ1393" s="100"/>
      <c r="BH1393" s="100"/>
      <c r="BP1393" s="100"/>
    </row>
    <row r="1394" spans="35:68" x14ac:dyDescent="0.2">
      <c r="AI1394" s="100">
        <v>29231</v>
      </c>
      <c r="AR1394" s="100"/>
      <c r="AS1394" s="100"/>
      <c r="AU1394" s="100"/>
      <c r="AZ1394" s="100"/>
      <c r="BH1394" s="100"/>
      <c r="BP1394" s="100"/>
    </row>
    <row r="1395" spans="35:68" x14ac:dyDescent="0.2">
      <c r="AI1395" s="100">
        <v>29232</v>
      </c>
      <c r="AR1395" s="100"/>
      <c r="AS1395" s="100"/>
      <c r="AU1395" s="100"/>
      <c r="AZ1395" s="100"/>
      <c r="BH1395" s="100"/>
      <c r="BP1395" s="100"/>
    </row>
    <row r="1396" spans="35:68" x14ac:dyDescent="0.2">
      <c r="AI1396" s="100">
        <v>29235</v>
      </c>
      <c r="AR1396" s="100"/>
      <c r="AS1396" s="100"/>
      <c r="AU1396" s="100"/>
      <c r="AZ1396" s="100"/>
      <c r="BH1396" s="100"/>
      <c r="BP1396" s="100"/>
    </row>
    <row r="1397" spans="35:68" x14ac:dyDescent="0.2">
      <c r="AI1397" s="100">
        <v>29236</v>
      </c>
      <c r="AR1397" s="100"/>
      <c r="AS1397" s="100"/>
      <c r="AU1397" s="100"/>
      <c r="AZ1397" s="100"/>
      <c r="BH1397" s="100"/>
      <c r="BP1397" s="100"/>
    </row>
    <row r="1398" spans="35:68" x14ac:dyDescent="0.2">
      <c r="AI1398" s="100">
        <v>29238</v>
      </c>
      <c r="AR1398" s="100"/>
      <c r="AS1398" s="100"/>
      <c r="AU1398" s="100"/>
      <c r="AZ1398" s="100"/>
      <c r="BH1398" s="100"/>
      <c r="BP1398" s="100"/>
    </row>
    <row r="1399" spans="35:68" x14ac:dyDescent="0.2">
      <c r="AI1399" s="100">
        <v>29240</v>
      </c>
      <c r="AR1399" s="100"/>
      <c r="AS1399" s="100"/>
      <c r="AU1399" s="100"/>
      <c r="AZ1399" s="100"/>
      <c r="BH1399" s="100"/>
      <c r="BP1399" s="100"/>
    </row>
    <row r="1400" spans="35:68" x14ac:dyDescent="0.2">
      <c r="AI1400" s="100">
        <v>29241</v>
      </c>
      <c r="AR1400" s="100"/>
      <c r="AS1400" s="100"/>
      <c r="AU1400" s="100"/>
      <c r="AZ1400" s="100"/>
      <c r="BH1400" s="100"/>
      <c r="BP1400" s="100"/>
    </row>
    <row r="1401" spans="35:68" x14ac:dyDescent="0.2">
      <c r="AI1401" s="100">
        <v>29242</v>
      </c>
      <c r="AR1401" s="100"/>
      <c r="AS1401" s="100"/>
      <c r="AU1401" s="100"/>
      <c r="AZ1401" s="100"/>
      <c r="BH1401" s="100"/>
      <c r="BP1401" s="100"/>
    </row>
    <row r="1402" spans="35:68" x14ac:dyDescent="0.2">
      <c r="AI1402" s="100">
        <v>29244</v>
      </c>
      <c r="AR1402" s="100"/>
      <c r="AS1402" s="100"/>
      <c r="AU1402" s="100"/>
      <c r="AZ1402" s="100"/>
      <c r="BH1402" s="100"/>
      <c r="BP1402" s="100"/>
    </row>
    <row r="1403" spans="35:68" x14ac:dyDescent="0.2">
      <c r="AI1403" s="100">
        <v>29245</v>
      </c>
      <c r="AR1403" s="100"/>
      <c r="AS1403" s="100"/>
      <c r="AU1403" s="100"/>
      <c r="AZ1403" s="100"/>
      <c r="BH1403" s="100"/>
      <c r="BP1403" s="100"/>
    </row>
    <row r="1404" spans="35:68" x14ac:dyDescent="0.2">
      <c r="AI1404" s="100">
        <v>29247</v>
      </c>
      <c r="AR1404" s="100"/>
      <c r="AS1404" s="100"/>
      <c r="AU1404" s="100"/>
      <c r="AZ1404" s="100"/>
      <c r="BH1404" s="100"/>
      <c r="BP1404" s="100"/>
    </row>
    <row r="1405" spans="35:68" x14ac:dyDescent="0.2">
      <c r="AI1405" s="100">
        <v>29248</v>
      </c>
      <c r="AR1405" s="100"/>
      <c r="AS1405" s="100"/>
      <c r="AU1405" s="100"/>
      <c r="AZ1405" s="100"/>
      <c r="BH1405" s="100"/>
      <c r="BP1405" s="100"/>
    </row>
    <row r="1406" spans="35:68" x14ac:dyDescent="0.2">
      <c r="AI1406" s="100">
        <v>29250</v>
      </c>
      <c r="AR1406" s="100"/>
      <c r="AS1406" s="100"/>
      <c r="AU1406" s="100"/>
      <c r="AZ1406" s="100"/>
      <c r="BH1406" s="100"/>
      <c r="BP1406" s="100"/>
    </row>
    <row r="1407" spans="35:68" x14ac:dyDescent="0.2">
      <c r="AI1407" s="100">
        <v>29251</v>
      </c>
      <c r="AR1407" s="100"/>
      <c r="AS1407" s="100"/>
      <c r="AU1407" s="100"/>
      <c r="AZ1407" s="100"/>
      <c r="BH1407" s="100"/>
      <c r="BP1407" s="100"/>
    </row>
    <row r="1408" spans="35:68" x14ac:dyDescent="0.2">
      <c r="AI1408" s="100">
        <v>29252</v>
      </c>
      <c r="AR1408" s="100"/>
      <c r="AS1408" s="100"/>
      <c r="AU1408" s="100"/>
      <c r="AZ1408" s="100"/>
      <c r="BH1408" s="100"/>
      <c r="BP1408" s="100"/>
    </row>
    <row r="1409" spans="35:68" x14ac:dyDescent="0.2">
      <c r="AI1409" s="100">
        <v>29253</v>
      </c>
      <c r="AR1409" s="100"/>
      <c r="AS1409" s="100"/>
      <c r="AU1409" s="100"/>
      <c r="AZ1409" s="100"/>
      <c r="BH1409" s="100"/>
      <c r="BP1409" s="100"/>
    </row>
    <row r="1410" spans="35:68" x14ac:dyDescent="0.2">
      <c r="AI1410" s="100">
        <v>29254</v>
      </c>
      <c r="AR1410" s="100"/>
      <c r="AS1410" s="100"/>
      <c r="AU1410" s="100"/>
      <c r="AZ1410" s="100"/>
      <c r="BH1410" s="100"/>
      <c r="BP1410" s="100"/>
    </row>
    <row r="1411" spans="35:68" x14ac:dyDescent="0.2">
      <c r="AI1411" s="100">
        <v>29255</v>
      </c>
      <c r="AR1411" s="100"/>
      <c r="AS1411" s="100"/>
      <c r="AU1411" s="100"/>
      <c r="AZ1411" s="100"/>
      <c r="BH1411" s="100"/>
      <c r="BP1411" s="100"/>
    </row>
    <row r="1412" spans="35:68" x14ac:dyDescent="0.2">
      <c r="AI1412" s="100">
        <v>29256</v>
      </c>
      <c r="AR1412" s="100"/>
      <c r="AS1412" s="100"/>
      <c r="AU1412" s="100"/>
      <c r="AZ1412" s="100"/>
      <c r="BH1412" s="100"/>
      <c r="BP1412" s="100"/>
    </row>
    <row r="1413" spans="35:68" x14ac:dyDescent="0.2">
      <c r="AI1413" s="100">
        <v>29257</v>
      </c>
      <c r="AR1413" s="100"/>
      <c r="AS1413" s="100"/>
      <c r="AU1413" s="100"/>
      <c r="AZ1413" s="100"/>
      <c r="BH1413" s="100"/>
      <c r="BP1413" s="100"/>
    </row>
    <row r="1414" spans="35:68" x14ac:dyDescent="0.2">
      <c r="AI1414" s="100">
        <v>29259</v>
      </c>
      <c r="AR1414" s="100"/>
      <c r="AS1414" s="100"/>
      <c r="AU1414" s="100"/>
      <c r="AZ1414" s="100"/>
      <c r="BH1414" s="100"/>
      <c r="BP1414" s="100"/>
    </row>
    <row r="1415" spans="35:68" x14ac:dyDescent="0.2">
      <c r="AI1415" s="100">
        <v>29261</v>
      </c>
      <c r="AR1415" s="100"/>
      <c r="AS1415" s="100"/>
      <c r="AU1415" s="100"/>
      <c r="AZ1415" s="100"/>
      <c r="BH1415" s="100"/>
      <c r="BP1415" s="100"/>
    </row>
    <row r="1416" spans="35:68" x14ac:dyDescent="0.2">
      <c r="AI1416" s="100">
        <v>29265</v>
      </c>
      <c r="AR1416" s="100"/>
      <c r="AS1416" s="100"/>
      <c r="AU1416" s="100"/>
      <c r="AZ1416" s="100"/>
      <c r="BH1416" s="100"/>
      <c r="BP1416" s="100"/>
    </row>
    <row r="1417" spans="35:68" x14ac:dyDescent="0.2">
      <c r="AI1417" s="100">
        <v>29266</v>
      </c>
      <c r="AR1417" s="100"/>
      <c r="AS1417" s="100"/>
      <c r="AU1417" s="100"/>
      <c r="AZ1417" s="100"/>
      <c r="BH1417" s="100"/>
      <c r="BP1417" s="100"/>
    </row>
    <row r="1418" spans="35:68" x14ac:dyDescent="0.2">
      <c r="AI1418" s="100">
        <v>29268</v>
      </c>
      <c r="AR1418" s="100"/>
      <c r="AS1418" s="100"/>
      <c r="AU1418" s="100"/>
      <c r="AZ1418" s="100"/>
      <c r="BH1418" s="100"/>
      <c r="BP1418" s="100"/>
    </row>
    <row r="1419" spans="35:68" x14ac:dyDescent="0.2">
      <c r="AI1419" s="100">
        <v>29269</v>
      </c>
      <c r="AR1419" s="100"/>
      <c r="AS1419" s="100"/>
      <c r="AU1419" s="100"/>
      <c r="AZ1419" s="100"/>
      <c r="BH1419" s="100"/>
      <c r="BP1419" s="100"/>
    </row>
    <row r="1420" spans="35:68" x14ac:dyDescent="0.2">
      <c r="AI1420" s="100">
        <v>29270</v>
      </c>
      <c r="AR1420" s="100"/>
      <c r="AS1420" s="100"/>
      <c r="AU1420" s="100"/>
      <c r="AZ1420" s="100"/>
      <c r="BH1420" s="100"/>
      <c r="BP1420" s="100"/>
    </row>
    <row r="1421" spans="35:68" x14ac:dyDescent="0.2">
      <c r="AI1421" s="100">
        <v>29275</v>
      </c>
      <c r="AR1421" s="100"/>
      <c r="AS1421" s="100"/>
      <c r="AU1421" s="100"/>
      <c r="AZ1421" s="100"/>
      <c r="BH1421" s="100"/>
      <c r="BP1421" s="100"/>
    </row>
    <row r="1422" spans="35:68" x14ac:dyDescent="0.2">
      <c r="AI1422" s="100">
        <v>29276</v>
      </c>
      <c r="AR1422" s="100"/>
      <c r="AS1422" s="100"/>
      <c r="AU1422" s="100"/>
      <c r="AZ1422" s="100"/>
      <c r="BH1422" s="100"/>
      <c r="BP1422" s="100"/>
    </row>
    <row r="1423" spans="35:68" x14ac:dyDescent="0.2">
      <c r="AI1423" s="100">
        <v>29277</v>
      </c>
      <c r="AR1423" s="100"/>
      <c r="AS1423" s="100"/>
      <c r="AU1423" s="100"/>
      <c r="AZ1423" s="100"/>
      <c r="BH1423" s="100"/>
      <c r="BP1423" s="100"/>
    </row>
    <row r="1424" spans="35:68" x14ac:dyDescent="0.2">
      <c r="AI1424" s="100">
        <v>29279</v>
      </c>
      <c r="AR1424" s="100"/>
      <c r="AS1424" s="100"/>
      <c r="AU1424" s="100"/>
      <c r="AZ1424" s="100"/>
      <c r="BH1424" s="100"/>
      <c r="BP1424" s="100"/>
    </row>
    <row r="1425" spans="35:68" x14ac:dyDescent="0.2">
      <c r="AI1425" s="100">
        <v>29280</v>
      </c>
      <c r="AR1425" s="100"/>
      <c r="AS1425" s="100"/>
      <c r="AU1425" s="100"/>
      <c r="AZ1425" s="100"/>
      <c r="BH1425" s="100"/>
      <c r="BP1425" s="100"/>
    </row>
    <row r="1426" spans="35:68" x14ac:dyDescent="0.2">
      <c r="AI1426" s="100">
        <v>29281</v>
      </c>
      <c r="AR1426" s="100"/>
      <c r="AS1426" s="100"/>
      <c r="AU1426" s="100"/>
      <c r="AZ1426" s="100"/>
      <c r="BH1426" s="100"/>
      <c r="BP1426" s="100"/>
    </row>
    <row r="1427" spans="35:68" x14ac:dyDescent="0.2">
      <c r="AI1427" s="100">
        <v>29284</v>
      </c>
      <c r="AR1427" s="100"/>
      <c r="AS1427" s="100"/>
      <c r="AU1427" s="100"/>
      <c r="AZ1427" s="100"/>
      <c r="BH1427" s="100"/>
      <c r="BP1427" s="100"/>
    </row>
    <row r="1428" spans="35:68" x14ac:dyDescent="0.2">
      <c r="AI1428" s="100">
        <v>29285</v>
      </c>
      <c r="AR1428" s="100"/>
      <c r="AS1428" s="100"/>
      <c r="AU1428" s="100"/>
      <c r="AZ1428" s="100"/>
      <c r="BH1428" s="100"/>
      <c r="BP1428" s="100"/>
    </row>
    <row r="1429" spans="35:68" x14ac:dyDescent="0.2">
      <c r="AI1429" s="100">
        <v>29286</v>
      </c>
      <c r="AR1429" s="100"/>
      <c r="AS1429" s="100"/>
      <c r="AU1429" s="100"/>
      <c r="AZ1429" s="100"/>
      <c r="BH1429" s="100"/>
      <c r="BP1429" s="100"/>
    </row>
    <row r="1430" spans="35:68" x14ac:dyDescent="0.2">
      <c r="AI1430" s="100">
        <v>29287</v>
      </c>
      <c r="AR1430" s="100"/>
      <c r="AS1430" s="100"/>
      <c r="AU1430" s="100"/>
      <c r="AZ1430" s="100"/>
      <c r="BH1430" s="100"/>
      <c r="BP1430" s="100"/>
    </row>
    <row r="1431" spans="35:68" x14ac:dyDescent="0.2">
      <c r="AI1431" s="100">
        <v>29289</v>
      </c>
      <c r="AR1431" s="100"/>
      <c r="AS1431" s="100"/>
      <c r="AU1431" s="100"/>
      <c r="AZ1431" s="100"/>
      <c r="BH1431" s="100"/>
      <c r="BP1431" s="100"/>
    </row>
    <row r="1432" spans="35:68" x14ac:dyDescent="0.2">
      <c r="AI1432" s="100">
        <v>29290</v>
      </c>
      <c r="AR1432" s="100"/>
      <c r="AS1432" s="100"/>
      <c r="AU1432" s="100"/>
      <c r="AZ1432" s="100"/>
      <c r="BH1432" s="100"/>
      <c r="BP1432" s="100"/>
    </row>
    <row r="1433" spans="35:68" x14ac:dyDescent="0.2">
      <c r="AI1433" s="100">
        <v>29293</v>
      </c>
      <c r="AR1433" s="100"/>
      <c r="AS1433" s="100"/>
      <c r="AU1433" s="100"/>
      <c r="AZ1433" s="100"/>
      <c r="BH1433" s="100"/>
      <c r="BP1433" s="100"/>
    </row>
    <row r="1434" spans="35:68" x14ac:dyDescent="0.2">
      <c r="AI1434" s="100">
        <v>29294</v>
      </c>
      <c r="AR1434" s="100"/>
      <c r="AS1434" s="100"/>
      <c r="AU1434" s="100"/>
      <c r="AZ1434" s="100"/>
      <c r="BH1434" s="100"/>
      <c r="BP1434" s="100"/>
    </row>
    <row r="1435" spans="35:68" x14ac:dyDescent="0.2">
      <c r="AI1435" s="100">
        <v>29295</v>
      </c>
      <c r="AR1435" s="100"/>
      <c r="AS1435" s="100"/>
      <c r="AU1435" s="100"/>
      <c r="AZ1435" s="100"/>
      <c r="BH1435" s="100"/>
      <c r="BP1435" s="100"/>
    </row>
    <row r="1436" spans="35:68" x14ac:dyDescent="0.2">
      <c r="AI1436" s="100">
        <v>29298</v>
      </c>
      <c r="AR1436" s="100"/>
      <c r="AS1436" s="100"/>
      <c r="AU1436" s="100"/>
      <c r="AZ1436" s="100"/>
      <c r="BH1436" s="100"/>
      <c r="BP1436" s="100"/>
    </row>
    <row r="1437" spans="35:68" x14ac:dyDescent="0.2">
      <c r="AI1437" s="100">
        <v>29300</v>
      </c>
      <c r="AR1437" s="100"/>
      <c r="AS1437" s="100"/>
      <c r="AU1437" s="100"/>
      <c r="AZ1437" s="100"/>
      <c r="BH1437" s="100"/>
      <c r="BP1437" s="100"/>
    </row>
    <row r="1438" spans="35:68" x14ac:dyDescent="0.2">
      <c r="AI1438" s="100">
        <v>29301</v>
      </c>
      <c r="AR1438" s="100"/>
      <c r="AS1438" s="100"/>
      <c r="AU1438" s="100"/>
      <c r="AZ1438" s="100"/>
      <c r="BH1438" s="100"/>
      <c r="BP1438" s="100"/>
    </row>
    <row r="1439" spans="35:68" x14ac:dyDescent="0.2">
      <c r="AI1439" s="100">
        <v>29304</v>
      </c>
      <c r="AR1439" s="100"/>
      <c r="AS1439" s="100"/>
      <c r="AU1439" s="100"/>
      <c r="AZ1439" s="100"/>
      <c r="BH1439" s="100"/>
      <c r="BP1439" s="100"/>
    </row>
    <row r="1440" spans="35:68" x14ac:dyDescent="0.2">
      <c r="AI1440" s="100">
        <v>29305</v>
      </c>
      <c r="AR1440" s="100"/>
      <c r="AS1440" s="100"/>
      <c r="AU1440" s="100"/>
      <c r="AZ1440" s="100"/>
      <c r="BH1440" s="100"/>
      <c r="BP1440" s="100"/>
    </row>
    <row r="1441" spans="35:68" x14ac:dyDescent="0.2">
      <c r="AI1441" s="100">
        <v>29306</v>
      </c>
      <c r="AR1441" s="100"/>
      <c r="AS1441" s="100"/>
      <c r="AU1441" s="100"/>
      <c r="AZ1441" s="100"/>
      <c r="BH1441" s="100"/>
      <c r="BP1441" s="100"/>
    </row>
    <row r="1442" spans="35:68" x14ac:dyDescent="0.2">
      <c r="AI1442" s="100">
        <v>29307</v>
      </c>
      <c r="AR1442" s="100"/>
      <c r="AS1442" s="100"/>
      <c r="AU1442" s="100"/>
      <c r="AZ1442" s="100"/>
      <c r="BH1442" s="100"/>
      <c r="BP1442" s="100"/>
    </row>
    <row r="1443" spans="35:68" x14ac:dyDescent="0.2">
      <c r="AI1443" s="100">
        <v>29308</v>
      </c>
      <c r="AR1443" s="100"/>
      <c r="AS1443" s="100"/>
      <c r="AU1443" s="100"/>
      <c r="AZ1443" s="100"/>
      <c r="BH1443" s="100"/>
      <c r="BP1443" s="100"/>
    </row>
    <row r="1444" spans="35:68" x14ac:dyDescent="0.2">
      <c r="AI1444" s="100">
        <v>29310</v>
      </c>
      <c r="AR1444" s="100"/>
      <c r="AS1444" s="100"/>
      <c r="AU1444" s="100"/>
      <c r="AZ1444" s="100"/>
      <c r="BH1444" s="100"/>
      <c r="BP1444" s="100"/>
    </row>
    <row r="1445" spans="35:68" x14ac:dyDescent="0.2">
      <c r="AI1445" s="100">
        <v>29311</v>
      </c>
      <c r="AR1445" s="100"/>
      <c r="AS1445" s="100"/>
      <c r="AU1445" s="100"/>
      <c r="AZ1445" s="100"/>
      <c r="BH1445" s="100"/>
      <c r="BP1445" s="100"/>
    </row>
    <row r="1446" spans="35:68" x14ac:dyDescent="0.2">
      <c r="AI1446" s="100">
        <v>29312</v>
      </c>
      <c r="AR1446" s="100"/>
      <c r="AS1446" s="100"/>
      <c r="AU1446" s="100"/>
      <c r="AZ1446" s="100"/>
      <c r="BH1446" s="100"/>
      <c r="BP1446" s="100"/>
    </row>
    <row r="1447" spans="35:68" x14ac:dyDescent="0.2">
      <c r="AI1447" s="100">
        <v>29313</v>
      </c>
      <c r="AR1447" s="100"/>
      <c r="AS1447" s="100"/>
      <c r="AU1447" s="100"/>
      <c r="AZ1447" s="100"/>
      <c r="BH1447" s="100"/>
      <c r="BP1447" s="100"/>
    </row>
    <row r="1448" spans="35:68" x14ac:dyDescent="0.2">
      <c r="AI1448" s="100">
        <v>29314</v>
      </c>
      <c r="AR1448" s="100"/>
      <c r="AS1448" s="100"/>
      <c r="AU1448" s="100"/>
      <c r="AZ1448" s="100"/>
      <c r="BH1448" s="100"/>
      <c r="BP1448" s="100"/>
    </row>
    <row r="1449" spans="35:68" x14ac:dyDescent="0.2">
      <c r="AI1449" s="100">
        <v>29315</v>
      </c>
      <c r="AR1449" s="100"/>
      <c r="AS1449" s="100"/>
      <c r="AU1449" s="100"/>
      <c r="AZ1449" s="100"/>
      <c r="BH1449" s="100"/>
      <c r="BP1449" s="100"/>
    </row>
    <row r="1450" spans="35:68" x14ac:dyDescent="0.2">
      <c r="AI1450" s="100">
        <v>29316</v>
      </c>
      <c r="AR1450" s="100"/>
      <c r="AS1450" s="100"/>
      <c r="AU1450" s="100"/>
      <c r="AZ1450" s="100"/>
      <c r="BH1450" s="100"/>
      <c r="BP1450" s="100"/>
    </row>
    <row r="1451" spans="35:68" x14ac:dyDescent="0.2">
      <c r="AI1451" s="100">
        <v>29317</v>
      </c>
      <c r="AR1451" s="100"/>
      <c r="AS1451" s="100"/>
      <c r="AU1451" s="100"/>
      <c r="AZ1451" s="100"/>
      <c r="BH1451" s="100"/>
      <c r="BP1451" s="100"/>
    </row>
    <row r="1452" spans="35:68" x14ac:dyDescent="0.2">
      <c r="AI1452" s="100">
        <v>29318</v>
      </c>
      <c r="AR1452" s="100"/>
      <c r="AS1452" s="100"/>
      <c r="AU1452" s="100"/>
      <c r="AZ1452" s="100"/>
      <c r="BH1452" s="100"/>
      <c r="BP1452" s="100"/>
    </row>
    <row r="1453" spans="35:68" x14ac:dyDescent="0.2">
      <c r="AI1453" s="100">
        <v>29319</v>
      </c>
      <c r="AR1453" s="100"/>
      <c r="AS1453" s="100"/>
      <c r="AU1453" s="100"/>
      <c r="AZ1453" s="100"/>
      <c r="BH1453" s="100"/>
      <c r="BP1453" s="100"/>
    </row>
    <row r="1454" spans="35:68" x14ac:dyDescent="0.2">
      <c r="AI1454" s="100">
        <v>29322</v>
      </c>
      <c r="AR1454" s="100"/>
      <c r="AS1454" s="100"/>
      <c r="AU1454" s="100"/>
      <c r="AZ1454" s="100"/>
      <c r="BH1454" s="100"/>
      <c r="BP1454" s="100"/>
    </row>
    <row r="1455" spans="35:68" x14ac:dyDescent="0.2">
      <c r="AI1455" s="100">
        <v>29323</v>
      </c>
      <c r="AR1455" s="100"/>
      <c r="AS1455" s="100"/>
      <c r="AU1455" s="100"/>
      <c r="AZ1455" s="100"/>
      <c r="BH1455" s="100"/>
      <c r="BP1455" s="100"/>
    </row>
    <row r="1456" spans="35:68" x14ac:dyDescent="0.2">
      <c r="AI1456" s="100">
        <v>29325</v>
      </c>
      <c r="AR1456" s="100"/>
      <c r="AS1456" s="100"/>
      <c r="AU1456" s="100"/>
      <c r="AZ1456" s="100"/>
      <c r="BH1456" s="100"/>
      <c r="BP1456" s="100"/>
    </row>
    <row r="1457" spans="35:68" x14ac:dyDescent="0.2">
      <c r="AI1457" s="100">
        <v>29326</v>
      </c>
      <c r="AR1457" s="100"/>
      <c r="AS1457" s="100"/>
      <c r="AU1457" s="100"/>
      <c r="AZ1457" s="100"/>
      <c r="BH1457" s="100"/>
      <c r="BP1457" s="100"/>
    </row>
    <row r="1458" spans="35:68" x14ac:dyDescent="0.2">
      <c r="AI1458" s="100">
        <v>29327</v>
      </c>
      <c r="AR1458" s="100"/>
      <c r="AS1458" s="100"/>
      <c r="AU1458" s="100"/>
      <c r="AZ1458" s="100"/>
      <c r="BH1458" s="100"/>
      <c r="BP1458" s="100"/>
    </row>
    <row r="1459" spans="35:68" x14ac:dyDescent="0.2">
      <c r="AI1459" s="100">
        <v>29328</v>
      </c>
      <c r="AR1459" s="100"/>
      <c r="AS1459" s="100"/>
      <c r="AU1459" s="100"/>
      <c r="AZ1459" s="100"/>
      <c r="BH1459" s="100"/>
      <c r="BP1459" s="100"/>
    </row>
    <row r="1460" spans="35:68" x14ac:dyDescent="0.2">
      <c r="AI1460" s="100">
        <v>29329</v>
      </c>
      <c r="AR1460" s="100"/>
      <c r="AS1460" s="100"/>
      <c r="AU1460" s="100"/>
      <c r="AZ1460" s="100"/>
      <c r="BH1460" s="100"/>
      <c r="BP1460" s="100"/>
    </row>
    <row r="1461" spans="35:68" x14ac:dyDescent="0.2">
      <c r="AI1461" s="100">
        <v>29330</v>
      </c>
      <c r="AR1461" s="100"/>
      <c r="AS1461" s="100"/>
      <c r="AU1461" s="100"/>
      <c r="AZ1461" s="100"/>
      <c r="BH1461" s="100"/>
      <c r="BP1461" s="100"/>
    </row>
    <row r="1462" spans="35:68" x14ac:dyDescent="0.2">
      <c r="AI1462" s="100">
        <v>29331</v>
      </c>
      <c r="AR1462" s="100"/>
      <c r="AS1462" s="100"/>
      <c r="AU1462" s="100"/>
      <c r="AZ1462" s="100"/>
      <c r="BH1462" s="100"/>
      <c r="BP1462" s="100"/>
    </row>
    <row r="1463" spans="35:68" x14ac:dyDescent="0.2">
      <c r="AI1463" s="100">
        <v>29332</v>
      </c>
      <c r="AR1463" s="100"/>
      <c r="AS1463" s="100"/>
      <c r="AU1463" s="100"/>
      <c r="AZ1463" s="100"/>
      <c r="BH1463" s="100"/>
      <c r="BP1463" s="100"/>
    </row>
    <row r="1464" spans="35:68" x14ac:dyDescent="0.2">
      <c r="AI1464" s="100">
        <v>29334</v>
      </c>
      <c r="AR1464" s="100"/>
      <c r="AS1464" s="100"/>
      <c r="AU1464" s="100"/>
      <c r="AZ1464" s="100"/>
      <c r="BH1464" s="100"/>
      <c r="BP1464" s="100"/>
    </row>
    <row r="1465" spans="35:68" x14ac:dyDescent="0.2">
      <c r="AI1465" s="100">
        <v>29336</v>
      </c>
      <c r="AR1465" s="100"/>
      <c r="AS1465" s="100"/>
      <c r="AU1465" s="100"/>
      <c r="AZ1465" s="100"/>
      <c r="BH1465" s="100"/>
      <c r="BP1465" s="100"/>
    </row>
    <row r="1466" spans="35:68" x14ac:dyDescent="0.2">
      <c r="AI1466" s="100">
        <v>29339</v>
      </c>
      <c r="AR1466" s="100"/>
      <c r="AS1466" s="100"/>
      <c r="AU1466" s="100"/>
      <c r="AZ1466" s="100"/>
      <c r="BH1466" s="100"/>
      <c r="BP1466" s="100"/>
    </row>
    <row r="1467" spans="35:68" x14ac:dyDescent="0.2">
      <c r="AI1467" s="100">
        <v>29340</v>
      </c>
      <c r="AR1467" s="100"/>
      <c r="AS1467" s="100"/>
      <c r="AU1467" s="100"/>
      <c r="AZ1467" s="100"/>
      <c r="BH1467" s="100"/>
      <c r="BP1467" s="100"/>
    </row>
    <row r="1468" spans="35:68" x14ac:dyDescent="0.2">
      <c r="AI1468" s="100">
        <v>29341</v>
      </c>
      <c r="AR1468" s="100"/>
      <c r="AS1468" s="100"/>
      <c r="AU1468" s="100"/>
      <c r="AZ1468" s="100"/>
      <c r="BH1468" s="100"/>
      <c r="BP1468" s="100"/>
    </row>
    <row r="1469" spans="35:68" x14ac:dyDescent="0.2">
      <c r="AI1469" s="100">
        <v>29342</v>
      </c>
      <c r="AR1469" s="100"/>
      <c r="AS1469" s="100"/>
      <c r="AU1469" s="100"/>
      <c r="AZ1469" s="100"/>
      <c r="BH1469" s="100"/>
      <c r="BP1469" s="100"/>
    </row>
    <row r="1470" spans="35:68" x14ac:dyDescent="0.2">
      <c r="AI1470" s="100">
        <v>29343</v>
      </c>
      <c r="AR1470" s="100"/>
      <c r="AS1470" s="100"/>
      <c r="AU1470" s="100"/>
      <c r="AZ1470" s="100"/>
      <c r="BH1470" s="100"/>
      <c r="BP1470" s="100"/>
    </row>
    <row r="1471" spans="35:68" x14ac:dyDescent="0.2">
      <c r="AI1471" s="100">
        <v>29344</v>
      </c>
      <c r="AR1471" s="100"/>
      <c r="AS1471" s="100"/>
      <c r="AU1471" s="100"/>
      <c r="AZ1471" s="100"/>
      <c r="BH1471" s="100"/>
      <c r="BP1471" s="100"/>
    </row>
    <row r="1472" spans="35:68" x14ac:dyDescent="0.2">
      <c r="AI1472" s="100">
        <v>29346</v>
      </c>
      <c r="AR1472" s="100"/>
      <c r="AS1472" s="100"/>
      <c r="AU1472" s="100"/>
      <c r="AZ1472" s="100"/>
      <c r="BH1472" s="100"/>
      <c r="BP1472" s="100"/>
    </row>
    <row r="1473" spans="35:68" x14ac:dyDescent="0.2">
      <c r="AI1473" s="100">
        <v>29347</v>
      </c>
      <c r="AR1473" s="100"/>
      <c r="AS1473" s="100"/>
      <c r="AU1473" s="100"/>
      <c r="AZ1473" s="100"/>
      <c r="BH1473" s="100"/>
      <c r="BP1473" s="100"/>
    </row>
    <row r="1474" spans="35:68" x14ac:dyDescent="0.2">
      <c r="AI1474" s="100">
        <v>29348</v>
      </c>
      <c r="AR1474" s="100"/>
      <c r="AS1474" s="100"/>
      <c r="AU1474" s="100"/>
      <c r="AZ1474" s="100"/>
      <c r="BH1474" s="100"/>
      <c r="BP1474" s="100"/>
    </row>
    <row r="1475" spans="35:68" x14ac:dyDescent="0.2">
      <c r="AI1475" s="100">
        <v>29350</v>
      </c>
      <c r="AR1475" s="100"/>
      <c r="AS1475" s="100"/>
      <c r="AU1475" s="100"/>
      <c r="AZ1475" s="100"/>
      <c r="BH1475" s="100"/>
      <c r="BP1475" s="100"/>
    </row>
    <row r="1476" spans="35:68" x14ac:dyDescent="0.2">
      <c r="AI1476" s="100">
        <v>29351</v>
      </c>
      <c r="AR1476" s="100"/>
      <c r="AS1476" s="100"/>
      <c r="AU1476" s="100"/>
      <c r="AZ1476" s="100"/>
      <c r="BH1476" s="100"/>
      <c r="BP1476" s="100"/>
    </row>
    <row r="1477" spans="35:68" x14ac:dyDescent="0.2">
      <c r="AI1477" s="100">
        <v>29355</v>
      </c>
      <c r="AR1477" s="100"/>
      <c r="AS1477" s="100"/>
      <c r="AU1477" s="100"/>
      <c r="AZ1477" s="100"/>
      <c r="BH1477" s="100"/>
      <c r="BP1477" s="100"/>
    </row>
    <row r="1478" spans="35:68" x14ac:dyDescent="0.2">
      <c r="AI1478" s="100">
        <v>29356</v>
      </c>
      <c r="AR1478" s="100"/>
      <c r="AS1478" s="100"/>
      <c r="AU1478" s="100"/>
      <c r="AZ1478" s="100"/>
      <c r="BH1478" s="100"/>
      <c r="BP1478" s="100"/>
    </row>
    <row r="1479" spans="35:68" x14ac:dyDescent="0.2">
      <c r="AI1479" s="100">
        <v>29357</v>
      </c>
      <c r="AR1479" s="100"/>
      <c r="AS1479" s="100"/>
      <c r="AU1479" s="100"/>
      <c r="AZ1479" s="100"/>
      <c r="BH1479" s="100"/>
      <c r="BP1479" s="100"/>
    </row>
    <row r="1480" spans="35:68" x14ac:dyDescent="0.2">
      <c r="AI1480" s="100">
        <v>29360</v>
      </c>
      <c r="AR1480" s="100"/>
      <c r="AS1480" s="100"/>
      <c r="AU1480" s="100"/>
      <c r="AZ1480" s="100"/>
      <c r="BH1480" s="100"/>
      <c r="BP1480" s="100"/>
    </row>
    <row r="1481" spans="35:68" x14ac:dyDescent="0.2">
      <c r="AI1481" s="100">
        <v>29361</v>
      </c>
      <c r="AR1481" s="100"/>
      <c r="AS1481" s="100"/>
      <c r="AU1481" s="100"/>
      <c r="AZ1481" s="100"/>
      <c r="BH1481" s="100"/>
      <c r="BP1481" s="100"/>
    </row>
    <row r="1482" spans="35:68" x14ac:dyDescent="0.2">
      <c r="AI1482" s="100">
        <v>29366</v>
      </c>
      <c r="AR1482" s="100"/>
      <c r="AS1482" s="100"/>
      <c r="AU1482" s="100"/>
      <c r="AZ1482" s="100"/>
      <c r="BH1482" s="100"/>
      <c r="BP1482" s="100"/>
    </row>
    <row r="1483" spans="35:68" x14ac:dyDescent="0.2">
      <c r="AI1483" s="100">
        <v>29367</v>
      </c>
      <c r="AR1483" s="100"/>
      <c r="AS1483" s="100"/>
      <c r="AU1483" s="100"/>
      <c r="AZ1483" s="100"/>
      <c r="BH1483" s="100"/>
      <c r="BP1483" s="100"/>
    </row>
    <row r="1484" spans="35:68" x14ac:dyDescent="0.2">
      <c r="AI1484" s="100">
        <v>29369</v>
      </c>
      <c r="AR1484" s="100"/>
      <c r="AS1484" s="100"/>
      <c r="AU1484" s="100"/>
      <c r="AZ1484" s="100"/>
      <c r="BH1484" s="100"/>
      <c r="BP1484" s="100"/>
    </row>
    <row r="1485" spans="35:68" x14ac:dyDescent="0.2">
      <c r="AI1485" s="100">
        <v>29370</v>
      </c>
      <c r="AR1485" s="100"/>
      <c r="AS1485" s="100"/>
      <c r="AU1485" s="100"/>
      <c r="AZ1485" s="100"/>
      <c r="BH1485" s="100"/>
      <c r="BP1485" s="100"/>
    </row>
    <row r="1486" spans="35:68" x14ac:dyDescent="0.2">
      <c r="AI1486" s="100">
        <v>29371</v>
      </c>
      <c r="AR1486" s="100"/>
      <c r="AS1486" s="100"/>
      <c r="AU1486" s="100"/>
      <c r="AZ1486" s="100"/>
      <c r="BH1486" s="100"/>
      <c r="BP1486" s="100"/>
    </row>
    <row r="1487" spans="35:68" x14ac:dyDescent="0.2">
      <c r="AI1487" s="100">
        <v>29372</v>
      </c>
      <c r="AR1487" s="100"/>
      <c r="AS1487" s="100"/>
      <c r="AU1487" s="100"/>
      <c r="AZ1487" s="100"/>
      <c r="BH1487" s="100"/>
      <c r="BP1487" s="100"/>
    </row>
    <row r="1488" spans="35:68" x14ac:dyDescent="0.2">
      <c r="AI1488" s="100">
        <v>29373</v>
      </c>
      <c r="AR1488" s="100"/>
      <c r="AS1488" s="100"/>
      <c r="AU1488" s="100"/>
      <c r="AZ1488" s="100"/>
      <c r="BH1488" s="100"/>
      <c r="BP1488" s="100"/>
    </row>
    <row r="1489" spans="35:68" x14ac:dyDescent="0.2">
      <c r="AI1489" s="100">
        <v>29374</v>
      </c>
      <c r="AR1489" s="100"/>
      <c r="AS1489" s="100"/>
      <c r="AU1489" s="100"/>
      <c r="AZ1489" s="100"/>
      <c r="BH1489" s="100"/>
      <c r="BP1489" s="100"/>
    </row>
    <row r="1490" spans="35:68" x14ac:dyDescent="0.2">
      <c r="AI1490" s="100">
        <v>29375</v>
      </c>
      <c r="AR1490" s="100"/>
      <c r="AS1490" s="100"/>
      <c r="AU1490" s="100"/>
      <c r="AZ1490" s="100"/>
      <c r="BH1490" s="100"/>
      <c r="BP1490" s="100"/>
    </row>
    <row r="1491" spans="35:68" x14ac:dyDescent="0.2">
      <c r="AI1491" s="100">
        <v>29377</v>
      </c>
      <c r="AR1491" s="100"/>
      <c r="AS1491" s="100"/>
      <c r="AU1491" s="100"/>
      <c r="AZ1491" s="100"/>
      <c r="BH1491" s="100"/>
      <c r="BP1491" s="100"/>
    </row>
    <row r="1492" spans="35:68" x14ac:dyDescent="0.2">
      <c r="AI1492" s="100">
        <v>29378</v>
      </c>
      <c r="AR1492" s="100"/>
      <c r="AS1492" s="100"/>
      <c r="AU1492" s="100"/>
      <c r="AZ1492" s="100"/>
      <c r="BH1492" s="100"/>
      <c r="BP1492" s="100"/>
    </row>
    <row r="1493" spans="35:68" x14ac:dyDescent="0.2">
      <c r="AI1493" s="100">
        <v>29381</v>
      </c>
      <c r="AR1493" s="100"/>
      <c r="AS1493" s="100"/>
      <c r="AU1493" s="100"/>
      <c r="AZ1493" s="100"/>
      <c r="BH1493" s="100"/>
      <c r="BP1493" s="100"/>
    </row>
    <row r="1494" spans="35:68" x14ac:dyDescent="0.2">
      <c r="AI1494" s="100">
        <v>29382</v>
      </c>
      <c r="AR1494" s="100"/>
      <c r="AS1494" s="100"/>
      <c r="AU1494" s="100"/>
      <c r="AZ1494" s="100"/>
      <c r="BH1494" s="100"/>
      <c r="BP1494" s="100"/>
    </row>
    <row r="1495" spans="35:68" x14ac:dyDescent="0.2">
      <c r="AI1495" s="100">
        <v>29384</v>
      </c>
      <c r="AR1495" s="100"/>
      <c r="AS1495" s="100"/>
      <c r="AU1495" s="100"/>
      <c r="AZ1495" s="100"/>
      <c r="BH1495" s="100"/>
      <c r="BP1495" s="100"/>
    </row>
    <row r="1496" spans="35:68" x14ac:dyDescent="0.2">
      <c r="AI1496" s="100">
        <v>29385</v>
      </c>
      <c r="AR1496" s="100"/>
      <c r="AS1496" s="100"/>
      <c r="AU1496" s="100"/>
      <c r="AZ1496" s="100"/>
      <c r="BH1496" s="100"/>
      <c r="BP1496" s="100"/>
    </row>
    <row r="1497" spans="35:68" x14ac:dyDescent="0.2">
      <c r="AI1497" s="100">
        <v>29386</v>
      </c>
      <c r="AR1497" s="100"/>
      <c r="AS1497" s="100"/>
      <c r="AU1497" s="100"/>
      <c r="AZ1497" s="100"/>
      <c r="BH1497" s="100"/>
      <c r="BP1497" s="100"/>
    </row>
    <row r="1498" spans="35:68" x14ac:dyDescent="0.2">
      <c r="AI1498" s="100">
        <v>29388</v>
      </c>
      <c r="AR1498" s="100"/>
      <c r="AS1498" s="100"/>
      <c r="AU1498" s="100"/>
      <c r="AZ1498" s="100"/>
      <c r="BH1498" s="100"/>
      <c r="BP1498" s="100"/>
    </row>
    <row r="1499" spans="35:68" x14ac:dyDescent="0.2">
      <c r="AI1499" s="100">
        <v>29389</v>
      </c>
      <c r="AR1499" s="100"/>
      <c r="AS1499" s="100"/>
      <c r="AU1499" s="100"/>
      <c r="AZ1499" s="100"/>
      <c r="BH1499" s="100"/>
      <c r="BP1499" s="100"/>
    </row>
    <row r="1500" spans="35:68" x14ac:dyDescent="0.2">
      <c r="AI1500" s="100">
        <v>29390</v>
      </c>
      <c r="AR1500" s="100"/>
      <c r="AS1500" s="100"/>
      <c r="AU1500" s="100"/>
      <c r="AZ1500" s="100"/>
      <c r="BH1500" s="100"/>
      <c r="BP1500" s="100"/>
    </row>
    <row r="1501" spans="35:68" x14ac:dyDescent="0.2">
      <c r="AI1501" s="100">
        <v>29391</v>
      </c>
      <c r="AR1501" s="100"/>
      <c r="AS1501" s="100"/>
      <c r="AU1501" s="100"/>
      <c r="AZ1501" s="100"/>
      <c r="BH1501" s="100"/>
      <c r="BP1501" s="100"/>
    </row>
    <row r="1502" spans="35:68" x14ac:dyDescent="0.2">
      <c r="AI1502" s="100">
        <v>29392</v>
      </c>
      <c r="AR1502" s="100"/>
      <c r="AS1502" s="100"/>
      <c r="AU1502" s="100"/>
      <c r="AZ1502" s="100"/>
      <c r="BH1502" s="100"/>
      <c r="BP1502" s="100"/>
    </row>
    <row r="1503" spans="35:68" x14ac:dyDescent="0.2">
      <c r="AI1503" s="100">
        <v>29393</v>
      </c>
      <c r="AR1503" s="100"/>
      <c r="AS1503" s="100"/>
      <c r="AU1503" s="100"/>
      <c r="AZ1503" s="100"/>
      <c r="BH1503" s="100"/>
      <c r="BP1503" s="100"/>
    </row>
    <row r="1504" spans="35:68" x14ac:dyDescent="0.2">
      <c r="AI1504" s="100">
        <v>29395</v>
      </c>
      <c r="AR1504" s="100"/>
      <c r="AS1504" s="100"/>
      <c r="AU1504" s="100"/>
      <c r="AZ1504" s="100"/>
      <c r="BH1504" s="100"/>
      <c r="BP1504" s="100"/>
    </row>
    <row r="1505" spans="35:68" x14ac:dyDescent="0.2">
      <c r="AI1505" s="100">
        <v>29396</v>
      </c>
      <c r="AR1505" s="100"/>
      <c r="AS1505" s="100"/>
      <c r="AU1505" s="100"/>
      <c r="AZ1505" s="100"/>
      <c r="BH1505" s="100"/>
      <c r="BP1505" s="100"/>
    </row>
    <row r="1506" spans="35:68" x14ac:dyDescent="0.2">
      <c r="AI1506" s="100">
        <v>29397</v>
      </c>
      <c r="AR1506" s="100"/>
      <c r="AS1506" s="100"/>
      <c r="AU1506" s="100"/>
      <c r="AZ1506" s="100"/>
      <c r="BH1506" s="100"/>
      <c r="BP1506" s="100"/>
    </row>
    <row r="1507" spans="35:68" x14ac:dyDescent="0.2">
      <c r="AI1507" s="100">
        <v>29398</v>
      </c>
      <c r="AR1507" s="100"/>
      <c r="AS1507" s="100"/>
      <c r="AU1507" s="100"/>
      <c r="AZ1507" s="100"/>
      <c r="BH1507" s="100"/>
      <c r="BP1507" s="100"/>
    </row>
    <row r="1508" spans="35:68" x14ac:dyDescent="0.2">
      <c r="AI1508" s="100">
        <v>29399</v>
      </c>
      <c r="AR1508" s="100"/>
      <c r="AS1508" s="100"/>
      <c r="AU1508" s="100"/>
      <c r="AZ1508" s="100"/>
      <c r="BH1508" s="100"/>
      <c r="BP1508" s="100"/>
    </row>
    <row r="1509" spans="35:68" x14ac:dyDescent="0.2">
      <c r="AI1509" s="100">
        <v>29400</v>
      </c>
      <c r="AR1509" s="100"/>
      <c r="AS1509" s="100"/>
      <c r="AU1509" s="100"/>
      <c r="AZ1509" s="100"/>
      <c r="BH1509" s="100"/>
      <c r="BP1509" s="100"/>
    </row>
    <row r="1510" spans="35:68" x14ac:dyDescent="0.2">
      <c r="AI1510" s="100">
        <v>29402</v>
      </c>
      <c r="AR1510" s="100"/>
      <c r="AS1510" s="100"/>
      <c r="AU1510" s="100"/>
      <c r="AZ1510" s="100"/>
      <c r="BH1510" s="100"/>
      <c r="BP1510" s="100"/>
    </row>
    <row r="1511" spans="35:68" x14ac:dyDescent="0.2">
      <c r="AI1511" s="100">
        <v>29403</v>
      </c>
      <c r="AR1511" s="100"/>
      <c r="AS1511" s="100"/>
      <c r="AU1511" s="100"/>
      <c r="AZ1511" s="100"/>
      <c r="BH1511" s="100"/>
      <c r="BP1511" s="100"/>
    </row>
    <row r="1512" spans="35:68" x14ac:dyDescent="0.2">
      <c r="AI1512" s="100">
        <v>29406</v>
      </c>
      <c r="AR1512" s="100"/>
      <c r="AS1512" s="100"/>
      <c r="AU1512" s="100"/>
      <c r="AZ1512" s="100"/>
      <c r="BH1512" s="100"/>
      <c r="BP1512" s="100"/>
    </row>
    <row r="1513" spans="35:68" x14ac:dyDescent="0.2">
      <c r="AI1513" s="100">
        <v>29407</v>
      </c>
      <c r="AR1513" s="100"/>
      <c r="AS1513" s="100"/>
      <c r="AU1513" s="100"/>
      <c r="AZ1513" s="100"/>
      <c r="BH1513" s="100"/>
      <c r="BP1513" s="100"/>
    </row>
    <row r="1514" spans="35:68" x14ac:dyDescent="0.2">
      <c r="AI1514" s="100">
        <v>29408</v>
      </c>
      <c r="AR1514" s="100"/>
      <c r="AS1514" s="100"/>
      <c r="AU1514" s="100"/>
      <c r="AZ1514" s="100"/>
      <c r="BH1514" s="100"/>
      <c r="BP1514" s="100"/>
    </row>
    <row r="1515" spans="35:68" x14ac:dyDescent="0.2">
      <c r="AI1515" s="100">
        <v>29409</v>
      </c>
      <c r="AR1515" s="100"/>
      <c r="AS1515" s="100"/>
      <c r="AU1515" s="100"/>
      <c r="AZ1515" s="100"/>
      <c r="BH1515" s="100"/>
      <c r="BP1515" s="100"/>
    </row>
    <row r="1516" spans="35:68" x14ac:dyDescent="0.2">
      <c r="AI1516" s="100">
        <v>29410</v>
      </c>
      <c r="AR1516" s="100"/>
      <c r="AS1516" s="100"/>
      <c r="AU1516" s="100"/>
      <c r="AZ1516" s="100"/>
      <c r="BH1516" s="100"/>
      <c r="BP1516" s="100"/>
    </row>
    <row r="1517" spans="35:68" x14ac:dyDescent="0.2">
      <c r="AI1517" s="100">
        <v>29411</v>
      </c>
      <c r="AR1517" s="100"/>
      <c r="AS1517" s="100"/>
      <c r="AU1517" s="100"/>
      <c r="AZ1517" s="100"/>
      <c r="BH1517" s="100"/>
      <c r="BP1517" s="100"/>
    </row>
    <row r="1518" spans="35:68" x14ac:dyDescent="0.2">
      <c r="AI1518" s="100">
        <v>29412</v>
      </c>
      <c r="AR1518" s="100"/>
      <c r="AS1518" s="100"/>
      <c r="AU1518" s="100"/>
      <c r="AZ1518" s="100"/>
      <c r="BH1518" s="100"/>
      <c r="BP1518" s="100"/>
    </row>
    <row r="1519" spans="35:68" x14ac:dyDescent="0.2">
      <c r="AI1519" s="100">
        <v>29413</v>
      </c>
      <c r="AR1519" s="100"/>
      <c r="AS1519" s="100"/>
      <c r="AU1519" s="100"/>
      <c r="AZ1519" s="100"/>
      <c r="BH1519" s="100"/>
      <c r="BP1519" s="100"/>
    </row>
    <row r="1520" spans="35:68" x14ac:dyDescent="0.2">
      <c r="AI1520" s="100">
        <v>29415</v>
      </c>
      <c r="AR1520" s="100"/>
      <c r="AS1520" s="100"/>
      <c r="AU1520" s="100"/>
      <c r="AZ1520" s="100"/>
      <c r="BH1520" s="100"/>
      <c r="BP1520" s="100"/>
    </row>
    <row r="1521" spans="35:68" x14ac:dyDescent="0.2">
      <c r="AI1521" s="100">
        <v>29417</v>
      </c>
      <c r="AR1521" s="100"/>
      <c r="AS1521" s="100"/>
      <c r="AU1521" s="100"/>
      <c r="AZ1521" s="100"/>
      <c r="BH1521" s="100"/>
      <c r="BP1521" s="100"/>
    </row>
    <row r="1522" spans="35:68" x14ac:dyDescent="0.2">
      <c r="AI1522" s="100">
        <v>29418</v>
      </c>
      <c r="AR1522" s="100"/>
      <c r="AS1522" s="100"/>
      <c r="AU1522" s="100"/>
      <c r="AZ1522" s="100"/>
      <c r="BH1522" s="100"/>
      <c r="BP1522" s="100"/>
    </row>
    <row r="1523" spans="35:68" x14ac:dyDescent="0.2">
      <c r="AI1523" s="100">
        <v>29420</v>
      </c>
      <c r="AR1523" s="100"/>
      <c r="AS1523" s="100"/>
      <c r="AU1523" s="100"/>
      <c r="AZ1523" s="100"/>
      <c r="BH1523" s="100"/>
      <c r="BP1523" s="100"/>
    </row>
    <row r="1524" spans="35:68" x14ac:dyDescent="0.2">
      <c r="AI1524" s="100">
        <v>29421</v>
      </c>
      <c r="AR1524" s="100"/>
      <c r="AS1524" s="100"/>
      <c r="AU1524" s="100"/>
      <c r="AZ1524" s="100"/>
      <c r="BH1524" s="100"/>
      <c r="BP1524" s="100"/>
    </row>
    <row r="1525" spans="35:68" x14ac:dyDescent="0.2">
      <c r="AI1525" s="100">
        <v>29422</v>
      </c>
      <c r="AR1525" s="100"/>
      <c r="AS1525" s="100"/>
      <c r="AU1525" s="100"/>
      <c r="AZ1525" s="100"/>
      <c r="BH1525" s="100"/>
      <c r="BP1525" s="100"/>
    </row>
    <row r="1526" spans="35:68" x14ac:dyDescent="0.2">
      <c r="AI1526" s="100">
        <v>29426</v>
      </c>
      <c r="AR1526" s="100"/>
      <c r="AS1526" s="100"/>
      <c r="AU1526" s="100"/>
      <c r="AZ1526" s="100"/>
      <c r="BH1526" s="100"/>
      <c r="BP1526" s="100"/>
    </row>
    <row r="1527" spans="35:68" x14ac:dyDescent="0.2">
      <c r="AI1527" s="100">
        <v>29427</v>
      </c>
      <c r="AR1527" s="100"/>
      <c r="AS1527" s="100"/>
      <c r="AU1527" s="100"/>
      <c r="AZ1527" s="100"/>
      <c r="BH1527" s="100"/>
      <c r="BP1527" s="100"/>
    </row>
    <row r="1528" spans="35:68" x14ac:dyDescent="0.2">
      <c r="AI1528" s="100">
        <v>29428</v>
      </c>
      <c r="AR1528" s="100"/>
      <c r="AS1528" s="100"/>
      <c r="AU1528" s="100"/>
      <c r="AZ1528" s="100"/>
      <c r="BH1528" s="100"/>
      <c r="BP1528" s="100"/>
    </row>
    <row r="1529" spans="35:68" x14ac:dyDescent="0.2">
      <c r="AI1529" s="100">
        <v>29429</v>
      </c>
      <c r="AR1529" s="100"/>
      <c r="AS1529" s="100"/>
      <c r="AU1529" s="100"/>
      <c r="AZ1529" s="100"/>
      <c r="BH1529" s="100"/>
      <c r="BP1529" s="100"/>
    </row>
    <row r="1530" spans="35:68" x14ac:dyDescent="0.2">
      <c r="AI1530" s="100">
        <v>29430</v>
      </c>
      <c r="AR1530" s="100"/>
      <c r="AS1530" s="100"/>
      <c r="AU1530" s="100"/>
      <c r="AZ1530" s="100"/>
      <c r="BH1530" s="100"/>
      <c r="BP1530" s="100"/>
    </row>
    <row r="1531" spans="35:68" x14ac:dyDescent="0.2">
      <c r="AI1531" s="100">
        <v>29432</v>
      </c>
      <c r="AR1531" s="100"/>
      <c r="AS1531" s="100"/>
      <c r="AU1531" s="100"/>
      <c r="AZ1531" s="100"/>
      <c r="BH1531" s="100"/>
      <c r="BP1531" s="100"/>
    </row>
    <row r="1532" spans="35:68" x14ac:dyDescent="0.2">
      <c r="AI1532" s="100">
        <v>29433</v>
      </c>
      <c r="AR1532" s="100"/>
      <c r="AS1532" s="100"/>
      <c r="AU1532" s="100"/>
      <c r="AZ1532" s="100"/>
      <c r="BH1532" s="100"/>
      <c r="BP1532" s="100"/>
    </row>
    <row r="1533" spans="35:68" x14ac:dyDescent="0.2">
      <c r="AI1533" s="100">
        <v>29434</v>
      </c>
      <c r="AR1533" s="100"/>
      <c r="AS1533" s="100"/>
      <c r="AU1533" s="100"/>
      <c r="AZ1533" s="100"/>
      <c r="BH1533" s="100"/>
      <c r="BP1533" s="100"/>
    </row>
    <row r="1534" spans="35:68" x14ac:dyDescent="0.2">
      <c r="AI1534" s="100">
        <v>29435</v>
      </c>
      <c r="AR1534" s="100"/>
      <c r="AS1534" s="100"/>
      <c r="AU1534" s="100"/>
      <c r="AZ1534" s="100"/>
      <c r="BH1534" s="100"/>
      <c r="BP1534" s="100"/>
    </row>
    <row r="1535" spans="35:68" x14ac:dyDescent="0.2">
      <c r="AI1535" s="100">
        <v>29437</v>
      </c>
      <c r="AR1535" s="100"/>
      <c r="AS1535" s="100"/>
      <c r="AU1535" s="100"/>
      <c r="AZ1535" s="100"/>
      <c r="BH1535" s="100"/>
      <c r="BP1535" s="100"/>
    </row>
    <row r="1536" spans="35:68" x14ac:dyDescent="0.2">
      <c r="AI1536" s="100">
        <v>29438</v>
      </c>
      <c r="AR1536" s="100"/>
      <c r="AS1536" s="100"/>
      <c r="AU1536" s="100"/>
      <c r="AZ1536" s="100"/>
      <c r="BH1536" s="100"/>
      <c r="BP1536" s="100"/>
    </row>
    <row r="1537" spans="35:68" x14ac:dyDescent="0.2">
      <c r="AI1537" s="100">
        <v>29441</v>
      </c>
      <c r="AR1537" s="100"/>
      <c r="AS1537" s="100"/>
      <c r="AU1537" s="100"/>
      <c r="AZ1537" s="100"/>
      <c r="BH1537" s="100"/>
      <c r="BP1537" s="100"/>
    </row>
    <row r="1538" spans="35:68" x14ac:dyDescent="0.2">
      <c r="AI1538" s="100">
        <v>29443</v>
      </c>
      <c r="AR1538" s="100"/>
      <c r="AS1538" s="100"/>
      <c r="AU1538" s="100"/>
      <c r="AZ1538" s="100"/>
      <c r="BH1538" s="100"/>
      <c r="BP1538" s="100"/>
    </row>
    <row r="1539" spans="35:68" x14ac:dyDescent="0.2">
      <c r="AI1539" s="100">
        <v>29446</v>
      </c>
      <c r="AR1539" s="100"/>
      <c r="AS1539" s="100"/>
      <c r="AU1539" s="100"/>
      <c r="AZ1539" s="100"/>
      <c r="BH1539" s="100"/>
      <c r="BP1539" s="100"/>
    </row>
    <row r="1540" spans="35:68" x14ac:dyDescent="0.2">
      <c r="AI1540" s="100">
        <v>29447</v>
      </c>
      <c r="AR1540" s="100"/>
      <c r="AS1540" s="100"/>
      <c r="AU1540" s="100"/>
      <c r="AZ1540" s="100"/>
      <c r="BH1540" s="100"/>
      <c r="BP1540" s="100"/>
    </row>
    <row r="1541" spans="35:68" x14ac:dyDescent="0.2">
      <c r="AI1541" s="100">
        <v>29448</v>
      </c>
      <c r="AR1541" s="100"/>
      <c r="AS1541" s="100"/>
      <c r="AU1541" s="100"/>
      <c r="AZ1541" s="100"/>
      <c r="BH1541" s="100"/>
      <c r="BP1541" s="100"/>
    </row>
    <row r="1542" spans="35:68" x14ac:dyDescent="0.2">
      <c r="AI1542" s="100">
        <v>29449</v>
      </c>
      <c r="AR1542" s="100"/>
      <c r="AS1542" s="100"/>
      <c r="AU1542" s="100"/>
      <c r="AZ1542" s="100"/>
      <c r="BH1542" s="100"/>
      <c r="BP1542" s="100"/>
    </row>
    <row r="1543" spans="35:68" x14ac:dyDescent="0.2">
      <c r="AI1543" s="100">
        <v>29451</v>
      </c>
      <c r="AR1543" s="100"/>
      <c r="AS1543" s="100"/>
      <c r="AU1543" s="100"/>
      <c r="AZ1543" s="100"/>
      <c r="BH1543" s="100"/>
      <c r="BP1543" s="100"/>
    </row>
    <row r="1544" spans="35:68" x14ac:dyDescent="0.2">
      <c r="AI1544" s="100">
        <v>29453</v>
      </c>
      <c r="AR1544" s="100"/>
      <c r="AS1544" s="100"/>
      <c r="AU1544" s="100"/>
      <c r="AZ1544" s="100"/>
      <c r="BH1544" s="100"/>
      <c r="BP1544" s="100"/>
    </row>
    <row r="1545" spans="35:68" x14ac:dyDescent="0.2">
      <c r="AI1545" s="100">
        <v>29455</v>
      </c>
      <c r="AR1545" s="100"/>
      <c r="AS1545" s="100"/>
      <c r="AU1545" s="100"/>
      <c r="AZ1545" s="100"/>
      <c r="BH1545" s="100"/>
      <c r="BP1545" s="100"/>
    </row>
    <row r="1546" spans="35:68" x14ac:dyDescent="0.2">
      <c r="AI1546" s="100">
        <v>29456</v>
      </c>
      <c r="AR1546" s="100"/>
      <c r="AS1546" s="100"/>
      <c r="AU1546" s="100"/>
      <c r="AZ1546" s="100"/>
      <c r="BH1546" s="100"/>
      <c r="BP1546" s="100"/>
    </row>
    <row r="1547" spans="35:68" x14ac:dyDescent="0.2">
      <c r="AI1547" s="100">
        <v>29458</v>
      </c>
      <c r="AR1547" s="100"/>
      <c r="AS1547" s="100"/>
      <c r="AU1547" s="100"/>
      <c r="AZ1547" s="100"/>
      <c r="BH1547" s="100"/>
      <c r="BP1547" s="100"/>
    </row>
    <row r="1548" spans="35:68" x14ac:dyDescent="0.2">
      <c r="AI1548" s="100">
        <v>29459</v>
      </c>
      <c r="AR1548" s="100"/>
      <c r="AS1548" s="100"/>
      <c r="AU1548" s="100"/>
      <c r="AZ1548" s="100"/>
      <c r="BH1548" s="100"/>
      <c r="BP1548" s="100"/>
    </row>
    <row r="1549" spans="35:68" x14ac:dyDescent="0.2">
      <c r="AI1549" s="100">
        <v>29462</v>
      </c>
      <c r="AR1549" s="100"/>
      <c r="AS1549" s="100"/>
      <c r="AU1549" s="100"/>
      <c r="AZ1549" s="100"/>
      <c r="BH1549" s="100"/>
      <c r="BP1549" s="100"/>
    </row>
    <row r="1550" spans="35:68" x14ac:dyDescent="0.2">
      <c r="AI1550" s="100">
        <v>29463</v>
      </c>
      <c r="AR1550" s="100"/>
      <c r="AS1550" s="100"/>
      <c r="AU1550" s="100"/>
      <c r="AZ1550" s="100"/>
      <c r="BH1550" s="100"/>
      <c r="BP1550" s="100"/>
    </row>
    <row r="1551" spans="35:68" x14ac:dyDescent="0.2">
      <c r="AI1551" s="100">
        <v>29464</v>
      </c>
      <c r="AR1551" s="100"/>
      <c r="AS1551" s="100"/>
      <c r="AU1551" s="100"/>
      <c r="AZ1551" s="100"/>
      <c r="BH1551" s="100"/>
      <c r="BP1551" s="100"/>
    </row>
    <row r="1552" spans="35:68" x14ac:dyDescent="0.2">
      <c r="AI1552" s="100">
        <v>29465</v>
      </c>
      <c r="AR1552" s="100"/>
      <c r="AS1552" s="100"/>
      <c r="AU1552" s="100"/>
      <c r="AZ1552" s="100"/>
      <c r="BH1552" s="100"/>
      <c r="BP1552" s="100"/>
    </row>
    <row r="1553" spans="35:68" x14ac:dyDescent="0.2">
      <c r="AI1553" s="100">
        <v>29467</v>
      </c>
      <c r="AR1553" s="100"/>
      <c r="AS1553" s="100"/>
      <c r="AU1553" s="100"/>
      <c r="AZ1553" s="100"/>
      <c r="BH1553" s="100"/>
      <c r="BP1553" s="100"/>
    </row>
    <row r="1554" spans="35:68" x14ac:dyDescent="0.2">
      <c r="AI1554" s="100">
        <v>29468</v>
      </c>
      <c r="AR1554" s="100"/>
      <c r="AS1554" s="100"/>
      <c r="AU1554" s="100"/>
      <c r="AZ1554" s="100"/>
      <c r="BH1554" s="100"/>
      <c r="BP1554" s="100"/>
    </row>
    <row r="1555" spans="35:68" x14ac:dyDescent="0.2">
      <c r="AI1555" s="100">
        <v>29469</v>
      </c>
      <c r="AR1555" s="100"/>
      <c r="AS1555" s="100"/>
      <c r="AU1555" s="100"/>
      <c r="AZ1555" s="100"/>
      <c r="BH1555" s="100"/>
      <c r="BP1555" s="100"/>
    </row>
    <row r="1556" spans="35:68" x14ac:dyDescent="0.2">
      <c r="AI1556" s="100">
        <v>29470</v>
      </c>
      <c r="AR1556" s="100"/>
      <c r="AS1556" s="100"/>
      <c r="AU1556" s="100"/>
      <c r="AZ1556" s="100"/>
      <c r="BH1556" s="100"/>
      <c r="BP1556" s="100"/>
    </row>
    <row r="1557" spans="35:68" x14ac:dyDescent="0.2">
      <c r="AI1557" s="100">
        <v>29472</v>
      </c>
      <c r="AR1557" s="100"/>
      <c r="AS1557" s="100"/>
      <c r="AU1557" s="100"/>
      <c r="AZ1557" s="100"/>
      <c r="BH1557" s="100"/>
      <c r="BP1557" s="100"/>
    </row>
    <row r="1558" spans="35:68" x14ac:dyDescent="0.2">
      <c r="AI1558" s="100">
        <v>29474</v>
      </c>
      <c r="AR1558" s="100"/>
      <c r="AS1558" s="100"/>
      <c r="AU1558" s="100"/>
      <c r="AZ1558" s="100"/>
      <c r="BH1558" s="100"/>
      <c r="BP1558" s="100"/>
    </row>
    <row r="1559" spans="35:68" x14ac:dyDescent="0.2">
      <c r="AI1559" s="100">
        <v>29478</v>
      </c>
      <c r="AR1559" s="100"/>
      <c r="AS1559" s="100"/>
      <c r="AU1559" s="100"/>
      <c r="AZ1559" s="100"/>
      <c r="BH1559" s="100"/>
      <c r="BP1559" s="100"/>
    </row>
    <row r="1560" spans="35:68" x14ac:dyDescent="0.2">
      <c r="AI1560" s="100">
        <v>29479</v>
      </c>
      <c r="AR1560" s="100"/>
      <c r="AS1560" s="100"/>
      <c r="AU1560" s="100"/>
      <c r="AZ1560" s="100"/>
      <c r="BH1560" s="100"/>
      <c r="BP1560" s="100"/>
    </row>
    <row r="1561" spans="35:68" x14ac:dyDescent="0.2">
      <c r="AI1561" s="100">
        <v>29481</v>
      </c>
      <c r="AR1561" s="100"/>
      <c r="AS1561" s="100"/>
      <c r="AU1561" s="100"/>
      <c r="AZ1561" s="100"/>
      <c r="BH1561" s="100"/>
      <c r="BP1561" s="100"/>
    </row>
    <row r="1562" spans="35:68" x14ac:dyDescent="0.2">
      <c r="AI1562" s="100">
        <v>29482</v>
      </c>
      <c r="AR1562" s="100"/>
      <c r="AS1562" s="100"/>
      <c r="AU1562" s="100"/>
      <c r="AZ1562" s="100"/>
      <c r="BH1562" s="100"/>
      <c r="BP1562" s="100"/>
    </row>
    <row r="1563" spans="35:68" x14ac:dyDescent="0.2">
      <c r="AI1563" s="100">
        <v>29483</v>
      </c>
      <c r="AR1563" s="100"/>
      <c r="AS1563" s="100"/>
      <c r="AU1563" s="100"/>
      <c r="AZ1563" s="100"/>
      <c r="BH1563" s="100"/>
      <c r="BP1563" s="100"/>
    </row>
    <row r="1564" spans="35:68" x14ac:dyDescent="0.2">
      <c r="AI1564" s="100">
        <v>29484</v>
      </c>
      <c r="AR1564" s="100"/>
      <c r="AS1564" s="100"/>
      <c r="AU1564" s="100"/>
      <c r="AZ1564" s="100"/>
      <c r="BH1564" s="100"/>
      <c r="BP1564" s="100"/>
    </row>
    <row r="1565" spans="35:68" x14ac:dyDescent="0.2">
      <c r="AI1565" s="100">
        <v>29485</v>
      </c>
      <c r="AR1565" s="100"/>
      <c r="AS1565" s="100"/>
      <c r="AU1565" s="100"/>
      <c r="AZ1565" s="100"/>
      <c r="BH1565" s="100"/>
      <c r="BP1565" s="100"/>
    </row>
    <row r="1566" spans="35:68" x14ac:dyDescent="0.2">
      <c r="AI1566" s="100">
        <v>29486</v>
      </c>
      <c r="AR1566" s="100"/>
      <c r="AS1566" s="100"/>
      <c r="AU1566" s="100"/>
      <c r="AZ1566" s="100"/>
      <c r="BH1566" s="100"/>
      <c r="BP1566" s="100"/>
    </row>
    <row r="1567" spans="35:68" x14ac:dyDescent="0.2">
      <c r="AI1567" s="100">
        <v>29488</v>
      </c>
      <c r="AR1567" s="100"/>
      <c r="AS1567" s="100"/>
      <c r="AU1567" s="100"/>
      <c r="AZ1567" s="100"/>
      <c r="BH1567" s="100"/>
      <c r="BP1567" s="100"/>
    </row>
    <row r="1568" spans="35:68" x14ac:dyDescent="0.2">
      <c r="AI1568" s="100">
        <v>29489</v>
      </c>
      <c r="AR1568" s="100"/>
      <c r="AS1568" s="100"/>
      <c r="AU1568" s="100"/>
      <c r="AZ1568" s="100"/>
      <c r="BH1568" s="100"/>
      <c r="BP1568" s="100"/>
    </row>
    <row r="1569" spans="35:68" x14ac:dyDescent="0.2">
      <c r="AI1569" s="100">
        <v>29490</v>
      </c>
      <c r="AR1569" s="100"/>
      <c r="AS1569" s="100"/>
      <c r="AU1569" s="100"/>
      <c r="AZ1569" s="100"/>
      <c r="BH1569" s="100"/>
      <c r="BP1569" s="100"/>
    </row>
    <row r="1570" spans="35:68" x14ac:dyDescent="0.2">
      <c r="AI1570" s="100">
        <v>29491</v>
      </c>
      <c r="AR1570" s="100"/>
      <c r="AS1570" s="100"/>
      <c r="AU1570" s="100"/>
      <c r="AZ1570" s="100"/>
      <c r="BH1570" s="100"/>
      <c r="BP1570" s="100"/>
    </row>
    <row r="1571" spans="35:68" x14ac:dyDescent="0.2">
      <c r="AI1571" s="100">
        <v>29494</v>
      </c>
      <c r="AR1571" s="100"/>
      <c r="AS1571" s="100"/>
      <c r="AU1571" s="100"/>
      <c r="AZ1571" s="100"/>
      <c r="BH1571" s="100"/>
      <c r="BP1571" s="100"/>
    </row>
    <row r="1572" spans="35:68" x14ac:dyDescent="0.2">
      <c r="AI1572" s="100">
        <v>29495</v>
      </c>
      <c r="AR1572" s="100"/>
      <c r="AS1572" s="100"/>
      <c r="AU1572" s="100"/>
      <c r="AZ1572" s="100"/>
      <c r="BH1572" s="100"/>
      <c r="BP1572" s="100"/>
    </row>
    <row r="1573" spans="35:68" x14ac:dyDescent="0.2">
      <c r="AI1573" s="100">
        <v>29496</v>
      </c>
      <c r="AR1573" s="100"/>
      <c r="AS1573" s="100"/>
      <c r="AU1573" s="100"/>
      <c r="AZ1573" s="100"/>
      <c r="BH1573" s="100"/>
      <c r="BP1573" s="100"/>
    </row>
    <row r="1574" spans="35:68" x14ac:dyDescent="0.2">
      <c r="AI1574" s="100">
        <v>29497</v>
      </c>
      <c r="AR1574" s="100"/>
      <c r="AS1574" s="100"/>
      <c r="AU1574" s="100"/>
      <c r="AZ1574" s="100"/>
      <c r="BH1574" s="100"/>
      <c r="BP1574" s="100"/>
    </row>
    <row r="1575" spans="35:68" x14ac:dyDescent="0.2">
      <c r="AI1575" s="100">
        <v>29498</v>
      </c>
      <c r="AR1575" s="100"/>
      <c r="AS1575" s="100"/>
      <c r="AU1575" s="100"/>
      <c r="AZ1575" s="100"/>
      <c r="BH1575" s="100"/>
      <c r="BP1575" s="100"/>
    </row>
    <row r="1576" spans="35:68" x14ac:dyDescent="0.2">
      <c r="AI1576" s="100">
        <v>29499</v>
      </c>
      <c r="AR1576" s="100"/>
      <c r="AS1576" s="100"/>
      <c r="AU1576" s="100"/>
      <c r="AZ1576" s="100"/>
      <c r="BH1576" s="100"/>
      <c r="BP1576" s="100"/>
    </row>
    <row r="1577" spans="35:68" x14ac:dyDescent="0.2">
      <c r="AI1577" s="100">
        <v>29500</v>
      </c>
      <c r="AR1577" s="100"/>
      <c r="AS1577" s="100"/>
      <c r="AU1577" s="100"/>
      <c r="AZ1577" s="100"/>
      <c r="BH1577" s="100"/>
      <c r="BP1577" s="100"/>
    </row>
    <row r="1578" spans="35:68" x14ac:dyDescent="0.2">
      <c r="AI1578" s="100">
        <v>29501</v>
      </c>
      <c r="AR1578" s="100"/>
      <c r="AS1578" s="100"/>
      <c r="AU1578" s="100"/>
      <c r="AZ1578" s="100"/>
      <c r="BH1578" s="100"/>
      <c r="BP1578" s="100"/>
    </row>
    <row r="1579" spans="35:68" x14ac:dyDescent="0.2">
      <c r="AI1579" s="100">
        <v>29502</v>
      </c>
      <c r="AR1579" s="100"/>
      <c r="AS1579" s="100"/>
      <c r="AU1579" s="100"/>
      <c r="AZ1579" s="100"/>
      <c r="BH1579" s="100"/>
      <c r="BP1579" s="100"/>
    </row>
    <row r="1580" spans="35:68" x14ac:dyDescent="0.2">
      <c r="AI1580" s="100">
        <v>29503</v>
      </c>
      <c r="AR1580" s="100"/>
      <c r="AS1580" s="100"/>
      <c r="AU1580" s="100"/>
      <c r="AZ1580" s="100"/>
      <c r="BH1580" s="100"/>
      <c r="BP1580" s="100"/>
    </row>
    <row r="1581" spans="35:68" x14ac:dyDescent="0.2">
      <c r="AI1581" s="100">
        <v>29504</v>
      </c>
      <c r="AR1581" s="100"/>
      <c r="AS1581" s="100"/>
      <c r="AU1581" s="100"/>
      <c r="AZ1581" s="100"/>
      <c r="BH1581" s="100"/>
      <c r="BP1581" s="100"/>
    </row>
    <row r="1582" spans="35:68" x14ac:dyDescent="0.2">
      <c r="AI1582" s="100">
        <v>29508</v>
      </c>
      <c r="AR1582" s="100"/>
      <c r="AS1582" s="100"/>
      <c r="AU1582" s="100"/>
      <c r="AZ1582" s="100"/>
      <c r="BH1582" s="100"/>
      <c r="BP1582" s="100"/>
    </row>
    <row r="1583" spans="35:68" x14ac:dyDescent="0.2">
      <c r="AI1583" s="100">
        <v>29509</v>
      </c>
      <c r="AR1583" s="100"/>
      <c r="AS1583" s="100"/>
      <c r="AU1583" s="100"/>
      <c r="AZ1583" s="100"/>
      <c r="BH1583" s="100"/>
      <c r="BP1583" s="100"/>
    </row>
    <row r="1584" spans="35:68" x14ac:dyDescent="0.2">
      <c r="AI1584" s="100">
        <v>29510</v>
      </c>
      <c r="AR1584" s="100"/>
      <c r="AS1584" s="100"/>
      <c r="AU1584" s="100"/>
      <c r="AZ1584" s="100"/>
      <c r="BH1584" s="100"/>
      <c r="BP1584" s="100"/>
    </row>
    <row r="1585" spans="35:68" x14ac:dyDescent="0.2">
      <c r="AI1585" s="100">
        <v>29511</v>
      </c>
      <c r="AR1585" s="100"/>
      <c r="AS1585" s="100"/>
      <c r="AU1585" s="100"/>
      <c r="AZ1585" s="100"/>
      <c r="BH1585" s="100"/>
      <c r="BP1585" s="100"/>
    </row>
    <row r="1586" spans="35:68" x14ac:dyDescent="0.2">
      <c r="AI1586" s="100">
        <v>29512</v>
      </c>
      <c r="AR1586" s="100"/>
      <c r="AS1586" s="100"/>
      <c r="AU1586" s="100"/>
      <c r="AZ1586" s="100"/>
      <c r="BH1586" s="100"/>
      <c r="BP1586" s="100"/>
    </row>
    <row r="1587" spans="35:68" x14ac:dyDescent="0.2">
      <c r="AI1587" s="100">
        <v>29513</v>
      </c>
      <c r="AR1587" s="100"/>
      <c r="AS1587" s="100"/>
      <c r="AU1587" s="100"/>
      <c r="AZ1587" s="100"/>
      <c r="BH1587" s="100"/>
      <c r="BP1587" s="100"/>
    </row>
    <row r="1588" spans="35:68" x14ac:dyDescent="0.2">
      <c r="AI1588" s="100">
        <v>29514</v>
      </c>
      <c r="AR1588" s="100"/>
      <c r="AS1588" s="100"/>
      <c r="AU1588" s="100"/>
      <c r="AZ1588" s="100"/>
      <c r="BH1588" s="100"/>
      <c r="BP1588" s="100"/>
    </row>
    <row r="1589" spans="35:68" x14ac:dyDescent="0.2">
      <c r="AI1589" s="100">
        <v>29516</v>
      </c>
      <c r="AR1589" s="100"/>
      <c r="AS1589" s="100"/>
      <c r="AU1589" s="100"/>
      <c r="AZ1589" s="100"/>
      <c r="BH1589" s="100"/>
      <c r="BP1589" s="100"/>
    </row>
    <row r="1590" spans="35:68" x14ac:dyDescent="0.2">
      <c r="AI1590" s="100">
        <v>29518</v>
      </c>
      <c r="AR1590" s="100"/>
      <c r="AS1590" s="100"/>
      <c r="AU1590" s="100"/>
      <c r="AZ1590" s="100"/>
      <c r="BH1590" s="100"/>
      <c r="BP1590" s="100"/>
    </row>
    <row r="1591" spans="35:68" x14ac:dyDescent="0.2">
      <c r="AI1591" s="100">
        <v>29521</v>
      </c>
      <c r="AR1591" s="100"/>
      <c r="AS1591" s="100"/>
      <c r="AU1591" s="100"/>
      <c r="AZ1591" s="100"/>
      <c r="BH1591" s="100"/>
      <c r="BP1591" s="100"/>
    </row>
    <row r="1592" spans="35:68" x14ac:dyDescent="0.2">
      <c r="AI1592" s="100">
        <v>29522</v>
      </c>
      <c r="AR1592" s="100"/>
      <c r="AS1592" s="100"/>
      <c r="AU1592" s="100"/>
      <c r="AZ1592" s="100"/>
      <c r="BH1592" s="100"/>
      <c r="BP1592" s="100"/>
    </row>
    <row r="1593" spans="35:68" x14ac:dyDescent="0.2">
      <c r="AI1593" s="100">
        <v>29524</v>
      </c>
      <c r="AR1593" s="100"/>
      <c r="AS1593" s="100"/>
      <c r="AU1593" s="100"/>
      <c r="AZ1593" s="100"/>
      <c r="BH1593" s="100"/>
      <c r="BP1593" s="100"/>
    </row>
    <row r="1594" spans="35:68" x14ac:dyDescent="0.2">
      <c r="AI1594" s="100">
        <v>29525</v>
      </c>
      <c r="AR1594" s="100"/>
      <c r="AS1594" s="100"/>
      <c r="AU1594" s="100"/>
      <c r="AZ1594" s="100"/>
      <c r="BH1594" s="100"/>
      <c r="BP1594" s="100"/>
    </row>
    <row r="1595" spans="35:68" x14ac:dyDescent="0.2">
      <c r="AI1595" s="100">
        <v>29526</v>
      </c>
      <c r="AR1595" s="100"/>
      <c r="AS1595" s="100"/>
      <c r="AU1595" s="100"/>
      <c r="AZ1595" s="100"/>
      <c r="BH1595" s="100"/>
      <c r="BP1595" s="100"/>
    </row>
    <row r="1596" spans="35:68" x14ac:dyDescent="0.2">
      <c r="AI1596" s="100">
        <v>29527</v>
      </c>
      <c r="AR1596" s="100"/>
      <c r="AS1596" s="100"/>
      <c r="AU1596" s="100"/>
      <c r="AZ1596" s="100"/>
      <c r="BH1596" s="100"/>
      <c r="BP1596" s="100"/>
    </row>
    <row r="1597" spans="35:68" x14ac:dyDescent="0.2">
      <c r="AI1597" s="100">
        <v>29529</v>
      </c>
      <c r="AR1597" s="100"/>
      <c r="AS1597" s="100"/>
      <c r="AU1597" s="100"/>
      <c r="AZ1597" s="100"/>
      <c r="BH1597" s="100"/>
      <c r="BP1597" s="100"/>
    </row>
    <row r="1598" spans="35:68" x14ac:dyDescent="0.2">
      <c r="AI1598" s="100">
        <v>29530</v>
      </c>
      <c r="AR1598" s="100"/>
      <c r="AS1598" s="100"/>
      <c r="AU1598" s="100"/>
      <c r="AZ1598" s="100"/>
      <c r="BH1598" s="100"/>
      <c r="BP1598" s="100"/>
    </row>
    <row r="1599" spans="35:68" x14ac:dyDescent="0.2">
      <c r="AI1599" s="100">
        <v>29531</v>
      </c>
      <c r="AR1599" s="100"/>
      <c r="AS1599" s="100"/>
      <c r="AU1599" s="100"/>
      <c r="AZ1599" s="100"/>
      <c r="BH1599" s="100"/>
      <c r="BP1599" s="100"/>
    </row>
    <row r="1600" spans="35:68" x14ac:dyDescent="0.2">
      <c r="AI1600" s="100">
        <v>29532</v>
      </c>
      <c r="AR1600" s="100"/>
      <c r="AS1600" s="100"/>
      <c r="AU1600" s="100"/>
      <c r="AZ1600" s="100"/>
      <c r="BH1600" s="100"/>
      <c r="BP1600" s="100"/>
    </row>
    <row r="1601" spans="35:68" x14ac:dyDescent="0.2">
      <c r="AI1601" s="100">
        <v>29533</v>
      </c>
      <c r="AR1601" s="100"/>
      <c r="AS1601" s="100"/>
      <c r="AU1601" s="100"/>
      <c r="AZ1601" s="100"/>
      <c r="BH1601" s="100"/>
      <c r="BP1601" s="100"/>
    </row>
    <row r="1602" spans="35:68" x14ac:dyDescent="0.2">
      <c r="AI1602" s="100">
        <v>29534</v>
      </c>
      <c r="AR1602" s="100"/>
      <c r="AS1602" s="100"/>
      <c r="AU1602" s="100"/>
      <c r="AZ1602" s="100"/>
      <c r="BH1602" s="100"/>
      <c r="BP1602" s="100"/>
    </row>
    <row r="1603" spans="35:68" x14ac:dyDescent="0.2">
      <c r="AI1603" s="100">
        <v>29535</v>
      </c>
      <c r="AR1603" s="100"/>
      <c r="AS1603" s="100"/>
      <c r="AU1603" s="100"/>
      <c r="AZ1603" s="100"/>
      <c r="BH1603" s="100"/>
      <c r="BP1603" s="100"/>
    </row>
    <row r="1604" spans="35:68" x14ac:dyDescent="0.2">
      <c r="AI1604" s="100">
        <v>29537</v>
      </c>
      <c r="AR1604" s="100"/>
      <c r="AS1604" s="100"/>
      <c r="AU1604" s="100"/>
      <c r="AZ1604" s="100"/>
      <c r="BH1604" s="100"/>
      <c r="BP1604" s="100"/>
    </row>
    <row r="1605" spans="35:68" x14ac:dyDescent="0.2">
      <c r="AI1605" s="100">
        <v>29538</v>
      </c>
      <c r="AR1605" s="100"/>
      <c r="AS1605" s="100"/>
      <c r="AU1605" s="100"/>
      <c r="AZ1605" s="100"/>
      <c r="BH1605" s="100"/>
      <c r="BP1605" s="100"/>
    </row>
    <row r="1606" spans="35:68" x14ac:dyDescent="0.2">
      <c r="AI1606" s="100">
        <v>29539</v>
      </c>
      <c r="AR1606" s="100"/>
      <c r="AS1606" s="100"/>
      <c r="AU1606" s="100"/>
      <c r="AZ1606" s="100"/>
      <c r="BH1606" s="100"/>
      <c r="BP1606" s="100"/>
    </row>
    <row r="1607" spans="35:68" x14ac:dyDescent="0.2">
      <c r="AI1607" s="100">
        <v>29540</v>
      </c>
      <c r="AR1607" s="100"/>
      <c r="AS1607" s="100"/>
      <c r="AU1607" s="100"/>
      <c r="AZ1607" s="100"/>
      <c r="BH1607" s="100"/>
      <c r="BP1607" s="100"/>
    </row>
    <row r="1608" spans="35:68" x14ac:dyDescent="0.2">
      <c r="AI1608" s="100">
        <v>29542</v>
      </c>
      <c r="AR1608" s="100"/>
      <c r="AS1608" s="100"/>
      <c r="AU1608" s="100"/>
      <c r="AZ1608" s="100"/>
      <c r="BH1608" s="100"/>
      <c r="BP1608" s="100"/>
    </row>
    <row r="1609" spans="35:68" x14ac:dyDescent="0.2">
      <c r="AI1609" s="100">
        <v>29543</v>
      </c>
      <c r="AR1609" s="100"/>
      <c r="AS1609" s="100"/>
      <c r="AU1609" s="100"/>
      <c r="AZ1609" s="100"/>
      <c r="BH1609" s="100"/>
      <c r="BP1609" s="100"/>
    </row>
    <row r="1610" spans="35:68" x14ac:dyDescent="0.2">
      <c r="AI1610" s="100">
        <v>29544</v>
      </c>
      <c r="AR1610" s="100"/>
      <c r="AS1610" s="100"/>
      <c r="AU1610" s="100"/>
      <c r="AZ1610" s="100"/>
      <c r="BH1610" s="100"/>
      <c r="BP1610" s="100"/>
    </row>
    <row r="1611" spans="35:68" x14ac:dyDescent="0.2">
      <c r="AI1611" s="100">
        <v>29545</v>
      </c>
      <c r="AR1611" s="100"/>
      <c r="AS1611" s="100"/>
      <c r="AU1611" s="100"/>
      <c r="AZ1611" s="100"/>
      <c r="BH1611" s="100"/>
      <c r="BP1611" s="100"/>
    </row>
    <row r="1612" spans="35:68" x14ac:dyDescent="0.2">
      <c r="AI1612" s="100">
        <v>29546</v>
      </c>
      <c r="AR1612" s="100"/>
      <c r="AS1612" s="100"/>
      <c r="AU1612" s="100"/>
      <c r="AZ1612" s="100"/>
      <c r="BH1612" s="100"/>
      <c r="BP1612" s="100"/>
    </row>
    <row r="1613" spans="35:68" x14ac:dyDescent="0.2">
      <c r="AI1613" s="100">
        <v>29547</v>
      </c>
      <c r="AR1613" s="100"/>
      <c r="AS1613" s="100"/>
      <c r="AU1613" s="100"/>
      <c r="AZ1613" s="100"/>
      <c r="BH1613" s="100"/>
      <c r="BP1613" s="100"/>
    </row>
    <row r="1614" spans="35:68" x14ac:dyDescent="0.2">
      <c r="AI1614" s="100">
        <v>29550</v>
      </c>
      <c r="AR1614" s="100"/>
      <c r="AS1614" s="100"/>
      <c r="AU1614" s="100"/>
      <c r="AZ1614" s="100"/>
      <c r="BH1614" s="100"/>
      <c r="BP1614" s="100"/>
    </row>
    <row r="1615" spans="35:68" x14ac:dyDescent="0.2">
      <c r="AI1615" s="100">
        <v>29552</v>
      </c>
      <c r="AR1615" s="100"/>
      <c r="AS1615" s="100"/>
      <c r="AU1615" s="100"/>
      <c r="AZ1615" s="100"/>
      <c r="BH1615" s="100"/>
      <c r="BP1615" s="100"/>
    </row>
    <row r="1616" spans="35:68" x14ac:dyDescent="0.2">
      <c r="AI1616" s="100">
        <v>29553</v>
      </c>
      <c r="AR1616" s="100"/>
      <c r="AS1616" s="100"/>
      <c r="AU1616" s="100"/>
      <c r="AZ1616" s="100"/>
      <c r="BH1616" s="100"/>
      <c r="BP1616" s="100"/>
    </row>
    <row r="1617" spans="35:68" x14ac:dyDescent="0.2">
      <c r="AI1617" s="100">
        <v>29554</v>
      </c>
      <c r="AR1617" s="100"/>
      <c r="AS1617" s="100"/>
      <c r="AU1617" s="100"/>
      <c r="AZ1617" s="100"/>
      <c r="BH1617" s="100"/>
      <c r="BP1617" s="100"/>
    </row>
    <row r="1618" spans="35:68" x14ac:dyDescent="0.2">
      <c r="AI1618" s="100">
        <v>29555</v>
      </c>
      <c r="AR1618" s="100"/>
      <c r="AS1618" s="100"/>
      <c r="AU1618" s="100"/>
      <c r="AZ1618" s="100"/>
      <c r="BH1618" s="100"/>
      <c r="BP1618" s="100"/>
    </row>
    <row r="1619" spans="35:68" x14ac:dyDescent="0.2">
      <c r="AI1619" s="100">
        <v>29556</v>
      </c>
      <c r="AR1619" s="100"/>
      <c r="AS1619" s="100"/>
      <c r="AU1619" s="100"/>
      <c r="AZ1619" s="100"/>
      <c r="BH1619" s="100"/>
      <c r="BP1619" s="100"/>
    </row>
    <row r="1620" spans="35:68" x14ac:dyDescent="0.2">
      <c r="AI1620" s="100">
        <v>29557</v>
      </c>
      <c r="AR1620" s="100"/>
      <c r="AS1620" s="100"/>
      <c r="AU1620" s="100"/>
      <c r="AZ1620" s="100"/>
      <c r="BH1620" s="100"/>
      <c r="BP1620" s="100"/>
    </row>
    <row r="1621" spans="35:68" x14ac:dyDescent="0.2">
      <c r="AI1621" s="100">
        <v>29558</v>
      </c>
      <c r="AR1621" s="100"/>
      <c r="AS1621" s="100"/>
      <c r="AU1621" s="100"/>
      <c r="AZ1621" s="100"/>
      <c r="BH1621" s="100"/>
      <c r="BP1621" s="100"/>
    </row>
    <row r="1622" spans="35:68" x14ac:dyDescent="0.2">
      <c r="AI1622" s="100">
        <v>29560</v>
      </c>
      <c r="AR1622" s="100"/>
      <c r="AS1622" s="100"/>
      <c r="AU1622" s="100"/>
      <c r="AZ1622" s="100"/>
      <c r="BH1622" s="100"/>
      <c r="BP1622" s="100"/>
    </row>
    <row r="1623" spans="35:68" x14ac:dyDescent="0.2">
      <c r="AI1623" s="100">
        <v>29563</v>
      </c>
      <c r="AR1623" s="100"/>
      <c r="AS1623" s="100"/>
      <c r="AU1623" s="100"/>
      <c r="AZ1623" s="100"/>
      <c r="BH1623" s="100"/>
      <c r="BP1623" s="100"/>
    </row>
    <row r="1624" spans="35:68" x14ac:dyDescent="0.2">
      <c r="AI1624" s="100">
        <v>29564</v>
      </c>
      <c r="AR1624" s="100"/>
      <c r="AS1624" s="100"/>
      <c r="AU1624" s="100"/>
      <c r="AZ1624" s="100"/>
      <c r="BH1624" s="100"/>
      <c r="BP1624" s="100"/>
    </row>
    <row r="1625" spans="35:68" x14ac:dyDescent="0.2">
      <c r="AI1625" s="100">
        <v>29565</v>
      </c>
      <c r="AR1625" s="100"/>
      <c r="AS1625" s="100"/>
      <c r="AU1625" s="100"/>
      <c r="AZ1625" s="100"/>
      <c r="BH1625" s="100"/>
      <c r="BP1625" s="100"/>
    </row>
    <row r="1626" spans="35:68" x14ac:dyDescent="0.2">
      <c r="AI1626" s="100">
        <v>29568</v>
      </c>
      <c r="AR1626" s="100"/>
      <c r="AS1626" s="100"/>
      <c r="AU1626" s="100"/>
      <c r="AZ1626" s="100"/>
      <c r="BH1626" s="100"/>
      <c r="BP1626" s="100"/>
    </row>
    <row r="1627" spans="35:68" x14ac:dyDescent="0.2">
      <c r="AI1627" s="100">
        <v>29570</v>
      </c>
      <c r="AR1627" s="100"/>
      <c r="AS1627" s="100"/>
      <c r="AU1627" s="100"/>
      <c r="AZ1627" s="100"/>
      <c r="BH1627" s="100"/>
      <c r="BP1627" s="100"/>
    </row>
    <row r="1628" spans="35:68" x14ac:dyDescent="0.2">
      <c r="AI1628" s="100">
        <v>29571</v>
      </c>
      <c r="AR1628" s="100"/>
      <c r="AS1628" s="100"/>
      <c r="AU1628" s="100"/>
      <c r="AZ1628" s="100"/>
      <c r="BH1628" s="100"/>
      <c r="BP1628" s="100"/>
    </row>
    <row r="1629" spans="35:68" x14ac:dyDescent="0.2">
      <c r="AI1629" s="100">
        <v>29574</v>
      </c>
      <c r="AR1629" s="100"/>
      <c r="AS1629" s="100"/>
      <c r="AU1629" s="100"/>
      <c r="AZ1629" s="100"/>
      <c r="BH1629" s="100"/>
      <c r="BP1629" s="100"/>
    </row>
    <row r="1630" spans="35:68" x14ac:dyDescent="0.2">
      <c r="AI1630" s="100">
        <v>29575</v>
      </c>
      <c r="AR1630" s="100"/>
      <c r="AS1630" s="100"/>
      <c r="AU1630" s="100"/>
      <c r="AZ1630" s="100"/>
      <c r="BH1630" s="100"/>
      <c r="BP1630" s="100"/>
    </row>
    <row r="1631" spans="35:68" x14ac:dyDescent="0.2">
      <c r="AI1631" s="100">
        <v>29576</v>
      </c>
      <c r="AR1631" s="100"/>
      <c r="AS1631" s="100"/>
      <c r="AU1631" s="100"/>
      <c r="AZ1631" s="100"/>
      <c r="BH1631" s="100"/>
      <c r="BP1631" s="100"/>
    </row>
    <row r="1632" spans="35:68" x14ac:dyDescent="0.2">
      <c r="AI1632" s="100">
        <v>29580</v>
      </c>
      <c r="AR1632" s="100"/>
      <c r="AS1632" s="100"/>
      <c r="AU1632" s="100"/>
      <c r="AZ1632" s="100"/>
      <c r="BH1632" s="100"/>
      <c r="BP1632" s="100"/>
    </row>
    <row r="1633" spans="35:68" x14ac:dyDescent="0.2">
      <c r="AI1633" s="100">
        <v>29583</v>
      </c>
      <c r="AR1633" s="100"/>
      <c r="AS1633" s="100"/>
      <c r="AU1633" s="100"/>
      <c r="AZ1633" s="100"/>
      <c r="BH1633" s="100"/>
      <c r="BP1633" s="100"/>
    </row>
    <row r="1634" spans="35:68" x14ac:dyDescent="0.2">
      <c r="AI1634" s="100">
        <v>29584</v>
      </c>
      <c r="AR1634" s="100"/>
      <c r="AS1634" s="100"/>
      <c r="AU1634" s="100"/>
      <c r="AZ1634" s="100"/>
      <c r="BH1634" s="100"/>
      <c r="BP1634" s="100"/>
    </row>
    <row r="1635" spans="35:68" x14ac:dyDescent="0.2">
      <c r="AI1635" s="100">
        <v>29585</v>
      </c>
      <c r="AR1635" s="100"/>
      <c r="AS1635" s="100"/>
      <c r="AU1635" s="100"/>
      <c r="AZ1635" s="100"/>
      <c r="BH1635" s="100"/>
      <c r="BP1635" s="100"/>
    </row>
    <row r="1636" spans="35:68" x14ac:dyDescent="0.2">
      <c r="AI1636" s="100">
        <v>29586</v>
      </c>
      <c r="AR1636" s="100"/>
      <c r="AS1636" s="100"/>
      <c r="AU1636" s="100"/>
      <c r="AZ1636" s="100"/>
      <c r="BH1636" s="100"/>
      <c r="BP1636" s="100"/>
    </row>
    <row r="1637" spans="35:68" x14ac:dyDescent="0.2">
      <c r="AI1637" s="100">
        <v>29587</v>
      </c>
      <c r="AR1637" s="100"/>
      <c r="AS1637" s="100"/>
      <c r="AU1637" s="100"/>
      <c r="AZ1637" s="100"/>
      <c r="BH1637" s="100"/>
      <c r="BP1637" s="100"/>
    </row>
    <row r="1638" spans="35:68" x14ac:dyDescent="0.2">
      <c r="AI1638" s="100">
        <v>29588</v>
      </c>
      <c r="AR1638" s="100"/>
      <c r="AS1638" s="100"/>
      <c r="AU1638" s="100"/>
      <c r="AZ1638" s="100"/>
      <c r="BH1638" s="100"/>
      <c r="BP1638" s="100"/>
    </row>
    <row r="1639" spans="35:68" x14ac:dyDescent="0.2">
      <c r="AI1639" s="100">
        <v>29589</v>
      </c>
      <c r="AR1639" s="100"/>
      <c r="AS1639" s="100"/>
      <c r="AU1639" s="100"/>
      <c r="AZ1639" s="100"/>
      <c r="BH1639" s="100"/>
      <c r="BP1639" s="100"/>
    </row>
    <row r="1640" spans="35:68" x14ac:dyDescent="0.2">
      <c r="AI1640" s="100">
        <v>29591</v>
      </c>
      <c r="AR1640" s="100"/>
      <c r="AS1640" s="100"/>
      <c r="AU1640" s="100"/>
      <c r="AZ1640" s="100"/>
      <c r="BH1640" s="100"/>
      <c r="BP1640" s="100"/>
    </row>
    <row r="1641" spans="35:68" x14ac:dyDescent="0.2">
      <c r="AI1641" s="100">
        <v>29593</v>
      </c>
      <c r="AR1641" s="100"/>
      <c r="AS1641" s="100"/>
      <c r="AU1641" s="100"/>
      <c r="AZ1641" s="100"/>
      <c r="BH1641" s="100"/>
      <c r="BP1641" s="100"/>
    </row>
    <row r="1642" spans="35:68" x14ac:dyDescent="0.2">
      <c r="AI1642" s="100">
        <v>29594</v>
      </c>
      <c r="AR1642" s="100"/>
      <c r="AS1642" s="100"/>
      <c r="AU1642" s="100"/>
      <c r="AZ1642" s="100"/>
      <c r="BH1642" s="100"/>
      <c r="BP1642" s="100"/>
    </row>
    <row r="1643" spans="35:68" x14ac:dyDescent="0.2">
      <c r="AI1643" s="100">
        <v>29595</v>
      </c>
      <c r="AR1643" s="100"/>
      <c r="AS1643" s="100"/>
      <c r="AU1643" s="100"/>
      <c r="AZ1643" s="100"/>
      <c r="BH1643" s="100"/>
      <c r="BP1643" s="100"/>
    </row>
    <row r="1644" spans="35:68" x14ac:dyDescent="0.2">
      <c r="AI1644" s="100">
        <v>29596</v>
      </c>
      <c r="AR1644" s="100"/>
      <c r="AS1644" s="100"/>
      <c r="AU1644" s="100"/>
      <c r="AZ1644" s="100"/>
      <c r="BH1644" s="100"/>
      <c r="BP1644" s="100"/>
    </row>
    <row r="1645" spans="35:68" x14ac:dyDescent="0.2">
      <c r="AI1645" s="100">
        <v>29598</v>
      </c>
      <c r="AR1645" s="100"/>
      <c r="AS1645" s="100"/>
      <c r="AU1645" s="100"/>
      <c r="AZ1645" s="100"/>
      <c r="BH1645" s="100"/>
      <c r="BP1645" s="100"/>
    </row>
    <row r="1646" spans="35:68" x14ac:dyDescent="0.2">
      <c r="AI1646" s="100">
        <v>29599</v>
      </c>
      <c r="AR1646" s="100"/>
      <c r="AS1646" s="100"/>
      <c r="AU1646" s="100"/>
      <c r="AZ1646" s="100"/>
      <c r="BH1646" s="100"/>
      <c r="BP1646" s="100"/>
    </row>
    <row r="1647" spans="35:68" x14ac:dyDescent="0.2">
      <c r="AI1647" s="100">
        <v>29601</v>
      </c>
      <c r="AR1647" s="100"/>
      <c r="AS1647" s="100"/>
      <c r="AU1647" s="100"/>
      <c r="AZ1647" s="100"/>
      <c r="BH1647" s="100"/>
      <c r="BP1647" s="100"/>
    </row>
    <row r="1648" spans="35:68" x14ac:dyDescent="0.2">
      <c r="AI1648" s="100">
        <v>29602</v>
      </c>
      <c r="AR1648" s="100"/>
      <c r="AS1648" s="100"/>
      <c r="AU1648" s="100"/>
      <c r="AZ1648" s="100"/>
      <c r="BH1648" s="100"/>
      <c r="BP1648" s="100"/>
    </row>
    <row r="1649" spans="35:68" x14ac:dyDescent="0.2">
      <c r="AI1649" s="100">
        <v>29604</v>
      </c>
      <c r="AR1649" s="100"/>
      <c r="AS1649" s="100"/>
      <c r="AU1649" s="100"/>
      <c r="AZ1649" s="100"/>
      <c r="BH1649" s="100"/>
      <c r="BP1649" s="100"/>
    </row>
    <row r="1650" spans="35:68" x14ac:dyDescent="0.2">
      <c r="AI1650" s="100">
        <v>29605</v>
      </c>
      <c r="AR1650" s="100"/>
      <c r="AS1650" s="100"/>
      <c r="AU1650" s="100"/>
      <c r="AZ1650" s="100"/>
      <c r="BH1650" s="100"/>
      <c r="BP1650" s="100"/>
    </row>
    <row r="1651" spans="35:68" x14ac:dyDescent="0.2">
      <c r="AI1651" s="100">
        <v>29606</v>
      </c>
      <c r="AR1651" s="100"/>
      <c r="AS1651" s="100"/>
      <c r="AU1651" s="100"/>
      <c r="AZ1651" s="100"/>
      <c r="BH1651" s="100"/>
      <c r="BP1651" s="100"/>
    </row>
    <row r="1652" spans="35:68" x14ac:dyDescent="0.2">
      <c r="AI1652" s="100">
        <v>29607</v>
      </c>
      <c r="AR1652" s="100"/>
      <c r="AS1652" s="100"/>
      <c r="AU1652" s="100"/>
      <c r="AZ1652" s="100"/>
      <c r="BH1652" s="100"/>
      <c r="BP1652" s="100"/>
    </row>
    <row r="1653" spans="35:68" x14ac:dyDescent="0.2">
      <c r="AI1653" s="100">
        <v>29609</v>
      </c>
      <c r="AR1653" s="100"/>
      <c r="AS1653" s="100"/>
      <c r="AU1653" s="100"/>
      <c r="AZ1653" s="100"/>
      <c r="BH1653" s="100"/>
      <c r="BP1653" s="100"/>
    </row>
    <row r="1654" spans="35:68" x14ac:dyDescent="0.2">
      <c r="AI1654" s="100">
        <v>29610</v>
      </c>
      <c r="AR1654" s="100"/>
      <c r="AS1654" s="100"/>
      <c r="AU1654" s="100"/>
      <c r="AZ1654" s="100"/>
      <c r="BH1654" s="100"/>
      <c r="BP1654" s="100"/>
    </row>
    <row r="1655" spans="35:68" x14ac:dyDescent="0.2">
      <c r="AI1655" s="100">
        <v>29611</v>
      </c>
      <c r="AR1655" s="100"/>
      <c r="AS1655" s="100"/>
      <c r="AU1655" s="100"/>
      <c r="AZ1655" s="100"/>
      <c r="BH1655" s="100"/>
      <c r="BP1655" s="100"/>
    </row>
    <row r="1656" spans="35:68" x14ac:dyDescent="0.2">
      <c r="AI1656" s="100">
        <v>29612</v>
      </c>
      <c r="AR1656" s="100"/>
      <c r="AS1656" s="100"/>
      <c r="AU1656" s="100"/>
      <c r="AZ1656" s="100"/>
      <c r="BH1656" s="100"/>
      <c r="BP1656" s="100"/>
    </row>
    <row r="1657" spans="35:68" x14ac:dyDescent="0.2">
      <c r="AI1657" s="100">
        <v>29613</v>
      </c>
      <c r="AR1657" s="100"/>
      <c r="AS1657" s="100"/>
      <c r="AU1657" s="100"/>
      <c r="AZ1657" s="100"/>
      <c r="BH1657" s="100"/>
      <c r="BP1657" s="100"/>
    </row>
    <row r="1658" spans="35:68" x14ac:dyDescent="0.2">
      <c r="AI1658" s="100">
        <v>29615</v>
      </c>
      <c r="AR1658" s="100"/>
      <c r="AS1658" s="100"/>
      <c r="AU1658" s="100"/>
      <c r="AZ1658" s="100"/>
      <c r="BH1658" s="100"/>
      <c r="BP1658" s="100"/>
    </row>
    <row r="1659" spans="35:68" x14ac:dyDescent="0.2">
      <c r="AI1659" s="100">
        <v>29616</v>
      </c>
      <c r="AR1659" s="100"/>
      <c r="AS1659" s="100"/>
      <c r="AU1659" s="100"/>
      <c r="AZ1659" s="100"/>
      <c r="BH1659" s="100"/>
      <c r="BP1659" s="100"/>
    </row>
    <row r="1660" spans="35:68" x14ac:dyDescent="0.2">
      <c r="AI1660" s="100">
        <v>29617</v>
      </c>
      <c r="AR1660" s="100"/>
      <c r="AS1660" s="100"/>
      <c r="AU1660" s="100"/>
      <c r="AZ1660" s="100"/>
      <c r="BH1660" s="100"/>
      <c r="BP1660" s="100"/>
    </row>
    <row r="1661" spans="35:68" x14ac:dyDescent="0.2">
      <c r="AI1661" s="100">
        <v>29618</v>
      </c>
      <c r="AR1661" s="100"/>
      <c r="AS1661" s="100"/>
      <c r="AU1661" s="100"/>
      <c r="AZ1661" s="100"/>
      <c r="BH1661" s="100"/>
      <c r="BP1661" s="100"/>
    </row>
    <row r="1662" spans="35:68" x14ac:dyDescent="0.2">
      <c r="AI1662" s="100">
        <v>29619</v>
      </c>
      <c r="AR1662" s="100"/>
      <c r="AS1662" s="100"/>
      <c r="AU1662" s="100"/>
      <c r="AZ1662" s="100"/>
      <c r="BH1662" s="100"/>
      <c r="BP1662" s="100"/>
    </row>
    <row r="1663" spans="35:68" x14ac:dyDescent="0.2">
      <c r="AI1663" s="100">
        <v>29620</v>
      </c>
      <c r="AR1663" s="100"/>
      <c r="AS1663" s="100"/>
      <c r="AU1663" s="100"/>
      <c r="AZ1663" s="100"/>
      <c r="BH1663" s="100"/>
      <c r="BP1663" s="100"/>
    </row>
    <row r="1664" spans="35:68" x14ac:dyDescent="0.2">
      <c r="AI1664" s="100">
        <v>29621</v>
      </c>
      <c r="AR1664" s="100"/>
      <c r="AS1664" s="100"/>
      <c r="AU1664" s="100"/>
      <c r="AZ1664" s="100"/>
      <c r="BH1664" s="100"/>
      <c r="BP1664" s="100"/>
    </row>
    <row r="1665" spans="35:68" x14ac:dyDescent="0.2">
      <c r="AI1665" s="100">
        <v>29622</v>
      </c>
      <c r="AR1665" s="100"/>
      <c r="AS1665" s="100"/>
      <c r="AU1665" s="100"/>
      <c r="AZ1665" s="100"/>
      <c r="BH1665" s="100"/>
      <c r="BP1665" s="100"/>
    </row>
    <row r="1666" spans="35:68" x14ac:dyDescent="0.2">
      <c r="AI1666" s="100">
        <v>29624</v>
      </c>
      <c r="AR1666" s="100"/>
      <c r="AS1666" s="100"/>
      <c r="AU1666" s="100"/>
      <c r="AZ1666" s="100"/>
      <c r="BH1666" s="100"/>
      <c r="BP1666" s="100"/>
    </row>
    <row r="1667" spans="35:68" x14ac:dyDescent="0.2">
      <c r="AI1667" s="100">
        <v>29626</v>
      </c>
      <c r="AR1667" s="100"/>
      <c r="AS1667" s="100"/>
      <c r="AU1667" s="100"/>
      <c r="AZ1667" s="100"/>
      <c r="BH1667" s="100"/>
      <c r="BP1667" s="100"/>
    </row>
    <row r="1668" spans="35:68" x14ac:dyDescent="0.2">
      <c r="AI1668" s="100">
        <v>29627</v>
      </c>
      <c r="AR1668" s="100"/>
      <c r="AS1668" s="100"/>
      <c r="AU1668" s="100"/>
      <c r="AZ1668" s="100"/>
      <c r="BH1668" s="100"/>
      <c r="BP1668" s="100"/>
    </row>
    <row r="1669" spans="35:68" x14ac:dyDescent="0.2">
      <c r="AI1669" s="100">
        <v>29628</v>
      </c>
      <c r="AR1669" s="100"/>
      <c r="AS1669" s="100"/>
      <c r="AU1669" s="100"/>
      <c r="AZ1669" s="100"/>
      <c r="BH1669" s="100"/>
      <c r="BP1669" s="100"/>
    </row>
    <row r="1670" spans="35:68" x14ac:dyDescent="0.2">
      <c r="AI1670" s="100">
        <v>29630</v>
      </c>
      <c r="AR1670" s="100"/>
      <c r="AS1670" s="100"/>
      <c r="AU1670" s="100"/>
      <c r="AZ1670" s="100"/>
      <c r="BH1670" s="100"/>
      <c r="BP1670" s="100"/>
    </row>
    <row r="1671" spans="35:68" x14ac:dyDescent="0.2">
      <c r="AI1671" s="100">
        <v>29631</v>
      </c>
      <c r="AR1671" s="100"/>
      <c r="AS1671" s="100"/>
      <c r="AU1671" s="100"/>
      <c r="AZ1671" s="100"/>
      <c r="BH1671" s="100"/>
      <c r="BP1671" s="100"/>
    </row>
    <row r="1672" spans="35:68" x14ac:dyDescent="0.2">
      <c r="AI1672" s="100">
        <v>29632</v>
      </c>
      <c r="AR1672" s="100"/>
      <c r="AS1672" s="100"/>
      <c r="AU1672" s="100"/>
      <c r="AZ1672" s="100"/>
      <c r="BH1672" s="100"/>
      <c r="BP1672" s="100"/>
    </row>
    <row r="1673" spans="35:68" x14ac:dyDescent="0.2">
      <c r="AI1673" s="100">
        <v>29633</v>
      </c>
      <c r="AR1673" s="100"/>
      <c r="AS1673" s="100"/>
      <c r="AU1673" s="100"/>
      <c r="AZ1673" s="100"/>
      <c r="BH1673" s="100"/>
      <c r="BP1673" s="100"/>
    </row>
    <row r="1674" spans="35:68" x14ac:dyDescent="0.2">
      <c r="AI1674" s="100">
        <v>29634</v>
      </c>
      <c r="AR1674" s="100"/>
      <c r="AS1674" s="100"/>
      <c r="AU1674" s="100"/>
      <c r="AZ1674" s="100"/>
      <c r="BH1674" s="100"/>
      <c r="BP1674" s="100"/>
    </row>
    <row r="1675" spans="35:68" x14ac:dyDescent="0.2">
      <c r="AI1675" s="100">
        <v>29636</v>
      </c>
      <c r="AR1675" s="100"/>
      <c r="AS1675" s="100"/>
      <c r="AU1675" s="100"/>
      <c r="AZ1675" s="100"/>
      <c r="BH1675" s="100"/>
      <c r="BP1675" s="100"/>
    </row>
    <row r="1676" spans="35:68" x14ac:dyDescent="0.2">
      <c r="AI1676" s="100">
        <v>29637</v>
      </c>
      <c r="AR1676" s="100"/>
      <c r="AS1676" s="100"/>
      <c r="AU1676" s="100"/>
      <c r="AZ1676" s="100"/>
      <c r="BH1676" s="100"/>
      <c r="BP1676" s="100"/>
    </row>
    <row r="1677" spans="35:68" x14ac:dyDescent="0.2">
      <c r="AI1677" s="100">
        <v>29639</v>
      </c>
      <c r="AR1677" s="100"/>
      <c r="AS1677" s="100"/>
      <c r="AU1677" s="100"/>
      <c r="AZ1677" s="100"/>
      <c r="BH1677" s="100"/>
      <c r="BP1677" s="100"/>
    </row>
    <row r="1678" spans="35:68" x14ac:dyDescent="0.2">
      <c r="AI1678" s="100">
        <v>29640</v>
      </c>
      <c r="AR1678" s="100"/>
      <c r="AS1678" s="100"/>
      <c r="AU1678" s="100"/>
      <c r="AZ1678" s="100"/>
      <c r="BH1678" s="100"/>
      <c r="BP1678" s="100"/>
    </row>
    <row r="1679" spans="35:68" x14ac:dyDescent="0.2">
      <c r="AI1679" s="100">
        <v>29641</v>
      </c>
      <c r="AR1679" s="100"/>
      <c r="AS1679" s="100"/>
      <c r="AU1679" s="100"/>
      <c r="AZ1679" s="100"/>
      <c r="BH1679" s="100"/>
      <c r="BP1679" s="100"/>
    </row>
    <row r="1680" spans="35:68" x14ac:dyDescent="0.2">
      <c r="AI1680" s="100">
        <v>29642</v>
      </c>
      <c r="AR1680" s="100"/>
      <c r="AS1680" s="100"/>
      <c r="AU1680" s="100"/>
      <c r="AZ1680" s="100"/>
      <c r="BH1680" s="100"/>
      <c r="BP1680" s="100"/>
    </row>
    <row r="1681" spans="35:68" x14ac:dyDescent="0.2">
      <c r="AI1681" s="100">
        <v>29643</v>
      </c>
      <c r="AR1681" s="100"/>
      <c r="AS1681" s="100"/>
      <c r="AU1681" s="100"/>
      <c r="AZ1681" s="100"/>
      <c r="BH1681" s="100"/>
      <c r="BP1681" s="100"/>
    </row>
    <row r="1682" spans="35:68" x14ac:dyDescent="0.2">
      <c r="AI1682" s="100">
        <v>29644</v>
      </c>
      <c r="AR1682" s="100"/>
      <c r="AS1682" s="100"/>
      <c r="AU1682" s="100"/>
      <c r="AZ1682" s="100"/>
      <c r="BH1682" s="100"/>
      <c r="BP1682" s="100"/>
    </row>
    <row r="1683" spans="35:68" x14ac:dyDescent="0.2">
      <c r="AI1683" s="100">
        <v>29645</v>
      </c>
      <c r="AR1683" s="100"/>
      <c r="AS1683" s="100"/>
      <c r="AU1683" s="100"/>
      <c r="AZ1683" s="100"/>
      <c r="BH1683" s="100"/>
      <c r="BP1683" s="100"/>
    </row>
    <row r="1684" spans="35:68" x14ac:dyDescent="0.2">
      <c r="AI1684" s="100">
        <v>29646</v>
      </c>
      <c r="AR1684" s="100"/>
      <c r="AS1684" s="100"/>
      <c r="AU1684" s="100"/>
      <c r="AZ1684" s="100"/>
      <c r="BH1684" s="100"/>
      <c r="BP1684" s="100"/>
    </row>
    <row r="1685" spans="35:68" x14ac:dyDescent="0.2">
      <c r="AI1685" s="100">
        <v>29647</v>
      </c>
      <c r="AR1685" s="100"/>
      <c r="AS1685" s="100"/>
      <c r="AU1685" s="100"/>
      <c r="AZ1685" s="100"/>
      <c r="BH1685" s="100"/>
      <c r="BP1685" s="100"/>
    </row>
    <row r="1686" spans="35:68" x14ac:dyDescent="0.2">
      <c r="AI1686" s="100">
        <v>29648</v>
      </c>
      <c r="AR1686" s="100"/>
      <c r="AS1686" s="100"/>
      <c r="AU1686" s="100"/>
      <c r="AZ1686" s="100"/>
      <c r="BH1686" s="100"/>
      <c r="BP1686" s="100"/>
    </row>
    <row r="1687" spans="35:68" x14ac:dyDescent="0.2">
      <c r="AI1687" s="100">
        <v>29649</v>
      </c>
      <c r="AR1687" s="100"/>
      <c r="AS1687" s="100"/>
      <c r="AU1687" s="100"/>
      <c r="AZ1687" s="100"/>
      <c r="BH1687" s="100"/>
      <c r="BP1687" s="100"/>
    </row>
    <row r="1688" spans="35:68" x14ac:dyDescent="0.2">
      <c r="AI1688" s="100">
        <v>29650</v>
      </c>
      <c r="AR1688" s="100"/>
      <c r="AS1688" s="100"/>
      <c r="AU1688" s="100"/>
      <c r="AZ1688" s="100"/>
      <c r="BH1688" s="100"/>
      <c r="BP1688" s="100"/>
    </row>
    <row r="1689" spans="35:68" x14ac:dyDescent="0.2">
      <c r="AI1689" s="100">
        <v>29651</v>
      </c>
      <c r="AR1689" s="100"/>
      <c r="AS1689" s="100"/>
      <c r="AU1689" s="100"/>
      <c r="AZ1689" s="100"/>
      <c r="BH1689" s="100"/>
      <c r="BP1689" s="100"/>
    </row>
    <row r="1690" spans="35:68" x14ac:dyDescent="0.2">
      <c r="AI1690" s="100">
        <v>29652</v>
      </c>
      <c r="AR1690" s="100"/>
      <c r="AS1690" s="100"/>
      <c r="AU1690" s="100"/>
      <c r="AZ1690" s="100"/>
      <c r="BH1690" s="100"/>
      <c r="BP1690" s="100"/>
    </row>
    <row r="1691" spans="35:68" x14ac:dyDescent="0.2">
      <c r="AI1691" s="100">
        <v>29653</v>
      </c>
      <c r="AR1691" s="100"/>
      <c r="AS1691" s="100"/>
      <c r="AU1691" s="100"/>
      <c r="AZ1691" s="100"/>
      <c r="BH1691" s="100"/>
      <c r="BP1691" s="100"/>
    </row>
    <row r="1692" spans="35:68" x14ac:dyDescent="0.2">
      <c r="AI1692" s="100">
        <v>29654</v>
      </c>
      <c r="AR1692" s="100"/>
      <c r="AS1692" s="100"/>
      <c r="AU1692" s="100"/>
      <c r="AZ1692" s="100"/>
      <c r="BH1692" s="100"/>
      <c r="BP1692" s="100"/>
    </row>
    <row r="1693" spans="35:68" x14ac:dyDescent="0.2">
      <c r="AI1693" s="100">
        <v>29655</v>
      </c>
      <c r="AR1693" s="100"/>
      <c r="AS1693" s="100"/>
      <c r="AU1693" s="100"/>
      <c r="AZ1693" s="100"/>
      <c r="BH1693" s="100"/>
      <c r="BP1693" s="100"/>
    </row>
    <row r="1694" spans="35:68" x14ac:dyDescent="0.2">
      <c r="AI1694" s="100">
        <v>29656</v>
      </c>
      <c r="AR1694" s="100"/>
      <c r="AS1694" s="100"/>
      <c r="AU1694" s="100"/>
      <c r="AZ1694" s="100"/>
      <c r="BH1694" s="100"/>
      <c r="BP1694" s="100"/>
    </row>
    <row r="1695" spans="35:68" x14ac:dyDescent="0.2">
      <c r="AI1695" s="100">
        <v>29657</v>
      </c>
      <c r="AR1695" s="100"/>
      <c r="AS1695" s="100"/>
      <c r="AU1695" s="100"/>
      <c r="AZ1695" s="100"/>
      <c r="BH1695" s="100"/>
      <c r="BP1695" s="100"/>
    </row>
    <row r="1696" spans="35:68" x14ac:dyDescent="0.2">
      <c r="AI1696" s="100">
        <v>29658</v>
      </c>
      <c r="AR1696" s="100"/>
      <c r="AS1696" s="100"/>
      <c r="AU1696" s="100"/>
      <c r="AZ1696" s="100"/>
      <c r="BH1696" s="100"/>
      <c r="BP1696" s="100"/>
    </row>
    <row r="1697" spans="35:68" x14ac:dyDescent="0.2">
      <c r="AI1697" s="100">
        <v>29660</v>
      </c>
      <c r="AR1697" s="100"/>
      <c r="AS1697" s="100"/>
      <c r="AU1697" s="100"/>
      <c r="AZ1697" s="100"/>
      <c r="BH1697" s="100"/>
      <c r="BP1697" s="100"/>
    </row>
    <row r="1698" spans="35:68" x14ac:dyDescent="0.2">
      <c r="AI1698" s="100">
        <v>29661</v>
      </c>
      <c r="AR1698" s="100"/>
      <c r="AS1698" s="100"/>
      <c r="AU1698" s="100"/>
      <c r="AZ1698" s="100"/>
      <c r="BH1698" s="100"/>
      <c r="BP1698" s="100"/>
    </row>
    <row r="1699" spans="35:68" x14ac:dyDescent="0.2">
      <c r="AI1699" s="100">
        <v>29662</v>
      </c>
      <c r="AR1699" s="100"/>
      <c r="AS1699" s="100"/>
      <c r="AU1699" s="100"/>
      <c r="AZ1699" s="100"/>
      <c r="BH1699" s="100"/>
      <c r="BP1699" s="100"/>
    </row>
    <row r="1700" spans="35:68" x14ac:dyDescent="0.2">
      <c r="AI1700" s="100">
        <v>29663</v>
      </c>
      <c r="AR1700" s="100"/>
      <c r="AS1700" s="100"/>
      <c r="AU1700" s="100"/>
      <c r="AZ1700" s="100"/>
      <c r="BH1700" s="100"/>
      <c r="BP1700" s="100"/>
    </row>
    <row r="1701" spans="35:68" x14ac:dyDescent="0.2">
      <c r="AI1701" s="100">
        <v>29665</v>
      </c>
      <c r="AR1701" s="100"/>
      <c r="AS1701" s="100"/>
      <c r="AU1701" s="100"/>
      <c r="AZ1701" s="100"/>
      <c r="BH1701" s="100"/>
      <c r="BP1701" s="100"/>
    </row>
    <row r="1702" spans="35:68" x14ac:dyDescent="0.2">
      <c r="AI1702" s="100">
        <v>29667</v>
      </c>
      <c r="AR1702" s="100"/>
      <c r="AS1702" s="100"/>
      <c r="AU1702" s="100"/>
      <c r="AZ1702" s="100"/>
      <c r="BH1702" s="100"/>
      <c r="BP1702" s="100"/>
    </row>
    <row r="1703" spans="35:68" x14ac:dyDescent="0.2">
      <c r="AI1703" s="100">
        <v>29668</v>
      </c>
      <c r="AR1703" s="100"/>
      <c r="AS1703" s="100"/>
      <c r="AU1703" s="100"/>
      <c r="AZ1703" s="100"/>
      <c r="BH1703" s="100"/>
      <c r="BP1703" s="100"/>
    </row>
    <row r="1704" spans="35:68" x14ac:dyDescent="0.2">
      <c r="AI1704" s="100">
        <v>29669</v>
      </c>
      <c r="AR1704" s="100"/>
      <c r="AS1704" s="100"/>
      <c r="AU1704" s="100"/>
      <c r="AZ1704" s="100"/>
      <c r="BH1704" s="100"/>
      <c r="BP1704" s="100"/>
    </row>
    <row r="1705" spans="35:68" x14ac:dyDescent="0.2">
      <c r="AI1705" s="100">
        <v>29670</v>
      </c>
      <c r="AR1705" s="100"/>
      <c r="AS1705" s="100"/>
      <c r="AU1705" s="100"/>
      <c r="AZ1705" s="100"/>
      <c r="BH1705" s="100"/>
      <c r="BP1705" s="100"/>
    </row>
    <row r="1706" spans="35:68" x14ac:dyDescent="0.2">
      <c r="AI1706" s="100">
        <v>29671</v>
      </c>
      <c r="AR1706" s="100"/>
      <c r="AS1706" s="100"/>
      <c r="AU1706" s="100"/>
      <c r="AZ1706" s="100"/>
      <c r="BH1706" s="100"/>
      <c r="BP1706" s="100"/>
    </row>
    <row r="1707" spans="35:68" x14ac:dyDescent="0.2">
      <c r="AI1707" s="100">
        <v>29672</v>
      </c>
      <c r="AR1707" s="100"/>
      <c r="AS1707" s="100"/>
      <c r="AU1707" s="100"/>
      <c r="AZ1707" s="100"/>
      <c r="BH1707" s="100"/>
      <c r="BP1707" s="100"/>
    </row>
    <row r="1708" spans="35:68" x14ac:dyDescent="0.2">
      <c r="AI1708" s="100">
        <v>29674</v>
      </c>
      <c r="AR1708" s="100"/>
      <c r="AS1708" s="100"/>
      <c r="AU1708" s="100"/>
      <c r="AZ1708" s="100"/>
      <c r="BH1708" s="100"/>
      <c r="BP1708" s="100"/>
    </row>
    <row r="1709" spans="35:68" x14ac:dyDescent="0.2">
      <c r="AI1709" s="100">
        <v>29675</v>
      </c>
      <c r="AR1709" s="100"/>
      <c r="AS1709" s="100"/>
      <c r="AU1709" s="100"/>
      <c r="AZ1709" s="100"/>
      <c r="BH1709" s="100"/>
      <c r="BP1709" s="100"/>
    </row>
    <row r="1710" spans="35:68" x14ac:dyDescent="0.2">
      <c r="AI1710" s="100">
        <v>29676</v>
      </c>
      <c r="AR1710" s="100"/>
      <c r="AS1710" s="100"/>
      <c r="AU1710" s="100"/>
      <c r="AZ1710" s="100"/>
      <c r="BH1710" s="100"/>
      <c r="BP1710" s="100"/>
    </row>
    <row r="1711" spans="35:68" x14ac:dyDescent="0.2">
      <c r="AI1711" s="100">
        <v>29677</v>
      </c>
      <c r="AR1711" s="100"/>
      <c r="AS1711" s="100"/>
      <c r="AU1711" s="100"/>
      <c r="AZ1711" s="100"/>
      <c r="BH1711" s="100"/>
      <c r="BP1711" s="100"/>
    </row>
    <row r="1712" spans="35:68" x14ac:dyDescent="0.2">
      <c r="AI1712" s="100">
        <v>29679</v>
      </c>
      <c r="AR1712" s="100"/>
      <c r="AS1712" s="100"/>
      <c r="AU1712" s="100"/>
      <c r="AZ1712" s="100"/>
      <c r="BH1712" s="100"/>
      <c r="BP1712" s="100"/>
    </row>
    <row r="1713" spans="35:68" x14ac:dyDescent="0.2">
      <c r="AI1713" s="100">
        <v>29681</v>
      </c>
      <c r="AR1713" s="100"/>
      <c r="AS1713" s="100"/>
      <c r="AU1713" s="100"/>
      <c r="AZ1713" s="100"/>
      <c r="BH1713" s="100"/>
      <c r="BP1713" s="100"/>
    </row>
    <row r="1714" spans="35:68" x14ac:dyDescent="0.2">
      <c r="AI1714" s="100">
        <v>29682</v>
      </c>
      <c r="AR1714" s="100"/>
      <c r="AS1714" s="100"/>
      <c r="AU1714" s="100"/>
      <c r="AZ1714" s="100"/>
      <c r="BH1714" s="100"/>
      <c r="BP1714" s="100"/>
    </row>
    <row r="1715" spans="35:68" x14ac:dyDescent="0.2">
      <c r="AI1715" s="100">
        <v>29683</v>
      </c>
      <c r="AR1715" s="100"/>
      <c r="AS1715" s="100"/>
      <c r="AU1715" s="100"/>
      <c r="AZ1715" s="100"/>
      <c r="BH1715" s="100"/>
      <c r="BP1715" s="100"/>
    </row>
    <row r="1716" spans="35:68" x14ac:dyDescent="0.2">
      <c r="AI1716" s="100">
        <v>29684</v>
      </c>
      <c r="AR1716" s="100"/>
      <c r="AS1716" s="100"/>
      <c r="AU1716" s="100"/>
      <c r="AZ1716" s="100"/>
      <c r="BH1716" s="100"/>
      <c r="BP1716" s="100"/>
    </row>
    <row r="1717" spans="35:68" x14ac:dyDescent="0.2">
      <c r="AI1717" s="100">
        <v>29685</v>
      </c>
      <c r="AR1717" s="100"/>
      <c r="AS1717" s="100"/>
      <c r="AU1717" s="100"/>
      <c r="AZ1717" s="100"/>
      <c r="BH1717" s="100"/>
      <c r="BP1717" s="100"/>
    </row>
    <row r="1718" spans="35:68" x14ac:dyDescent="0.2">
      <c r="AI1718" s="100">
        <v>29686</v>
      </c>
      <c r="AR1718" s="100"/>
      <c r="AS1718" s="100"/>
      <c r="AU1718" s="100"/>
      <c r="AZ1718" s="100"/>
      <c r="BH1718" s="100"/>
      <c r="BP1718" s="100"/>
    </row>
    <row r="1719" spans="35:68" x14ac:dyDescent="0.2">
      <c r="AI1719" s="100">
        <v>29687</v>
      </c>
      <c r="AR1719" s="100"/>
      <c r="AS1719" s="100"/>
      <c r="AU1719" s="100"/>
      <c r="AZ1719" s="100"/>
      <c r="BH1719" s="100"/>
      <c r="BP1719" s="100"/>
    </row>
    <row r="1720" spans="35:68" x14ac:dyDescent="0.2">
      <c r="AI1720" s="100">
        <v>29688</v>
      </c>
      <c r="AR1720" s="100"/>
      <c r="AS1720" s="100"/>
      <c r="AU1720" s="100"/>
      <c r="AZ1720" s="100"/>
      <c r="BH1720" s="100"/>
      <c r="BP1720" s="100"/>
    </row>
    <row r="1721" spans="35:68" x14ac:dyDescent="0.2">
      <c r="AI1721" s="100">
        <v>29689</v>
      </c>
      <c r="AR1721" s="100"/>
      <c r="AS1721" s="100"/>
      <c r="AU1721" s="100"/>
      <c r="AZ1721" s="100"/>
      <c r="BH1721" s="100"/>
      <c r="BP1721" s="100"/>
    </row>
    <row r="1722" spans="35:68" x14ac:dyDescent="0.2">
      <c r="AI1722" s="100">
        <v>29690</v>
      </c>
      <c r="AR1722" s="100"/>
      <c r="AS1722" s="100"/>
      <c r="AU1722" s="100"/>
      <c r="AZ1722" s="100"/>
      <c r="BH1722" s="100"/>
      <c r="BP1722" s="100"/>
    </row>
    <row r="1723" spans="35:68" x14ac:dyDescent="0.2">
      <c r="AI1723" s="100">
        <v>29691</v>
      </c>
      <c r="AR1723" s="100"/>
      <c r="AS1723" s="100"/>
      <c r="AU1723" s="100"/>
      <c r="AZ1723" s="100"/>
      <c r="BH1723" s="100"/>
      <c r="BP1723" s="100"/>
    </row>
    <row r="1724" spans="35:68" x14ac:dyDescent="0.2">
      <c r="AI1724" s="100">
        <v>29692</v>
      </c>
      <c r="AR1724" s="100"/>
      <c r="AS1724" s="100"/>
      <c r="AU1724" s="100"/>
      <c r="AZ1724" s="100"/>
      <c r="BH1724" s="100"/>
      <c r="BP1724" s="100"/>
    </row>
    <row r="1725" spans="35:68" x14ac:dyDescent="0.2">
      <c r="AI1725" s="100">
        <v>29696</v>
      </c>
      <c r="AR1725" s="100"/>
      <c r="AS1725" s="100"/>
      <c r="AU1725" s="100"/>
      <c r="AZ1725" s="100"/>
      <c r="BH1725" s="100"/>
      <c r="BP1725" s="100"/>
    </row>
    <row r="1726" spans="35:68" x14ac:dyDescent="0.2">
      <c r="AI1726" s="100">
        <v>29697</v>
      </c>
      <c r="AR1726" s="100"/>
      <c r="AS1726" s="100"/>
      <c r="AU1726" s="100"/>
      <c r="AZ1726" s="100"/>
      <c r="BH1726" s="100"/>
      <c r="BP1726" s="100"/>
    </row>
    <row r="1727" spans="35:68" x14ac:dyDescent="0.2">
      <c r="AI1727" s="100">
        <v>29698</v>
      </c>
      <c r="AR1727" s="100"/>
      <c r="AS1727" s="100"/>
      <c r="AU1727" s="100"/>
      <c r="AZ1727" s="100"/>
      <c r="BH1727" s="100"/>
      <c r="BP1727" s="100"/>
    </row>
    <row r="1728" spans="35:68" x14ac:dyDescent="0.2">
      <c r="AI1728" s="100">
        <v>29699</v>
      </c>
      <c r="AR1728" s="100"/>
      <c r="AS1728" s="100"/>
      <c r="AU1728" s="100"/>
      <c r="AZ1728" s="100"/>
      <c r="BH1728" s="100"/>
      <c r="BP1728" s="100"/>
    </row>
    <row r="1729" spans="35:68" x14ac:dyDescent="0.2">
      <c r="AI1729" s="100">
        <v>29701</v>
      </c>
      <c r="AR1729" s="100"/>
      <c r="AS1729" s="100"/>
      <c r="AU1729" s="100"/>
      <c r="AZ1729" s="100"/>
      <c r="BH1729" s="100"/>
      <c r="BP1729" s="100"/>
    </row>
    <row r="1730" spans="35:68" x14ac:dyDescent="0.2">
      <c r="AI1730" s="100">
        <v>29702</v>
      </c>
      <c r="AR1730" s="100"/>
      <c r="AS1730" s="100"/>
      <c r="AU1730" s="100"/>
      <c r="AZ1730" s="100"/>
      <c r="BH1730" s="100"/>
      <c r="BP1730" s="100"/>
    </row>
    <row r="1731" spans="35:68" x14ac:dyDescent="0.2">
      <c r="AI1731" s="100">
        <v>29703</v>
      </c>
      <c r="AR1731" s="100"/>
      <c r="AS1731" s="100"/>
      <c r="AU1731" s="100"/>
      <c r="AZ1731" s="100"/>
      <c r="BH1731" s="100"/>
      <c r="BP1731" s="100"/>
    </row>
    <row r="1732" spans="35:68" x14ac:dyDescent="0.2">
      <c r="AI1732" s="100">
        <v>29704</v>
      </c>
      <c r="AR1732" s="100"/>
      <c r="AS1732" s="100"/>
      <c r="AU1732" s="100"/>
      <c r="AZ1732" s="100"/>
      <c r="BH1732" s="100"/>
      <c r="BP1732" s="100"/>
    </row>
    <row r="1733" spans="35:68" x14ac:dyDescent="0.2">
      <c r="AI1733" s="100">
        <v>29705</v>
      </c>
      <c r="AR1733" s="100"/>
      <c r="AS1733" s="100"/>
      <c r="AU1733" s="100"/>
      <c r="AZ1733" s="100"/>
      <c r="BH1733" s="100"/>
      <c r="BP1733" s="100"/>
    </row>
    <row r="1734" spans="35:68" x14ac:dyDescent="0.2">
      <c r="AI1734" s="100">
        <v>29706</v>
      </c>
      <c r="AR1734" s="100"/>
      <c r="AS1734" s="100"/>
      <c r="AU1734" s="100"/>
      <c r="AZ1734" s="100"/>
      <c r="BH1734" s="100"/>
      <c r="BP1734" s="100"/>
    </row>
    <row r="1735" spans="35:68" x14ac:dyDescent="0.2">
      <c r="AI1735" s="100">
        <v>29707</v>
      </c>
      <c r="AR1735" s="100"/>
      <c r="AS1735" s="100"/>
      <c r="AU1735" s="100"/>
      <c r="AZ1735" s="100"/>
      <c r="BH1735" s="100"/>
      <c r="BP1735" s="100"/>
    </row>
    <row r="1736" spans="35:68" x14ac:dyDescent="0.2">
      <c r="AI1736" s="100">
        <v>29709</v>
      </c>
      <c r="AR1736" s="100"/>
      <c r="AS1736" s="100"/>
      <c r="AU1736" s="100"/>
      <c r="AZ1736" s="100"/>
      <c r="BH1736" s="100"/>
      <c r="BP1736" s="100"/>
    </row>
    <row r="1737" spans="35:68" x14ac:dyDescent="0.2">
      <c r="AI1737" s="100">
        <v>29710</v>
      </c>
      <c r="AR1737" s="100"/>
      <c r="AS1737" s="100"/>
      <c r="AU1737" s="100"/>
      <c r="AZ1737" s="100"/>
      <c r="BH1737" s="100"/>
      <c r="BP1737" s="100"/>
    </row>
    <row r="1738" spans="35:68" x14ac:dyDescent="0.2">
      <c r="AI1738" s="100">
        <v>29711</v>
      </c>
      <c r="AR1738" s="100"/>
      <c r="AS1738" s="100"/>
      <c r="AU1738" s="100"/>
      <c r="AZ1738" s="100"/>
      <c r="BH1738" s="100"/>
      <c r="BP1738" s="100"/>
    </row>
    <row r="1739" spans="35:68" x14ac:dyDescent="0.2">
      <c r="AI1739" s="100">
        <v>29712</v>
      </c>
      <c r="AR1739" s="100"/>
      <c r="AS1739" s="100"/>
      <c r="AU1739" s="100"/>
      <c r="AZ1739" s="100"/>
      <c r="BH1739" s="100"/>
      <c r="BP1739" s="100"/>
    </row>
    <row r="1740" spans="35:68" x14ac:dyDescent="0.2">
      <c r="AI1740" s="100">
        <v>29714</v>
      </c>
      <c r="AR1740" s="100"/>
      <c r="AS1740" s="100"/>
      <c r="AU1740" s="100"/>
      <c r="AZ1740" s="100"/>
      <c r="BH1740" s="100"/>
      <c r="BP1740" s="100"/>
    </row>
    <row r="1741" spans="35:68" x14ac:dyDescent="0.2">
      <c r="AI1741" s="100">
        <v>29716</v>
      </c>
      <c r="AR1741" s="100"/>
      <c r="AS1741" s="100"/>
      <c r="AU1741" s="100"/>
      <c r="AZ1741" s="100"/>
      <c r="BH1741" s="100"/>
      <c r="BP1741" s="100"/>
    </row>
    <row r="1742" spans="35:68" x14ac:dyDescent="0.2">
      <c r="AI1742" s="100">
        <v>29717</v>
      </c>
      <c r="AR1742" s="100"/>
      <c r="AS1742" s="100"/>
      <c r="AU1742" s="100"/>
      <c r="AZ1742" s="100"/>
      <c r="BH1742" s="100"/>
      <c r="BP1742" s="100"/>
    </row>
    <row r="1743" spans="35:68" x14ac:dyDescent="0.2">
      <c r="AI1743" s="100">
        <v>29718</v>
      </c>
      <c r="AR1743" s="100"/>
      <c r="AS1743" s="100"/>
      <c r="AU1743" s="100"/>
      <c r="AZ1743" s="100"/>
      <c r="BH1743" s="100"/>
      <c r="BP1743" s="100"/>
    </row>
    <row r="1744" spans="35:68" x14ac:dyDescent="0.2">
      <c r="AI1744" s="100">
        <v>29719</v>
      </c>
      <c r="AR1744" s="100"/>
      <c r="AS1744" s="100"/>
      <c r="AU1744" s="100"/>
      <c r="AZ1744" s="100"/>
      <c r="BH1744" s="100"/>
      <c r="BP1744" s="100"/>
    </row>
    <row r="1745" spans="35:68" x14ac:dyDescent="0.2">
      <c r="AI1745" s="100">
        <v>29720</v>
      </c>
      <c r="AR1745" s="100"/>
      <c r="AS1745" s="100"/>
      <c r="AU1745" s="100"/>
      <c r="AZ1745" s="100"/>
      <c r="BH1745" s="100"/>
      <c r="BP1745" s="100"/>
    </row>
    <row r="1746" spans="35:68" x14ac:dyDescent="0.2">
      <c r="AI1746" s="100">
        <v>29721</v>
      </c>
      <c r="AR1746" s="100"/>
      <c r="AS1746" s="100"/>
      <c r="AU1746" s="100"/>
      <c r="AZ1746" s="100"/>
      <c r="BH1746" s="100"/>
      <c r="BP1746" s="100"/>
    </row>
    <row r="1747" spans="35:68" x14ac:dyDescent="0.2">
      <c r="AI1747" s="100">
        <v>29723</v>
      </c>
      <c r="AR1747" s="100"/>
      <c r="AS1747" s="100"/>
      <c r="AU1747" s="100"/>
      <c r="AZ1747" s="100"/>
      <c r="BH1747" s="100"/>
      <c r="BP1747" s="100"/>
    </row>
    <row r="1748" spans="35:68" x14ac:dyDescent="0.2">
      <c r="AI1748" s="100">
        <v>29724</v>
      </c>
      <c r="AR1748" s="100"/>
      <c r="AS1748" s="100"/>
      <c r="AU1748" s="100"/>
      <c r="AZ1748" s="100"/>
      <c r="BH1748" s="100"/>
      <c r="BP1748" s="100"/>
    </row>
    <row r="1749" spans="35:68" x14ac:dyDescent="0.2">
      <c r="AI1749" s="100">
        <v>29725</v>
      </c>
      <c r="AR1749" s="100"/>
      <c r="AS1749" s="100"/>
      <c r="AU1749" s="100"/>
      <c r="AZ1749" s="100"/>
      <c r="BH1749" s="100"/>
      <c r="BP1749" s="100"/>
    </row>
    <row r="1750" spans="35:68" x14ac:dyDescent="0.2">
      <c r="AI1750" s="100">
        <v>29727</v>
      </c>
      <c r="AR1750" s="100"/>
      <c r="AS1750" s="100"/>
      <c r="AU1750" s="100"/>
      <c r="AZ1750" s="100"/>
      <c r="BH1750" s="100"/>
      <c r="BP1750" s="100"/>
    </row>
    <row r="1751" spans="35:68" x14ac:dyDescent="0.2">
      <c r="AI1751" s="100">
        <v>29728</v>
      </c>
      <c r="AR1751" s="100"/>
      <c r="AS1751" s="100"/>
      <c r="AU1751" s="100"/>
      <c r="AZ1751" s="100"/>
      <c r="BH1751" s="100"/>
      <c r="BP1751" s="100"/>
    </row>
    <row r="1752" spans="35:68" x14ac:dyDescent="0.2">
      <c r="AI1752" s="100">
        <v>29733</v>
      </c>
      <c r="AR1752" s="100"/>
      <c r="AS1752" s="100"/>
      <c r="AU1752" s="100"/>
      <c r="AZ1752" s="100"/>
      <c r="BH1752" s="100"/>
      <c r="BP1752" s="100"/>
    </row>
    <row r="1753" spans="35:68" x14ac:dyDescent="0.2">
      <c r="AI1753" s="100">
        <v>29734</v>
      </c>
      <c r="AR1753" s="100"/>
      <c r="AS1753" s="100"/>
      <c r="AU1753" s="100"/>
      <c r="AZ1753" s="100"/>
      <c r="BH1753" s="100"/>
      <c r="BP1753" s="100"/>
    </row>
    <row r="1754" spans="35:68" x14ac:dyDescent="0.2">
      <c r="AI1754" s="100">
        <v>29735</v>
      </c>
      <c r="AR1754" s="100"/>
      <c r="AS1754" s="100"/>
      <c r="AU1754" s="100"/>
      <c r="AZ1754" s="100"/>
      <c r="BH1754" s="100"/>
      <c r="BP1754" s="100"/>
    </row>
    <row r="1755" spans="35:68" x14ac:dyDescent="0.2">
      <c r="AI1755" s="100">
        <v>29736</v>
      </c>
      <c r="AR1755" s="100"/>
      <c r="AS1755" s="100"/>
      <c r="AU1755" s="100"/>
      <c r="AZ1755" s="100"/>
      <c r="BH1755" s="100"/>
      <c r="BP1755" s="100"/>
    </row>
    <row r="1756" spans="35:68" x14ac:dyDescent="0.2">
      <c r="AI1756" s="100">
        <v>29737</v>
      </c>
      <c r="AR1756" s="100"/>
      <c r="AS1756" s="100"/>
      <c r="AU1756" s="100"/>
      <c r="AZ1756" s="100"/>
      <c r="BH1756" s="100"/>
      <c r="BP1756" s="100"/>
    </row>
    <row r="1757" spans="35:68" x14ac:dyDescent="0.2">
      <c r="AI1757" s="100">
        <v>29738</v>
      </c>
      <c r="AR1757" s="100"/>
      <c r="AS1757" s="100"/>
      <c r="AU1757" s="100"/>
      <c r="AZ1757" s="100"/>
      <c r="BH1757" s="100"/>
      <c r="BP1757" s="100"/>
    </row>
    <row r="1758" spans="35:68" x14ac:dyDescent="0.2">
      <c r="AI1758" s="100">
        <v>29739</v>
      </c>
      <c r="AR1758" s="100"/>
      <c r="AS1758" s="100"/>
      <c r="AU1758" s="100"/>
      <c r="AZ1758" s="100"/>
      <c r="BH1758" s="100"/>
      <c r="BP1758" s="100"/>
    </row>
    <row r="1759" spans="35:68" x14ac:dyDescent="0.2">
      <c r="AI1759" s="100">
        <v>29740</v>
      </c>
      <c r="AR1759" s="100"/>
      <c r="AS1759" s="100"/>
      <c r="AU1759" s="100"/>
      <c r="AZ1759" s="100"/>
      <c r="BH1759" s="100"/>
      <c r="BP1759" s="100"/>
    </row>
    <row r="1760" spans="35:68" x14ac:dyDescent="0.2">
      <c r="AI1760" s="100">
        <v>29741</v>
      </c>
      <c r="AR1760" s="100"/>
      <c r="AS1760" s="100"/>
      <c r="AU1760" s="100"/>
      <c r="AZ1760" s="100"/>
      <c r="BH1760" s="100"/>
      <c r="BP1760" s="100"/>
    </row>
    <row r="1761" spans="35:68" x14ac:dyDescent="0.2">
      <c r="AI1761" s="100">
        <v>29742</v>
      </c>
      <c r="AR1761" s="100"/>
      <c r="AS1761" s="100"/>
      <c r="AU1761" s="100"/>
      <c r="AZ1761" s="100"/>
      <c r="BH1761" s="100"/>
      <c r="BP1761" s="100"/>
    </row>
    <row r="1762" spans="35:68" x14ac:dyDescent="0.2">
      <c r="AI1762" s="100">
        <v>29744</v>
      </c>
      <c r="AR1762" s="100"/>
      <c r="AS1762" s="100"/>
      <c r="AU1762" s="100"/>
      <c r="AZ1762" s="100"/>
      <c r="BH1762" s="100"/>
      <c r="BP1762" s="100"/>
    </row>
    <row r="1763" spans="35:68" x14ac:dyDescent="0.2">
      <c r="AI1763" s="100">
        <v>29746</v>
      </c>
      <c r="AR1763" s="100"/>
      <c r="AS1763" s="100"/>
      <c r="AU1763" s="100"/>
      <c r="AZ1763" s="100"/>
      <c r="BH1763" s="100"/>
      <c r="BP1763" s="100"/>
    </row>
    <row r="1764" spans="35:68" x14ac:dyDescent="0.2">
      <c r="AI1764" s="100">
        <v>29747</v>
      </c>
      <c r="AR1764" s="100"/>
      <c r="AS1764" s="100"/>
      <c r="AU1764" s="100"/>
      <c r="AZ1764" s="100"/>
      <c r="BH1764" s="100"/>
      <c r="BP1764" s="100"/>
    </row>
    <row r="1765" spans="35:68" x14ac:dyDescent="0.2">
      <c r="AI1765" s="100">
        <v>29748</v>
      </c>
      <c r="AR1765" s="100"/>
      <c r="AS1765" s="100"/>
      <c r="AU1765" s="100"/>
      <c r="AZ1765" s="100"/>
      <c r="BH1765" s="100"/>
      <c r="BP1765" s="100"/>
    </row>
    <row r="1766" spans="35:68" x14ac:dyDescent="0.2">
      <c r="AI1766" s="100">
        <v>29749</v>
      </c>
      <c r="AR1766" s="100"/>
      <c r="AS1766" s="100"/>
      <c r="AU1766" s="100"/>
      <c r="AZ1766" s="100"/>
      <c r="BH1766" s="100"/>
      <c r="BP1766" s="100"/>
    </row>
    <row r="1767" spans="35:68" x14ac:dyDescent="0.2">
      <c r="AI1767" s="100">
        <v>29751</v>
      </c>
      <c r="AR1767" s="100"/>
      <c r="AS1767" s="100"/>
      <c r="AU1767" s="100"/>
      <c r="AZ1767" s="100"/>
      <c r="BH1767" s="100"/>
      <c r="BP1767" s="100"/>
    </row>
    <row r="1768" spans="35:68" x14ac:dyDescent="0.2">
      <c r="AI1768" s="100">
        <v>29752</v>
      </c>
      <c r="AR1768" s="100"/>
      <c r="AS1768" s="100"/>
      <c r="AU1768" s="100"/>
      <c r="AZ1768" s="100"/>
      <c r="BH1768" s="100"/>
      <c r="BP1768" s="100"/>
    </row>
    <row r="1769" spans="35:68" x14ac:dyDescent="0.2">
      <c r="AI1769" s="100">
        <v>29754</v>
      </c>
      <c r="AR1769" s="100"/>
      <c r="AS1769" s="100"/>
      <c r="AU1769" s="100"/>
      <c r="AZ1769" s="100"/>
      <c r="BH1769" s="100"/>
      <c r="BP1769" s="100"/>
    </row>
    <row r="1770" spans="35:68" x14ac:dyDescent="0.2">
      <c r="AI1770" s="100">
        <v>29755</v>
      </c>
      <c r="AR1770" s="100"/>
      <c r="AS1770" s="100"/>
      <c r="AU1770" s="100"/>
      <c r="AZ1770" s="100"/>
      <c r="BH1770" s="100"/>
      <c r="BP1770" s="100"/>
    </row>
    <row r="1771" spans="35:68" x14ac:dyDescent="0.2">
      <c r="AI1771" s="100">
        <v>29757</v>
      </c>
      <c r="AR1771" s="100"/>
      <c r="AS1771" s="100"/>
      <c r="AU1771" s="100"/>
      <c r="AZ1771" s="100"/>
      <c r="BH1771" s="100"/>
      <c r="BP1771" s="100"/>
    </row>
    <row r="1772" spans="35:68" x14ac:dyDescent="0.2">
      <c r="AI1772" s="100">
        <v>29760</v>
      </c>
      <c r="AR1772" s="100"/>
      <c r="AS1772" s="100"/>
      <c r="AU1772" s="100"/>
      <c r="AZ1772" s="100"/>
      <c r="BH1772" s="100"/>
      <c r="BP1772" s="100"/>
    </row>
    <row r="1773" spans="35:68" x14ac:dyDescent="0.2">
      <c r="AI1773" s="100">
        <v>29762</v>
      </c>
      <c r="AR1773" s="100"/>
      <c r="AS1773" s="100"/>
      <c r="AU1773" s="100"/>
      <c r="AZ1773" s="100"/>
      <c r="BH1773" s="100"/>
      <c r="BP1773" s="100"/>
    </row>
    <row r="1774" spans="35:68" x14ac:dyDescent="0.2">
      <c r="AI1774" s="100">
        <v>29763</v>
      </c>
      <c r="AR1774" s="100"/>
      <c r="AS1774" s="100"/>
      <c r="AU1774" s="100"/>
      <c r="AZ1774" s="100"/>
      <c r="BH1774" s="100"/>
      <c r="BP1774" s="100"/>
    </row>
    <row r="1775" spans="35:68" x14ac:dyDescent="0.2">
      <c r="AI1775" s="100">
        <v>29764</v>
      </c>
      <c r="AR1775" s="100"/>
      <c r="AS1775" s="100"/>
      <c r="AU1775" s="100"/>
      <c r="AZ1775" s="100"/>
      <c r="BH1775" s="100"/>
      <c r="BP1775" s="100"/>
    </row>
    <row r="1776" spans="35:68" x14ac:dyDescent="0.2">
      <c r="AI1776" s="100">
        <v>29766</v>
      </c>
      <c r="AR1776" s="100"/>
      <c r="AS1776" s="100"/>
      <c r="AU1776" s="100"/>
      <c r="AZ1776" s="100"/>
      <c r="BH1776" s="100"/>
      <c r="BP1776" s="100"/>
    </row>
    <row r="1777" spans="35:68" x14ac:dyDescent="0.2">
      <c r="AI1777" s="100">
        <v>29767</v>
      </c>
      <c r="AR1777" s="100"/>
      <c r="AS1777" s="100"/>
      <c r="AU1777" s="100"/>
      <c r="AZ1777" s="100"/>
      <c r="BH1777" s="100"/>
      <c r="BP1777" s="100"/>
    </row>
    <row r="1778" spans="35:68" x14ac:dyDescent="0.2">
      <c r="AI1778" s="100">
        <v>29768</v>
      </c>
      <c r="AR1778" s="100"/>
      <c r="AS1778" s="100"/>
      <c r="AU1778" s="100"/>
      <c r="AZ1778" s="100"/>
      <c r="BH1778" s="100"/>
      <c r="BP1778" s="100"/>
    </row>
    <row r="1779" spans="35:68" x14ac:dyDescent="0.2">
      <c r="AI1779" s="100">
        <v>29769</v>
      </c>
      <c r="AR1779" s="100"/>
      <c r="AS1779" s="100"/>
      <c r="AU1779" s="100"/>
      <c r="AZ1779" s="100"/>
      <c r="BH1779" s="100"/>
      <c r="BP1779" s="100"/>
    </row>
    <row r="1780" spans="35:68" x14ac:dyDescent="0.2">
      <c r="AI1780" s="100">
        <v>29770</v>
      </c>
      <c r="AR1780" s="100"/>
      <c r="AS1780" s="100"/>
      <c r="AU1780" s="100"/>
      <c r="AZ1780" s="100"/>
      <c r="BH1780" s="100"/>
      <c r="BP1780" s="100"/>
    </row>
    <row r="1781" spans="35:68" x14ac:dyDescent="0.2">
      <c r="AI1781" s="100">
        <v>29771</v>
      </c>
      <c r="AR1781" s="100"/>
      <c r="AS1781" s="100"/>
      <c r="AU1781" s="100"/>
      <c r="AZ1781" s="100"/>
      <c r="BH1781" s="100"/>
      <c r="BP1781" s="100"/>
    </row>
    <row r="1782" spans="35:68" x14ac:dyDescent="0.2">
      <c r="AI1782" s="100">
        <v>29772</v>
      </c>
      <c r="AR1782" s="100"/>
      <c r="AS1782" s="100"/>
      <c r="AU1782" s="100"/>
      <c r="AZ1782" s="100"/>
      <c r="BH1782" s="100"/>
      <c r="BP1782" s="100"/>
    </row>
    <row r="1783" spans="35:68" x14ac:dyDescent="0.2">
      <c r="AI1783" s="100">
        <v>29773</v>
      </c>
      <c r="AR1783" s="100"/>
      <c r="AS1783" s="100"/>
      <c r="AU1783" s="100"/>
      <c r="AZ1783" s="100"/>
      <c r="BH1783" s="100"/>
      <c r="BP1783" s="100"/>
    </row>
    <row r="1784" spans="35:68" x14ac:dyDescent="0.2">
      <c r="AI1784" s="100">
        <v>29774</v>
      </c>
      <c r="AR1784" s="100"/>
      <c r="AS1784" s="100"/>
      <c r="AU1784" s="100"/>
      <c r="AZ1784" s="100"/>
      <c r="BH1784" s="100"/>
      <c r="BP1784" s="100"/>
    </row>
    <row r="1785" spans="35:68" x14ac:dyDescent="0.2">
      <c r="AI1785" s="100">
        <v>29775</v>
      </c>
      <c r="AR1785" s="100"/>
      <c r="AS1785" s="100"/>
      <c r="AU1785" s="100"/>
      <c r="AZ1785" s="100"/>
      <c r="BH1785" s="100"/>
      <c r="BP1785" s="100"/>
    </row>
    <row r="1786" spans="35:68" x14ac:dyDescent="0.2">
      <c r="AI1786" s="100">
        <v>29776</v>
      </c>
      <c r="AR1786" s="100"/>
      <c r="AS1786" s="100"/>
      <c r="AU1786" s="100"/>
      <c r="AZ1786" s="100"/>
      <c r="BH1786" s="100"/>
      <c r="BP1786" s="100"/>
    </row>
    <row r="1787" spans="35:68" x14ac:dyDescent="0.2">
      <c r="AI1787" s="100">
        <v>29777</v>
      </c>
      <c r="AR1787" s="100"/>
      <c r="AS1787" s="100"/>
      <c r="AU1787" s="100"/>
      <c r="AZ1787" s="100"/>
      <c r="BH1787" s="100"/>
      <c r="BP1787" s="100"/>
    </row>
    <row r="1788" spans="35:68" x14ac:dyDescent="0.2">
      <c r="AI1788" s="100">
        <v>29778</v>
      </c>
      <c r="AR1788" s="100"/>
      <c r="AS1788" s="100"/>
      <c r="AU1788" s="100"/>
      <c r="AZ1788" s="100"/>
      <c r="BH1788" s="100"/>
      <c r="BP1788" s="100"/>
    </row>
    <row r="1789" spans="35:68" x14ac:dyDescent="0.2">
      <c r="AI1789" s="100">
        <v>29780</v>
      </c>
      <c r="AR1789" s="100"/>
      <c r="AS1789" s="100"/>
      <c r="AU1789" s="100"/>
      <c r="AZ1789" s="100"/>
      <c r="BH1789" s="100"/>
      <c r="BP1789" s="100"/>
    </row>
    <row r="1790" spans="35:68" x14ac:dyDescent="0.2">
      <c r="AI1790" s="100">
        <v>29782</v>
      </c>
      <c r="AR1790" s="100"/>
      <c r="AS1790" s="100"/>
      <c r="AU1790" s="100"/>
      <c r="AZ1790" s="100"/>
      <c r="BH1790" s="100"/>
      <c r="BP1790" s="100"/>
    </row>
    <row r="1791" spans="35:68" x14ac:dyDescent="0.2">
      <c r="AI1791" s="100">
        <v>29784</v>
      </c>
      <c r="AR1791" s="100"/>
      <c r="AS1791" s="100"/>
      <c r="AU1791" s="100"/>
      <c r="AZ1791" s="100"/>
      <c r="BH1791" s="100"/>
      <c r="BP1791" s="100"/>
    </row>
    <row r="1792" spans="35:68" x14ac:dyDescent="0.2">
      <c r="AI1792" s="100">
        <v>29785</v>
      </c>
      <c r="AR1792" s="100"/>
      <c r="AS1792" s="100"/>
      <c r="AU1792" s="100"/>
      <c r="AZ1792" s="100"/>
      <c r="BH1792" s="100"/>
      <c r="BP1792" s="100"/>
    </row>
    <row r="1793" spans="35:68" x14ac:dyDescent="0.2">
      <c r="AI1793" s="100">
        <v>29786</v>
      </c>
      <c r="AR1793" s="100"/>
      <c r="AS1793" s="100"/>
      <c r="AU1793" s="100"/>
      <c r="AZ1793" s="100"/>
      <c r="BH1793" s="100"/>
      <c r="BP1793" s="100"/>
    </row>
    <row r="1794" spans="35:68" x14ac:dyDescent="0.2">
      <c r="AI1794" s="100">
        <v>29787</v>
      </c>
      <c r="AR1794" s="100"/>
      <c r="AS1794" s="100"/>
      <c r="AU1794" s="100"/>
      <c r="AZ1794" s="100"/>
      <c r="BH1794" s="100"/>
      <c r="BP1794" s="100"/>
    </row>
    <row r="1795" spans="35:68" x14ac:dyDescent="0.2">
      <c r="AI1795" s="100">
        <v>29788</v>
      </c>
      <c r="AR1795" s="100"/>
      <c r="AS1795" s="100"/>
      <c r="AU1795" s="100"/>
      <c r="AZ1795" s="100"/>
      <c r="BH1795" s="100"/>
      <c r="BP1795" s="100"/>
    </row>
    <row r="1796" spans="35:68" x14ac:dyDescent="0.2">
      <c r="AI1796" s="100">
        <v>29789</v>
      </c>
      <c r="AR1796" s="100"/>
      <c r="AS1796" s="100"/>
      <c r="AU1796" s="100"/>
      <c r="AZ1796" s="100"/>
      <c r="BH1796" s="100"/>
      <c r="BP1796" s="100"/>
    </row>
    <row r="1797" spans="35:68" x14ac:dyDescent="0.2">
      <c r="AI1797" s="100">
        <v>29790</v>
      </c>
      <c r="AR1797" s="100"/>
      <c r="AS1797" s="100"/>
      <c r="AU1797" s="100"/>
      <c r="AZ1797" s="100"/>
      <c r="BH1797" s="100"/>
      <c r="BP1797" s="100"/>
    </row>
    <row r="1798" spans="35:68" x14ac:dyDescent="0.2">
      <c r="AI1798" s="100">
        <v>29791</v>
      </c>
      <c r="AR1798" s="100"/>
      <c r="AS1798" s="100"/>
      <c r="AU1798" s="100"/>
      <c r="AZ1798" s="100"/>
      <c r="BH1798" s="100"/>
      <c r="BP1798" s="100"/>
    </row>
    <row r="1799" spans="35:68" x14ac:dyDescent="0.2">
      <c r="AI1799" s="100">
        <v>29792</v>
      </c>
      <c r="AR1799" s="100"/>
      <c r="AS1799" s="100"/>
      <c r="AU1799" s="100"/>
      <c r="AZ1799" s="100"/>
      <c r="BH1799" s="100"/>
      <c r="BP1799" s="100"/>
    </row>
    <row r="1800" spans="35:68" x14ac:dyDescent="0.2">
      <c r="AI1800" s="100">
        <v>29793</v>
      </c>
      <c r="AR1800" s="100"/>
      <c r="AS1800" s="100"/>
      <c r="AU1800" s="100"/>
      <c r="AZ1800" s="100"/>
      <c r="BH1800" s="100"/>
      <c r="BP1800" s="100"/>
    </row>
    <row r="1801" spans="35:68" x14ac:dyDescent="0.2">
      <c r="AI1801" s="100">
        <v>29795</v>
      </c>
      <c r="AR1801" s="100"/>
      <c r="AS1801" s="100"/>
      <c r="AU1801" s="100"/>
      <c r="AZ1801" s="100"/>
      <c r="BH1801" s="100"/>
      <c r="BP1801" s="100"/>
    </row>
    <row r="1802" spans="35:68" x14ac:dyDescent="0.2">
      <c r="AI1802" s="100">
        <v>29797</v>
      </c>
      <c r="AR1802" s="100"/>
      <c r="AS1802" s="100"/>
      <c r="AU1802" s="100"/>
      <c r="AZ1802" s="100"/>
      <c r="BH1802" s="100"/>
      <c r="BP1802" s="100"/>
    </row>
    <row r="1803" spans="35:68" x14ac:dyDescent="0.2">
      <c r="AI1803" s="100">
        <v>29798</v>
      </c>
      <c r="AR1803" s="100"/>
      <c r="AS1803" s="100"/>
      <c r="AU1803" s="100"/>
      <c r="AZ1803" s="100"/>
      <c r="BH1803" s="100"/>
      <c r="BP1803" s="100"/>
    </row>
    <row r="1804" spans="35:68" x14ac:dyDescent="0.2">
      <c r="AI1804" s="100">
        <v>29799</v>
      </c>
      <c r="AR1804" s="100"/>
      <c r="AS1804" s="100"/>
      <c r="AU1804" s="100"/>
      <c r="AZ1804" s="100"/>
      <c r="BH1804" s="100"/>
      <c r="BP1804" s="100"/>
    </row>
    <row r="1805" spans="35:68" x14ac:dyDescent="0.2">
      <c r="AI1805" s="100">
        <v>29800</v>
      </c>
      <c r="AR1805" s="100"/>
      <c r="AS1805" s="100"/>
      <c r="AU1805" s="100"/>
      <c r="AZ1805" s="100"/>
      <c r="BH1805" s="100"/>
      <c r="BP1805" s="100"/>
    </row>
    <row r="1806" spans="35:68" x14ac:dyDescent="0.2">
      <c r="AI1806" s="100">
        <v>29801</v>
      </c>
      <c r="AR1806" s="100"/>
      <c r="AS1806" s="100"/>
      <c r="AU1806" s="100"/>
      <c r="AZ1806" s="100"/>
      <c r="BH1806" s="100"/>
      <c r="BP1806" s="100"/>
    </row>
    <row r="1807" spans="35:68" x14ac:dyDescent="0.2">
      <c r="AI1807" s="100">
        <v>29802</v>
      </c>
      <c r="AR1807" s="100"/>
      <c r="AS1807" s="100"/>
      <c r="AU1807" s="100"/>
      <c r="AZ1807" s="100"/>
      <c r="BH1807" s="100"/>
      <c r="BP1807" s="100"/>
    </row>
    <row r="1808" spans="35:68" x14ac:dyDescent="0.2">
      <c r="AI1808" s="100">
        <v>29803</v>
      </c>
      <c r="AR1808" s="100"/>
      <c r="AS1808" s="100"/>
      <c r="AU1808" s="100"/>
      <c r="AZ1808" s="100"/>
      <c r="BH1808" s="100"/>
      <c r="BP1808" s="100"/>
    </row>
    <row r="1809" spans="35:68" x14ac:dyDescent="0.2">
      <c r="AI1809" s="100">
        <v>29804</v>
      </c>
      <c r="AR1809" s="100"/>
      <c r="AS1809" s="100"/>
      <c r="AU1809" s="100"/>
      <c r="AZ1809" s="100"/>
      <c r="BH1809" s="100"/>
      <c r="BP1809" s="100"/>
    </row>
    <row r="1810" spans="35:68" x14ac:dyDescent="0.2">
      <c r="AI1810" s="100">
        <v>29805</v>
      </c>
      <c r="AR1810" s="100"/>
      <c r="AS1810" s="100"/>
      <c r="AU1810" s="100"/>
      <c r="AZ1810" s="100"/>
      <c r="BH1810" s="100"/>
      <c r="BP1810" s="100"/>
    </row>
    <row r="1811" spans="35:68" x14ac:dyDescent="0.2">
      <c r="AI1811" s="100">
        <v>29808</v>
      </c>
      <c r="AR1811" s="100"/>
      <c r="AS1811" s="100"/>
      <c r="AU1811" s="100"/>
      <c r="AZ1811" s="100"/>
      <c r="BH1811" s="100"/>
      <c r="BP1811" s="100"/>
    </row>
    <row r="1812" spans="35:68" x14ac:dyDescent="0.2">
      <c r="AI1812" s="100">
        <v>29809</v>
      </c>
      <c r="AR1812" s="100"/>
      <c r="AS1812" s="100"/>
      <c r="AU1812" s="100"/>
      <c r="AZ1812" s="100"/>
      <c r="BH1812" s="100"/>
      <c r="BP1812" s="100"/>
    </row>
    <row r="1813" spans="35:68" x14ac:dyDescent="0.2">
      <c r="AI1813" s="100">
        <v>29811</v>
      </c>
      <c r="AR1813" s="100"/>
      <c r="AS1813" s="100"/>
      <c r="AU1813" s="100"/>
      <c r="AZ1813" s="100"/>
      <c r="BH1813" s="100"/>
      <c r="BP1813" s="100"/>
    </row>
    <row r="1814" spans="35:68" x14ac:dyDescent="0.2">
      <c r="AI1814" s="100">
        <v>29812</v>
      </c>
      <c r="AR1814" s="100"/>
      <c r="AS1814" s="100"/>
      <c r="AU1814" s="100"/>
      <c r="AZ1814" s="100"/>
      <c r="BH1814" s="100"/>
      <c r="BP1814" s="100"/>
    </row>
    <row r="1815" spans="35:68" x14ac:dyDescent="0.2">
      <c r="AI1815" s="100">
        <v>29813</v>
      </c>
      <c r="AR1815" s="100"/>
      <c r="AS1815" s="100"/>
      <c r="AU1815" s="100"/>
      <c r="AZ1815" s="100"/>
      <c r="BH1815" s="100"/>
      <c r="BP1815" s="100"/>
    </row>
    <row r="1816" spans="35:68" x14ac:dyDescent="0.2">
      <c r="AI1816" s="100">
        <v>29814</v>
      </c>
      <c r="AR1816" s="100"/>
      <c r="AS1816" s="100"/>
      <c r="AU1816" s="100"/>
      <c r="AZ1816" s="100"/>
      <c r="BH1816" s="100"/>
      <c r="BP1816" s="100"/>
    </row>
    <row r="1817" spans="35:68" x14ac:dyDescent="0.2">
      <c r="AI1817" s="100">
        <v>29817</v>
      </c>
      <c r="AR1817" s="100"/>
      <c r="AS1817" s="100"/>
      <c r="AU1817" s="100"/>
      <c r="AZ1817" s="100"/>
      <c r="BH1817" s="100"/>
      <c r="BP1817" s="100"/>
    </row>
    <row r="1818" spans="35:68" x14ac:dyDescent="0.2">
      <c r="AI1818" s="100">
        <v>29818</v>
      </c>
      <c r="AR1818" s="100"/>
      <c r="AS1818" s="100"/>
      <c r="AU1818" s="100"/>
      <c r="AZ1818" s="100"/>
      <c r="BH1818" s="100"/>
      <c r="BP1818" s="100"/>
    </row>
    <row r="1819" spans="35:68" x14ac:dyDescent="0.2">
      <c r="AI1819" s="100">
        <v>29819</v>
      </c>
      <c r="AR1819" s="100"/>
      <c r="AS1819" s="100"/>
      <c r="AU1819" s="100"/>
      <c r="AZ1819" s="100"/>
      <c r="BH1819" s="100"/>
      <c r="BP1819" s="100"/>
    </row>
    <row r="1820" spans="35:68" x14ac:dyDescent="0.2">
      <c r="AI1820" s="100">
        <v>29820</v>
      </c>
      <c r="AR1820" s="100"/>
      <c r="AS1820" s="100"/>
      <c r="AU1820" s="100"/>
      <c r="AZ1820" s="100"/>
      <c r="BH1820" s="100"/>
      <c r="BP1820" s="100"/>
    </row>
    <row r="1821" spans="35:68" x14ac:dyDescent="0.2">
      <c r="AI1821" s="100">
        <v>29821</v>
      </c>
      <c r="AR1821" s="100"/>
      <c r="AS1821" s="100"/>
      <c r="AU1821" s="100"/>
      <c r="AZ1821" s="100"/>
      <c r="BH1821" s="100"/>
      <c r="BP1821" s="100"/>
    </row>
    <row r="1822" spans="35:68" x14ac:dyDescent="0.2">
      <c r="AI1822" s="100">
        <v>29822</v>
      </c>
      <c r="AR1822" s="100"/>
      <c r="AS1822" s="100"/>
      <c r="AU1822" s="100"/>
      <c r="AZ1822" s="100"/>
      <c r="BH1822" s="100"/>
      <c r="BP1822" s="100"/>
    </row>
    <row r="1823" spans="35:68" x14ac:dyDescent="0.2">
      <c r="AI1823" s="100">
        <v>29823</v>
      </c>
      <c r="AR1823" s="100"/>
      <c r="AS1823" s="100"/>
      <c r="AU1823" s="100"/>
      <c r="AZ1823" s="100"/>
      <c r="BH1823" s="100"/>
      <c r="BP1823" s="100"/>
    </row>
    <row r="1824" spans="35:68" x14ac:dyDescent="0.2">
      <c r="AI1824" s="100">
        <v>29824</v>
      </c>
      <c r="AR1824" s="100"/>
      <c r="AS1824" s="100"/>
      <c r="AU1824" s="100"/>
      <c r="AZ1824" s="100"/>
      <c r="BH1824" s="100"/>
      <c r="BP1824" s="100"/>
    </row>
    <row r="1825" spans="35:68" x14ac:dyDescent="0.2">
      <c r="AI1825" s="100">
        <v>29825</v>
      </c>
      <c r="AR1825" s="100"/>
      <c r="AS1825" s="100"/>
      <c r="AU1825" s="100"/>
      <c r="AZ1825" s="100"/>
      <c r="BH1825" s="100"/>
      <c r="BP1825" s="100"/>
    </row>
    <row r="1826" spans="35:68" x14ac:dyDescent="0.2">
      <c r="AI1826" s="100">
        <v>29826</v>
      </c>
      <c r="AR1826" s="100"/>
      <c r="AS1826" s="100"/>
      <c r="AU1826" s="100"/>
      <c r="AZ1826" s="100"/>
      <c r="BH1826" s="100"/>
      <c r="BP1826" s="100"/>
    </row>
    <row r="1827" spans="35:68" x14ac:dyDescent="0.2">
      <c r="AI1827" s="100">
        <v>29827</v>
      </c>
      <c r="AR1827" s="100"/>
      <c r="AS1827" s="100"/>
      <c r="AU1827" s="100"/>
      <c r="AZ1827" s="100"/>
      <c r="BH1827" s="100"/>
      <c r="BP1827" s="100"/>
    </row>
    <row r="1828" spans="35:68" x14ac:dyDescent="0.2">
      <c r="AI1828" s="100">
        <v>29828</v>
      </c>
      <c r="AR1828" s="100"/>
      <c r="AS1828" s="100"/>
      <c r="AU1828" s="100"/>
      <c r="AZ1828" s="100"/>
      <c r="BH1828" s="100"/>
      <c r="BP1828" s="100"/>
    </row>
    <row r="1829" spans="35:68" x14ac:dyDescent="0.2">
      <c r="AI1829" s="100">
        <v>29829</v>
      </c>
      <c r="AR1829" s="100"/>
      <c r="AS1829" s="100"/>
      <c r="AU1829" s="100"/>
      <c r="AZ1829" s="100"/>
      <c r="BH1829" s="100"/>
      <c r="BP1829" s="100"/>
    </row>
    <row r="1830" spans="35:68" x14ac:dyDescent="0.2">
      <c r="AI1830" s="100">
        <v>29830</v>
      </c>
      <c r="AR1830" s="100"/>
      <c r="AS1830" s="100"/>
      <c r="AU1830" s="100"/>
      <c r="AZ1830" s="100"/>
      <c r="BH1830" s="100"/>
      <c r="BP1830" s="100"/>
    </row>
    <row r="1831" spans="35:68" x14ac:dyDescent="0.2">
      <c r="AI1831" s="100">
        <v>29831</v>
      </c>
      <c r="AR1831" s="100"/>
      <c r="AS1831" s="100"/>
      <c r="AU1831" s="100"/>
      <c r="AZ1831" s="100"/>
      <c r="BH1831" s="100"/>
      <c r="BP1831" s="100"/>
    </row>
    <row r="1832" spans="35:68" x14ac:dyDescent="0.2">
      <c r="AI1832" s="100">
        <v>29832</v>
      </c>
      <c r="AR1832" s="100"/>
      <c r="AS1832" s="100"/>
      <c r="AU1832" s="100"/>
      <c r="AZ1832" s="100"/>
      <c r="BH1832" s="100"/>
      <c r="BP1832" s="100"/>
    </row>
    <row r="1833" spans="35:68" x14ac:dyDescent="0.2">
      <c r="AI1833" s="100">
        <v>29834</v>
      </c>
      <c r="AR1833" s="100"/>
      <c r="AS1833" s="100"/>
      <c r="AU1833" s="100"/>
      <c r="AZ1833" s="100"/>
      <c r="BH1833" s="100"/>
      <c r="BP1833" s="100"/>
    </row>
    <row r="1834" spans="35:68" x14ac:dyDescent="0.2">
      <c r="AI1834" s="100">
        <v>29835</v>
      </c>
      <c r="AR1834" s="100"/>
      <c r="AS1834" s="100"/>
      <c r="AU1834" s="100"/>
      <c r="AZ1834" s="100"/>
      <c r="BH1834" s="100"/>
      <c r="BP1834" s="100"/>
    </row>
    <row r="1835" spans="35:68" x14ac:dyDescent="0.2">
      <c r="AI1835" s="100">
        <v>29836</v>
      </c>
      <c r="AR1835" s="100"/>
      <c r="AS1835" s="100"/>
      <c r="AU1835" s="100"/>
      <c r="AZ1835" s="100"/>
      <c r="BH1835" s="100"/>
      <c r="BP1835" s="100"/>
    </row>
    <row r="1836" spans="35:68" x14ac:dyDescent="0.2">
      <c r="AI1836" s="100">
        <v>29837</v>
      </c>
      <c r="AR1836" s="100"/>
      <c r="AS1836" s="100"/>
      <c r="AU1836" s="100"/>
      <c r="AZ1836" s="100"/>
      <c r="BH1836" s="100"/>
      <c r="BP1836" s="100"/>
    </row>
    <row r="1837" spans="35:68" x14ac:dyDescent="0.2">
      <c r="AI1837" s="100">
        <v>29838</v>
      </c>
      <c r="AR1837" s="100"/>
      <c r="AS1837" s="100"/>
      <c r="AU1837" s="100"/>
      <c r="AZ1837" s="100"/>
      <c r="BH1837" s="100"/>
      <c r="BP1837" s="100"/>
    </row>
    <row r="1838" spans="35:68" x14ac:dyDescent="0.2">
      <c r="AI1838" s="100">
        <v>29839</v>
      </c>
      <c r="AR1838" s="100"/>
      <c r="AS1838" s="100"/>
      <c r="AU1838" s="100"/>
      <c r="AZ1838" s="100"/>
      <c r="BH1838" s="100"/>
      <c r="BP1838" s="100"/>
    </row>
    <row r="1839" spans="35:68" x14ac:dyDescent="0.2">
      <c r="AI1839" s="100">
        <v>29840</v>
      </c>
      <c r="AR1839" s="100"/>
      <c r="AS1839" s="100"/>
      <c r="AU1839" s="100"/>
      <c r="AZ1839" s="100"/>
      <c r="BH1839" s="100"/>
      <c r="BP1839" s="100"/>
    </row>
    <row r="1840" spans="35:68" x14ac:dyDescent="0.2">
      <c r="AI1840" s="100">
        <v>29842</v>
      </c>
      <c r="AR1840" s="100"/>
      <c r="AS1840" s="100"/>
      <c r="AU1840" s="100"/>
      <c r="AZ1840" s="100"/>
      <c r="BH1840" s="100"/>
      <c r="BP1840" s="100"/>
    </row>
    <row r="1841" spans="35:68" x14ac:dyDescent="0.2">
      <c r="AI1841" s="100">
        <v>29843</v>
      </c>
      <c r="AR1841" s="100"/>
      <c r="AS1841" s="100"/>
      <c r="AU1841" s="100"/>
      <c r="AZ1841" s="100"/>
      <c r="BH1841" s="100"/>
      <c r="BP1841" s="100"/>
    </row>
    <row r="1842" spans="35:68" x14ac:dyDescent="0.2">
      <c r="AI1842" s="100">
        <v>29844</v>
      </c>
      <c r="AR1842" s="100"/>
      <c r="AS1842" s="100"/>
      <c r="AU1842" s="100"/>
      <c r="AZ1842" s="100"/>
      <c r="BH1842" s="100"/>
      <c r="BP1842" s="100"/>
    </row>
    <row r="1843" spans="35:68" x14ac:dyDescent="0.2">
      <c r="AI1843" s="100">
        <v>29847</v>
      </c>
      <c r="AR1843" s="100"/>
      <c r="AS1843" s="100"/>
      <c r="AU1843" s="100"/>
      <c r="AZ1843" s="100"/>
      <c r="BH1843" s="100"/>
      <c r="BP1843" s="100"/>
    </row>
    <row r="1844" spans="35:68" x14ac:dyDescent="0.2">
      <c r="AI1844" s="100">
        <v>29849</v>
      </c>
      <c r="AR1844" s="100"/>
      <c r="AS1844" s="100"/>
      <c r="AU1844" s="100"/>
      <c r="AZ1844" s="100"/>
      <c r="BH1844" s="100"/>
      <c r="BP1844" s="100"/>
    </row>
    <row r="1845" spans="35:68" x14ac:dyDescent="0.2">
      <c r="AI1845" s="100">
        <v>29850</v>
      </c>
      <c r="AR1845" s="100"/>
      <c r="AS1845" s="100"/>
      <c r="AU1845" s="100"/>
      <c r="AZ1845" s="100"/>
      <c r="BH1845" s="100"/>
      <c r="BP1845" s="100"/>
    </row>
    <row r="1846" spans="35:68" x14ac:dyDescent="0.2">
      <c r="AI1846" s="100">
        <v>29851</v>
      </c>
      <c r="AR1846" s="100"/>
      <c r="AS1846" s="100"/>
      <c r="AU1846" s="100"/>
      <c r="AZ1846" s="100"/>
      <c r="BH1846" s="100"/>
      <c r="BP1846" s="100"/>
    </row>
    <row r="1847" spans="35:68" x14ac:dyDescent="0.2">
      <c r="AI1847" s="100">
        <v>29852</v>
      </c>
      <c r="AR1847" s="100"/>
      <c r="AS1847" s="100"/>
      <c r="AU1847" s="100"/>
      <c r="AZ1847" s="100"/>
      <c r="BH1847" s="100"/>
      <c r="BP1847" s="100"/>
    </row>
    <row r="1848" spans="35:68" x14ac:dyDescent="0.2">
      <c r="AI1848" s="100">
        <v>29853</v>
      </c>
      <c r="AR1848" s="100"/>
      <c r="AS1848" s="100"/>
      <c r="AU1848" s="100"/>
      <c r="AZ1848" s="100"/>
      <c r="BH1848" s="100"/>
      <c r="BP1848" s="100"/>
    </row>
    <row r="1849" spans="35:68" x14ac:dyDescent="0.2">
      <c r="AI1849" s="100">
        <v>29854</v>
      </c>
      <c r="AR1849" s="100"/>
      <c r="AS1849" s="100"/>
      <c r="AU1849" s="100"/>
      <c r="AZ1849" s="100"/>
      <c r="BH1849" s="100"/>
      <c r="BP1849" s="100"/>
    </row>
    <row r="1850" spans="35:68" x14ac:dyDescent="0.2">
      <c r="AI1850" s="100">
        <v>29855</v>
      </c>
      <c r="AR1850" s="100"/>
      <c r="AS1850" s="100"/>
      <c r="AU1850" s="100"/>
      <c r="AZ1850" s="100"/>
      <c r="BH1850" s="100"/>
      <c r="BP1850" s="100"/>
    </row>
    <row r="1851" spans="35:68" x14ac:dyDescent="0.2">
      <c r="AI1851" s="100">
        <v>29857</v>
      </c>
      <c r="AR1851" s="100"/>
      <c r="AS1851" s="100"/>
      <c r="AU1851" s="100"/>
      <c r="AZ1851" s="100"/>
      <c r="BH1851" s="100"/>
      <c r="BP1851" s="100"/>
    </row>
    <row r="1852" spans="35:68" x14ac:dyDescent="0.2">
      <c r="AI1852" s="100">
        <v>29858</v>
      </c>
      <c r="AR1852" s="100"/>
      <c r="AS1852" s="100"/>
      <c r="AU1852" s="100"/>
      <c r="AZ1852" s="100"/>
      <c r="BH1852" s="100"/>
      <c r="BP1852" s="100"/>
    </row>
    <row r="1853" spans="35:68" x14ac:dyDescent="0.2">
      <c r="AI1853" s="100">
        <v>29859</v>
      </c>
      <c r="AR1853" s="100"/>
      <c r="AS1853" s="100"/>
      <c r="AU1853" s="100"/>
      <c r="AZ1853" s="100"/>
      <c r="BH1853" s="100"/>
      <c r="BP1853" s="100"/>
    </row>
    <row r="1854" spans="35:68" x14ac:dyDescent="0.2">
      <c r="AI1854" s="100">
        <v>29860</v>
      </c>
      <c r="AR1854" s="100"/>
      <c r="AS1854" s="100"/>
      <c r="AU1854" s="100"/>
      <c r="AZ1854" s="100"/>
      <c r="BH1854" s="100"/>
      <c r="BP1854" s="100"/>
    </row>
    <row r="1855" spans="35:68" x14ac:dyDescent="0.2">
      <c r="AI1855" s="100">
        <v>29861</v>
      </c>
      <c r="AR1855" s="100"/>
      <c r="AS1855" s="100"/>
      <c r="AU1855" s="100"/>
      <c r="AZ1855" s="100"/>
      <c r="BH1855" s="100"/>
      <c r="BP1855" s="100"/>
    </row>
    <row r="1856" spans="35:68" x14ac:dyDescent="0.2">
      <c r="AI1856" s="100">
        <v>29863</v>
      </c>
      <c r="AR1856" s="100"/>
      <c r="AS1856" s="100"/>
      <c r="AU1856" s="100"/>
      <c r="AZ1856" s="100"/>
      <c r="BH1856" s="100"/>
      <c r="BP1856" s="100"/>
    </row>
    <row r="1857" spans="35:68" x14ac:dyDescent="0.2">
      <c r="AI1857" s="100">
        <v>29864</v>
      </c>
      <c r="AR1857" s="100"/>
      <c r="AS1857" s="100"/>
      <c r="AU1857" s="100"/>
      <c r="AZ1857" s="100"/>
      <c r="BH1857" s="100"/>
      <c r="BP1857" s="100"/>
    </row>
    <row r="1858" spans="35:68" x14ac:dyDescent="0.2">
      <c r="AI1858" s="100">
        <v>29866</v>
      </c>
      <c r="AR1858" s="100"/>
      <c r="AS1858" s="100"/>
      <c r="AU1858" s="100"/>
      <c r="AZ1858" s="100"/>
      <c r="BH1858" s="100"/>
      <c r="BP1858" s="100"/>
    </row>
    <row r="1859" spans="35:68" x14ac:dyDescent="0.2">
      <c r="AI1859" s="100">
        <v>29867</v>
      </c>
      <c r="AR1859" s="100"/>
      <c r="AS1859" s="100"/>
      <c r="AU1859" s="100"/>
      <c r="AZ1859" s="100"/>
      <c r="BH1859" s="100"/>
      <c r="BP1859" s="100"/>
    </row>
    <row r="1860" spans="35:68" x14ac:dyDescent="0.2">
      <c r="AI1860" s="100">
        <v>29869</v>
      </c>
      <c r="AR1860" s="100"/>
      <c r="AS1860" s="100"/>
      <c r="AU1860" s="100"/>
      <c r="AZ1860" s="100"/>
      <c r="BH1860" s="100"/>
      <c r="BP1860" s="100"/>
    </row>
    <row r="1861" spans="35:68" x14ac:dyDescent="0.2">
      <c r="AI1861" s="100">
        <v>29872</v>
      </c>
      <c r="AR1861" s="100"/>
      <c r="AS1861" s="100"/>
      <c r="AU1861" s="100"/>
      <c r="AZ1861" s="100"/>
      <c r="BH1861" s="100"/>
      <c r="BP1861" s="100"/>
    </row>
    <row r="1862" spans="35:68" x14ac:dyDescent="0.2">
      <c r="AI1862" s="100">
        <v>29873</v>
      </c>
      <c r="AR1862" s="100"/>
      <c r="AS1862" s="100"/>
      <c r="AU1862" s="100"/>
      <c r="AZ1862" s="100"/>
      <c r="BH1862" s="100"/>
      <c r="BP1862" s="100"/>
    </row>
    <row r="1863" spans="35:68" x14ac:dyDescent="0.2">
      <c r="AI1863" s="100">
        <v>29874</v>
      </c>
      <c r="AR1863" s="100"/>
      <c r="AS1863" s="100"/>
      <c r="AU1863" s="100"/>
      <c r="AZ1863" s="100"/>
      <c r="BH1863" s="100"/>
      <c r="BP1863" s="100"/>
    </row>
    <row r="1864" spans="35:68" x14ac:dyDescent="0.2">
      <c r="AI1864" s="100">
        <v>29876</v>
      </c>
      <c r="AR1864" s="100"/>
      <c r="AS1864" s="100"/>
      <c r="AU1864" s="100"/>
      <c r="AZ1864" s="100"/>
      <c r="BH1864" s="100"/>
      <c r="BP1864" s="100"/>
    </row>
    <row r="1865" spans="35:68" x14ac:dyDescent="0.2">
      <c r="AI1865" s="100">
        <v>29877</v>
      </c>
      <c r="AR1865" s="100"/>
      <c r="AS1865" s="100"/>
      <c r="AU1865" s="100"/>
      <c r="AZ1865" s="100"/>
      <c r="BH1865" s="100"/>
      <c r="BP1865" s="100"/>
    </row>
    <row r="1866" spans="35:68" x14ac:dyDescent="0.2">
      <c r="AI1866" s="100">
        <v>29878</v>
      </c>
      <c r="AR1866" s="100"/>
      <c r="AS1866" s="100"/>
      <c r="AU1866" s="100"/>
      <c r="AZ1866" s="100"/>
      <c r="BH1866" s="100"/>
      <c r="BP1866" s="100"/>
    </row>
    <row r="1867" spans="35:68" x14ac:dyDescent="0.2">
      <c r="AI1867" s="100">
        <v>29879</v>
      </c>
      <c r="AR1867" s="100"/>
      <c r="AS1867" s="100"/>
      <c r="AU1867" s="100"/>
      <c r="AZ1867" s="100"/>
      <c r="BH1867" s="100"/>
      <c r="BP1867" s="100"/>
    </row>
    <row r="1868" spans="35:68" x14ac:dyDescent="0.2">
      <c r="AI1868" s="100">
        <v>29880</v>
      </c>
      <c r="AR1868" s="100"/>
      <c r="AS1868" s="100"/>
      <c r="AU1868" s="100"/>
      <c r="AZ1868" s="100"/>
      <c r="BH1868" s="100"/>
      <c r="BP1868" s="100"/>
    </row>
    <row r="1869" spans="35:68" x14ac:dyDescent="0.2">
      <c r="AI1869" s="100">
        <v>29882</v>
      </c>
      <c r="AR1869" s="100"/>
      <c r="AS1869" s="100"/>
      <c r="AU1869" s="100"/>
      <c r="AZ1869" s="100"/>
      <c r="BH1869" s="100"/>
      <c r="BP1869" s="100"/>
    </row>
    <row r="1870" spans="35:68" x14ac:dyDescent="0.2">
      <c r="AI1870" s="100">
        <v>29883</v>
      </c>
      <c r="AR1870" s="100"/>
      <c r="AS1870" s="100"/>
      <c r="AU1870" s="100"/>
      <c r="AZ1870" s="100"/>
      <c r="BH1870" s="100"/>
      <c r="BP1870" s="100"/>
    </row>
    <row r="1871" spans="35:68" x14ac:dyDescent="0.2">
      <c r="AI1871" s="100">
        <v>29884</v>
      </c>
      <c r="AR1871" s="100"/>
      <c r="AS1871" s="100"/>
      <c r="AU1871" s="100"/>
      <c r="AZ1871" s="100"/>
      <c r="BH1871" s="100"/>
      <c r="BP1871" s="100"/>
    </row>
    <row r="1872" spans="35:68" x14ac:dyDescent="0.2">
      <c r="AI1872" s="100">
        <v>29885</v>
      </c>
      <c r="AR1872" s="100"/>
      <c r="AS1872" s="100"/>
      <c r="AU1872" s="100"/>
      <c r="AZ1872" s="100"/>
      <c r="BH1872" s="100"/>
      <c r="BP1872" s="100"/>
    </row>
    <row r="1873" spans="35:68" x14ac:dyDescent="0.2">
      <c r="AI1873" s="100">
        <v>29886</v>
      </c>
      <c r="AR1873" s="100"/>
      <c r="AS1873" s="100"/>
      <c r="AU1873" s="100"/>
      <c r="AZ1873" s="100"/>
      <c r="BH1873" s="100"/>
      <c r="BP1873" s="100"/>
    </row>
    <row r="1874" spans="35:68" x14ac:dyDescent="0.2">
      <c r="AI1874" s="100">
        <v>29887</v>
      </c>
      <c r="AR1874" s="100"/>
      <c r="AS1874" s="100"/>
      <c r="AU1874" s="100"/>
      <c r="AZ1874" s="100"/>
      <c r="BH1874" s="100"/>
      <c r="BP1874" s="100"/>
    </row>
    <row r="1875" spans="35:68" x14ac:dyDescent="0.2">
      <c r="AI1875" s="100">
        <v>29889</v>
      </c>
      <c r="AR1875" s="100"/>
      <c r="AS1875" s="100"/>
      <c r="AU1875" s="100"/>
      <c r="AZ1875" s="100"/>
      <c r="BH1875" s="100"/>
      <c r="BP1875" s="100"/>
    </row>
    <row r="1876" spans="35:68" x14ac:dyDescent="0.2">
      <c r="AI1876" s="100">
        <v>29890</v>
      </c>
      <c r="AR1876" s="100"/>
      <c r="AS1876" s="100"/>
      <c r="AU1876" s="100"/>
      <c r="AZ1876" s="100"/>
      <c r="BH1876" s="100"/>
      <c r="BP1876" s="100"/>
    </row>
    <row r="1877" spans="35:68" x14ac:dyDescent="0.2">
      <c r="AI1877" s="100">
        <v>29891</v>
      </c>
      <c r="AR1877" s="100"/>
      <c r="AS1877" s="100"/>
      <c r="AU1877" s="100"/>
      <c r="AZ1877" s="100"/>
      <c r="BH1877" s="100"/>
      <c r="BP1877" s="100"/>
    </row>
    <row r="1878" spans="35:68" x14ac:dyDescent="0.2">
      <c r="AI1878" s="100">
        <v>29892</v>
      </c>
      <c r="AR1878" s="100"/>
      <c r="AS1878" s="100"/>
      <c r="AU1878" s="100"/>
      <c r="AZ1878" s="100"/>
      <c r="BH1878" s="100"/>
      <c r="BP1878" s="100"/>
    </row>
    <row r="1879" spans="35:68" x14ac:dyDescent="0.2">
      <c r="AI1879" s="100">
        <v>29893</v>
      </c>
      <c r="AR1879" s="100"/>
      <c r="AS1879" s="100"/>
      <c r="AU1879" s="100"/>
      <c r="AZ1879" s="100"/>
      <c r="BH1879" s="100"/>
      <c r="BP1879" s="100"/>
    </row>
    <row r="1880" spans="35:68" x14ac:dyDescent="0.2">
      <c r="AI1880" s="100">
        <v>29894</v>
      </c>
      <c r="AR1880" s="100"/>
      <c r="AS1880" s="100"/>
      <c r="AU1880" s="100"/>
      <c r="AZ1880" s="100"/>
      <c r="BH1880" s="100"/>
      <c r="BP1880" s="100"/>
    </row>
    <row r="1881" spans="35:68" x14ac:dyDescent="0.2">
      <c r="AI1881" s="100">
        <v>29895</v>
      </c>
      <c r="AR1881" s="100"/>
      <c r="AS1881" s="100"/>
      <c r="AU1881" s="100"/>
      <c r="AZ1881" s="100"/>
      <c r="BH1881" s="100"/>
      <c r="BP1881" s="100"/>
    </row>
    <row r="1882" spans="35:68" x14ac:dyDescent="0.2">
      <c r="AI1882" s="100">
        <v>29896</v>
      </c>
      <c r="AR1882" s="100"/>
      <c r="AS1882" s="100"/>
      <c r="AU1882" s="100"/>
      <c r="AZ1882" s="100"/>
      <c r="BH1882" s="100"/>
      <c r="BP1882" s="100"/>
    </row>
    <row r="1883" spans="35:68" x14ac:dyDescent="0.2">
      <c r="AI1883" s="100">
        <v>29900</v>
      </c>
      <c r="AR1883" s="100"/>
      <c r="AS1883" s="100"/>
      <c r="AU1883" s="100"/>
      <c r="AZ1883" s="100"/>
      <c r="BH1883" s="100"/>
      <c r="BP1883" s="100"/>
    </row>
    <row r="1884" spans="35:68" x14ac:dyDescent="0.2">
      <c r="AI1884" s="100">
        <v>29902</v>
      </c>
      <c r="AR1884" s="100"/>
      <c r="AS1884" s="100"/>
      <c r="AU1884" s="100"/>
      <c r="AZ1884" s="100"/>
      <c r="BH1884" s="100"/>
      <c r="BP1884" s="100"/>
    </row>
    <row r="1885" spans="35:68" x14ac:dyDescent="0.2">
      <c r="AI1885" s="100">
        <v>29903</v>
      </c>
      <c r="AR1885" s="100"/>
      <c r="AS1885" s="100"/>
      <c r="AU1885" s="100"/>
      <c r="AZ1885" s="100"/>
      <c r="BH1885" s="100"/>
      <c r="BP1885" s="100"/>
    </row>
    <row r="1886" spans="35:68" x14ac:dyDescent="0.2">
      <c r="AI1886" s="100">
        <v>29906</v>
      </c>
      <c r="AR1886" s="100"/>
      <c r="AS1886" s="100"/>
      <c r="AU1886" s="100"/>
      <c r="AZ1886" s="100"/>
      <c r="BH1886" s="100"/>
      <c r="BP1886" s="100"/>
    </row>
    <row r="1887" spans="35:68" x14ac:dyDescent="0.2">
      <c r="AI1887" s="100">
        <v>29907</v>
      </c>
      <c r="AR1887" s="100"/>
      <c r="AS1887" s="100"/>
      <c r="AU1887" s="100"/>
      <c r="AZ1887" s="100"/>
      <c r="BH1887" s="100"/>
      <c r="BP1887" s="100"/>
    </row>
    <row r="1888" spans="35:68" x14ac:dyDescent="0.2">
      <c r="AI1888" s="100">
        <v>29910</v>
      </c>
      <c r="AR1888" s="100"/>
      <c r="AS1888" s="100"/>
      <c r="AU1888" s="100"/>
      <c r="AZ1888" s="100"/>
      <c r="BH1888" s="100"/>
      <c r="BP1888" s="100"/>
    </row>
    <row r="1889" spans="35:68" x14ac:dyDescent="0.2">
      <c r="AI1889" s="100">
        <v>29911</v>
      </c>
      <c r="AR1889" s="100"/>
      <c r="AS1889" s="100"/>
      <c r="AU1889" s="100"/>
      <c r="AZ1889" s="100"/>
      <c r="BH1889" s="100"/>
      <c r="BP1889" s="100"/>
    </row>
    <row r="1890" spans="35:68" x14ac:dyDescent="0.2">
      <c r="AI1890" s="100">
        <v>29913</v>
      </c>
      <c r="AR1890" s="100"/>
      <c r="AS1890" s="100"/>
      <c r="AU1890" s="100"/>
      <c r="AZ1890" s="100"/>
      <c r="BH1890" s="100"/>
      <c r="BP1890" s="100"/>
    </row>
    <row r="1891" spans="35:68" x14ac:dyDescent="0.2">
      <c r="AI1891" s="100">
        <v>29914</v>
      </c>
      <c r="AR1891" s="100"/>
      <c r="AS1891" s="100"/>
      <c r="AU1891" s="100"/>
      <c r="AZ1891" s="100"/>
      <c r="BH1891" s="100"/>
      <c r="BP1891" s="100"/>
    </row>
    <row r="1892" spans="35:68" x14ac:dyDescent="0.2">
      <c r="AI1892" s="100">
        <v>29915</v>
      </c>
      <c r="AR1892" s="100"/>
      <c r="AS1892" s="100"/>
      <c r="AU1892" s="100"/>
      <c r="AZ1892" s="100"/>
      <c r="BH1892" s="100"/>
      <c r="BP1892" s="100"/>
    </row>
    <row r="1893" spans="35:68" x14ac:dyDescent="0.2">
      <c r="AI1893" s="100">
        <v>29916</v>
      </c>
      <c r="AR1893" s="100"/>
      <c r="AS1893" s="100"/>
      <c r="AU1893" s="100"/>
      <c r="AZ1893" s="100"/>
      <c r="BH1893" s="100"/>
      <c r="BP1893" s="100"/>
    </row>
    <row r="1894" spans="35:68" x14ac:dyDescent="0.2">
      <c r="AI1894" s="100">
        <v>29918</v>
      </c>
      <c r="AR1894" s="100"/>
      <c r="AS1894" s="100"/>
      <c r="AU1894" s="100"/>
      <c r="AZ1894" s="100"/>
      <c r="BH1894" s="100"/>
      <c r="BP1894" s="100"/>
    </row>
    <row r="1895" spans="35:68" x14ac:dyDescent="0.2">
      <c r="AI1895" s="100">
        <v>29920</v>
      </c>
      <c r="AR1895" s="100"/>
      <c r="AS1895" s="100"/>
      <c r="AU1895" s="100"/>
      <c r="AZ1895" s="100"/>
      <c r="BH1895" s="100"/>
      <c r="BP1895" s="100"/>
    </row>
    <row r="1896" spans="35:68" x14ac:dyDescent="0.2">
      <c r="AI1896" s="100">
        <v>29921</v>
      </c>
      <c r="AR1896" s="100"/>
      <c r="AS1896" s="100"/>
      <c r="AU1896" s="100"/>
      <c r="AZ1896" s="100"/>
      <c r="BH1896" s="100"/>
      <c r="BP1896" s="100"/>
    </row>
    <row r="1897" spans="35:68" x14ac:dyDescent="0.2">
      <c r="AI1897" s="100">
        <v>29922</v>
      </c>
      <c r="AR1897" s="100"/>
      <c r="AS1897" s="100"/>
      <c r="AU1897" s="100"/>
      <c r="AZ1897" s="100"/>
      <c r="BH1897" s="100"/>
      <c r="BP1897" s="100"/>
    </row>
    <row r="1898" spans="35:68" x14ac:dyDescent="0.2">
      <c r="AI1898" s="100">
        <v>29924</v>
      </c>
      <c r="AR1898" s="100"/>
      <c r="AS1898" s="100"/>
      <c r="AU1898" s="100"/>
      <c r="AZ1898" s="100"/>
      <c r="BH1898" s="100"/>
      <c r="BP1898" s="100"/>
    </row>
    <row r="1899" spans="35:68" x14ac:dyDescent="0.2">
      <c r="AI1899" s="100">
        <v>29925</v>
      </c>
      <c r="AR1899" s="100"/>
      <c r="AS1899" s="100"/>
      <c r="AU1899" s="100"/>
      <c r="AZ1899" s="100"/>
      <c r="BH1899" s="100"/>
      <c r="BP1899" s="100"/>
    </row>
    <row r="1900" spans="35:68" x14ac:dyDescent="0.2">
      <c r="AI1900" s="100">
        <v>29927</v>
      </c>
      <c r="AR1900" s="100"/>
      <c r="AS1900" s="100"/>
      <c r="AU1900" s="100"/>
      <c r="AZ1900" s="100"/>
      <c r="BH1900" s="100"/>
      <c r="BP1900" s="100"/>
    </row>
    <row r="1901" spans="35:68" x14ac:dyDescent="0.2">
      <c r="AI1901" s="100">
        <v>29928</v>
      </c>
      <c r="AR1901" s="100"/>
      <c r="AS1901" s="100"/>
      <c r="AU1901" s="100"/>
      <c r="AZ1901" s="100"/>
      <c r="BH1901" s="100"/>
      <c r="BP1901" s="100"/>
    </row>
    <row r="1902" spans="35:68" x14ac:dyDescent="0.2">
      <c r="AI1902" s="100">
        <v>29929</v>
      </c>
      <c r="AR1902" s="100"/>
      <c r="AS1902" s="100"/>
      <c r="AU1902" s="100"/>
      <c r="AZ1902" s="100"/>
      <c r="BH1902" s="100"/>
      <c r="BP1902" s="100"/>
    </row>
    <row r="1903" spans="35:68" x14ac:dyDescent="0.2">
      <c r="AI1903" s="100">
        <v>29930</v>
      </c>
      <c r="AR1903" s="100"/>
      <c r="AS1903" s="100"/>
      <c r="AU1903" s="100"/>
      <c r="AZ1903" s="100"/>
      <c r="BH1903" s="100"/>
      <c r="BP1903" s="100"/>
    </row>
    <row r="1904" spans="35:68" x14ac:dyDescent="0.2">
      <c r="AI1904" s="100">
        <v>29931</v>
      </c>
      <c r="AR1904" s="100"/>
      <c r="AS1904" s="100"/>
      <c r="AU1904" s="100"/>
      <c r="AZ1904" s="100"/>
      <c r="BH1904" s="100"/>
      <c r="BP1904" s="100"/>
    </row>
    <row r="1905" spans="35:68" x14ac:dyDescent="0.2">
      <c r="AI1905" s="100">
        <v>29933</v>
      </c>
      <c r="AR1905" s="100"/>
      <c r="AS1905" s="100"/>
      <c r="AU1905" s="100"/>
      <c r="AZ1905" s="100"/>
      <c r="BH1905" s="100"/>
      <c r="BP1905" s="100"/>
    </row>
    <row r="1906" spans="35:68" x14ac:dyDescent="0.2">
      <c r="AI1906" s="100">
        <v>29934</v>
      </c>
      <c r="AR1906" s="100"/>
      <c r="AS1906" s="100"/>
      <c r="AU1906" s="100"/>
      <c r="AZ1906" s="100"/>
      <c r="BH1906" s="100"/>
      <c r="BP1906" s="100"/>
    </row>
    <row r="1907" spans="35:68" x14ac:dyDescent="0.2">
      <c r="AI1907" s="100">
        <v>29935</v>
      </c>
      <c r="AR1907" s="100"/>
      <c r="AS1907" s="100"/>
      <c r="AU1907" s="100"/>
      <c r="AZ1907" s="100"/>
      <c r="BH1907" s="100"/>
      <c r="BP1907" s="100"/>
    </row>
    <row r="1908" spans="35:68" x14ac:dyDescent="0.2">
      <c r="AI1908" s="100">
        <v>29936</v>
      </c>
      <c r="AR1908" s="100"/>
      <c r="AS1908" s="100"/>
      <c r="AU1908" s="100"/>
      <c r="AZ1908" s="100"/>
      <c r="BH1908" s="100"/>
      <c r="BP1908" s="100"/>
    </row>
    <row r="1909" spans="35:68" x14ac:dyDescent="0.2">
      <c r="AI1909" s="100">
        <v>29937</v>
      </c>
      <c r="AR1909" s="100"/>
      <c r="AS1909" s="100"/>
      <c r="AU1909" s="100"/>
      <c r="AZ1909" s="100"/>
      <c r="BH1909" s="100"/>
      <c r="BP1909" s="100"/>
    </row>
    <row r="1910" spans="35:68" x14ac:dyDescent="0.2">
      <c r="AI1910" s="100">
        <v>29938</v>
      </c>
      <c r="AR1910" s="100"/>
      <c r="AS1910" s="100"/>
      <c r="AU1910" s="100"/>
      <c r="AZ1910" s="100"/>
      <c r="BH1910" s="100"/>
      <c r="BP1910" s="100"/>
    </row>
    <row r="1911" spans="35:68" x14ac:dyDescent="0.2">
      <c r="AI1911" s="100">
        <v>29939</v>
      </c>
      <c r="AR1911" s="100"/>
      <c r="AS1911" s="100"/>
      <c r="AU1911" s="100"/>
      <c r="AZ1911" s="100"/>
      <c r="BH1911" s="100"/>
      <c r="BP1911" s="100"/>
    </row>
    <row r="1912" spans="35:68" x14ac:dyDescent="0.2">
      <c r="AI1912" s="100">
        <v>29940</v>
      </c>
      <c r="AR1912" s="100"/>
      <c r="AS1912" s="100"/>
      <c r="AU1912" s="100"/>
      <c r="AZ1912" s="100"/>
      <c r="BH1912" s="100"/>
      <c r="BP1912" s="100"/>
    </row>
    <row r="1913" spans="35:68" x14ac:dyDescent="0.2">
      <c r="AI1913" s="100">
        <v>29942</v>
      </c>
      <c r="AR1913" s="100"/>
      <c r="AS1913" s="100"/>
      <c r="AU1913" s="100"/>
      <c r="AZ1913" s="100"/>
      <c r="BH1913" s="100"/>
      <c r="BP1913" s="100"/>
    </row>
    <row r="1914" spans="35:68" x14ac:dyDescent="0.2">
      <c r="AI1914" s="100">
        <v>29943</v>
      </c>
      <c r="AR1914" s="100"/>
      <c r="AS1914" s="100"/>
      <c r="AU1914" s="100"/>
      <c r="AZ1914" s="100"/>
      <c r="BH1914" s="100"/>
      <c r="BP1914" s="100"/>
    </row>
    <row r="1915" spans="35:68" x14ac:dyDescent="0.2">
      <c r="AI1915" s="100">
        <v>29944</v>
      </c>
      <c r="AR1915" s="100"/>
      <c r="AS1915" s="100"/>
      <c r="AU1915" s="100"/>
      <c r="AZ1915" s="100"/>
      <c r="BH1915" s="100"/>
      <c r="BP1915" s="100"/>
    </row>
    <row r="1916" spans="35:68" x14ac:dyDescent="0.2">
      <c r="AI1916" s="100">
        <v>29946</v>
      </c>
      <c r="AR1916" s="100"/>
      <c r="AS1916" s="100"/>
      <c r="AU1916" s="100"/>
      <c r="AZ1916" s="100"/>
      <c r="BH1916" s="100"/>
      <c r="BP1916" s="100"/>
    </row>
    <row r="1917" spans="35:68" x14ac:dyDescent="0.2">
      <c r="AI1917" s="100">
        <v>29948</v>
      </c>
      <c r="AR1917" s="100"/>
      <c r="AS1917" s="100"/>
      <c r="AU1917" s="100"/>
      <c r="AZ1917" s="100"/>
      <c r="BH1917" s="100"/>
      <c r="BP1917" s="100"/>
    </row>
    <row r="1918" spans="35:68" x14ac:dyDescent="0.2">
      <c r="AI1918" s="100">
        <v>29949</v>
      </c>
      <c r="AR1918" s="100"/>
      <c r="AS1918" s="100"/>
      <c r="AU1918" s="100"/>
      <c r="AZ1918" s="100"/>
      <c r="BH1918" s="100"/>
      <c r="BP1918" s="100"/>
    </row>
    <row r="1919" spans="35:68" x14ac:dyDescent="0.2">
      <c r="AI1919" s="100">
        <v>29950</v>
      </c>
      <c r="AR1919" s="100"/>
      <c r="AS1919" s="100"/>
      <c r="AU1919" s="100"/>
      <c r="AZ1919" s="100"/>
      <c r="BH1919" s="100"/>
      <c r="BP1919" s="100"/>
    </row>
    <row r="1920" spans="35:68" x14ac:dyDescent="0.2">
      <c r="AI1920" s="100">
        <v>29951</v>
      </c>
      <c r="AR1920" s="100"/>
      <c r="AS1920" s="100"/>
      <c r="AU1920" s="100"/>
      <c r="AZ1920" s="100"/>
      <c r="BH1920" s="100"/>
      <c r="BP1920" s="100"/>
    </row>
    <row r="1921" spans="35:68" x14ac:dyDescent="0.2">
      <c r="AI1921" s="100">
        <v>29952</v>
      </c>
      <c r="AR1921" s="100"/>
      <c r="AS1921" s="100"/>
      <c r="AU1921" s="100"/>
      <c r="AZ1921" s="100"/>
      <c r="BH1921" s="100"/>
      <c r="BP1921" s="100"/>
    </row>
    <row r="1922" spans="35:68" x14ac:dyDescent="0.2">
      <c r="AI1922" s="100">
        <v>29953</v>
      </c>
      <c r="AR1922" s="100"/>
      <c r="AS1922" s="100"/>
      <c r="AU1922" s="100"/>
      <c r="AZ1922" s="100"/>
      <c r="BH1922" s="100"/>
      <c r="BP1922" s="100"/>
    </row>
    <row r="1923" spans="35:68" x14ac:dyDescent="0.2">
      <c r="AI1923" s="100">
        <v>29955</v>
      </c>
      <c r="AR1923" s="100"/>
      <c r="AS1923" s="100"/>
      <c r="AU1923" s="100"/>
      <c r="AZ1923" s="100"/>
      <c r="BH1923" s="100"/>
      <c r="BP1923" s="100"/>
    </row>
    <row r="1924" spans="35:68" x14ac:dyDescent="0.2">
      <c r="AI1924" s="100">
        <v>29956</v>
      </c>
      <c r="AR1924" s="100"/>
      <c r="AS1924" s="100"/>
      <c r="AU1924" s="100"/>
      <c r="AZ1924" s="100"/>
      <c r="BH1924" s="100"/>
      <c r="BP1924" s="100"/>
    </row>
    <row r="1925" spans="35:68" x14ac:dyDescent="0.2">
      <c r="AI1925" s="100">
        <v>29958</v>
      </c>
      <c r="AR1925" s="100"/>
      <c r="AS1925" s="100"/>
      <c r="AU1925" s="100"/>
      <c r="AZ1925" s="100"/>
      <c r="BH1925" s="100"/>
      <c r="BP1925" s="100"/>
    </row>
    <row r="1926" spans="35:68" x14ac:dyDescent="0.2">
      <c r="AI1926" s="100">
        <v>29959</v>
      </c>
      <c r="AR1926" s="100"/>
      <c r="AS1926" s="100"/>
      <c r="AU1926" s="100"/>
      <c r="AZ1926" s="100"/>
      <c r="BH1926" s="100"/>
      <c r="BP1926" s="100"/>
    </row>
    <row r="1927" spans="35:68" x14ac:dyDescent="0.2">
      <c r="AI1927" s="100">
        <v>29961</v>
      </c>
      <c r="AR1927" s="100"/>
      <c r="AS1927" s="100"/>
      <c r="AU1927" s="100"/>
      <c r="AZ1927" s="100"/>
      <c r="BH1927" s="100"/>
      <c r="BP1927" s="100"/>
    </row>
    <row r="1928" spans="35:68" x14ac:dyDescent="0.2">
      <c r="AI1928" s="100">
        <v>29962</v>
      </c>
      <c r="AR1928" s="100"/>
      <c r="AS1928" s="100"/>
      <c r="AU1928" s="100"/>
      <c r="AZ1928" s="100"/>
      <c r="BH1928" s="100"/>
      <c r="BP1928" s="100"/>
    </row>
    <row r="1929" spans="35:68" x14ac:dyDescent="0.2">
      <c r="AI1929" s="100">
        <v>29963</v>
      </c>
      <c r="AR1929" s="100"/>
      <c r="AS1929" s="100"/>
      <c r="AU1929" s="100"/>
      <c r="AZ1929" s="100"/>
      <c r="BH1929" s="100"/>
      <c r="BP1929" s="100"/>
    </row>
    <row r="1930" spans="35:68" x14ac:dyDescent="0.2">
      <c r="AI1930" s="100">
        <v>29966</v>
      </c>
      <c r="AR1930" s="100"/>
      <c r="AS1930" s="100"/>
      <c r="AU1930" s="100"/>
      <c r="AZ1930" s="100"/>
      <c r="BH1930" s="100"/>
      <c r="BP1930" s="100"/>
    </row>
    <row r="1931" spans="35:68" x14ac:dyDescent="0.2">
      <c r="AI1931" s="100">
        <v>29967</v>
      </c>
      <c r="AR1931" s="100"/>
      <c r="AS1931" s="100"/>
      <c r="AU1931" s="100"/>
      <c r="AZ1931" s="100"/>
      <c r="BH1931" s="100"/>
      <c r="BP1931" s="100"/>
    </row>
    <row r="1932" spans="35:68" x14ac:dyDescent="0.2">
      <c r="AI1932" s="100">
        <v>29970</v>
      </c>
      <c r="AR1932" s="100"/>
      <c r="AS1932" s="100"/>
      <c r="AU1932" s="100"/>
      <c r="AZ1932" s="100"/>
      <c r="BH1932" s="100"/>
      <c r="BP1932" s="100"/>
    </row>
    <row r="1933" spans="35:68" x14ac:dyDescent="0.2">
      <c r="AI1933" s="100">
        <v>29971</v>
      </c>
      <c r="AR1933" s="100"/>
      <c r="AS1933" s="100"/>
      <c r="AU1933" s="100"/>
      <c r="AZ1933" s="100"/>
      <c r="BH1933" s="100"/>
      <c r="BP1933" s="100"/>
    </row>
    <row r="1934" spans="35:68" x14ac:dyDescent="0.2">
      <c r="AI1934" s="100">
        <v>29972</v>
      </c>
      <c r="AR1934" s="100"/>
      <c r="AS1934" s="100"/>
      <c r="AU1934" s="100"/>
      <c r="AZ1934" s="100"/>
      <c r="BH1934" s="100"/>
      <c r="BP1934" s="100"/>
    </row>
    <row r="1935" spans="35:68" x14ac:dyDescent="0.2">
      <c r="AI1935" s="100">
        <v>29973</v>
      </c>
      <c r="AR1935" s="100"/>
      <c r="AS1935" s="100"/>
      <c r="AU1935" s="100"/>
      <c r="AZ1935" s="100"/>
      <c r="BH1935" s="100"/>
      <c r="BP1935" s="100"/>
    </row>
    <row r="1936" spans="35:68" x14ac:dyDescent="0.2">
      <c r="AI1936" s="100">
        <v>29974</v>
      </c>
      <c r="AR1936" s="100"/>
      <c r="AS1936" s="100"/>
      <c r="AU1936" s="100"/>
      <c r="AZ1936" s="100"/>
      <c r="BH1936" s="100"/>
      <c r="BP1936" s="100"/>
    </row>
    <row r="1937" spans="35:68" x14ac:dyDescent="0.2">
      <c r="AI1937" s="100">
        <v>29976</v>
      </c>
      <c r="AR1937" s="100"/>
      <c r="AS1937" s="100"/>
      <c r="AU1937" s="100"/>
      <c r="AZ1937" s="100"/>
      <c r="BH1937" s="100"/>
      <c r="BP1937" s="100"/>
    </row>
    <row r="1938" spans="35:68" x14ac:dyDescent="0.2">
      <c r="AI1938" s="100">
        <v>29977</v>
      </c>
      <c r="AR1938" s="100"/>
      <c r="AS1938" s="100"/>
      <c r="AU1938" s="100"/>
      <c r="AZ1938" s="100"/>
      <c r="BH1938" s="100"/>
      <c r="BP1938" s="100"/>
    </row>
    <row r="1939" spans="35:68" x14ac:dyDescent="0.2">
      <c r="AI1939" s="100">
        <v>29978</v>
      </c>
      <c r="AR1939" s="100"/>
      <c r="AS1939" s="100"/>
      <c r="AU1939" s="100"/>
      <c r="AZ1939" s="100"/>
      <c r="BH1939" s="100"/>
      <c r="BP1939" s="100"/>
    </row>
    <row r="1940" spans="35:68" x14ac:dyDescent="0.2">
      <c r="AI1940" s="100">
        <v>29979</v>
      </c>
      <c r="AR1940" s="100"/>
      <c r="AS1940" s="100"/>
      <c r="AU1940" s="100"/>
      <c r="AZ1940" s="100"/>
      <c r="BH1940" s="100"/>
      <c r="BP1940" s="100"/>
    </row>
    <row r="1941" spans="35:68" x14ac:dyDescent="0.2">
      <c r="AI1941" s="100">
        <v>29980</v>
      </c>
      <c r="AR1941" s="100"/>
      <c r="AS1941" s="100"/>
      <c r="AU1941" s="100"/>
      <c r="AZ1941" s="100"/>
      <c r="BH1941" s="100"/>
      <c r="BP1941" s="100"/>
    </row>
    <row r="1942" spans="35:68" x14ac:dyDescent="0.2">
      <c r="AI1942" s="100">
        <v>29981</v>
      </c>
      <c r="AR1942" s="100"/>
      <c r="AS1942" s="100"/>
      <c r="AU1942" s="100"/>
      <c r="AZ1942" s="100"/>
      <c r="BH1942" s="100"/>
      <c r="BP1942" s="100"/>
    </row>
    <row r="1943" spans="35:68" x14ac:dyDescent="0.2">
      <c r="AI1943" s="100">
        <v>29982</v>
      </c>
      <c r="AR1943" s="100"/>
      <c r="AS1943" s="100"/>
      <c r="AU1943" s="100"/>
      <c r="AZ1943" s="100"/>
      <c r="BH1943" s="100"/>
      <c r="BP1943" s="100"/>
    </row>
    <row r="1944" spans="35:68" x14ac:dyDescent="0.2">
      <c r="AI1944" s="100">
        <v>29983</v>
      </c>
      <c r="AR1944" s="100"/>
      <c r="AS1944" s="100"/>
      <c r="AU1944" s="100"/>
      <c r="AZ1944" s="100"/>
      <c r="BH1944" s="100"/>
      <c r="BP1944" s="100"/>
    </row>
    <row r="1945" spans="35:68" x14ac:dyDescent="0.2">
      <c r="AI1945" s="100">
        <v>29984</v>
      </c>
      <c r="AR1945" s="100"/>
      <c r="AS1945" s="100"/>
      <c r="AU1945" s="100"/>
      <c r="AZ1945" s="100"/>
      <c r="BH1945" s="100"/>
      <c r="BP1945" s="100"/>
    </row>
    <row r="1946" spans="35:68" x14ac:dyDescent="0.2">
      <c r="AI1946" s="100">
        <v>29985</v>
      </c>
      <c r="AR1946" s="100"/>
      <c r="AS1946" s="100"/>
      <c r="AU1946" s="100"/>
      <c r="AZ1946" s="100"/>
      <c r="BH1946" s="100"/>
      <c r="BP1946" s="100"/>
    </row>
    <row r="1947" spans="35:68" x14ac:dyDescent="0.2">
      <c r="AI1947" s="100">
        <v>29986</v>
      </c>
      <c r="AR1947" s="100"/>
      <c r="AS1947" s="100"/>
      <c r="AU1947" s="100"/>
      <c r="AZ1947" s="100"/>
      <c r="BH1947" s="100"/>
      <c r="BP1947" s="100"/>
    </row>
    <row r="1948" spans="35:68" x14ac:dyDescent="0.2">
      <c r="AI1948" s="100">
        <v>29987</v>
      </c>
      <c r="AR1948" s="100"/>
      <c r="AS1948" s="100"/>
      <c r="AU1948" s="100"/>
      <c r="AZ1948" s="100"/>
      <c r="BH1948" s="100"/>
      <c r="BP1948" s="100"/>
    </row>
    <row r="1949" spans="35:68" x14ac:dyDescent="0.2">
      <c r="AI1949" s="100">
        <v>29989</v>
      </c>
      <c r="AR1949" s="100"/>
      <c r="AS1949" s="100"/>
      <c r="AU1949" s="100"/>
      <c r="AZ1949" s="100"/>
      <c r="BH1949" s="100"/>
      <c r="BP1949" s="100"/>
    </row>
    <row r="1950" spans="35:68" x14ac:dyDescent="0.2">
      <c r="AI1950" s="100">
        <v>29990</v>
      </c>
      <c r="AR1950" s="100"/>
      <c r="AS1950" s="100"/>
      <c r="AU1950" s="100"/>
      <c r="AZ1950" s="100"/>
      <c r="BH1950" s="100"/>
      <c r="BP1950" s="100"/>
    </row>
    <row r="1951" spans="35:68" x14ac:dyDescent="0.2">
      <c r="AI1951" s="100">
        <v>29991</v>
      </c>
      <c r="AR1951" s="100"/>
      <c r="AS1951" s="100"/>
      <c r="AU1951" s="100"/>
      <c r="AZ1951" s="100"/>
      <c r="BH1951" s="100"/>
      <c r="BP1951" s="100"/>
    </row>
    <row r="1952" spans="35:68" x14ac:dyDescent="0.2">
      <c r="AI1952" s="100">
        <v>29992</v>
      </c>
      <c r="AR1952" s="100"/>
      <c r="AS1952" s="100"/>
      <c r="AU1952" s="100"/>
      <c r="AZ1952" s="100"/>
      <c r="BH1952" s="100"/>
      <c r="BP1952" s="100"/>
    </row>
    <row r="1953" spans="35:68" x14ac:dyDescent="0.2">
      <c r="AI1953" s="100">
        <v>29993</v>
      </c>
      <c r="AR1953" s="100"/>
      <c r="AS1953" s="100"/>
      <c r="AU1953" s="100"/>
      <c r="AZ1953" s="100"/>
      <c r="BH1953" s="100"/>
      <c r="BP1953" s="100"/>
    </row>
    <row r="1954" spans="35:68" x14ac:dyDescent="0.2">
      <c r="AI1954" s="100">
        <v>29994</v>
      </c>
      <c r="AR1954" s="100"/>
      <c r="AS1954" s="100"/>
      <c r="AU1954" s="100"/>
      <c r="AZ1954" s="100"/>
      <c r="BH1954" s="100"/>
      <c r="BP1954" s="100"/>
    </row>
    <row r="1955" spans="35:68" x14ac:dyDescent="0.2">
      <c r="AI1955" s="100">
        <v>29997</v>
      </c>
      <c r="AR1955" s="100"/>
      <c r="AS1955" s="100"/>
      <c r="AU1955" s="100"/>
      <c r="AZ1955" s="100"/>
      <c r="BH1955" s="100"/>
      <c r="BP1955" s="100"/>
    </row>
    <row r="1956" spans="35:68" x14ac:dyDescent="0.2">
      <c r="AI1956" s="100">
        <v>29998</v>
      </c>
      <c r="AR1956" s="100"/>
      <c r="AS1956" s="100"/>
      <c r="AU1956" s="100"/>
      <c r="AZ1956" s="100"/>
      <c r="BH1956" s="100"/>
      <c r="BP1956" s="100"/>
    </row>
    <row r="1957" spans="35:68" x14ac:dyDescent="0.2">
      <c r="AI1957" s="100">
        <v>29999</v>
      </c>
      <c r="AR1957" s="100"/>
      <c r="AS1957" s="100"/>
      <c r="AU1957" s="100"/>
      <c r="AZ1957" s="100"/>
      <c r="BH1957" s="100"/>
      <c r="BP1957" s="100"/>
    </row>
    <row r="1958" spans="35:68" x14ac:dyDescent="0.2">
      <c r="AI1958" s="100">
        <v>30000</v>
      </c>
      <c r="AR1958" s="100"/>
      <c r="AS1958" s="100"/>
      <c r="AU1958" s="100"/>
      <c r="AZ1958" s="100"/>
      <c r="BH1958" s="100"/>
      <c r="BP1958" s="100"/>
    </row>
    <row r="1959" spans="35:68" x14ac:dyDescent="0.2">
      <c r="AI1959" s="100">
        <v>30001</v>
      </c>
      <c r="AR1959" s="100"/>
      <c r="AS1959" s="100"/>
      <c r="AU1959" s="100"/>
      <c r="AZ1959" s="100"/>
      <c r="BH1959" s="100"/>
      <c r="BP1959" s="100"/>
    </row>
    <row r="1960" spans="35:68" x14ac:dyDescent="0.2">
      <c r="AI1960" s="100">
        <v>30002</v>
      </c>
      <c r="AR1960" s="100"/>
      <c r="AS1960" s="100"/>
      <c r="AU1960" s="100"/>
      <c r="AZ1960" s="100"/>
      <c r="BH1960" s="100"/>
      <c r="BP1960" s="100"/>
    </row>
    <row r="1961" spans="35:68" x14ac:dyDescent="0.2">
      <c r="AI1961" s="100">
        <v>30004</v>
      </c>
      <c r="AR1961" s="100"/>
      <c r="AS1961" s="100"/>
      <c r="AU1961" s="100"/>
      <c r="AZ1961" s="100"/>
      <c r="BH1961" s="100"/>
      <c r="BP1961" s="100"/>
    </row>
    <row r="1962" spans="35:68" x14ac:dyDescent="0.2">
      <c r="AI1962" s="100">
        <v>30005</v>
      </c>
      <c r="AR1962" s="100"/>
      <c r="AS1962" s="100"/>
      <c r="AU1962" s="100"/>
      <c r="AZ1962" s="100"/>
      <c r="BH1962" s="100"/>
      <c r="BP1962" s="100"/>
    </row>
    <row r="1963" spans="35:68" x14ac:dyDescent="0.2">
      <c r="AI1963" s="100">
        <v>30006</v>
      </c>
      <c r="AR1963" s="100"/>
      <c r="AS1963" s="100"/>
      <c r="AU1963" s="100"/>
      <c r="AZ1963" s="100"/>
      <c r="BH1963" s="100"/>
      <c r="BP1963" s="100"/>
    </row>
    <row r="1964" spans="35:68" x14ac:dyDescent="0.2">
      <c r="AI1964" s="100">
        <v>30007</v>
      </c>
      <c r="AR1964" s="100"/>
      <c r="AS1964" s="100"/>
      <c r="AU1964" s="100"/>
      <c r="AZ1964" s="100"/>
      <c r="BH1964" s="100"/>
      <c r="BP1964" s="100"/>
    </row>
    <row r="1965" spans="35:68" x14ac:dyDescent="0.2">
      <c r="AI1965" s="100">
        <v>30008</v>
      </c>
      <c r="AR1965" s="100"/>
      <c r="AS1965" s="100"/>
      <c r="AU1965" s="100"/>
      <c r="AZ1965" s="100"/>
      <c r="BH1965" s="100"/>
      <c r="BP1965" s="100"/>
    </row>
    <row r="1966" spans="35:68" x14ac:dyDescent="0.2">
      <c r="AI1966" s="100">
        <v>30010</v>
      </c>
      <c r="AR1966" s="100"/>
      <c r="AS1966" s="100"/>
      <c r="AU1966" s="100"/>
      <c r="AZ1966" s="100"/>
      <c r="BH1966" s="100"/>
      <c r="BP1966" s="100"/>
    </row>
    <row r="1967" spans="35:68" x14ac:dyDescent="0.2">
      <c r="AI1967" s="100">
        <v>30011</v>
      </c>
      <c r="AR1967" s="100"/>
      <c r="AS1967" s="100"/>
      <c r="AU1967" s="100"/>
      <c r="AZ1967" s="100"/>
      <c r="BH1967" s="100"/>
      <c r="BP1967" s="100"/>
    </row>
    <row r="1968" spans="35:68" x14ac:dyDescent="0.2">
      <c r="AI1968" s="100">
        <v>30012</v>
      </c>
      <c r="AR1968" s="100"/>
      <c r="AS1968" s="100"/>
      <c r="AU1968" s="100"/>
      <c r="AZ1968" s="100"/>
      <c r="BH1968" s="100"/>
      <c r="BP1968" s="100"/>
    </row>
    <row r="1969" spans="35:68" x14ac:dyDescent="0.2">
      <c r="AI1969" s="100">
        <v>30013</v>
      </c>
      <c r="AR1969" s="100"/>
      <c r="AS1969" s="100"/>
      <c r="AU1969" s="100"/>
      <c r="AZ1969" s="100"/>
      <c r="BH1969" s="100"/>
      <c r="BP1969" s="100"/>
    </row>
    <row r="1970" spans="35:68" x14ac:dyDescent="0.2">
      <c r="AI1970" s="100">
        <v>30014</v>
      </c>
      <c r="AR1970" s="100"/>
      <c r="AS1970" s="100"/>
      <c r="AU1970" s="100"/>
      <c r="AZ1970" s="100"/>
      <c r="BH1970" s="100"/>
      <c r="BP1970" s="100"/>
    </row>
    <row r="1971" spans="35:68" x14ac:dyDescent="0.2">
      <c r="AI1971" s="100">
        <v>30015</v>
      </c>
      <c r="AR1971" s="100"/>
      <c r="AS1971" s="100"/>
      <c r="AU1971" s="100"/>
      <c r="AZ1971" s="100"/>
      <c r="BH1971" s="100"/>
      <c r="BP1971" s="100"/>
    </row>
    <row r="1972" spans="35:68" x14ac:dyDescent="0.2">
      <c r="AI1972" s="100">
        <v>30016</v>
      </c>
      <c r="AR1972" s="100"/>
      <c r="AS1972" s="100"/>
      <c r="AU1972" s="100"/>
      <c r="AZ1972" s="100"/>
      <c r="BH1972" s="100"/>
      <c r="BP1972" s="100"/>
    </row>
    <row r="1973" spans="35:68" x14ac:dyDescent="0.2">
      <c r="AI1973" s="100">
        <v>30017</v>
      </c>
      <c r="AR1973" s="100"/>
      <c r="AS1973" s="100"/>
      <c r="AU1973" s="100"/>
      <c r="AZ1973" s="100"/>
      <c r="BH1973" s="100"/>
      <c r="BP1973" s="100"/>
    </row>
    <row r="1974" spans="35:68" x14ac:dyDescent="0.2">
      <c r="AI1974" s="100">
        <v>30018</v>
      </c>
      <c r="AR1974" s="100"/>
      <c r="AS1974" s="100"/>
      <c r="AU1974" s="100"/>
      <c r="AZ1974" s="100"/>
      <c r="BH1974" s="100"/>
      <c r="BP1974" s="100"/>
    </row>
    <row r="1975" spans="35:68" x14ac:dyDescent="0.2">
      <c r="AI1975" s="100">
        <v>30019</v>
      </c>
      <c r="AR1975" s="100"/>
      <c r="AS1975" s="100"/>
      <c r="AU1975" s="100"/>
      <c r="AZ1975" s="100"/>
      <c r="BH1975" s="100"/>
      <c r="BP1975" s="100"/>
    </row>
    <row r="1976" spans="35:68" x14ac:dyDescent="0.2">
      <c r="AI1976" s="100">
        <v>30020</v>
      </c>
      <c r="AR1976" s="100"/>
      <c r="AS1976" s="100"/>
      <c r="AU1976" s="100"/>
      <c r="AZ1976" s="100"/>
      <c r="BH1976" s="100"/>
      <c r="BP1976" s="100"/>
    </row>
    <row r="1977" spans="35:68" x14ac:dyDescent="0.2">
      <c r="AI1977" s="100">
        <v>30021</v>
      </c>
      <c r="AR1977" s="100"/>
      <c r="AS1977" s="100"/>
      <c r="AU1977" s="100"/>
      <c r="AZ1977" s="100"/>
      <c r="BH1977" s="100"/>
      <c r="BP1977" s="100"/>
    </row>
    <row r="1978" spans="35:68" x14ac:dyDescent="0.2">
      <c r="AI1978" s="100">
        <v>30022</v>
      </c>
      <c r="AR1978" s="100"/>
      <c r="AS1978" s="100"/>
      <c r="AU1978" s="100"/>
      <c r="AZ1978" s="100"/>
      <c r="BH1978" s="100"/>
      <c r="BP1978" s="100"/>
    </row>
    <row r="1979" spans="35:68" x14ac:dyDescent="0.2">
      <c r="AI1979" s="100">
        <v>30023</v>
      </c>
      <c r="AR1979" s="100"/>
      <c r="AS1979" s="100"/>
      <c r="AU1979" s="100"/>
      <c r="AZ1979" s="100"/>
      <c r="BH1979" s="100"/>
      <c r="BP1979" s="100"/>
    </row>
    <row r="1980" spans="35:68" x14ac:dyDescent="0.2">
      <c r="AI1980" s="100">
        <v>30024</v>
      </c>
      <c r="AR1980" s="100"/>
      <c r="AS1980" s="100"/>
      <c r="AU1980" s="100"/>
      <c r="AZ1980" s="100"/>
      <c r="BH1980" s="100"/>
      <c r="BP1980" s="100"/>
    </row>
    <row r="1981" spans="35:68" x14ac:dyDescent="0.2">
      <c r="AI1981" s="100">
        <v>30025</v>
      </c>
      <c r="AR1981" s="100"/>
      <c r="AS1981" s="100"/>
      <c r="AU1981" s="100"/>
      <c r="AZ1981" s="100"/>
      <c r="BH1981" s="100"/>
      <c r="BP1981" s="100"/>
    </row>
    <row r="1982" spans="35:68" x14ac:dyDescent="0.2">
      <c r="AI1982" s="100">
        <v>30026</v>
      </c>
      <c r="AR1982" s="100"/>
      <c r="AS1982" s="100"/>
      <c r="AU1982" s="100"/>
      <c r="AZ1982" s="100"/>
      <c r="BH1982" s="100"/>
      <c r="BP1982" s="100"/>
    </row>
    <row r="1983" spans="35:68" x14ac:dyDescent="0.2">
      <c r="AI1983" s="100">
        <v>30027</v>
      </c>
      <c r="AR1983" s="100"/>
      <c r="AS1983" s="100"/>
      <c r="AU1983" s="100"/>
      <c r="AZ1983" s="100"/>
      <c r="BH1983" s="100"/>
      <c r="BP1983" s="100"/>
    </row>
    <row r="1984" spans="35:68" x14ac:dyDescent="0.2">
      <c r="AI1984" s="100">
        <v>30028</v>
      </c>
      <c r="AR1984" s="100"/>
      <c r="AS1984" s="100"/>
      <c r="AU1984" s="100"/>
      <c r="AZ1984" s="100"/>
      <c r="BH1984" s="100"/>
      <c r="BP1984" s="100"/>
    </row>
    <row r="1985" spans="35:68" x14ac:dyDescent="0.2">
      <c r="AI1985" s="100">
        <v>30030</v>
      </c>
      <c r="AR1985" s="100"/>
      <c r="AS1985" s="100"/>
      <c r="AU1985" s="100"/>
      <c r="AZ1985" s="100"/>
      <c r="BH1985" s="100"/>
      <c r="BP1985" s="100"/>
    </row>
    <row r="1986" spans="35:68" x14ac:dyDescent="0.2">
      <c r="AI1986" s="100">
        <v>30032</v>
      </c>
      <c r="AR1986" s="100"/>
      <c r="AS1986" s="100"/>
      <c r="AU1986" s="100"/>
      <c r="AZ1986" s="100"/>
      <c r="BH1986" s="100"/>
      <c r="BP1986" s="100"/>
    </row>
    <row r="1987" spans="35:68" x14ac:dyDescent="0.2">
      <c r="AI1987" s="100">
        <v>30033</v>
      </c>
      <c r="AR1987" s="100"/>
      <c r="AS1987" s="100"/>
      <c r="AU1987" s="100"/>
      <c r="AZ1987" s="100"/>
      <c r="BH1987" s="100"/>
      <c r="BP1987" s="100"/>
    </row>
    <row r="1988" spans="35:68" x14ac:dyDescent="0.2">
      <c r="AI1988" s="100">
        <v>30035</v>
      </c>
      <c r="AR1988" s="100"/>
      <c r="AS1988" s="100"/>
      <c r="AU1988" s="100"/>
      <c r="AZ1988" s="100"/>
      <c r="BH1988" s="100"/>
      <c r="BP1988" s="100"/>
    </row>
    <row r="1989" spans="35:68" x14ac:dyDescent="0.2">
      <c r="AI1989" s="100">
        <v>30036</v>
      </c>
      <c r="AR1989" s="100"/>
      <c r="AS1989" s="100"/>
      <c r="AU1989" s="100"/>
      <c r="AZ1989" s="100"/>
      <c r="BH1989" s="100"/>
      <c r="BP1989" s="100"/>
    </row>
    <row r="1990" spans="35:68" x14ac:dyDescent="0.2">
      <c r="AI1990" s="100">
        <v>30038</v>
      </c>
      <c r="AR1990" s="100"/>
      <c r="AS1990" s="100"/>
      <c r="AU1990" s="100"/>
      <c r="AZ1990" s="100"/>
      <c r="BH1990" s="100"/>
      <c r="BP1990" s="100"/>
    </row>
    <row r="1991" spans="35:68" x14ac:dyDescent="0.2">
      <c r="AI1991" s="100">
        <v>30039</v>
      </c>
      <c r="AR1991" s="100"/>
      <c r="AS1991" s="100"/>
      <c r="AU1991" s="100"/>
      <c r="AZ1991" s="100"/>
      <c r="BH1991" s="100"/>
      <c r="BP1991" s="100"/>
    </row>
    <row r="1992" spans="35:68" x14ac:dyDescent="0.2">
      <c r="AI1992" s="100">
        <v>30040</v>
      </c>
      <c r="AR1992" s="100"/>
      <c r="AS1992" s="100"/>
      <c r="AU1992" s="100"/>
      <c r="AZ1992" s="100"/>
      <c r="BH1992" s="100"/>
      <c r="BP1992" s="100"/>
    </row>
    <row r="1993" spans="35:68" x14ac:dyDescent="0.2">
      <c r="AI1993" s="100">
        <v>30041</v>
      </c>
      <c r="AR1993" s="100"/>
      <c r="AS1993" s="100"/>
      <c r="AU1993" s="100"/>
      <c r="AZ1993" s="100"/>
      <c r="BH1993" s="100"/>
      <c r="BP1993" s="100"/>
    </row>
    <row r="1994" spans="35:68" x14ac:dyDescent="0.2">
      <c r="AI1994" s="100">
        <v>30042</v>
      </c>
      <c r="AR1994" s="100"/>
      <c r="AS1994" s="100"/>
      <c r="AU1994" s="100"/>
      <c r="AZ1994" s="100"/>
      <c r="BH1994" s="100"/>
      <c r="BP1994" s="100"/>
    </row>
    <row r="1995" spans="35:68" x14ac:dyDescent="0.2">
      <c r="AI1995" s="100">
        <v>30043</v>
      </c>
      <c r="AR1995" s="100"/>
      <c r="AS1995" s="100"/>
      <c r="AU1995" s="100"/>
      <c r="AZ1995" s="100"/>
      <c r="BH1995" s="100"/>
      <c r="BP1995" s="100"/>
    </row>
    <row r="1996" spans="35:68" x14ac:dyDescent="0.2">
      <c r="AI1996" s="100">
        <v>30044</v>
      </c>
      <c r="AR1996" s="100"/>
      <c r="AS1996" s="100"/>
      <c r="AU1996" s="100"/>
      <c r="AZ1996" s="100"/>
      <c r="BH1996" s="100"/>
      <c r="BP1996" s="100"/>
    </row>
    <row r="1997" spans="35:68" x14ac:dyDescent="0.2">
      <c r="AI1997" s="100">
        <v>30045</v>
      </c>
      <c r="AR1997" s="100"/>
      <c r="AS1997" s="100"/>
      <c r="AU1997" s="100"/>
      <c r="AZ1997" s="100"/>
      <c r="BH1997" s="100"/>
      <c r="BP1997" s="100"/>
    </row>
    <row r="1998" spans="35:68" x14ac:dyDescent="0.2">
      <c r="AI1998" s="100">
        <v>30046</v>
      </c>
      <c r="AR1998" s="100"/>
      <c r="AS1998" s="100"/>
      <c r="AU1998" s="100"/>
      <c r="AZ1998" s="100"/>
      <c r="BH1998" s="100"/>
      <c r="BP1998" s="100"/>
    </row>
    <row r="1999" spans="35:68" x14ac:dyDescent="0.2">
      <c r="AI1999" s="100">
        <v>30047</v>
      </c>
      <c r="AR1999" s="100"/>
      <c r="AS1999" s="100"/>
      <c r="AU1999" s="100"/>
      <c r="AZ1999" s="100"/>
      <c r="BH1999" s="100"/>
      <c r="BP1999" s="100"/>
    </row>
    <row r="2000" spans="35:68" x14ac:dyDescent="0.2">
      <c r="AI2000" s="100">
        <v>30048</v>
      </c>
      <c r="AR2000" s="100"/>
      <c r="AS2000" s="100"/>
      <c r="AU2000" s="100"/>
      <c r="AZ2000" s="100"/>
      <c r="BH2000" s="100"/>
      <c r="BP2000" s="100"/>
    </row>
    <row r="2001" spans="35:68" x14ac:dyDescent="0.2">
      <c r="AI2001" s="100">
        <v>30049</v>
      </c>
      <c r="AR2001" s="100"/>
      <c r="AS2001" s="100"/>
      <c r="AU2001" s="100"/>
      <c r="AZ2001" s="100"/>
      <c r="BH2001" s="100"/>
      <c r="BP2001" s="100"/>
    </row>
    <row r="2002" spans="35:68" x14ac:dyDescent="0.2">
      <c r="AI2002" s="100">
        <v>30050</v>
      </c>
      <c r="AR2002" s="100"/>
      <c r="AS2002" s="100"/>
      <c r="AU2002" s="100"/>
      <c r="AZ2002" s="100"/>
      <c r="BH2002" s="100"/>
      <c r="BP2002" s="100"/>
    </row>
    <row r="2003" spans="35:68" x14ac:dyDescent="0.2">
      <c r="AI2003" s="100">
        <v>30051</v>
      </c>
      <c r="AR2003" s="100"/>
      <c r="AS2003" s="100"/>
      <c r="AU2003" s="100"/>
      <c r="AZ2003" s="100"/>
      <c r="BH2003" s="100"/>
      <c r="BP2003" s="100"/>
    </row>
    <row r="2004" spans="35:68" x14ac:dyDescent="0.2">
      <c r="AI2004" s="100">
        <v>30052</v>
      </c>
      <c r="AR2004" s="100"/>
      <c r="AS2004" s="100"/>
      <c r="AU2004" s="100"/>
      <c r="AZ2004" s="100"/>
      <c r="BH2004" s="100"/>
      <c r="BP2004" s="100"/>
    </row>
    <row r="2005" spans="35:68" x14ac:dyDescent="0.2">
      <c r="AI2005" s="100">
        <v>30053</v>
      </c>
      <c r="AR2005" s="100"/>
      <c r="AS2005" s="100"/>
      <c r="AU2005" s="100"/>
      <c r="AZ2005" s="100"/>
      <c r="BH2005" s="100"/>
      <c r="BP2005" s="100"/>
    </row>
    <row r="2006" spans="35:68" x14ac:dyDescent="0.2">
      <c r="AI2006" s="100">
        <v>30054</v>
      </c>
      <c r="AR2006" s="100"/>
      <c r="AS2006" s="100"/>
      <c r="AU2006" s="100"/>
      <c r="AZ2006" s="100"/>
      <c r="BH2006" s="100"/>
      <c r="BP2006" s="100"/>
    </row>
    <row r="2007" spans="35:68" x14ac:dyDescent="0.2">
      <c r="AI2007" s="100">
        <v>30055</v>
      </c>
      <c r="AR2007" s="100"/>
      <c r="AS2007" s="100"/>
      <c r="AU2007" s="100"/>
      <c r="AZ2007" s="100"/>
      <c r="BH2007" s="100"/>
      <c r="BP2007" s="100"/>
    </row>
    <row r="2008" spans="35:68" x14ac:dyDescent="0.2">
      <c r="AI2008" s="100">
        <v>30056</v>
      </c>
      <c r="AR2008" s="100"/>
      <c r="AS2008" s="100"/>
      <c r="AU2008" s="100"/>
      <c r="AZ2008" s="100"/>
      <c r="BH2008" s="100"/>
      <c r="BP2008" s="100"/>
    </row>
    <row r="2009" spans="35:68" x14ac:dyDescent="0.2">
      <c r="AI2009" s="100">
        <v>30057</v>
      </c>
      <c r="AR2009" s="100"/>
      <c r="AS2009" s="100"/>
      <c r="AU2009" s="100"/>
      <c r="AZ2009" s="100"/>
      <c r="BH2009" s="100"/>
      <c r="BP2009" s="100"/>
    </row>
    <row r="2010" spans="35:68" x14ac:dyDescent="0.2">
      <c r="AI2010" s="100">
        <v>30058</v>
      </c>
      <c r="AR2010" s="100"/>
      <c r="AS2010" s="100"/>
      <c r="AU2010" s="100"/>
      <c r="AZ2010" s="100"/>
      <c r="BH2010" s="100"/>
      <c r="BP2010" s="100"/>
    </row>
    <row r="2011" spans="35:68" x14ac:dyDescent="0.2">
      <c r="AI2011" s="100">
        <v>30059</v>
      </c>
      <c r="AR2011" s="100"/>
      <c r="AS2011" s="100"/>
      <c r="AU2011" s="100"/>
      <c r="AZ2011" s="100"/>
      <c r="BH2011" s="100"/>
      <c r="BP2011" s="100"/>
    </row>
    <row r="2012" spans="35:68" x14ac:dyDescent="0.2">
      <c r="AI2012" s="100">
        <v>30060</v>
      </c>
      <c r="AR2012" s="100"/>
      <c r="AS2012" s="100"/>
      <c r="AU2012" s="100"/>
      <c r="AZ2012" s="100"/>
      <c r="BH2012" s="100"/>
      <c r="BP2012" s="100"/>
    </row>
    <row r="2013" spans="35:68" x14ac:dyDescent="0.2">
      <c r="AI2013" s="100">
        <v>30062</v>
      </c>
      <c r="AR2013" s="100"/>
      <c r="AS2013" s="100"/>
      <c r="AU2013" s="100"/>
      <c r="AZ2013" s="100"/>
      <c r="BH2013" s="100"/>
      <c r="BP2013" s="100"/>
    </row>
    <row r="2014" spans="35:68" x14ac:dyDescent="0.2">
      <c r="AI2014" s="100">
        <v>30063</v>
      </c>
      <c r="AR2014" s="100"/>
      <c r="AS2014" s="100"/>
      <c r="AU2014" s="100"/>
      <c r="AZ2014" s="100"/>
      <c r="BH2014" s="100"/>
      <c r="BP2014" s="100"/>
    </row>
    <row r="2015" spans="35:68" x14ac:dyDescent="0.2">
      <c r="AI2015" s="100">
        <v>30064</v>
      </c>
      <c r="AR2015" s="100"/>
      <c r="AS2015" s="100"/>
      <c r="AU2015" s="100"/>
      <c r="AZ2015" s="100"/>
      <c r="BH2015" s="100"/>
      <c r="BP2015" s="100"/>
    </row>
    <row r="2016" spans="35:68" x14ac:dyDescent="0.2">
      <c r="AI2016" s="100">
        <v>30065</v>
      </c>
      <c r="AR2016" s="100"/>
      <c r="AS2016" s="100"/>
      <c r="AU2016" s="100"/>
      <c r="AZ2016" s="100"/>
      <c r="BH2016" s="100"/>
      <c r="BP2016" s="100"/>
    </row>
    <row r="2017" spans="35:68" x14ac:dyDescent="0.2">
      <c r="AI2017" s="100">
        <v>30066</v>
      </c>
      <c r="AR2017" s="100"/>
      <c r="AS2017" s="100"/>
      <c r="AU2017" s="100"/>
      <c r="AZ2017" s="100"/>
      <c r="BH2017" s="100"/>
      <c r="BP2017" s="100"/>
    </row>
    <row r="2018" spans="35:68" x14ac:dyDescent="0.2">
      <c r="AI2018" s="100">
        <v>30067</v>
      </c>
      <c r="AR2018" s="100"/>
      <c r="AS2018" s="100"/>
      <c r="AU2018" s="100"/>
      <c r="AZ2018" s="100"/>
      <c r="BH2018" s="100"/>
      <c r="BP2018" s="100"/>
    </row>
    <row r="2019" spans="35:68" x14ac:dyDescent="0.2">
      <c r="AI2019" s="100">
        <v>30068</v>
      </c>
      <c r="AR2019" s="100"/>
      <c r="AS2019" s="100"/>
      <c r="AU2019" s="100"/>
      <c r="AZ2019" s="100"/>
      <c r="BH2019" s="100"/>
      <c r="BP2019" s="100"/>
    </row>
    <row r="2020" spans="35:68" x14ac:dyDescent="0.2">
      <c r="AI2020" s="100">
        <v>30069</v>
      </c>
      <c r="AR2020" s="100"/>
      <c r="AS2020" s="100"/>
      <c r="AU2020" s="100"/>
      <c r="AZ2020" s="100"/>
      <c r="BH2020" s="100"/>
      <c r="BP2020" s="100"/>
    </row>
    <row r="2021" spans="35:68" x14ac:dyDescent="0.2">
      <c r="AI2021" s="100">
        <v>30070</v>
      </c>
      <c r="AR2021" s="100"/>
      <c r="AS2021" s="100"/>
      <c r="AU2021" s="100"/>
      <c r="AZ2021" s="100"/>
      <c r="BH2021" s="100"/>
      <c r="BP2021" s="100"/>
    </row>
    <row r="2022" spans="35:68" x14ac:dyDescent="0.2">
      <c r="AI2022" s="100">
        <v>30071</v>
      </c>
      <c r="AR2022" s="100"/>
      <c r="AS2022" s="100"/>
      <c r="AU2022" s="100"/>
      <c r="AZ2022" s="100"/>
      <c r="BH2022" s="100"/>
      <c r="BP2022" s="100"/>
    </row>
    <row r="2023" spans="35:68" x14ac:dyDescent="0.2">
      <c r="AI2023" s="100">
        <v>30074</v>
      </c>
      <c r="AR2023" s="100"/>
      <c r="AS2023" s="100"/>
      <c r="AU2023" s="100"/>
      <c r="AZ2023" s="100"/>
      <c r="BH2023" s="100"/>
      <c r="BP2023" s="100"/>
    </row>
    <row r="2024" spans="35:68" x14ac:dyDescent="0.2">
      <c r="AI2024" s="100">
        <v>30075</v>
      </c>
      <c r="AR2024" s="100"/>
      <c r="AS2024" s="100"/>
      <c r="AU2024" s="100"/>
      <c r="AZ2024" s="100"/>
      <c r="BH2024" s="100"/>
      <c r="BP2024" s="100"/>
    </row>
    <row r="2025" spans="35:68" x14ac:dyDescent="0.2">
      <c r="AI2025" s="100">
        <v>30076</v>
      </c>
      <c r="AR2025" s="100"/>
      <c r="AS2025" s="100"/>
      <c r="AU2025" s="100"/>
      <c r="AZ2025" s="100"/>
      <c r="BH2025" s="100"/>
      <c r="BP2025" s="100"/>
    </row>
    <row r="2026" spans="35:68" x14ac:dyDescent="0.2">
      <c r="AI2026" s="100">
        <v>30077</v>
      </c>
      <c r="AR2026" s="100"/>
      <c r="AS2026" s="100"/>
      <c r="AU2026" s="100"/>
      <c r="AZ2026" s="100"/>
      <c r="BH2026" s="100"/>
      <c r="BP2026" s="100"/>
    </row>
    <row r="2027" spans="35:68" x14ac:dyDescent="0.2">
      <c r="AI2027" s="100">
        <v>30078</v>
      </c>
      <c r="AR2027" s="100"/>
      <c r="AS2027" s="100"/>
      <c r="AU2027" s="100"/>
      <c r="AZ2027" s="100"/>
      <c r="BH2027" s="100"/>
      <c r="BP2027" s="100"/>
    </row>
    <row r="2028" spans="35:68" x14ac:dyDescent="0.2">
      <c r="AI2028" s="100">
        <v>30079</v>
      </c>
      <c r="AR2028" s="100"/>
      <c r="AS2028" s="100"/>
      <c r="AU2028" s="100"/>
      <c r="AZ2028" s="100"/>
      <c r="BH2028" s="100"/>
      <c r="BP2028" s="100"/>
    </row>
    <row r="2029" spans="35:68" x14ac:dyDescent="0.2">
      <c r="AI2029" s="100">
        <v>30080</v>
      </c>
      <c r="AR2029" s="100"/>
      <c r="AS2029" s="100"/>
      <c r="AU2029" s="100"/>
      <c r="AZ2029" s="100"/>
      <c r="BH2029" s="100"/>
      <c r="BP2029" s="100"/>
    </row>
    <row r="2030" spans="35:68" x14ac:dyDescent="0.2">
      <c r="AI2030" s="100">
        <v>30081</v>
      </c>
      <c r="AR2030" s="100"/>
      <c r="AS2030" s="100"/>
      <c r="AU2030" s="100"/>
      <c r="AZ2030" s="100"/>
      <c r="BH2030" s="100"/>
      <c r="BP2030" s="100"/>
    </row>
    <row r="2031" spans="35:68" x14ac:dyDescent="0.2">
      <c r="AI2031" s="100">
        <v>30082</v>
      </c>
      <c r="AR2031" s="100"/>
      <c r="AS2031" s="100"/>
      <c r="AU2031" s="100"/>
      <c r="AZ2031" s="100"/>
      <c r="BH2031" s="100"/>
      <c r="BP2031" s="100"/>
    </row>
    <row r="2032" spans="35:68" x14ac:dyDescent="0.2">
      <c r="AI2032" s="100">
        <v>30084</v>
      </c>
      <c r="AR2032" s="100"/>
      <c r="AS2032" s="100"/>
      <c r="AU2032" s="100"/>
      <c r="AZ2032" s="100"/>
      <c r="BH2032" s="100"/>
      <c r="BP2032" s="100"/>
    </row>
    <row r="2033" spans="35:68" x14ac:dyDescent="0.2">
      <c r="AI2033" s="100">
        <v>30085</v>
      </c>
      <c r="AR2033" s="100"/>
      <c r="AS2033" s="100"/>
      <c r="AU2033" s="100"/>
      <c r="AZ2033" s="100"/>
      <c r="BH2033" s="100"/>
      <c r="BP2033" s="100"/>
    </row>
    <row r="2034" spans="35:68" x14ac:dyDescent="0.2">
      <c r="AI2034" s="100">
        <v>30086</v>
      </c>
      <c r="AR2034" s="100"/>
      <c r="AS2034" s="100"/>
      <c r="AU2034" s="100"/>
      <c r="AZ2034" s="100"/>
      <c r="BH2034" s="100"/>
      <c r="BP2034" s="100"/>
    </row>
    <row r="2035" spans="35:68" x14ac:dyDescent="0.2">
      <c r="AI2035" s="100">
        <v>30088</v>
      </c>
      <c r="AR2035" s="100"/>
      <c r="AS2035" s="100"/>
      <c r="AU2035" s="100"/>
      <c r="AZ2035" s="100"/>
      <c r="BH2035" s="100"/>
      <c r="BP2035" s="100"/>
    </row>
    <row r="2036" spans="35:68" x14ac:dyDescent="0.2">
      <c r="AI2036" s="100">
        <v>30089</v>
      </c>
      <c r="AR2036" s="100"/>
      <c r="AS2036" s="100"/>
      <c r="AU2036" s="100"/>
      <c r="AZ2036" s="100"/>
      <c r="BH2036" s="100"/>
      <c r="BP2036" s="100"/>
    </row>
    <row r="2037" spans="35:68" x14ac:dyDescent="0.2">
      <c r="AI2037" s="100">
        <v>30090</v>
      </c>
      <c r="AR2037" s="100"/>
      <c r="AS2037" s="100"/>
      <c r="AU2037" s="100"/>
      <c r="AZ2037" s="100"/>
      <c r="BH2037" s="100"/>
      <c r="BP2037" s="100"/>
    </row>
    <row r="2038" spans="35:68" x14ac:dyDescent="0.2">
      <c r="AI2038" s="100">
        <v>30091</v>
      </c>
      <c r="AR2038" s="100"/>
      <c r="AS2038" s="100"/>
      <c r="AU2038" s="100"/>
      <c r="AZ2038" s="100"/>
      <c r="BH2038" s="100"/>
      <c r="BP2038" s="100"/>
    </row>
    <row r="2039" spans="35:68" x14ac:dyDescent="0.2">
      <c r="AI2039" s="100">
        <v>30093</v>
      </c>
      <c r="AR2039" s="100"/>
      <c r="AS2039" s="100"/>
      <c r="AU2039" s="100"/>
      <c r="AZ2039" s="100"/>
      <c r="BH2039" s="100"/>
      <c r="BP2039" s="100"/>
    </row>
    <row r="2040" spans="35:68" x14ac:dyDescent="0.2">
      <c r="AI2040" s="100">
        <v>30094</v>
      </c>
      <c r="AR2040" s="100"/>
      <c r="AS2040" s="100"/>
      <c r="AU2040" s="100"/>
      <c r="AZ2040" s="100"/>
      <c r="BH2040" s="100"/>
      <c r="BP2040" s="100"/>
    </row>
    <row r="2041" spans="35:68" x14ac:dyDescent="0.2">
      <c r="AI2041" s="100">
        <v>30095</v>
      </c>
      <c r="AR2041" s="100"/>
      <c r="AS2041" s="100"/>
      <c r="AU2041" s="100"/>
      <c r="AZ2041" s="100"/>
      <c r="BH2041" s="100"/>
      <c r="BP2041" s="100"/>
    </row>
    <row r="2042" spans="35:68" x14ac:dyDescent="0.2">
      <c r="AI2042" s="100">
        <v>30096</v>
      </c>
      <c r="AR2042" s="100"/>
      <c r="AS2042" s="100"/>
      <c r="AU2042" s="100"/>
      <c r="AZ2042" s="100"/>
      <c r="BH2042" s="100"/>
      <c r="BP2042" s="100"/>
    </row>
    <row r="2043" spans="35:68" x14ac:dyDescent="0.2">
      <c r="AI2043" s="100">
        <v>30097</v>
      </c>
      <c r="AR2043" s="100"/>
      <c r="AS2043" s="100"/>
      <c r="AU2043" s="100"/>
      <c r="AZ2043" s="100"/>
      <c r="BH2043" s="100"/>
      <c r="BP2043" s="100"/>
    </row>
    <row r="2044" spans="35:68" x14ac:dyDescent="0.2">
      <c r="AI2044" s="100">
        <v>30098</v>
      </c>
      <c r="AR2044" s="100"/>
      <c r="AS2044" s="100"/>
      <c r="AU2044" s="100"/>
      <c r="AZ2044" s="100"/>
      <c r="BH2044" s="100"/>
      <c r="BP2044" s="100"/>
    </row>
    <row r="2045" spans="35:68" x14ac:dyDescent="0.2">
      <c r="AI2045" s="100">
        <v>30099</v>
      </c>
      <c r="AR2045" s="100"/>
      <c r="AS2045" s="100"/>
      <c r="AU2045" s="100"/>
      <c r="AZ2045" s="100"/>
      <c r="BH2045" s="100"/>
      <c r="BP2045" s="100"/>
    </row>
    <row r="2046" spans="35:68" x14ac:dyDescent="0.2">
      <c r="AI2046" s="100">
        <v>30100</v>
      </c>
      <c r="AR2046" s="100"/>
      <c r="AS2046" s="100"/>
      <c r="AU2046" s="100"/>
      <c r="AZ2046" s="100"/>
      <c r="BH2046" s="100"/>
      <c r="BP2046" s="100"/>
    </row>
    <row r="2047" spans="35:68" x14ac:dyDescent="0.2">
      <c r="AI2047" s="100">
        <v>30101</v>
      </c>
      <c r="AR2047" s="100"/>
      <c r="AS2047" s="100"/>
      <c r="AU2047" s="100"/>
      <c r="AZ2047" s="100"/>
      <c r="BH2047" s="100"/>
      <c r="BP2047" s="100"/>
    </row>
    <row r="2048" spans="35:68" x14ac:dyDescent="0.2">
      <c r="AI2048" s="100">
        <v>30102</v>
      </c>
      <c r="AR2048" s="100"/>
      <c r="AS2048" s="100"/>
      <c r="AU2048" s="100"/>
      <c r="AZ2048" s="100"/>
      <c r="BH2048" s="100"/>
      <c r="BP2048" s="100"/>
    </row>
    <row r="2049" spans="35:68" x14ac:dyDescent="0.2">
      <c r="AI2049" s="100">
        <v>30103</v>
      </c>
      <c r="AR2049" s="100"/>
      <c r="AS2049" s="100"/>
      <c r="AU2049" s="100"/>
      <c r="AZ2049" s="100"/>
      <c r="BH2049" s="100"/>
      <c r="BP2049" s="100"/>
    </row>
    <row r="2050" spans="35:68" x14ac:dyDescent="0.2">
      <c r="AI2050" s="100">
        <v>30106</v>
      </c>
      <c r="AR2050" s="100"/>
      <c r="AS2050" s="100"/>
      <c r="AU2050" s="100"/>
      <c r="AZ2050" s="100"/>
      <c r="BH2050" s="100"/>
      <c r="BP2050" s="100"/>
    </row>
    <row r="2051" spans="35:68" x14ac:dyDescent="0.2">
      <c r="AI2051" s="100">
        <v>30107</v>
      </c>
      <c r="AR2051" s="100"/>
      <c r="AS2051" s="100"/>
      <c r="AU2051" s="100"/>
      <c r="AZ2051" s="100"/>
      <c r="BH2051" s="100"/>
      <c r="BP2051" s="100"/>
    </row>
    <row r="2052" spans="35:68" x14ac:dyDescent="0.2">
      <c r="AI2052" s="100">
        <v>30108</v>
      </c>
      <c r="AR2052" s="100"/>
      <c r="AS2052" s="100"/>
      <c r="AU2052" s="100"/>
      <c r="AZ2052" s="100"/>
      <c r="BH2052" s="100"/>
      <c r="BP2052" s="100"/>
    </row>
    <row r="2053" spans="35:68" x14ac:dyDescent="0.2">
      <c r="AI2053" s="100">
        <v>30109</v>
      </c>
      <c r="AR2053" s="100"/>
      <c r="AS2053" s="100"/>
      <c r="AU2053" s="100"/>
      <c r="AZ2053" s="100"/>
      <c r="BH2053" s="100"/>
      <c r="BP2053" s="100"/>
    </row>
    <row r="2054" spans="35:68" x14ac:dyDescent="0.2">
      <c r="AI2054" s="100">
        <v>30110</v>
      </c>
      <c r="AR2054" s="100"/>
      <c r="AS2054" s="100"/>
      <c r="AU2054" s="100"/>
      <c r="AZ2054" s="100"/>
      <c r="BH2054" s="100"/>
      <c r="BP2054" s="100"/>
    </row>
    <row r="2055" spans="35:68" x14ac:dyDescent="0.2">
      <c r="AI2055" s="100">
        <v>30111</v>
      </c>
      <c r="AR2055" s="100"/>
      <c r="AS2055" s="100"/>
      <c r="AU2055" s="100"/>
      <c r="AZ2055" s="100"/>
      <c r="BH2055" s="100"/>
      <c r="BP2055" s="100"/>
    </row>
    <row r="2056" spans="35:68" x14ac:dyDescent="0.2">
      <c r="AI2056" s="100">
        <v>30112</v>
      </c>
      <c r="AR2056" s="100"/>
      <c r="AS2056" s="100"/>
      <c r="AU2056" s="100"/>
      <c r="AZ2056" s="100"/>
      <c r="BH2056" s="100"/>
      <c r="BP2056" s="100"/>
    </row>
    <row r="2057" spans="35:68" x14ac:dyDescent="0.2">
      <c r="AI2057" s="100">
        <v>30113</v>
      </c>
      <c r="AR2057" s="100"/>
      <c r="AS2057" s="100"/>
      <c r="AU2057" s="100"/>
      <c r="AZ2057" s="100"/>
      <c r="BH2057" s="100"/>
      <c r="BP2057" s="100"/>
    </row>
    <row r="2058" spans="35:68" x14ac:dyDescent="0.2">
      <c r="AI2058" s="100">
        <v>30114</v>
      </c>
      <c r="AR2058" s="100"/>
      <c r="AS2058" s="100"/>
      <c r="AU2058" s="100"/>
      <c r="AZ2058" s="100"/>
      <c r="BH2058" s="100"/>
      <c r="BP2058" s="100"/>
    </row>
    <row r="2059" spans="35:68" x14ac:dyDescent="0.2">
      <c r="AI2059" s="100">
        <v>30116</v>
      </c>
      <c r="AR2059" s="100"/>
      <c r="AS2059" s="100"/>
      <c r="AU2059" s="100"/>
      <c r="AZ2059" s="100"/>
      <c r="BH2059" s="100"/>
      <c r="BP2059" s="100"/>
    </row>
    <row r="2060" spans="35:68" x14ac:dyDescent="0.2">
      <c r="AI2060" s="100">
        <v>30117</v>
      </c>
      <c r="AR2060" s="100"/>
      <c r="AS2060" s="100"/>
      <c r="AU2060" s="100"/>
      <c r="AZ2060" s="100"/>
      <c r="BH2060" s="100"/>
      <c r="BP2060" s="100"/>
    </row>
    <row r="2061" spans="35:68" x14ac:dyDescent="0.2">
      <c r="AI2061" s="100">
        <v>30118</v>
      </c>
      <c r="AR2061" s="100"/>
      <c r="AS2061" s="100"/>
      <c r="AU2061" s="100"/>
      <c r="AZ2061" s="100"/>
      <c r="BH2061" s="100"/>
      <c r="BP2061" s="100"/>
    </row>
    <row r="2062" spans="35:68" x14ac:dyDescent="0.2">
      <c r="AI2062" s="100">
        <v>30119</v>
      </c>
      <c r="AR2062" s="100"/>
      <c r="AS2062" s="100"/>
      <c r="AU2062" s="100"/>
      <c r="AZ2062" s="100"/>
      <c r="BH2062" s="100"/>
      <c r="BP2062" s="100"/>
    </row>
    <row r="2063" spans="35:68" x14ac:dyDescent="0.2">
      <c r="AI2063" s="100">
        <v>30120</v>
      </c>
      <c r="AR2063" s="100"/>
      <c r="AS2063" s="100"/>
      <c r="AU2063" s="100"/>
      <c r="AZ2063" s="100"/>
      <c r="BH2063" s="100"/>
      <c r="BP2063" s="100"/>
    </row>
    <row r="2064" spans="35:68" x14ac:dyDescent="0.2">
      <c r="AI2064" s="100">
        <v>30121</v>
      </c>
      <c r="AR2064" s="100"/>
      <c r="AS2064" s="100"/>
      <c r="AU2064" s="100"/>
      <c r="AZ2064" s="100"/>
      <c r="BH2064" s="100"/>
      <c r="BP2064" s="100"/>
    </row>
    <row r="2065" spans="35:68" x14ac:dyDescent="0.2">
      <c r="AI2065" s="100">
        <v>30122</v>
      </c>
      <c r="AR2065" s="100"/>
      <c r="AS2065" s="100"/>
      <c r="AU2065" s="100"/>
      <c r="AZ2065" s="100"/>
      <c r="BH2065" s="100"/>
      <c r="BP2065" s="100"/>
    </row>
    <row r="2066" spans="35:68" x14ac:dyDescent="0.2">
      <c r="AI2066" s="100">
        <v>30123</v>
      </c>
      <c r="AR2066" s="100"/>
      <c r="AS2066" s="100"/>
      <c r="AU2066" s="100"/>
      <c r="AZ2066" s="100"/>
      <c r="BH2066" s="100"/>
      <c r="BP2066" s="100"/>
    </row>
    <row r="2067" spans="35:68" x14ac:dyDescent="0.2">
      <c r="AI2067" s="100">
        <v>30124</v>
      </c>
      <c r="AR2067" s="100"/>
      <c r="AS2067" s="100"/>
      <c r="AU2067" s="100"/>
      <c r="AZ2067" s="100"/>
      <c r="BH2067" s="100"/>
      <c r="BP2067" s="100"/>
    </row>
    <row r="2068" spans="35:68" x14ac:dyDescent="0.2">
      <c r="AI2068" s="100">
        <v>30126</v>
      </c>
      <c r="AR2068" s="100"/>
      <c r="AS2068" s="100"/>
      <c r="AU2068" s="100"/>
      <c r="AZ2068" s="100"/>
      <c r="BH2068" s="100"/>
      <c r="BP2068" s="100"/>
    </row>
    <row r="2069" spans="35:68" x14ac:dyDescent="0.2">
      <c r="AI2069" s="100">
        <v>30127</v>
      </c>
      <c r="AR2069" s="100"/>
      <c r="AS2069" s="100"/>
      <c r="AU2069" s="100"/>
      <c r="AZ2069" s="100"/>
      <c r="BH2069" s="100"/>
      <c r="BP2069" s="100"/>
    </row>
    <row r="2070" spans="35:68" x14ac:dyDescent="0.2">
      <c r="AI2070" s="100">
        <v>30128</v>
      </c>
      <c r="AR2070" s="100"/>
      <c r="AS2070" s="100"/>
      <c r="AU2070" s="100"/>
      <c r="AZ2070" s="100"/>
      <c r="BH2070" s="100"/>
      <c r="BP2070" s="100"/>
    </row>
    <row r="2071" spans="35:68" x14ac:dyDescent="0.2">
      <c r="AI2071" s="100">
        <v>30130</v>
      </c>
      <c r="AR2071" s="100"/>
      <c r="AS2071" s="100"/>
      <c r="AU2071" s="100"/>
      <c r="AZ2071" s="100"/>
      <c r="BH2071" s="100"/>
      <c r="BP2071" s="100"/>
    </row>
    <row r="2072" spans="35:68" x14ac:dyDescent="0.2">
      <c r="AI2072" s="100">
        <v>30131</v>
      </c>
      <c r="AR2072" s="100"/>
      <c r="AS2072" s="100"/>
      <c r="AU2072" s="100"/>
      <c r="AZ2072" s="100"/>
      <c r="BH2072" s="100"/>
      <c r="BP2072" s="100"/>
    </row>
    <row r="2073" spans="35:68" x14ac:dyDescent="0.2">
      <c r="AI2073" s="100">
        <v>30132</v>
      </c>
      <c r="AR2073" s="100"/>
      <c r="AS2073" s="100"/>
      <c r="AU2073" s="100"/>
      <c r="AZ2073" s="100"/>
      <c r="BH2073" s="100"/>
      <c r="BP2073" s="100"/>
    </row>
    <row r="2074" spans="35:68" x14ac:dyDescent="0.2">
      <c r="AI2074" s="100">
        <v>30133</v>
      </c>
      <c r="AR2074" s="100"/>
      <c r="AS2074" s="100"/>
      <c r="AU2074" s="100"/>
      <c r="AZ2074" s="100"/>
      <c r="BH2074" s="100"/>
      <c r="BP2074" s="100"/>
    </row>
    <row r="2075" spans="35:68" x14ac:dyDescent="0.2">
      <c r="AI2075" s="100">
        <v>30134</v>
      </c>
      <c r="AR2075" s="100"/>
      <c r="AS2075" s="100"/>
      <c r="AU2075" s="100"/>
      <c r="AZ2075" s="100"/>
      <c r="BH2075" s="100"/>
      <c r="BP2075" s="100"/>
    </row>
    <row r="2076" spans="35:68" x14ac:dyDescent="0.2">
      <c r="AI2076" s="100">
        <v>30135</v>
      </c>
      <c r="AR2076" s="100"/>
      <c r="AS2076" s="100"/>
      <c r="AU2076" s="100"/>
      <c r="AZ2076" s="100"/>
      <c r="BH2076" s="100"/>
      <c r="BP2076" s="100"/>
    </row>
    <row r="2077" spans="35:68" x14ac:dyDescent="0.2">
      <c r="AI2077" s="100">
        <v>30136</v>
      </c>
      <c r="AR2077" s="100"/>
      <c r="AS2077" s="100"/>
      <c r="AU2077" s="100"/>
      <c r="AZ2077" s="100"/>
      <c r="BH2077" s="100"/>
      <c r="BP2077" s="100"/>
    </row>
    <row r="2078" spans="35:68" x14ac:dyDescent="0.2">
      <c r="AI2078" s="100">
        <v>30137</v>
      </c>
      <c r="AR2078" s="100"/>
      <c r="AS2078" s="100"/>
      <c r="AU2078" s="100"/>
      <c r="AZ2078" s="100"/>
      <c r="BH2078" s="100"/>
      <c r="BP2078" s="100"/>
    </row>
    <row r="2079" spans="35:68" x14ac:dyDescent="0.2">
      <c r="AI2079" s="100">
        <v>30138</v>
      </c>
      <c r="AR2079" s="100"/>
      <c r="AS2079" s="100"/>
      <c r="AU2079" s="100"/>
      <c r="AZ2079" s="100"/>
      <c r="BH2079" s="100"/>
      <c r="BP2079" s="100"/>
    </row>
    <row r="2080" spans="35:68" x14ac:dyDescent="0.2">
      <c r="AI2080" s="100">
        <v>30139</v>
      </c>
      <c r="AR2080" s="100"/>
      <c r="AS2080" s="100"/>
      <c r="AU2080" s="100"/>
      <c r="AZ2080" s="100"/>
      <c r="BH2080" s="100"/>
      <c r="BP2080" s="100"/>
    </row>
    <row r="2081" spans="35:68" x14ac:dyDescent="0.2">
      <c r="AI2081" s="100">
        <v>30140</v>
      </c>
      <c r="AR2081" s="100"/>
      <c r="AS2081" s="100"/>
      <c r="AU2081" s="100"/>
      <c r="AZ2081" s="100"/>
      <c r="BH2081" s="100"/>
      <c r="BP2081" s="100"/>
    </row>
    <row r="2082" spans="35:68" x14ac:dyDescent="0.2">
      <c r="AI2082" s="100">
        <v>30141</v>
      </c>
      <c r="AR2082" s="100"/>
      <c r="AS2082" s="100"/>
      <c r="AU2082" s="100"/>
      <c r="AZ2082" s="100"/>
      <c r="BH2082" s="100"/>
      <c r="BP2082" s="100"/>
    </row>
    <row r="2083" spans="35:68" x14ac:dyDescent="0.2">
      <c r="AI2083" s="100">
        <v>30142</v>
      </c>
      <c r="AR2083" s="100"/>
      <c r="AS2083" s="100"/>
      <c r="AU2083" s="100"/>
      <c r="AZ2083" s="100"/>
      <c r="BH2083" s="100"/>
      <c r="BP2083" s="100"/>
    </row>
    <row r="2084" spans="35:68" x14ac:dyDescent="0.2">
      <c r="AI2084" s="100">
        <v>30143</v>
      </c>
      <c r="AR2084" s="100"/>
      <c r="AS2084" s="100"/>
      <c r="AU2084" s="100"/>
      <c r="AZ2084" s="100"/>
      <c r="BH2084" s="100"/>
      <c r="BP2084" s="100"/>
    </row>
    <row r="2085" spans="35:68" x14ac:dyDescent="0.2">
      <c r="AI2085" s="100">
        <v>30144</v>
      </c>
      <c r="AR2085" s="100"/>
      <c r="AS2085" s="100"/>
      <c r="AU2085" s="100"/>
      <c r="AZ2085" s="100"/>
      <c r="BH2085" s="100"/>
      <c r="BP2085" s="100"/>
    </row>
    <row r="2086" spans="35:68" x14ac:dyDescent="0.2">
      <c r="AI2086" s="100">
        <v>30145</v>
      </c>
      <c r="AR2086" s="100"/>
      <c r="AS2086" s="100"/>
      <c r="AU2086" s="100"/>
      <c r="AZ2086" s="100"/>
      <c r="BH2086" s="100"/>
      <c r="BP2086" s="100"/>
    </row>
    <row r="2087" spans="35:68" x14ac:dyDescent="0.2">
      <c r="AI2087" s="100">
        <v>30147</v>
      </c>
      <c r="AR2087" s="100"/>
      <c r="AS2087" s="100"/>
      <c r="AU2087" s="100"/>
      <c r="AZ2087" s="100"/>
      <c r="BH2087" s="100"/>
      <c r="BP2087" s="100"/>
    </row>
    <row r="2088" spans="35:68" x14ac:dyDescent="0.2">
      <c r="AI2088" s="100">
        <v>30148</v>
      </c>
      <c r="AR2088" s="100"/>
      <c r="AS2088" s="100"/>
      <c r="AU2088" s="100"/>
      <c r="AZ2088" s="100"/>
      <c r="BH2088" s="100"/>
      <c r="BP2088" s="100"/>
    </row>
    <row r="2089" spans="35:68" x14ac:dyDescent="0.2">
      <c r="AI2089" s="100">
        <v>30150</v>
      </c>
      <c r="AR2089" s="100"/>
      <c r="AS2089" s="100"/>
      <c r="AU2089" s="100"/>
      <c r="AZ2089" s="100"/>
      <c r="BH2089" s="100"/>
      <c r="BP2089" s="100"/>
    </row>
    <row r="2090" spans="35:68" x14ac:dyDescent="0.2">
      <c r="AI2090" s="100">
        <v>30151</v>
      </c>
      <c r="AR2090" s="100"/>
      <c r="AS2090" s="100"/>
      <c r="AU2090" s="100"/>
      <c r="AZ2090" s="100"/>
      <c r="BH2090" s="100"/>
      <c r="BP2090" s="100"/>
    </row>
    <row r="2091" spans="35:68" x14ac:dyDescent="0.2">
      <c r="AI2091" s="100">
        <v>30152</v>
      </c>
      <c r="AR2091" s="100"/>
      <c r="AS2091" s="100"/>
      <c r="AU2091" s="100"/>
      <c r="AZ2091" s="100"/>
      <c r="BH2091" s="100"/>
      <c r="BP2091" s="100"/>
    </row>
    <row r="2092" spans="35:68" x14ac:dyDescent="0.2">
      <c r="AI2092" s="100">
        <v>30153</v>
      </c>
      <c r="AR2092" s="100"/>
      <c r="AS2092" s="100"/>
      <c r="AU2092" s="100"/>
      <c r="AZ2092" s="100"/>
      <c r="BH2092" s="100"/>
      <c r="BP2092" s="100"/>
    </row>
    <row r="2093" spans="35:68" x14ac:dyDescent="0.2">
      <c r="AI2093" s="100">
        <v>30154</v>
      </c>
      <c r="AR2093" s="100"/>
      <c r="AS2093" s="100"/>
      <c r="AU2093" s="100"/>
      <c r="AZ2093" s="100"/>
      <c r="BH2093" s="100"/>
      <c r="BP2093" s="100"/>
    </row>
    <row r="2094" spans="35:68" x14ac:dyDescent="0.2">
      <c r="AI2094" s="100">
        <v>30157</v>
      </c>
      <c r="AR2094" s="100"/>
      <c r="AS2094" s="100"/>
      <c r="AU2094" s="100"/>
      <c r="AZ2094" s="100"/>
      <c r="BH2094" s="100"/>
      <c r="BP2094" s="100"/>
    </row>
    <row r="2095" spans="35:68" x14ac:dyDescent="0.2">
      <c r="AI2095" s="100">
        <v>30158</v>
      </c>
      <c r="AR2095" s="100"/>
      <c r="AS2095" s="100"/>
      <c r="AU2095" s="100"/>
      <c r="AZ2095" s="100"/>
      <c r="BH2095" s="100"/>
      <c r="BP2095" s="100"/>
    </row>
    <row r="2096" spans="35:68" x14ac:dyDescent="0.2">
      <c r="AI2096" s="100">
        <v>30159</v>
      </c>
      <c r="AR2096" s="100"/>
      <c r="AS2096" s="100"/>
      <c r="AU2096" s="100"/>
      <c r="AZ2096" s="100"/>
      <c r="BH2096" s="100"/>
      <c r="BP2096" s="100"/>
    </row>
    <row r="2097" spans="35:68" x14ac:dyDescent="0.2">
      <c r="AI2097" s="100">
        <v>30160</v>
      </c>
      <c r="AR2097" s="100"/>
      <c r="AS2097" s="100"/>
      <c r="AU2097" s="100"/>
      <c r="AZ2097" s="100"/>
      <c r="BH2097" s="100"/>
      <c r="BP2097" s="100"/>
    </row>
    <row r="2098" spans="35:68" x14ac:dyDescent="0.2">
      <c r="AI2098" s="100">
        <v>30161</v>
      </c>
      <c r="AR2098" s="100"/>
      <c r="AS2098" s="100"/>
      <c r="AU2098" s="100"/>
      <c r="AZ2098" s="100"/>
      <c r="BH2098" s="100"/>
      <c r="BP2098" s="100"/>
    </row>
    <row r="2099" spans="35:68" x14ac:dyDescent="0.2">
      <c r="AI2099" s="100">
        <v>30162</v>
      </c>
      <c r="AR2099" s="100"/>
      <c r="AS2099" s="100"/>
      <c r="AU2099" s="100"/>
      <c r="AZ2099" s="100"/>
      <c r="BH2099" s="100"/>
      <c r="BP2099" s="100"/>
    </row>
    <row r="2100" spans="35:68" x14ac:dyDescent="0.2">
      <c r="AI2100" s="100">
        <v>30163</v>
      </c>
      <c r="AR2100" s="100"/>
      <c r="AS2100" s="100"/>
      <c r="AU2100" s="100"/>
      <c r="AZ2100" s="100"/>
      <c r="BH2100" s="100"/>
      <c r="BP2100" s="100"/>
    </row>
    <row r="2101" spans="35:68" x14ac:dyDescent="0.2">
      <c r="AI2101" s="100">
        <v>30164</v>
      </c>
      <c r="AR2101" s="100"/>
      <c r="AS2101" s="100"/>
      <c r="AU2101" s="100"/>
      <c r="AZ2101" s="100"/>
      <c r="BH2101" s="100"/>
      <c r="BP2101" s="100"/>
    </row>
    <row r="2102" spans="35:68" x14ac:dyDescent="0.2">
      <c r="AI2102" s="100">
        <v>30165</v>
      </c>
      <c r="AR2102" s="100"/>
      <c r="AS2102" s="100"/>
      <c r="AU2102" s="100"/>
      <c r="AZ2102" s="100"/>
      <c r="BH2102" s="100"/>
      <c r="BP2102" s="100"/>
    </row>
    <row r="2103" spans="35:68" x14ac:dyDescent="0.2">
      <c r="AI2103" s="100">
        <v>30167</v>
      </c>
      <c r="AR2103" s="100"/>
      <c r="AS2103" s="100"/>
      <c r="AU2103" s="100"/>
      <c r="AZ2103" s="100"/>
      <c r="BH2103" s="100"/>
      <c r="BP2103" s="100"/>
    </row>
    <row r="2104" spans="35:68" x14ac:dyDescent="0.2">
      <c r="AI2104" s="100">
        <v>30168</v>
      </c>
      <c r="AR2104" s="100"/>
      <c r="AS2104" s="100"/>
      <c r="AU2104" s="100"/>
      <c r="AZ2104" s="100"/>
      <c r="BH2104" s="100"/>
      <c r="BP2104" s="100"/>
    </row>
    <row r="2105" spans="35:68" x14ac:dyDescent="0.2">
      <c r="AI2105" s="100">
        <v>30169</v>
      </c>
      <c r="AR2105" s="100"/>
      <c r="AS2105" s="100"/>
      <c r="AU2105" s="100"/>
      <c r="AZ2105" s="100"/>
      <c r="BH2105" s="100"/>
      <c r="BP2105" s="100"/>
    </row>
    <row r="2106" spans="35:68" x14ac:dyDescent="0.2">
      <c r="AI2106" s="100">
        <v>30171</v>
      </c>
      <c r="AR2106" s="100"/>
      <c r="AS2106" s="100"/>
      <c r="AU2106" s="100"/>
      <c r="AZ2106" s="100"/>
      <c r="BH2106" s="100"/>
      <c r="BP2106" s="100"/>
    </row>
    <row r="2107" spans="35:68" x14ac:dyDescent="0.2">
      <c r="AI2107" s="100">
        <v>30172</v>
      </c>
      <c r="AR2107" s="100"/>
      <c r="AS2107" s="100"/>
      <c r="AU2107" s="100"/>
      <c r="AZ2107" s="100"/>
      <c r="BH2107" s="100"/>
      <c r="BP2107" s="100"/>
    </row>
    <row r="2108" spans="35:68" x14ac:dyDescent="0.2">
      <c r="AI2108" s="100">
        <v>30173</v>
      </c>
      <c r="AR2108" s="100"/>
      <c r="AS2108" s="100"/>
      <c r="AU2108" s="100"/>
      <c r="AZ2108" s="100"/>
      <c r="BH2108" s="100"/>
      <c r="BP2108" s="100"/>
    </row>
    <row r="2109" spans="35:68" x14ac:dyDescent="0.2">
      <c r="AI2109" s="100">
        <v>30174</v>
      </c>
      <c r="AR2109" s="100"/>
      <c r="AS2109" s="100"/>
      <c r="AU2109" s="100"/>
      <c r="AZ2109" s="100"/>
      <c r="BH2109" s="100"/>
      <c r="BP2109" s="100"/>
    </row>
    <row r="2110" spans="35:68" x14ac:dyDescent="0.2">
      <c r="AI2110" s="100">
        <v>30175</v>
      </c>
      <c r="AR2110" s="100"/>
      <c r="AS2110" s="100"/>
      <c r="AU2110" s="100"/>
      <c r="AZ2110" s="100"/>
      <c r="BH2110" s="100"/>
      <c r="BP2110" s="100"/>
    </row>
    <row r="2111" spans="35:68" x14ac:dyDescent="0.2">
      <c r="AI2111" s="100">
        <v>30176</v>
      </c>
      <c r="AR2111" s="100"/>
      <c r="AS2111" s="100"/>
      <c r="AU2111" s="100"/>
      <c r="AZ2111" s="100"/>
      <c r="BH2111" s="100"/>
      <c r="BP2111" s="100"/>
    </row>
    <row r="2112" spans="35:68" x14ac:dyDescent="0.2">
      <c r="AI2112" s="100">
        <v>30178</v>
      </c>
      <c r="AR2112" s="100"/>
      <c r="AS2112" s="100"/>
      <c r="AU2112" s="100"/>
      <c r="AZ2112" s="100"/>
      <c r="BH2112" s="100"/>
      <c r="BP2112" s="100"/>
    </row>
    <row r="2113" spans="35:68" x14ac:dyDescent="0.2">
      <c r="AI2113" s="100">
        <v>30179</v>
      </c>
      <c r="AR2113" s="100"/>
      <c r="AS2113" s="100"/>
      <c r="AU2113" s="100"/>
      <c r="AZ2113" s="100"/>
      <c r="BH2113" s="100"/>
      <c r="BP2113" s="100"/>
    </row>
    <row r="2114" spans="35:68" x14ac:dyDescent="0.2">
      <c r="AI2114" s="100">
        <v>30180</v>
      </c>
      <c r="AR2114" s="100"/>
      <c r="AS2114" s="100"/>
      <c r="AU2114" s="100"/>
      <c r="AZ2114" s="100"/>
      <c r="BH2114" s="100"/>
      <c r="BP2114" s="100"/>
    </row>
    <row r="2115" spans="35:68" x14ac:dyDescent="0.2">
      <c r="AI2115" s="100">
        <v>30181</v>
      </c>
      <c r="AR2115" s="100"/>
      <c r="AS2115" s="100"/>
      <c r="AU2115" s="100"/>
      <c r="AZ2115" s="100"/>
      <c r="BH2115" s="100"/>
      <c r="BP2115" s="100"/>
    </row>
    <row r="2116" spans="35:68" x14ac:dyDescent="0.2">
      <c r="AI2116" s="100">
        <v>30182</v>
      </c>
      <c r="AR2116" s="100"/>
      <c r="AS2116" s="100"/>
      <c r="AU2116" s="100"/>
      <c r="AZ2116" s="100"/>
      <c r="BH2116" s="100"/>
      <c r="BP2116" s="100"/>
    </row>
    <row r="2117" spans="35:68" x14ac:dyDescent="0.2">
      <c r="AI2117" s="100">
        <v>30183</v>
      </c>
      <c r="AR2117" s="100"/>
      <c r="AS2117" s="100"/>
      <c r="AU2117" s="100"/>
      <c r="AZ2117" s="100"/>
      <c r="BH2117" s="100"/>
      <c r="BP2117" s="100"/>
    </row>
    <row r="2118" spans="35:68" x14ac:dyDescent="0.2">
      <c r="AI2118" s="100">
        <v>30184</v>
      </c>
      <c r="AR2118" s="100"/>
      <c r="AS2118" s="100"/>
      <c r="AU2118" s="100"/>
      <c r="AZ2118" s="100"/>
      <c r="BH2118" s="100"/>
      <c r="BP2118" s="100"/>
    </row>
    <row r="2119" spans="35:68" x14ac:dyDescent="0.2">
      <c r="AI2119" s="100">
        <v>30185</v>
      </c>
      <c r="AR2119" s="100"/>
      <c r="AS2119" s="100"/>
      <c r="AU2119" s="100"/>
      <c r="AZ2119" s="100"/>
      <c r="BH2119" s="100"/>
      <c r="BP2119" s="100"/>
    </row>
    <row r="2120" spans="35:68" x14ac:dyDescent="0.2">
      <c r="AI2120" s="100">
        <v>30186</v>
      </c>
      <c r="AR2120" s="100"/>
      <c r="AS2120" s="100"/>
      <c r="AU2120" s="100"/>
      <c r="AZ2120" s="100"/>
      <c r="BH2120" s="100"/>
      <c r="BP2120" s="100"/>
    </row>
    <row r="2121" spans="35:68" x14ac:dyDescent="0.2">
      <c r="AI2121" s="100">
        <v>30188</v>
      </c>
      <c r="AR2121" s="100"/>
      <c r="AS2121" s="100"/>
      <c r="AU2121" s="100"/>
      <c r="AZ2121" s="100"/>
      <c r="BH2121" s="100"/>
      <c r="BP2121" s="100"/>
    </row>
    <row r="2122" spans="35:68" x14ac:dyDescent="0.2">
      <c r="AI2122" s="100">
        <v>30189</v>
      </c>
      <c r="AR2122" s="100"/>
      <c r="AS2122" s="100"/>
      <c r="AU2122" s="100"/>
      <c r="AZ2122" s="100"/>
      <c r="BH2122" s="100"/>
      <c r="BP2122" s="100"/>
    </row>
    <row r="2123" spans="35:68" x14ac:dyDescent="0.2">
      <c r="AI2123" s="100">
        <v>30190</v>
      </c>
      <c r="AR2123" s="100"/>
      <c r="AS2123" s="100"/>
      <c r="AU2123" s="100"/>
      <c r="AZ2123" s="100"/>
      <c r="BH2123" s="100"/>
      <c r="BP2123" s="100"/>
    </row>
    <row r="2124" spans="35:68" x14ac:dyDescent="0.2">
      <c r="AI2124" s="100">
        <v>30191</v>
      </c>
      <c r="AR2124" s="100"/>
      <c r="AS2124" s="100"/>
      <c r="AU2124" s="100"/>
      <c r="AZ2124" s="100"/>
      <c r="BH2124" s="100"/>
      <c r="BP2124" s="100"/>
    </row>
    <row r="2125" spans="35:68" x14ac:dyDescent="0.2">
      <c r="AI2125" s="100">
        <v>30192</v>
      </c>
      <c r="AR2125" s="100"/>
      <c r="AS2125" s="100"/>
      <c r="AU2125" s="100"/>
      <c r="AZ2125" s="100"/>
      <c r="BH2125" s="100"/>
      <c r="BP2125" s="100"/>
    </row>
    <row r="2126" spans="35:68" x14ac:dyDescent="0.2">
      <c r="AI2126" s="100">
        <v>30193</v>
      </c>
      <c r="AR2126" s="100"/>
      <c r="AS2126" s="100"/>
      <c r="AU2126" s="100"/>
      <c r="AZ2126" s="100"/>
      <c r="BH2126" s="100"/>
      <c r="BP2126" s="100"/>
    </row>
    <row r="2127" spans="35:68" x14ac:dyDescent="0.2">
      <c r="AI2127" s="100">
        <v>30195</v>
      </c>
      <c r="AR2127" s="100"/>
      <c r="AS2127" s="100"/>
      <c r="AU2127" s="100"/>
      <c r="AZ2127" s="100"/>
      <c r="BH2127" s="100"/>
      <c r="BP2127" s="100"/>
    </row>
    <row r="2128" spans="35:68" x14ac:dyDescent="0.2">
      <c r="AI2128" s="100">
        <v>30196</v>
      </c>
      <c r="AR2128" s="100"/>
      <c r="AS2128" s="100"/>
      <c r="AU2128" s="100"/>
      <c r="AZ2128" s="100"/>
      <c r="BH2128" s="100"/>
      <c r="BP2128" s="100"/>
    </row>
    <row r="2129" spans="35:68" x14ac:dyDescent="0.2">
      <c r="AI2129" s="100">
        <v>30197</v>
      </c>
      <c r="AR2129" s="100"/>
      <c r="AS2129" s="100"/>
      <c r="AU2129" s="100"/>
      <c r="AZ2129" s="100"/>
      <c r="BH2129" s="100"/>
      <c r="BP2129" s="100"/>
    </row>
    <row r="2130" spans="35:68" x14ac:dyDescent="0.2">
      <c r="AI2130" s="100">
        <v>30198</v>
      </c>
      <c r="AR2130" s="100"/>
      <c r="AS2130" s="100"/>
      <c r="AU2130" s="100"/>
      <c r="AZ2130" s="100"/>
      <c r="BH2130" s="100"/>
      <c r="BP2130" s="100"/>
    </row>
    <row r="2131" spans="35:68" x14ac:dyDescent="0.2">
      <c r="AI2131" s="100">
        <v>30199</v>
      </c>
      <c r="AR2131" s="100"/>
      <c r="AS2131" s="100"/>
      <c r="AU2131" s="100"/>
      <c r="AZ2131" s="100"/>
      <c r="BH2131" s="100"/>
      <c r="BP2131" s="100"/>
    </row>
    <row r="2132" spans="35:68" x14ac:dyDescent="0.2">
      <c r="AI2132" s="100">
        <v>30200</v>
      </c>
      <c r="AR2132" s="100"/>
      <c r="AS2132" s="100"/>
      <c r="AU2132" s="100"/>
      <c r="AZ2132" s="100"/>
      <c r="BH2132" s="100"/>
      <c r="BP2132" s="100"/>
    </row>
    <row r="2133" spans="35:68" x14ac:dyDescent="0.2">
      <c r="AI2133" s="100">
        <v>30201</v>
      </c>
      <c r="AR2133" s="100"/>
      <c r="AS2133" s="100"/>
      <c r="AU2133" s="100"/>
      <c r="AZ2133" s="100"/>
      <c r="BH2133" s="100"/>
      <c r="BP2133" s="100"/>
    </row>
    <row r="2134" spans="35:68" x14ac:dyDescent="0.2">
      <c r="AI2134" s="100">
        <v>30202</v>
      </c>
      <c r="AR2134" s="100"/>
      <c r="AS2134" s="100"/>
      <c r="AU2134" s="100"/>
      <c r="AZ2134" s="100"/>
      <c r="BH2134" s="100"/>
      <c r="BP2134" s="100"/>
    </row>
    <row r="2135" spans="35:68" x14ac:dyDescent="0.2">
      <c r="AI2135" s="100">
        <v>30203</v>
      </c>
      <c r="AR2135" s="100"/>
      <c r="AS2135" s="100"/>
      <c r="AU2135" s="100"/>
      <c r="AZ2135" s="100"/>
      <c r="BH2135" s="100"/>
      <c r="BP2135" s="100"/>
    </row>
    <row r="2136" spans="35:68" x14ac:dyDescent="0.2">
      <c r="AI2136" s="100">
        <v>30204</v>
      </c>
      <c r="AR2136" s="100"/>
      <c r="AS2136" s="100"/>
      <c r="AU2136" s="100"/>
      <c r="AZ2136" s="100"/>
      <c r="BH2136" s="100"/>
      <c r="BP2136" s="100"/>
    </row>
    <row r="2137" spans="35:68" x14ac:dyDescent="0.2">
      <c r="AI2137" s="100">
        <v>30206</v>
      </c>
      <c r="AR2137" s="100"/>
      <c r="AS2137" s="100"/>
      <c r="AU2137" s="100"/>
      <c r="AZ2137" s="100"/>
      <c r="BH2137" s="100"/>
      <c r="BP2137" s="100"/>
    </row>
    <row r="2138" spans="35:68" x14ac:dyDescent="0.2">
      <c r="AI2138" s="100">
        <v>30208</v>
      </c>
      <c r="AR2138" s="100"/>
      <c r="AS2138" s="100"/>
      <c r="AU2138" s="100"/>
      <c r="AZ2138" s="100"/>
      <c r="BH2138" s="100"/>
      <c r="BP2138" s="100"/>
    </row>
    <row r="2139" spans="35:68" x14ac:dyDescent="0.2">
      <c r="AI2139" s="100">
        <v>30209</v>
      </c>
      <c r="AR2139" s="100"/>
      <c r="AS2139" s="100"/>
      <c r="AU2139" s="100"/>
      <c r="AZ2139" s="100"/>
      <c r="BH2139" s="100"/>
      <c r="BP2139" s="100"/>
    </row>
    <row r="2140" spans="35:68" x14ac:dyDescent="0.2">
      <c r="AI2140" s="100">
        <v>30210</v>
      </c>
      <c r="AR2140" s="100"/>
      <c r="AS2140" s="100"/>
      <c r="AU2140" s="100"/>
      <c r="AZ2140" s="100"/>
      <c r="BH2140" s="100"/>
      <c r="BP2140" s="100"/>
    </row>
    <row r="2141" spans="35:68" x14ac:dyDescent="0.2">
      <c r="AI2141" s="100">
        <v>30211</v>
      </c>
      <c r="AR2141" s="100"/>
      <c r="AS2141" s="100"/>
      <c r="AU2141" s="100"/>
      <c r="AZ2141" s="100"/>
      <c r="BH2141" s="100"/>
      <c r="BP2141" s="100"/>
    </row>
    <row r="2142" spans="35:68" x14ac:dyDescent="0.2">
      <c r="AI2142" s="100">
        <v>30213</v>
      </c>
      <c r="AR2142" s="100"/>
      <c r="AS2142" s="100"/>
      <c r="AU2142" s="100"/>
      <c r="AZ2142" s="100"/>
      <c r="BH2142" s="100"/>
      <c r="BP2142" s="100"/>
    </row>
    <row r="2143" spans="35:68" x14ac:dyDescent="0.2">
      <c r="AI2143" s="100">
        <v>30214</v>
      </c>
      <c r="AR2143" s="100"/>
      <c r="AS2143" s="100"/>
      <c r="AU2143" s="100"/>
      <c r="AZ2143" s="100"/>
      <c r="BH2143" s="100"/>
      <c r="BP2143" s="100"/>
    </row>
    <row r="2144" spans="35:68" x14ac:dyDescent="0.2">
      <c r="AI2144" s="100">
        <v>30215</v>
      </c>
      <c r="AR2144" s="100"/>
      <c r="AS2144" s="100"/>
      <c r="AU2144" s="100"/>
      <c r="AZ2144" s="100"/>
      <c r="BH2144" s="100"/>
      <c r="BP2144" s="100"/>
    </row>
    <row r="2145" spans="35:68" x14ac:dyDescent="0.2">
      <c r="AI2145" s="100">
        <v>30216</v>
      </c>
      <c r="AR2145" s="100"/>
      <c r="AS2145" s="100"/>
      <c r="AU2145" s="100"/>
      <c r="AZ2145" s="100"/>
      <c r="BH2145" s="100"/>
      <c r="BP2145" s="100"/>
    </row>
    <row r="2146" spans="35:68" x14ac:dyDescent="0.2">
      <c r="AI2146" s="100">
        <v>30217</v>
      </c>
      <c r="AR2146" s="100"/>
      <c r="AS2146" s="100"/>
      <c r="AU2146" s="100"/>
      <c r="AZ2146" s="100"/>
      <c r="BH2146" s="100"/>
      <c r="BP2146" s="100"/>
    </row>
    <row r="2147" spans="35:68" x14ac:dyDescent="0.2">
      <c r="AI2147" s="100">
        <v>30218</v>
      </c>
      <c r="AR2147" s="100"/>
      <c r="AS2147" s="100"/>
      <c r="AU2147" s="100"/>
      <c r="AZ2147" s="100"/>
      <c r="BH2147" s="100"/>
      <c r="BP2147" s="100"/>
    </row>
    <row r="2148" spans="35:68" x14ac:dyDescent="0.2">
      <c r="AI2148" s="100">
        <v>30219</v>
      </c>
      <c r="AR2148" s="100"/>
      <c r="AS2148" s="100"/>
      <c r="AU2148" s="100"/>
      <c r="AZ2148" s="100"/>
      <c r="BH2148" s="100"/>
      <c r="BP2148" s="100"/>
    </row>
    <row r="2149" spans="35:68" x14ac:dyDescent="0.2">
      <c r="AI2149" s="100">
        <v>30220</v>
      </c>
      <c r="AR2149" s="100"/>
      <c r="AS2149" s="100"/>
      <c r="AU2149" s="100"/>
      <c r="AZ2149" s="100"/>
      <c r="BH2149" s="100"/>
      <c r="BP2149" s="100"/>
    </row>
    <row r="2150" spans="35:68" x14ac:dyDescent="0.2">
      <c r="AI2150" s="100">
        <v>30221</v>
      </c>
      <c r="AR2150" s="100"/>
      <c r="AS2150" s="100"/>
      <c r="AU2150" s="100"/>
      <c r="AZ2150" s="100"/>
      <c r="BH2150" s="100"/>
      <c r="BP2150" s="100"/>
    </row>
    <row r="2151" spans="35:68" x14ac:dyDescent="0.2">
      <c r="AI2151" s="100">
        <v>30222</v>
      </c>
      <c r="AR2151" s="100"/>
      <c r="AS2151" s="100"/>
      <c r="AU2151" s="100"/>
      <c r="AZ2151" s="100"/>
      <c r="BH2151" s="100"/>
      <c r="BP2151" s="100"/>
    </row>
    <row r="2152" spans="35:68" x14ac:dyDescent="0.2">
      <c r="AI2152" s="100">
        <v>30223</v>
      </c>
      <c r="AR2152" s="100"/>
      <c r="AS2152" s="100"/>
      <c r="AU2152" s="100"/>
      <c r="AZ2152" s="100"/>
      <c r="BH2152" s="100"/>
      <c r="BP2152" s="100"/>
    </row>
    <row r="2153" spans="35:68" x14ac:dyDescent="0.2">
      <c r="AI2153" s="100">
        <v>30224</v>
      </c>
      <c r="AR2153" s="100"/>
      <c r="AS2153" s="100"/>
      <c r="AU2153" s="100"/>
      <c r="AZ2153" s="100"/>
      <c r="BH2153" s="100"/>
      <c r="BP2153" s="100"/>
    </row>
    <row r="2154" spans="35:68" x14ac:dyDescent="0.2">
      <c r="AI2154" s="100">
        <v>30225</v>
      </c>
      <c r="AR2154" s="100"/>
      <c r="AS2154" s="100"/>
      <c r="AU2154" s="100"/>
      <c r="AZ2154" s="100"/>
      <c r="BH2154" s="100"/>
      <c r="BP2154" s="100"/>
    </row>
    <row r="2155" spans="35:68" x14ac:dyDescent="0.2">
      <c r="AI2155" s="100">
        <v>30226</v>
      </c>
      <c r="AR2155" s="100"/>
      <c r="AS2155" s="100"/>
      <c r="AU2155" s="100"/>
      <c r="AZ2155" s="100"/>
      <c r="BH2155" s="100"/>
      <c r="BP2155" s="100"/>
    </row>
    <row r="2156" spans="35:68" x14ac:dyDescent="0.2">
      <c r="AI2156" s="100">
        <v>30228</v>
      </c>
      <c r="AR2156" s="100"/>
      <c r="AS2156" s="100"/>
      <c r="AU2156" s="100"/>
      <c r="AZ2156" s="100"/>
      <c r="BH2156" s="100"/>
      <c r="BP2156" s="100"/>
    </row>
    <row r="2157" spans="35:68" x14ac:dyDescent="0.2">
      <c r="AI2157" s="100">
        <v>30229</v>
      </c>
      <c r="AR2157" s="100"/>
      <c r="AS2157" s="100"/>
      <c r="AU2157" s="100"/>
      <c r="AZ2157" s="100"/>
      <c r="BH2157" s="100"/>
      <c r="BP2157" s="100"/>
    </row>
    <row r="2158" spans="35:68" x14ac:dyDescent="0.2">
      <c r="AI2158" s="100">
        <v>30230</v>
      </c>
      <c r="AR2158" s="100"/>
      <c r="AS2158" s="100"/>
      <c r="AU2158" s="100"/>
      <c r="AZ2158" s="100"/>
      <c r="BH2158" s="100"/>
      <c r="BP2158" s="100"/>
    </row>
    <row r="2159" spans="35:68" x14ac:dyDescent="0.2">
      <c r="AI2159" s="100">
        <v>30231</v>
      </c>
      <c r="AR2159" s="100"/>
      <c r="AS2159" s="100"/>
      <c r="AU2159" s="100"/>
      <c r="AZ2159" s="100"/>
      <c r="BH2159" s="100"/>
      <c r="BP2159" s="100"/>
    </row>
    <row r="2160" spans="35:68" x14ac:dyDescent="0.2">
      <c r="AI2160" s="100">
        <v>30232</v>
      </c>
      <c r="AR2160" s="100"/>
      <c r="AS2160" s="100"/>
      <c r="AU2160" s="100"/>
      <c r="AZ2160" s="100"/>
      <c r="BH2160" s="100"/>
      <c r="BP2160" s="100"/>
    </row>
    <row r="2161" spans="35:68" x14ac:dyDescent="0.2">
      <c r="AI2161" s="100">
        <v>30234</v>
      </c>
      <c r="AR2161" s="100"/>
      <c r="AS2161" s="100"/>
      <c r="AU2161" s="100"/>
      <c r="AZ2161" s="100"/>
      <c r="BH2161" s="100"/>
      <c r="BP2161" s="100"/>
    </row>
    <row r="2162" spans="35:68" x14ac:dyDescent="0.2">
      <c r="AI2162" s="100">
        <v>30235</v>
      </c>
      <c r="AR2162" s="100"/>
      <c r="AS2162" s="100"/>
      <c r="AU2162" s="100"/>
      <c r="AZ2162" s="100"/>
      <c r="BH2162" s="100"/>
      <c r="BP2162" s="100"/>
    </row>
    <row r="2163" spans="35:68" x14ac:dyDescent="0.2">
      <c r="AI2163" s="100">
        <v>30236</v>
      </c>
      <c r="AR2163" s="100"/>
      <c r="AS2163" s="100"/>
      <c r="AU2163" s="100"/>
      <c r="AZ2163" s="100"/>
      <c r="BH2163" s="100"/>
      <c r="BP2163" s="100"/>
    </row>
    <row r="2164" spans="35:68" x14ac:dyDescent="0.2">
      <c r="AI2164" s="100">
        <v>30237</v>
      </c>
      <c r="AR2164" s="100"/>
      <c r="AS2164" s="100"/>
      <c r="AU2164" s="100"/>
      <c r="AZ2164" s="100"/>
      <c r="BH2164" s="100"/>
      <c r="BP2164" s="100"/>
    </row>
    <row r="2165" spans="35:68" x14ac:dyDescent="0.2">
      <c r="AI2165" s="100">
        <v>30238</v>
      </c>
      <c r="AR2165" s="100"/>
      <c r="AS2165" s="100"/>
      <c r="AU2165" s="100"/>
      <c r="AZ2165" s="100"/>
      <c r="BH2165" s="100"/>
      <c r="BP2165" s="100"/>
    </row>
    <row r="2166" spans="35:68" x14ac:dyDescent="0.2">
      <c r="AI2166" s="100">
        <v>30239</v>
      </c>
      <c r="AR2166" s="100"/>
      <c r="AS2166" s="100"/>
      <c r="AU2166" s="100"/>
      <c r="AZ2166" s="100"/>
      <c r="BH2166" s="100"/>
      <c r="BP2166" s="100"/>
    </row>
    <row r="2167" spans="35:68" x14ac:dyDescent="0.2">
      <c r="AI2167" s="100">
        <v>30241</v>
      </c>
      <c r="AR2167" s="100"/>
      <c r="AS2167" s="100"/>
      <c r="AU2167" s="100"/>
      <c r="AZ2167" s="100"/>
      <c r="BH2167" s="100"/>
      <c r="BP2167" s="100"/>
    </row>
    <row r="2168" spans="35:68" x14ac:dyDescent="0.2">
      <c r="AI2168" s="100">
        <v>30242</v>
      </c>
      <c r="AR2168" s="100"/>
      <c r="AS2168" s="100"/>
      <c r="AU2168" s="100"/>
      <c r="AZ2168" s="100"/>
      <c r="BH2168" s="100"/>
      <c r="BP2168" s="100"/>
    </row>
    <row r="2169" spans="35:68" x14ac:dyDescent="0.2">
      <c r="AI2169" s="100">
        <v>30243</v>
      </c>
      <c r="AR2169" s="100"/>
      <c r="AS2169" s="100"/>
      <c r="AU2169" s="100"/>
      <c r="AZ2169" s="100"/>
      <c r="BH2169" s="100"/>
      <c r="BP2169" s="100"/>
    </row>
    <row r="2170" spans="35:68" x14ac:dyDescent="0.2">
      <c r="AI2170" s="100">
        <v>30244</v>
      </c>
      <c r="AR2170" s="100"/>
      <c r="AS2170" s="100"/>
      <c r="AU2170" s="100"/>
      <c r="AZ2170" s="100"/>
      <c r="BH2170" s="100"/>
      <c r="BP2170" s="100"/>
    </row>
    <row r="2171" spans="35:68" x14ac:dyDescent="0.2">
      <c r="AI2171" s="100">
        <v>30245</v>
      </c>
      <c r="AR2171" s="100"/>
      <c r="AS2171" s="100"/>
      <c r="AU2171" s="100"/>
      <c r="AZ2171" s="100"/>
      <c r="BH2171" s="100"/>
      <c r="BP2171" s="100"/>
    </row>
    <row r="2172" spans="35:68" x14ac:dyDescent="0.2">
      <c r="AI2172" s="100">
        <v>30246</v>
      </c>
      <c r="AR2172" s="100"/>
      <c r="AS2172" s="100"/>
      <c r="AU2172" s="100"/>
      <c r="AZ2172" s="100"/>
      <c r="BH2172" s="100"/>
      <c r="BP2172" s="100"/>
    </row>
    <row r="2173" spans="35:68" x14ac:dyDescent="0.2">
      <c r="AI2173" s="100">
        <v>30247</v>
      </c>
      <c r="AR2173" s="100"/>
      <c r="AS2173" s="100"/>
      <c r="AU2173" s="100"/>
      <c r="AZ2173" s="100"/>
      <c r="BH2173" s="100"/>
      <c r="BP2173" s="100"/>
    </row>
    <row r="2174" spans="35:68" x14ac:dyDescent="0.2">
      <c r="AI2174" s="100">
        <v>30248</v>
      </c>
      <c r="AR2174" s="100"/>
      <c r="AS2174" s="100"/>
      <c r="AU2174" s="100"/>
      <c r="AZ2174" s="100"/>
      <c r="BH2174" s="100"/>
      <c r="BP2174" s="100"/>
    </row>
    <row r="2175" spans="35:68" x14ac:dyDescent="0.2">
      <c r="AI2175" s="100">
        <v>30249</v>
      </c>
      <c r="AR2175" s="100"/>
      <c r="AS2175" s="100"/>
      <c r="AU2175" s="100"/>
      <c r="AZ2175" s="100"/>
      <c r="BH2175" s="100"/>
      <c r="BP2175" s="100"/>
    </row>
    <row r="2176" spans="35:68" x14ac:dyDescent="0.2">
      <c r="AI2176" s="100">
        <v>30250</v>
      </c>
      <c r="AR2176" s="100"/>
      <c r="AS2176" s="100"/>
      <c r="AU2176" s="100"/>
      <c r="AZ2176" s="100"/>
      <c r="BH2176" s="100"/>
      <c r="BP2176" s="100"/>
    </row>
    <row r="2177" spans="35:68" x14ac:dyDescent="0.2">
      <c r="AI2177" s="100">
        <v>30251</v>
      </c>
      <c r="AR2177" s="100"/>
      <c r="AS2177" s="100"/>
      <c r="AU2177" s="100"/>
      <c r="AZ2177" s="100"/>
      <c r="BH2177" s="100"/>
      <c r="BP2177" s="100"/>
    </row>
    <row r="2178" spans="35:68" x14ac:dyDescent="0.2">
      <c r="AI2178" s="100">
        <v>30252</v>
      </c>
      <c r="AR2178" s="100"/>
      <c r="AS2178" s="100"/>
      <c r="AU2178" s="100"/>
      <c r="AZ2178" s="100"/>
      <c r="BH2178" s="100"/>
      <c r="BP2178" s="100"/>
    </row>
    <row r="2179" spans="35:68" x14ac:dyDescent="0.2">
      <c r="AI2179" s="100">
        <v>30254</v>
      </c>
      <c r="AR2179" s="100"/>
      <c r="AS2179" s="100"/>
      <c r="AU2179" s="100"/>
      <c r="AZ2179" s="100"/>
      <c r="BH2179" s="100"/>
      <c r="BP2179" s="100"/>
    </row>
    <row r="2180" spans="35:68" x14ac:dyDescent="0.2">
      <c r="AI2180" s="100">
        <v>30255</v>
      </c>
      <c r="AR2180" s="100"/>
      <c r="AS2180" s="100"/>
      <c r="AU2180" s="100"/>
      <c r="AZ2180" s="100"/>
      <c r="BH2180" s="100"/>
      <c r="BP2180" s="100"/>
    </row>
    <row r="2181" spans="35:68" x14ac:dyDescent="0.2">
      <c r="AI2181" s="100">
        <v>30257</v>
      </c>
      <c r="AR2181" s="100"/>
      <c r="AS2181" s="100"/>
      <c r="AU2181" s="100"/>
      <c r="AZ2181" s="100"/>
      <c r="BH2181" s="100"/>
      <c r="BP2181" s="100"/>
    </row>
    <row r="2182" spans="35:68" x14ac:dyDescent="0.2">
      <c r="AI2182" s="100">
        <v>30258</v>
      </c>
      <c r="AR2182" s="100"/>
      <c r="AS2182" s="100"/>
      <c r="AU2182" s="100"/>
      <c r="AZ2182" s="100"/>
      <c r="BH2182" s="100"/>
      <c r="BP2182" s="100"/>
    </row>
    <row r="2183" spans="35:68" x14ac:dyDescent="0.2">
      <c r="AI2183" s="100">
        <v>30259</v>
      </c>
      <c r="AR2183" s="100"/>
      <c r="AS2183" s="100"/>
      <c r="AU2183" s="100"/>
      <c r="AZ2183" s="100"/>
      <c r="BH2183" s="100"/>
      <c r="BP2183" s="100"/>
    </row>
    <row r="2184" spans="35:68" x14ac:dyDescent="0.2">
      <c r="AI2184" s="100">
        <v>30260</v>
      </c>
      <c r="AR2184" s="100"/>
      <c r="AS2184" s="100"/>
      <c r="AU2184" s="100"/>
      <c r="AZ2184" s="100"/>
      <c r="BH2184" s="100"/>
      <c r="BP2184" s="100"/>
    </row>
    <row r="2185" spans="35:68" x14ac:dyDescent="0.2">
      <c r="AI2185" s="100">
        <v>30262</v>
      </c>
      <c r="AR2185" s="100"/>
      <c r="AS2185" s="100"/>
      <c r="AU2185" s="100"/>
      <c r="AZ2185" s="100"/>
      <c r="BH2185" s="100"/>
      <c r="BP2185" s="100"/>
    </row>
    <row r="2186" spans="35:68" x14ac:dyDescent="0.2">
      <c r="AI2186" s="100">
        <v>30263</v>
      </c>
      <c r="AR2186" s="100"/>
      <c r="AS2186" s="100"/>
      <c r="AU2186" s="100"/>
      <c r="AZ2186" s="100"/>
      <c r="BH2186" s="100"/>
      <c r="BP2186" s="100"/>
    </row>
    <row r="2187" spans="35:68" x14ac:dyDescent="0.2">
      <c r="AI2187" s="100">
        <v>30264</v>
      </c>
      <c r="AR2187" s="100"/>
      <c r="AS2187" s="100"/>
      <c r="AU2187" s="100"/>
      <c r="AZ2187" s="100"/>
      <c r="BH2187" s="100"/>
      <c r="BP2187" s="100"/>
    </row>
    <row r="2188" spans="35:68" x14ac:dyDescent="0.2">
      <c r="AI2188" s="100">
        <v>30265</v>
      </c>
      <c r="AR2188" s="100"/>
      <c r="AS2188" s="100"/>
      <c r="AU2188" s="100"/>
      <c r="AZ2188" s="100"/>
      <c r="BH2188" s="100"/>
      <c r="BP2188" s="100"/>
    </row>
    <row r="2189" spans="35:68" x14ac:dyDescent="0.2">
      <c r="AI2189" s="100">
        <v>30266</v>
      </c>
      <c r="AR2189" s="100"/>
    </row>
    <row r="2190" spans="35:68" x14ac:dyDescent="0.2">
      <c r="AI2190" s="100">
        <v>30267</v>
      </c>
      <c r="AR2190" s="100"/>
    </row>
    <row r="2191" spans="35:68" x14ac:dyDescent="0.2">
      <c r="AI2191" s="100">
        <v>30268</v>
      </c>
      <c r="AR2191" s="100"/>
    </row>
    <row r="2192" spans="35:68" x14ac:dyDescent="0.2">
      <c r="AI2192" s="100">
        <v>30269</v>
      </c>
      <c r="AR2192" s="100"/>
    </row>
    <row r="2193" spans="35:44" x14ac:dyDescent="0.2">
      <c r="AI2193" s="100">
        <v>30270</v>
      </c>
      <c r="AR2193" s="100"/>
    </row>
    <row r="2194" spans="35:44" x14ac:dyDescent="0.2">
      <c r="AI2194" s="100">
        <v>30271</v>
      </c>
      <c r="AR2194" s="100"/>
    </row>
    <row r="2195" spans="35:44" x14ac:dyDescent="0.2">
      <c r="AI2195" s="100">
        <v>30272</v>
      </c>
      <c r="AR2195" s="100"/>
    </row>
    <row r="2196" spans="35:44" x14ac:dyDescent="0.2">
      <c r="AI2196" s="100">
        <v>30275</v>
      </c>
      <c r="AR2196" s="100"/>
    </row>
    <row r="2197" spans="35:44" x14ac:dyDescent="0.2">
      <c r="AI2197" s="100">
        <v>30276</v>
      </c>
      <c r="AR2197" s="100"/>
    </row>
    <row r="2198" spans="35:44" x14ac:dyDescent="0.2">
      <c r="AI2198" s="100">
        <v>30277</v>
      </c>
      <c r="AR2198" s="100"/>
    </row>
    <row r="2199" spans="35:44" x14ac:dyDescent="0.2">
      <c r="AI2199" s="100">
        <v>30278</v>
      </c>
      <c r="AR2199" s="100"/>
    </row>
    <row r="2200" spans="35:44" x14ac:dyDescent="0.2">
      <c r="AI2200" s="100">
        <v>30279</v>
      </c>
      <c r="AR2200" s="100"/>
    </row>
    <row r="2201" spans="35:44" x14ac:dyDescent="0.2">
      <c r="AI2201" s="100">
        <v>30280</v>
      </c>
      <c r="AR2201" s="100"/>
    </row>
    <row r="2202" spans="35:44" x14ac:dyDescent="0.2">
      <c r="AI2202" s="100">
        <v>30281</v>
      </c>
      <c r="AR2202" s="100"/>
    </row>
    <row r="2203" spans="35:44" x14ac:dyDescent="0.2">
      <c r="AI2203" s="100">
        <v>30282</v>
      </c>
      <c r="AR2203" s="100"/>
    </row>
    <row r="2204" spans="35:44" x14ac:dyDescent="0.2">
      <c r="AI2204" s="100">
        <v>30285</v>
      </c>
      <c r="AR2204" s="100"/>
    </row>
    <row r="2205" spans="35:44" x14ac:dyDescent="0.2">
      <c r="AI2205" s="100">
        <v>30286</v>
      </c>
      <c r="AR2205" s="100"/>
    </row>
    <row r="2206" spans="35:44" x14ac:dyDescent="0.2">
      <c r="AI2206" s="100">
        <v>30287</v>
      </c>
      <c r="AR2206" s="100"/>
    </row>
    <row r="2207" spans="35:44" x14ac:dyDescent="0.2">
      <c r="AI2207" s="100">
        <v>30288</v>
      </c>
      <c r="AR2207" s="100"/>
    </row>
    <row r="2208" spans="35:44" x14ac:dyDescent="0.2">
      <c r="AI2208" s="100">
        <v>30289</v>
      </c>
      <c r="AR2208" s="100"/>
    </row>
    <row r="2209" spans="35:44" x14ac:dyDescent="0.2">
      <c r="AI2209" s="100">
        <v>30290</v>
      </c>
      <c r="AR2209" s="100"/>
    </row>
    <row r="2210" spans="35:44" x14ac:dyDescent="0.2">
      <c r="AI2210" s="100">
        <v>30291</v>
      </c>
      <c r="AR2210" s="100"/>
    </row>
    <row r="2211" spans="35:44" x14ac:dyDescent="0.2">
      <c r="AI2211" s="100">
        <v>30292</v>
      </c>
      <c r="AR2211" s="100"/>
    </row>
    <row r="2212" spans="35:44" x14ac:dyDescent="0.2">
      <c r="AI2212" s="100">
        <v>30293</v>
      </c>
      <c r="AR2212" s="100"/>
    </row>
    <row r="2213" spans="35:44" x14ac:dyDescent="0.2">
      <c r="AI2213" s="100">
        <v>30294</v>
      </c>
      <c r="AR2213" s="100"/>
    </row>
    <row r="2214" spans="35:44" x14ac:dyDescent="0.2">
      <c r="AI2214" s="100">
        <v>30295</v>
      </c>
      <c r="AR2214" s="100"/>
    </row>
    <row r="2215" spans="35:44" x14ac:dyDescent="0.2">
      <c r="AI2215" s="100">
        <v>30296</v>
      </c>
      <c r="AR2215" s="100"/>
    </row>
    <row r="2216" spans="35:44" x14ac:dyDescent="0.2">
      <c r="AI2216" s="100">
        <v>30297</v>
      </c>
      <c r="AR2216" s="100"/>
    </row>
    <row r="2217" spans="35:44" x14ac:dyDescent="0.2">
      <c r="AI2217" s="100">
        <v>30298</v>
      </c>
      <c r="AR2217" s="100"/>
    </row>
    <row r="2218" spans="35:44" x14ac:dyDescent="0.2">
      <c r="AI2218" s="100">
        <v>30299</v>
      </c>
      <c r="AR2218" s="100"/>
    </row>
    <row r="2219" spans="35:44" x14ac:dyDescent="0.2">
      <c r="AI2219" s="100">
        <v>30300</v>
      </c>
      <c r="AR2219" s="100"/>
    </row>
    <row r="2220" spans="35:44" x14ac:dyDescent="0.2">
      <c r="AI2220" s="100">
        <v>30302</v>
      </c>
      <c r="AR2220" s="100"/>
    </row>
    <row r="2221" spans="35:44" x14ac:dyDescent="0.2">
      <c r="AI2221" s="100">
        <v>30303</v>
      </c>
      <c r="AR2221" s="100"/>
    </row>
    <row r="2222" spans="35:44" x14ac:dyDescent="0.2">
      <c r="AI2222" s="100">
        <v>30304</v>
      </c>
      <c r="AR2222" s="100"/>
    </row>
    <row r="2223" spans="35:44" x14ac:dyDescent="0.2">
      <c r="AI2223" s="100">
        <v>30305</v>
      </c>
      <c r="AR2223" s="100"/>
    </row>
    <row r="2224" spans="35:44" x14ac:dyDescent="0.2">
      <c r="AI2224" s="100">
        <v>30306</v>
      </c>
      <c r="AR2224" s="100"/>
    </row>
    <row r="2225" spans="35:44" x14ac:dyDescent="0.2">
      <c r="AI2225" s="100">
        <v>30307</v>
      </c>
      <c r="AR2225" s="100"/>
    </row>
    <row r="2226" spans="35:44" x14ac:dyDescent="0.2">
      <c r="AI2226" s="100">
        <v>30309</v>
      </c>
      <c r="AR2226" s="100"/>
    </row>
    <row r="2227" spans="35:44" x14ac:dyDescent="0.2">
      <c r="AI2227" s="100">
        <v>30310</v>
      </c>
      <c r="AR2227" s="100"/>
    </row>
    <row r="2228" spans="35:44" x14ac:dyDescent="0.2">
      <c r="AI2228" s="100">
        <v>30311</v>
      </c>
      <c r="AR2228" s="100"/>
    </row>
    <row r="2229" spans="35:44" x14ac:dyDescent="0.2">
      <c r="AI2229" s="100">
        <v>30312</v>
      </c>
      <c r="AR2229" s="100"/>
    </row>
    <row r="2230" spans="35:44" x14ac:dyDescent="0.2">
      <c r="AI2230" s="100">
        <v>30313</v>
      </c>
      <c r="AR2230" s="100"/>
    </row>
    <row r="2231" spans="35:44" x14ac:dyDescent="0.2">
      <c r="AI2231" s="100">
        <v>30315</v>
      </c>
      <c r="AR2231" s="100"/>
    </row>
    <row r="2232" spans="35:44" x14ac:dyDescent="0.2">
      <c r="AI2232" s="100">
        <v>30316</v>
      </c>
      <c r="AR2232" s="100"/>
    </row>
    <row r="2233" spans="35:44" x14ac:dyDescent="0.2">
      <c r="AI2233" s="100">
        <v>30317</v>
      </c>
      <c r="AR2233" s="100"/>
    </row>
    <row r="2234" spans="35:44" x14ac:dyDescent="0.2">
      <c r="AI2234" s="100">
        <v>30319</v>
      </c>
      <c r="AR2234" s="100"/>
    </row>
    <row r="2235" spans="35:44" x14ac:dyDescent="0.2">
      <c r="AI2235" s="100">
        <v>30321</v>
      </c>
      <c r="AR2235" s="100"/>
    </row>
    <row r="2236" spans="35:44" x14ac:dyDescent="0.2">
      <c r="AI2236" s="100">
        <v>30322</v>
      </c>
      <c r="AR2236" s="100"/>
    </row>
    <row r="2237" spans="35:44" x14ac:dyDescent="0.2">
      <c r="AI2237" s="100">
        <v>30324</v>
      </c>
      <c r="AR2237" s="100"/>
    </row>
    <row r="2238" spans="35:44" x14ac:dyDescent="0.2">
      <c r="AI2238" s="100">
        <v>30325</v>
      </c>
      <c r="AR2238" s="100"/>
    </row>
    <row r="2239" spans="35:44" x14ac:dyDescent="0.2">
      <c r="AI2239" s="100">
        <v>30326</v>
      </c>
      <c r="AR2239" s="100"/>
    </row>
    <row r="2240" spans="35:44" x14ac:dyDescent="0.2">
      <c r="AI2240" s="100">
        <v>30328</v>
      </c>
      <c r="AR2240" s="100"/>
    </row>
    <row r="2241" spans="35:44" x14ac:dyDescent="0.2">
      <c r="AI2241" s="100">
        <v>30329</v>
      </c>
      <c r="AR2241" s="100"/>
    </row>
    <row r="2242" spans="35:44" x14ac:dyDescent="0.2">
      <c r="AI2242" s="100">
        <v>30331</v>
      </c>
      <c r="AR2242" s="100"/>
    </row>
    <row r="2243" spans="35:44" x14ac:dyDescent="0.2">
      <c r="AI2243" s="100">
        <v>30333</v>
      </c>
      <c r="AR2243" s="100"/>
    </row>
    <row r="2244" spans="35:44" x14ac:dyDescent="0.2">
      <c r="AI2244" s="100">
        <v>30335</v>
      </c>
      <c r="AR2244" s="100"/>
    </row>
    <row r="2245" spans="35:44" x14ac:dyDescent="0.2">
      <c r="AI2245" s="100">
        <v>30336</v>
      </c>
      <c r="AR2245" s="100"/>
    </row>
    <row r="2246" spans="35:44" x14ac:dyDescent="0.2">
      <c r="AI2246" s="100">
        <v>30337</v>
      </c>
      <c r="AR2246" s="100"/>
    </row>
    <row r="2247" spans="35:44" x14ac:dyDescent="0.2">
      <c r="AI2247" s="100">
        <v>30339</v>
      </c>
      <c r="AR2247" s="100"/>
    </row>
    <row r="2248" spans="35:44" x14ac:dyDescent="0.2">
      <c r="AI2248" s="100">
        <v>30341</v>
      </c>
      <c r="AR2248" s="100"/>
    </row>
    <row r="2249" spans="35:44" x14ac:dyDescent="0.2">
      <c r="AI2249" s="100">
        <v>30342</v>
      </c>
      <c r="AR2249" s="100"/>
    </row>
    <row r="2250" spans="35:44" x14ac:dyDescent="0.2">
      <c r="AI2250" s="100">
        <v>30344</v>
      </c>
      <c r="AR2250" s="100"/>
    </row>
    <row r="2251" spans="35:44" x14ac:dyDescent="0.2">
      <c r="AI2251" s="100">
        <v>30345</v>
      </c>
      <c r="AR2251" s="100"/>
    </row>
    <row r="2252" spans="35:44" x14ac:dyDescent="0.2">
      <c r="AI2252" s="100">
        <v>30346</v>
      </c>
      <c r="AR2252" s="100"/>
    </row>
    <row r="2253" spans="35:44" x14ac:dyDescent="0.2">
      <c r="AI2253" s="100">
        <v>30347</v>
      </c>
      <c r="AR2253" s="100"/>
    </row>
    <row r="2254" spans="35:44" x14ac:dyDescent="0.2">
      <c r="AI2254" s="100">
        <v>30348</v>
      </c>
      <c r="AR2254" s="100"/>
    </row>
    <row r="2255" spans="35:44" x14ac:dyDescent="0.2">
      <c r="AI2255" s="100">
        <v>30349</v>
      </c>
      <c r="AR2255" s="100"/>
    </row>
    <row r="2256" spans="35:44" x14ac:dyDescent="0.2">
      <c r="AI2256" s="100">
        <v>30350</v>
      </c>
      <c r="AR2256" s="100"/>
    </row>
    <row r="2257" spans="35:44" x14ac:dyDescent="0.2">
      <c r="AI2257" s="100">
        <v>30351</v>
      </c>
      <c r="AR2257" s="100"/>
    </row>
    <row r="2258" spans="35:44" x14ac:dyDescent="0.2">
      <c r="AI2258" s="100">
        <v>30352</v>
      </c>
      <c r="AR2258" s="100"/>
    </row>
    <row r="2259" spans="35:44" x14ac:dyDescent="0.2">
      <c r="AI2259" s="100">
        <v>30353</v>
      </c>
      <c r="AR2259" s="100"/>
    </row>
    <row r="2260" spans="35:44" x14ac:dyDescent="0.2">
      <c r="AI2260" s="100">
        <v>30354</v>
      </c>
      <c r="AR2260" s="100"/>
    </row>
    <row r="2261" spans="35:44" x14ac:dyDescent="0.2">
      <c r="AI2261" s="100">
        <v>30355</v>
      </c>
      <c r="AR2261" s="100"/>
    </row>
    <row r="2262" spans="35:44" x14ac:dyDescent="0.2">
      <c r="AI2262" s="100">
        <v>30357</v>
      </c>
      <c r="AR2262" s="100"/>
    </row>
    <row r="2263" spans="35:44" x14ac:dyDescent="0.2">
      <c r="AI2263" s="100">
        <v>30358</v>
      </c>
      <c r="AR2263" s="100"/>
    </row>
    <row r="2264" spans="35:44" x14ac:dyDescent="0.2">
      <c r="AI2264" s="100">
        <v>30360</v>
      </c>
      <c r="AR2264" s="100"/>
    </row>
    <row r="2265" spans="35:44" x14ac:dyDescent="0.2">
      <c r="AI2265" s="100">
        <v>30361</v>
      </c>
      <c r="AR2265" s="100"/>
    </row>
    <row r="2266" spans="35:44" x14ac:dyDescent="0.2">
      <c r="AI2266" s="100">
        <v>30362</v>
      </c>
      <c r="AR2266" s="100"/>
    </row>
    <row r="2267" spans="35:44" x14ac:dyDescent="0.2">
      <c r="AI2267" s="100">
        <v>30363</v>
      </c>
      <c r="AR2267" s="100"/>
    </row>
    <row r="2268" spans="35:44" x14ac:dyDescent="0.2">
      <c r="AI2268" s="100">
        <v>30364</v>
      </c>
      <c r="AR2268" s="100"/>
    </row>
    <row r="2269" spans="35:44" x14ac:dyDescent="0.2">
      <c r="AI2269" s="100">
        <v>30365</v>
      </c>
      <c r="AR2269" s="100"/>
    </row>
    <row r="2270" spans="35:44" x14ac:dyDescent="0.2">
      <c r="AI2270" s="100">
        <v>30366</v>
      </c>
      <c r="AR2270" s="100"/>
    </row>
    <row r="2271" spans="35:44" x14ac:dyDescent="0.2">
      <c r="AI2271" s="100">
        <v>30367</v>
      </c>
      <c r="AR2271" s="100"/>
    </row>
    <row r="2272" spans="35:44" x14ac:dyDescent="0.2">
      <c r="AI2272" s="100">
        <v>30368</v>
      </c>
      <c r="AR2272" s="100"/>
    </row>
    <row r="2273" spans="35:44" x14ac:dyDescent="0.2">
      <c r="AI2273" s="100">
        <v>30369</v>
      </c>
      <c r="AR2273" s="100"/>
    </row>
    <row r="2274" spans="35:44" x14ac:dyDescent="0.2">
      <c r="AI2274" s="100">
        <v>30370</v>
      </c>
      <c r="AR2274" s="100"/>
    </row>
    <row r="2275" spans="35:44" x14ac:dyDescent="0.2">
      <c r="AI2275" s="100">
        <v>30371</v>
      </c>
      <c r="AR2275" s="100"/>
    </row>
    <row r="2276" spans="35:44" x14ac:dyDescent="0.2">
      <c r="AI2276" s="100">
        <v>30372</v>
      </c>
      <c r="AR2276" s="100"/>
    </row>
    <row r="2277" spans="35:44" x14ac:dyDescent="0.2">
      <c r="AI2277" s="100">
        <v>30373</v>
      </c>
      <c r="AR2277" s="100"/>
    </row>
    <row r="2278" spans="35:44" x14ac:dyDescent="0.2">
      <c r="AI2278" s="100">
        <v>30374</v>
      </c>
      <c r="AR2278" s="100"/>
    </row>
    <row r="2279" spans="35:44" x14ac:dyDescent="0.2">
      <c r="AI2279" s="100">
        <v>30375</v>
      </c>
      <c r="AR2279" s="100"/>
    </row>
    <row r="2280" spans="35:44" x14ac:dyDescent="0.2">
      <c r="AI2280" s="100">
        <v>30376</v>
      </c>
      <c r="AR2280" s="100"/>
    </row>
    <row r="2281" spans="35:44" x14ac:dyDescent="0.2">
      <c r="AI2281" s="100">
        <v>30377</v>
      </c>
      <c r="AR2281" s="100"/>
    </row>
    <row r="2282" spans="35:44" x14ac:dyDescent="0.2">
      <c r="AI2282" s="100">
        <v>30378</v>
      </c>
      <c r="AR2282" s="100"/>
    </row>
    <row r="2283" spans="35:44" x14ac:dyDescent="0.2">
      <c r="AI2283" s="100">
        <v>30380</v>
      </c>
      <c r="AR2283" s="100"/>
    </row>
    <row r="2284" spans="35:44" x14ac:dyDescent="0.2">
      <c r="AI2284" s="100">
        <v>30381</v>
      </c>
      <c r="AR2284" s="100"/>
    </row>
    <row r="2285" spans="35:44" x14ac:dyDescent="0.2">
      <c r="AI2285" s="100">
        <v>30382</v>
      </c>
      <c r="AR2285" s="100"/>
    </row>
    <row r="2286" spans="35:44" x14ac:dyDescent="0.2">
      <c r="AI2286" s="100">
        <v>30383</v>
      </c>
      <c r="AR2286" s="100"/>
    </row>
    <row r="2287" spans="35:44" x14ac:dyDescent="0.2">
      <c r="AI2287" s="100">
        <v>30388</v>
      </c>
      <c r="AR2287" s="100"/>
    </row>
    <row r="2288" spans="35:44" x14ac:dyDescent="0.2">
      <c r="AI2288" s="100">
        <v>30389</v>
      </c>
      <c r="AR2288" s="100"/>
    </row>
    <row r="2289" spans="35:44" x14ac:dyDescent="0.2">
      <c r="AI2289" s="100">
        <v>30390</v>
      </c>
      <c r="AR2289" s="100"/>
    </row>
    <row r="2290" spans="35:44" x14ac:dyDescent="0.2">
      <c r="AI2290" s="100">
        <v>30391</v>
      </c>
      <c r="AR2290" s="100"/>
    </row>
    <row r="2291" spans="35:44" x14ac:dyDescent="0.2">
      <c r="AI2291" s="100">
        <v>30393</v>
      </c>
      <c r="AR2291" s="100"/>
    </row>
    <row r="2292" spans="35:44" x14ac:dyDescent="0.2">
      <c r="AI2292" s="100">
        <v>30394</v>
      </c>
      <c r="AR2292" s="100"/>
    </row>
    <row r="2293" spans="35:44" x14ac:dyDescent="0.2">
      <c r="AI2293" s="100">
        <v>30395</v>
      </c>
      <c r="AR2293" s="100"/>
    </row>
    <row r="2294" spans="35:44" x14ac:dyDescent="0.2">
      <c r="AI2294" s="100">
        <v>30396</v>
      </c>
      <c r="AR2294" s="100"/>
    </row>
    <row r="2295" spans="35:44" x14ac:dyDescent="0.2">
      <c r="AI2295" s="100">
        <v>30397</v>
      </c>
      <c r="AR2295" s="100"/>
    </row>
    <row r="2296" spans="35:44" x14ac:dyDescent="0.2">
      <c r="AI2296" s="100">
        <v>30398</v>
      </c>
      <c r="AR2296" s="100"/>
    </row>
    <row r="2297" spans="35:44" x14ac:dyDescent="0.2">
      <c r="AI2297" s="100">
        <v>30399</v>
      </c>
      <c r="AR2297" s="100"/>
    </row>
    <row r="2298" spans="35:44" x14ac:dyDescent="0.2">
      <c r="AI2298" s="100">
        <v>30400</v>
      </c>
      <c r="AR2298" s="100"/>
    </row>
    <row r="2299" spans="35:44" x14ac:dyDescent="0.2">
      <c r="AI2299" s="100">
        <v>30401</v>
      </c>
      <c r="AR2299" s="100"/>
    </row>
    <row r="2300" spans="35:44" x14ac:dyDescent="0.2">
      <c r="AI2300" s="100">
        <v>30402</v>
      </c>
      <c r="AR2300" s="100"/>
    </row>
    <row r="2301" spans="35:44" x14ac:dyDescent="0.2">
      <c r="AI2301" s="100">
        <v>30403</v>
      </c>
      <c r="AR2301" s="100"/>
    </row>
    <row r="2302" spans="35:44" x14ac:dyDescent="0.2">
      <c r="AI2302" s="100">
        <v>30404</v>
      </c>
      <c r="AR2302" s="100"/>
    </row>
    <row r="2303" spans="35:44" x14ac:dyDescent="0.2">
      <c r="AI2303" s="100">
        <v>30405</v>
      </c>
      <c r="AR2303" s="100"/>
    </row>
    <row r="2304" spans="35:44" x14ac:dyDescent="0.2">
      <c r="AI2304" s="100">
        <v>30406</v>
      </c>
      <c r="AR2304" s="100"/>
    </row>
    <row r="2305" spans="35:44" x14ac:dyDescent="0.2">
      <c r="AI2305" s="100">
        <v>30407</v>
      </c>
      <c r="AR2305" s="100"/>
    </row>
    <row r="2306" spans="35:44" x14ac:dyDescent="0.2">
      <c r="AI2306" s="100">
        <v>30409</v>
      </c>
      <c r="AR2306" s="100"/>
    </row>
    <row r="2307" spans="35:44" x14ac:dyDescent="0.2">
      <c r="AI2307" s="100">
        <v>30410</v>
      </c>
      <c r="AR2307" s="100"/>
    </row>
    <row r="2308" spans="35:44" x14ac:dyDescent="0.2">
      <c r="AI2308" s="100">
        <v>30411</v>
      </c>
      <c r="AR2308" s="100"/>
    </row>
    <row r="2309" spans="35:44" x14ac:dyDescent="0.2">
      <c r="AI2309" s="100">
        <v>30412</v>
      </c>
      <c r="AR2309" s="100"/>
    </row>
    <row r="2310" spans="35:44" x14ac:dyDescent="0.2">
      <c r="AI2310" s="100">
        <v>30414</v>
      </c>
      <c r="AR2310" s="100"/>
    </row>
    <row r="2311" spans="35:44" x14ac:dyDescent="0.2">
      <c r="AI2311" s="100">
        <v>30416</v>
      </c>
      <c r="AR2311" s="100"/>
    </row>
    <row r="2312" spans="35:44" x14ac:dyDescent="0.2">
      <c r="AI2312" s="100">
        <v>30417</v>
      </c>
      <c r="AR2312" s="100"/>
    </row>
    <row r="2313" spans="35:44" x14ac:dyDescent="0.2">
      <c r="AI2313" s="100">
        <v>30418</v>
      </c>
      <c r="AR2313" s="100"/>
    </row>
    <row r="2314" spans="35:44" x14ac:dyDescent="0.2">
      <c r="AI2314" s="100">
        <v>30419</v>
      </c>
      <c r="AR2314" s="100"/>
    </row>
    <row r="2315" spans="35:44" x14ac:dyDescent="0.2">
      <c r="AI2315" s="100">
        <v>30420</v>
      </c>
      <c r="AR2315" s="100"/>
    </row>
    <row r="2316" spans="35:44" x14ac:dyDescent="0.2">
      <c r="AI2316" s="100">
        <v>30421</v>
      </c>
      <c r="AR2316" s="100"/>
    </row>
    <row r="2317" spans="35:44" x14ac:dyDescent="0.2">
      <c r="AI2317" s="100">
        <v>30422</v>
      </c>
      <c r="AR2317" s="100"/>
    </row>
    <row r="2318" spans="35:44" x14ac:dyDescent="0.2">
      <c r="AI2318" s="100">
        <v>30424</v>
      </c>
      <c r="AR2318" s="100"/>
    </row>
    <row r="2319" spans="35:44" x14ac:dyDescent="0.2">
      <c r="AI2319" s="100">
        <v>30425</v>
      </c>
      <c r="AR2319" s="100"/>
    </row>
    <row r="2320" spans="35:44" x14ac:dyDescent="0.2">
      <c r="AI2320" s="100">
        <v>30426</v>
      </c>
      <c r="AR2320" s="100"/>
    </row>
    <row r="2321" spans="35:44" x14ac:dyDescent="0.2">
      <c r="AI2321" s="100">
        <v>30427</v>
      </c>
      <c r="AR2321" s="100"/>
    </row>
    <row r="2322" spans="35:44" x14ac:dyDescent="0.2">
      <c r="AI2322" s="100">
        <v>30431</v>
      </c>
      <c r="AR2322" s="100"/>
    </row>
    <row r="2323" spans="35:44" x14ac:dyDescent="0.2">
      <c r="AI2323" s="100">
        <v>30432</v>
      </c>
      <c r="AR2323" s="100"/>
    </row>
    <row r="2324" spans="35:44" x14ac:dyDescent="0.2">
      <c r="AI2324" s="100">
        <v>30433</v>
      </c>
      <c r="AR2324" s="100"/>
    </row>
    <row r="2325" spans="35:44" x14ac:dyDescent="0.2">
      <c r="AI2325" s="100">
        <v>30434</v>
      </c>
      <c r="AR2325" s="100"/>
    </row>
    <row r="2326" spans="35:44" x14ac:dyDescent="0.2">
      <c r="AI2326" s="100">
        <v>30435</v>
      </c>
      <c r="AR2326" s="100"/>
    </row>
    <row r="2327" spans="35:44" x14ac:dyDescent="0.2">
      <c r="AI2327" s="100">
        <v>30436</v>
      </c>
      <c r="AR2327" s="100"/>
    </row>
    <row r="2328" spans="35:44" x14ac:dyDescent="0.2">
      <c r="AI2328" s="100">
        <v>30437</v>
      </c>
      <c r="AR2328" s="100"/>
    </row>
    <row r="2329" spans="35:44" x14ac:dyDescent="0.2">
      <c r="AI2329" s="100">
        <v>30438</v>
      </c>
      <c r="AR2329" s="100"/>
    </row>
    <row r="2330" spans="35:44" x14ac:dyDescent="0.2">
      <c r="AI2330" s="100">
        <v>30439</v>
      </c>
      <c r="AR2330" s="100"/>
    </row>
    <row r="2331" spans="35:44" x14ac:dyDescent="0.2">
      <c r="AI2331" s="100">
        <v>30440</v>
      </c>
      <c r="AR2331" s="100"/>
    </row>
    <row r="2332" spans="35:44" x14ac:dyDescent="0.2">
      <c r="AI2332" s="100">
        <v>30441</v>
      </c>
      <c r="AR2332" s="100"/>
    </row>
    <row r="2333" spans="35:44" x14ac:dyDescent="0.2">
      <c r="AI2333" s="100">
        <v>30442</v>
      </c>
      <c r="AR2333" s="100"/>
    </row>
    <row r="2334" spans="35:44" x14ac:dyDescent="0.2">
      <c r="AI2334" s="100">
        <v>30443</v>
      </c>
      <c r="AR2334" s="100"/>
    </row>
    <row r="2335" spans="35:44" x14ac:dyDescent="0.2">
      <c r="AI2335" s="100">
        <v>30444</v>
      </c>
      <c r="AR2335" s="100"/>
    </row>
    <row r="2336" spans="35:44" x14ac:dyDescent="0.2">
      <c r="AI2336" s="100">
        <v>30445</v>
      </c>
      <c r="AR2336" s="100"/>
    </row>
    <row r="2337" spans="35:44" x14ac:dyDescent="0.2">
      <c r="AI2337" s="100">
        <v>30446</v>
      </c>
      <c r="AR2337" s="100"/>
    </row>
    <row r="2338" spans="35:44" x14ac:dyDescent="0.2">
      <c r="AI2338" s="100">
        <v>30447</v>
      </c>
      <c r="AR2338" s="100"/>
    </row>
    <row r="2339" spans="35:44" x14ac:dyDescent="0.2">
      <c r="AI2339" s="100">
        <v>30448</v>
      </c>
      <c r="AR2339" s="100"/>
    </row>
    <row r="2340" spans="35:44" x14ac:dyDescent="0.2">
      <c r="AI2340" s="100">
        <v>30450</v>
      </c>
      <c r="AR2340" s="100"/>
    </row>
    <row r="2341" spans="35:44" x14ac:dyDescent="0.2">
      <c r="AI2341" s="100">
        <v>30451</v>
      </c>
      <c r="AR2341" s="100"/>
    </row>
    <row r="2342" spans="35:44" x14ac:dyDescent="0.2">
      <c r="AI2342" s="100">
        <v>30452</v>
      </c>
      <c r="AR2342" s="100"/>
    </row>
    <row r="2343" spans="35:44" x14ac:dyDescent="0.2">
      <c r="AI2343" s="100">
        <v>30453</v>
      </c>
      <c r="AR2343" s="100"/>
    </row>
    <row r="2344" spans="35:44" x14ac:dyDescent="0.2">
      <c r="AI2344" s="100">
        <v>30454</v>
      </c>
      <c r="AR2344" s="100"/>
    </row>
    <row r="2345" spans="35:44" x14ac:dyDescent="0.2">
      <c r="AI2345" s="100">
        <v>30455</v>
      </c>
      <c r="AR2345" s="100"/>
    </row>
    <row r="2346" spans="35:44" x14ac:dyDescent="0.2">
      <c r="AI2346" s="100">
        <v>30456</v>
      </c>
      <c r="AR2346" s="100"/>
    </row>
    <row r="2347" spans="35:44" x14ac:dyDescent="0.2">
      <c r="AI2347" s="100">
        <v>30457</v>
      </c>
      <c r="AR2347" s="100"/>
    </row>
    <row r="2348" spans="35:44" x14ac:dyDescent="0.2">
      <c r="AI2348" s="100">
        <v>30459</v>
      </c>
      <c r="AR2348" s="100"/>
    </row>
    <row r="2349" spans="35:44" x14ac:dyDescent="0.2">
      <c r="AI2349" s="100">
        <v>30460</v>
      </c>
      <c r="AR2349" s="100"/>
    </row>
    <row r="2350" spans="35:44" x14ac:dyDescent="0.2">
      <c r="AI2350" s="100">
        <v>30462</v>
      </c>
      <c r="AR2350" s="100"/>
    </row>
    <row r="2351" spans="35:44" x14ac:dyDescent="0.2">
      <c r="AI2351" s="100">
        <v>30463</v>
      </c>
      <c r="AR2351" s="100"/>
    </row>
    <row r="2352" spans="35:44" x14ac:dyDescent="0.2">
      <c r="AI2352" s="100">
        <v>30465</v>
      </c>
      <c r="AR2352" s="100"/>
    </row>
    <row r="2353" spans="35:44" x14ac:dyDescent="0.2">
      <c r="AI2353" s="100">
        <v>30467</v>
      </c>
      <c r="AR2353" s="100"/>
    </row>
    <row r="2354" spans="35:44" x14ac:dyDescent="0.2">
      <c r="AI2354" s="100">
        <v>30468</v>
      </c>
      <c r="AR2354" s="100"/>
    </row>
    <row r="2355" spans="35:44" x14ac:dyDescent="0.2">
      <c r="AI2355" s="100">
        <v>30470</v>
      </c>
      <c r="AR2355" s="100"/>
    </row>
    <row r="2356" spans="35:44" x14ac:dyDescent="0.2">
      <c r="AI2356" s="100">
        <v>30473</v>
      </c>
      <c r="AR2356" s="100"/>
    </row>
    <row r="2357" spans="35:44" x14ac:dyDescent="0.2">
      <c r="AI2357" s="100">
        <v>30474</v>
      </c>
      <c r="AR2357" s="100"/>
    </row>
    <row r="2358" spans="35:44" x14ac:dyDescent="0.2">
      <c r="AI2358" s="100">
        <v>30475</v>
      </c>
      <c r="AR2358" s="100"/>
    </row>
    <row r="2359" spans="35:44" x14ac:dyDescent="0.2">
      <c r="AI2359" s="100">
        <v>30476</v>
      </c>
      <c r="AR2359" s="100"/>
    </row>
    <row r="2360" spans="35:44" x14ac:dyDescent="0.2">
      <c r="AI2360" s="100">
        <v>30477</v>
      </c>
      <c r="AR2360" s="100"/>
    </row>
    <row r="2361" spans="35:44" x14ac:dyDescent="0.2">
      <c r="AI2361" s="100">
        <v>30478</v>
      </c>
      <c r="AR2361" s="100"/>
    </row>
    <row r="2362" spans="35:44" x14ac:dyDescent="0.2">
      <c r="AI2362" s="100">
        <v>30479</v>
      </c>
      <c r="AR2362" s="100"/>
    </row>
    <row r="2363" spans="35:44" x14ac:dyDescent="0.2">
      <c r="AI2363" s="100">
        <v>30480</v>
      </c>
      <c r="AR2363" s="100"/>
    </row>
    <row r="2364" spans="35:44" x14ac:dyDescent="0.2">
      <c r="AI2364" s="100">
        <v>30481</v>
      </c>
      <c r="AR2364" s="100"/>
    </row>
    <row r="2365" spans="35:44" x14ac:dyDescent="0.2">
      <c r="AI2365" s="100">
        <v>30482</v>
      </c>
      <c r="AR2365" s="100"/>
    </row>
    <row r="2366" spans="35:44" x14ac:dyDescent="0.2">
      <c r="AI2366" s="100">
        <v>30483</v>
      </c>
      <c r="AR2366" s="100"/>
    </row>
    <row r="2367" spans="35:44" x14ac:dyDescent="0.2">
      <c r="AI2367" s="100">
        <v>30484</v>
      </c>
      <c r="AR2367" s="100"/>
    </row>
    <row r="2368" spans="35:44" x14ac:dyDescent="0.2">
      <c r="AI2368" s="100">
        <v>30485</v>
      </c>
      <c r="AR2368" s="100"/>
    </row>
    <row r="2369" spans="35:44" x14ac:dyDescent="0.2">
      <c r="AI2369" s="100">
        <v>30487</v>
      </c>
      <c r="AR2369" s="100"/>
    </row>
    <row r="2370" spans="35:44" x14ac:dyDescent="0.2">
      <c r="AI2370" s="100">
        <v>30488</v>
      </c>
      <c r="AR2370" s="100"/>
    </row>
    <row r="2371" spans="35:44" x14ac:dyDescent="0.2">
      <c r="AI2371" s="100">
        <v>30489</v>
      </c>
      <c r="AR2371" s="100"/>
    </row>
    <row r="2372" spans="35:44" x14ac:dyDescent="0.2">
      <c r="AI2372" s="100">
        <v>30491</v>
      </c>
      <c r="AR2372" s="100"/>
    </row>
    <row r="2373" spans="35:44" x14ac:dyDescent="0.2">
      <c r="AI2373" s="100">
        <v>30492</v>
      </c>
      <c r="AR2373" s="100"/>
    </row>
    <row r="2374" spans="35:44" x14ac:dyDescent="0.2">
      <c r="AI2374" s="100">
        <v>30493</v>
      </c>
      <c r="AR2374" s="100"/>
    </row>
    <row r="2375" spans="35:44" x14ac:dyDescent="0.2">
      <c r="AI2375" s="100">
        <v>30494</v>
      </c>
      <c r="AR2375" s="100"/>
    </row>
    <row r="2376" spans="35:44" x14ac:dyDescent="0.2">
      <c r="AI2376" s="100">
        <v>30495</v>
      </c>
      <c r="AR2376" s="100"/>
    </row>
    <row r="2377" spans="35:44" x14ac:dyDescent="0.2">
      <c r="AI2377" s="100">
        <v>30496</v>
      </c>
      <c r="AR2377" s="100"/>
    </row>
    <row r="2378" spans="35:44" x14ac:dyDescent="0.2">
      <c r="AI2378" s="100">
        <v>30497</v>
      </c>
      <c r="AR2378" s="100"/>
    </row>
    <row r="2379" spans="35:44" x14ac:dyDescent="0.2">
      <c r="AI2379" s="100">
        <v>30498</v>
      </c>
      <c r="AR2379" s="100"/>
    </row>
    <row r="2380" spans="35:44" x14ac:dyDescent="0.2">
      <c r="AI2380" s="100">
        <v>30499</v>
      </c>
      <c r="AR2380" s="100"/>
    </row>
    <row r="2381" spans="35:44" x14ac:dyDescent="0.2">
      <c r="AI2381" s="100">
        <v>30500</v>
      </c>
      <c r="AR2381" s="100"/>
    </row>
    <row r="2382" spans="35:44" x14ac:dyDescent="0.2">
      <c r="AI2382" s="100">
        <v>30501</v>
      </c>
      <c r="AR2382" s="100"/>
    </row>
    <row r="2383" spans="35:44" x14ac:dyDescent="0.2">
      <c r="AI2383" s="100">
        <v>30502</v>
      </c>
      <c r="AR2383" s="100"/>
    </row>
    <row r="2384" spans="35:44" x14ac:dyDescent="0.2">
      <c r="AI2384" s="100">
        <v>30503</v>
      </c>
      <c r="AR2384" s="100"/>
    </row>
    <row r="2385" spans="35:44" x14ac:dyDescent="0.2">
      <c r="AI2385" s="100">
        <v>30504</v>
      </c>
      <c r="AR2385" s="100"/>
    </row>
    <row r="2386" spans="35:44" x14ac:dyDescent="0.2">
      <c r="AI2386" s="100">
        <v>30505</v>
      </c>
      <c r="AR2386" s="100"/>
    </row>
    <row r="2387" spans="35:44" x14ac:dyDescent="0.2">
      <c r="AI2387" s="100">
        <v>30506</v>
      </c>
      <c r="AR2387" s="100"/>
    </row>
    <row r="2388" spans="35:44" x14ac:dyDescent="0.2">
      <c r="AI2388" s="100">
        <v>30507</v>
      </c>
      <c r="AR2388" s="100"/>
    </row>
    <row r="2389" spans="35:44" x14ac:dyDescent="0.2">
      <c r="AI2389" s="100">
        <v>30510</v>
      </c>
      <c r="AR2389" s="100"/>
    </row>
    <row r="2390" spans="35:44" x14ac:dyDescent="0.2">
      <c r="AI2390" s="100">
        <v>30511</v>
      </c>
      <c r="AR2390" s="100"/>
    </row>
    <row r="2391" spans="35:44" x14ac:dyDescent="0.2">
      <c r="AI2391" s="100">
        <v>30512</v>
      </c>
      <c r="AR2391" s="100"/>
    </row>
    <row r="2392" spans="35:44" x14ac:dyDescent="0.2">
      <c r="AI2392" s="100">
        <v>30513</v>
      </c>
      <c r="AR2392" s="100"/>
    </row>
    <row r="2393" spans="35:44" x14ac:dyDescent="0.2">
      <c r="AI2393" s="100">
        <v>30514</v>
      </c>
      <c r="AR2393" s="100"/>
    </row>
    <row r="2394" spans="35:44" x14ac:dyDescent="0.2">
      <c r="AI2394" s="100">
        <v>30515</v>
      </c>
      <c r="AR2394" s="100"/>
    </row>
    <row r="2395" spans="35:44" x14ac:dyDescent="0.2">
      <c r="AI2395" s="100">
        <v>30516</v>
      </c>
      <c r="AR2395" s="100"/>
    </row>
    <row r="2396" spans="35:44" x14ac:dyDescent="0.2">
      <c r="AI2396" s="100">
        <v>30517</v>
      </c>
      <c r="AR2396" s="100"/>
    </row>
    <row r="2397" spans="35:44" x14ac:dyDescent="0.2">
      <c r="AI2397" s="100">
        <v>30518</v>
      </c>
      <c r="AR2397" s="100"/>
    </row>
    <row r="2398" spans="35:44" x14ac:dyDescent="0.2">
      <c r="AI2398" s="100">
        <v>30519</v>
      </c>
      <c r="AR2398" s="100"/>
    </row>
    <row r="2399" spans="35:44" x14ac:dyDescent="0.2">
      <c r="AI2399" s="100">
        <v>30521</v>
      </c>
      <c r="AR2399" s="100"/>
    </row>
    <row r="2400" spans="35:44" x14ac:dyDescent="0.2">
      <c r="AI2400" s="100">
        <v>30522</v>
      </c>
      <c r="AR2400" s="100"/>
    </row>
    <row r="2401" spans="35:44" x14ac:dyDescent="0.2">
      <c r="AI2401" s="100">
        <v>30523</v>
      </c>
      <c r="AR2401" s="100"/>
    </row>
    <row r="2402" spans="35:44" x14ac:dyDescent="0.2">
      <c r="AI2402" s="100">
        <v>30524</v>
      </c>
      <c r="AR2402" s="100"/>
    </row>
    <row r="2403" spans="35:44" x14ac:dyDescent="0.2">
      <c r="AI2403" s="100">
        <v>30525</v>
      </c>
      <c r="AR2403" s="100"/>
    </row>
    <row r="2404" spans="35:44" x14ac:dyDescent="0.2">
      <c r="AI2404" s="100">
        <v>30526</v>
      </c>
      <c r="AR2404" s="100"/>
    </row>
    <row r="2405" spans="35:44" x14ac:dyDescent="0.2">
      <c r="AI2405" s="100">
        <v>30527</v>
      </c>
      <c r="AR2405" s="100"/>
    </row>
    <row r="2406" spans="35:44" x14ac:dyDescent="0.2">
      <c r="AI2406" s="100">
        <v>30528</v>
      </c>
      <c r="AR2406" s="100"/>
    </row>
    <row r="2407" spans="35:44" x14ac:dyDescent="0.2">
      <c r="AI2407" s="100">
        <v>30529</v>
      </c>
      <c r="AR2407" s="100"/>
    </row>
    <row r="2408" spans="35:44" x14ac:dyDescent="0.2">
      <c r="AI2408" s="100">
        <v>30530</v>
      </c>
      <c r="AR2408" s="100"/>
    </row>
    <row r="2409" spans="35:44" x14ac:dyDescent="0.2">
      <c r="AI2409" s="100">
        <v>30531</v>
      </c>
      <c r="AR2409" s="100"/>
    </row>
    <row r="2410" spans="35:44" x14ac:dyDescent="0.2">
      <c r="AI2410" s="100">
        <v>30532</v>
      </c>
      <c r="AR2410" s="100"/>
    </row>
    <row r="2411" spans="35:44" x14ac:dyDescent="0.2">
      <c r="AI2411" s="100">
        <v>30533</v>
      </c>
      <c r="AR2411" s="100"/>
    </row>
    <row r="2412" spans="35:44" x14ac:dyDescent="0.2">
      <c r="AI2412" s="100">
        <v>30534</v>
      </c>
      <c r="AR2412" s="100"/>
    </row>
    <row r="2413" spans="35:44" x14ac:dyDescent="0.2">
      <c r="AI2413" s="100">
        <v>30535</v>
      </c>
      <c r="AR2413" s="100"/>
    </row>
    <row r="2414" spans="35:44" x14ac:dyDescent="0.2">
      <c r="AI2414" s="100">
        <v>30537</v>
      </c>
      <c r="AR2414" s="100"/>
    </row>
    <row r="2415" spans="35:44" x14ac:dyDescent="0.2">
      <c r="AI2415" s="100">
        <v>30538</v>
      </c>
      <c r="AR2415" s="100"/>
    </row>
    <row r="2416" spans="35:44" x14ac:dyDescent="0.2">
      <c r="AI2416" s="100">
        <v>30540</v>
      </c>
      <c r="AR2416" s="100"/>
    </row>
    <row r="2417" spans="35:44" x14ac:dyDescent="0.2">
      <c r="AI2417" s="100">
        <v>30542</v>
      </c>
      <c r="AR2417" s="100"/>
    </row>
    <row r="2418" spans="35:44" x14ac:dyDescent="0.2">
      <c r="AI2418" s="100">
        <v>30543</v>
      </c>
      <c r="AR2418" s="100"/>
    </row>
    <row r="2419" spans="35:44" x14ac:dyDescent="0.2">
      <c r="AI2419" s="100">
        <v>30545</v>
      </c>
      <c r="AR2419" s="100"/>
    </row>
    <row r="2420" spans="35:44" x14ac:dyDescent="0.2">
      <c r="AI2420" s="100">
        <v>30546</v>
      </c>
      <c r="AR2420" s="100"/>
    </row>
    <row r="2421" spans="35:44" x14ac:dyDescent="0.2">
      <c r="AI2421" s="100">
        <v>30547</v>
      </c>
      <c r="AR2421" s="100"/>
    </row>
    <row r="2422" spans="35:44" x14ac:dyDescent="0.2">
      <c r="AI2422" s="100">
        <v>30548</v>
      </c>
      <c r="AR2422" s="100"/>
    </row>
    <row r="2423" spans="35:44" x14ac:dyDescent="0.2">
      <c r="AI2423" s="100">
        <v>30549</v>
      </c>
      <c r="AR2423" s="100"/>
    </row>
    <row r="2424" spans="35:44" x14ac:dyDescent="0.2">
      <c r="AI2424" s="100">
        <v>30550</v>
      </c>
      <c r="AR2424" s="100"/>
    </row>
    <row r="2425" spans="35:44" x14ac:dyDescent="0.2">
      <c r="AI2425" s="100">
        <v>30551</v>
      </c>
      <c r="AR2425" s="100"/>
    </row>
    <row r="2426" spans="35:44" x14ac:dyDescent="0.2">
      <c r="AI2426" s="100">
        <v>30552</v>
      </c>
      <c r="AR2426" s="100"/>
    </row>
    <row r="2427" spans="35:44" x14ac:dyDescent="0.2">
      <c r="AI2427" s="100">
        <v>30554</v>
      </c>
      <c r="AR2427" s="100"/>
    </row>
    <row r="2428" spans="35:44" x14ac:dyDescent="0.2">
      <c r="AI2428" s="100">
        <v>30556</v>
      </c>
      <c r="AR2428" s="100"/>
    </row>
    <row r="2429" spans="35:44" x14ac:dyDescent="0.2">
      <c r="AI2429" s="100">
        <v>30557</v>
      </c>
      <c r="AR2429" s="100"/>
    </row>
    <row r="2430" spans="35:44" x14ac:dyDescent="0.2">
      <c r="AI2430" s="100">
        <v>30558</v>
      </c>
      <c r="AR2430" s="100"/>
    </row>
    <row r="2431" spans="35:44" x14ac:dyDescent="0.2">
      <c r="AI2431" s="100">
        <v>30559</v>
      </c>
      <c r="AR2431" s="100"/>
    </row>
    <row r="2432" spans="35:44" x14ac:dyDescent="0.2">
      <c r="AI2432" s="100">
        <v>30560</v>
      </c>
      <c r="AR2432" s="100"/>
    </row>
    <row r="2433" spans="35:44" x14ac:dyDescent="0.2">
      <c r="AI2433" s="100">
        <v>30562</v>
      </c>
      <c r="AR2433" s="100"/>
    </row>
    <row r="2434" spans="35:44" x14ac:dyDescent="0.2">
      <c r="AI2434" s="100">
        <v>30563</v>
      </c>
      <c r="AR2434" s="100"/>
    </row>
    <row r="2435" spans="35:44" x14ac:dyDescent="0.2">
      <c r="AI2435" s="100">
        <v>30564</v>
      </c>
      <c r="AR2435" s="100"/>
    </row>
    <row r="2436" spans="35:44" x14ac:dyDescent="0.2">
      <c r="AI2436" s="100">
        <v>30565</v>
      </c>
      <c r="AR2436" s="100"/>
    </row>
    <row r="2437" spans="35:44" x14ac:dyDescent="0.2">
      <c r="AI2437" s="100">
        <v>30566</v>
      </c>
      <c r="AR2437" s="100"/>
    </row>
    <row r="2438" spans="35:44" x14ac:dyDescent="0.2">
      <c r="AI2438" s="100">
        <v>30567</v>
      </c>
      <c r="AR2438" s="100"/>
    </row>
    <row r="2439" spans="35:44" x14ac:dyDescent="0.2">
      <c r="AI2439" s="100">
        <v>30568</v>
      </c>
      <c r="AR2439" s="100"/>
    </row>
    <row r="2440" spans="35:44" x14ac:dyDescent="0.2">
      <c r="AI2440" s="100">
        <v>30569</v>
      </c>
      <c r="AR2440" s="100"/>
    </row>
    <row r="2441" spans="35:44" x14ac:dyDescent="0.2">
      <c r="AI2441" s="100">
        <v>30570</v>
      </c>
      <c r="AR2441" s="100"/>
    </row>
    <row r="2442" spans="35:44" x14ac:dyDescent="0.2">
      <c r="AI2442" s="100">
        <v>30571</v>
      </c>
      <c r="AR2442" s="100"/>
    </row>
    <row r="2443" spans="35:44" x14ac:dyDescent="0.2">
      <c r="AI2443" s="100">
        <v>30572</v>
      </c>
      <c r="AR2443" s="100"/>
    </row>
    <row r="2444" spans="35:44" x14ac:dyDescent="0.2">
      <c r="AI2444" s="100">
        <v>30574</v>
      </c>
      <c r="AR2444" s="100"/>
    </row>
    <row r="2445" spans="35:44" x14ac:dyDescent="0.2">
      <c r="AI2445" s="100">
        <v>30575</v>
      </c>
      <c r="AR2445" s="100"/>
    </row>
    <row r="2446" spans="35:44" x14ac:dyDescent="0.2">
      <c r="AI2446" s="100">
        <v>30576</v>
      </c>
      <c r="AR2446" s="100"/>
    </row>
    <row r="2447" spans="35:44" x14ac:dyDescent="0.2">
      <c r="AI2447" s="100">
        <v>30577</v>
      </c>
      <c r="AR2447" s="100"/>
    </row>
    <row r="2448" spans="35:44" x14ac:dyDescent="0.2">
      <c r="AI2448" s="100">
        <v>30578</v>
      </c>
      <c r="AR2448" s="100"/>
    </row>
    <row r="2449" spans="35:44" x14ac:dyDescent="0.2">
      <c r="AI2449" s="100">
        <v>30579</v>
      </c>
      <c r="AR2449" s="100"/>
    </row>
    <row r="2450" spans="35:44" x14ac:dyDescent="0.2">
      <c r="AI2450" s="100">
        <v>30580</v>
      </c>
      <c r="AR2450" s="100"/>
    </row>
    <row r="2451" spans="35:44" x14ac:dyDescent="0.2">
      <c r="AI2451" s="100">
        <v>30581</v>
      </c>
      <c r="AR2451" s="100"/>
    </row>
    <row r="2452" spans="35:44" x14ac:dyDescent="0.2">
      <c r="AI2452" s="100">
        <v>30582</v>
      </c>
      <c r="AR2452" s="100"/>
    </row>
    <row r="2453" spans="35:44" x14ac:dyDescent="0.2">
      <c r="AI2453" s="100">
        <v>30584</v>
      </c>
      <c r="AR2453" s="100"/>
    </row>
    <row r="2454" spans="35:44" x14ac:dyDescent="0.2">
      <c r="AI2454" s="100">
        <v>30585</v>
      </c>
      <c r="AR2454" s="100"/>
    </row>
    <row r="2455" spans="35:44" x14ac:dyDescent="0.2">
      <c r="AI2455" s="100">
        <v>30586</v>
      </c>
      <c r="AR2455" s="100"/>
    </row>
    <row r="2456" spans="35:44" x14ac:dyDescent="0.2">
      <c r="AI2456" s="100">
        <v>30587</v>
      </c>
      <c r="AR2456" s="100"/>
    </row>
    <row r="2457" spans="35:44" x14ac:dyDescent="0.2">
      <c r="AI2457" s="100">
        <v>30589</v>
      </c>
      <c r="AR2457" s="100"/>
    </row>
    <row r="2458" spans="35:44" x14ac:dyDescent="0.2">
      <c r="AI2458" s="100">
        <v>30591</v>
      </c>
      <c r="AR2458" s="100"/>
    </row>
    <row r="2459" spans="35:44" x14ac:dyDescent="0.2">
      <c r="AI2459" s="100">
        <v>30592</v>
      </c>
      <c r="AR2459" s="100"/>
    </row>
    <row r="2460" spans="35:44" x14ac:dyDescent="0.2">
      <c r="AI2460" s="100">
        <v>30593</v>
      </c>
      <c r="AR2460" s="100"/>
    </row>
    <row r="2461" spans="35:44" x14ac:dyDescent="0.2">
      <c r="AI2461" s="100">
        <v>30594</v>
      </c>
      <c r="AR2461" s="100"/>
    </row>
    <row r="2462" spans="35:44" x14ac:dyDescent="0.2">
      <c r="AI2462" s="100">
        <v>30595</v>
      </c>
      <c r="AR2462" s="100"/>
    </row>
    <row r="2463" spans="35:44" x14ac:dyDescent="0.2">
      <c r="AI2463" s="100">
        <v>30596</v>
      </c>
      <c r="AR2463" s="100"/>
    </row>
    <row r="2464" spans="35:44" x14ac:dyDescent="0.2">
      <c r="AI2464" s="100">
        <v>30597</v>
      </c>
      <c r="AR2464" s="100"/>
    </row>
    <row r="2465" spans="35:44" x14ac:dyDescent="0.2">
      <c r="AI2465" s="100">
        <v>30598</v>
      </c>
      <c r="AR2465" s="100"/>
    </row>
    <row r="2466" spans="35:44" x14ac:dyDescent="0.2">
      <c r="AI2466" s="100">
        <v>30599</v>
      </c>
      <c r="AR2466" s="100"/>
    </row>
    <row r="2467" spans="35:44" x14ac:dyDescent="0.2">
      <c r="AI2467" s="100">
        <v>30600</v>
      </c>
      <c r="AR2467" s="100"/>
    </row>
    <row r="2468" spans="35:44" x14ac:dyDescent="0.2">
      <c r="AI2468" s="100">
        <v>30601</v>
      </c>
      <c r="AR2468" s="100"/>
    </row>
    <row r="2469" spans="35:44" x14ac:dyDescent="0.2">
      <c r="AI2469" s="100">
        <v>30602</v>
      </c>
      <c r="AR2469" s="100"/>
    </row>
    <row r="2470" spans="35:44" x14ac:dyDescent="0.2">
      <c r="AI2470" s="100">
        <v>30603</v>
      </c>
      <c r="AR2470" s="100"/>
    </row>
    <row r="2471" spans="35:44" x14ac:dyDescent="0.2">
      <c r="AI2471" s="100">
        <v>30605</v>
      </c>
      <c r="AR2471" s="100"/>
    </row>
    <row r="2472" spans="35:44" x14ac:dyDescent="0.2">
      <c r="AI2472" s="100">
        <v>30606</v>
      </c>
      <c r="AR2472" s="100"/>
    </row>
    <row r="2473" spans="35:44" x14ac:dyDescent="0.2">
      <c r="AI2473" s="100">
        <v>30607</v>
      </c>
      <c r="AR2473" s="100"/>
    </row>
    <row r="2474" spans="35:44" x14ac:dyDescent="0.2">
      <c r="AI2474" s="100">
        <v>30608</v>
      </c>
      <c r="AR2474" s="100"/>
    </row>
    <row r="2475" spans="35:44" x14ac:dyDescent="0.2">
      <c r="AI2475" s="100">
        <v>30609</v>
      </c>
      <c r="AR2475" s="100"/>
    </row>
    <row r="2476" spans="35:44" x14ac:dyDescent="0.2">
      <c r="AI2476" s="100">
        <v>30610</v>
      </c>
      <c r="AR2476" s="100"/>
    </row>
    <row r="2477" spans="35:44" x14ac:dyDescent="0.2">
      <c r="AI2477" s="100">
        <v>30612</v>
      </c>
      <c r="AR2477" s="100"/>
    </row>
    <row r="2478" spans="35:44" x14ac:dyDescent="0.2">
      <c r="AI2478" s="100">
        <v>30613</v>
      </c>
      <c r="AR2478" s="100"/>
    </row>
    <row r="2479" spans="35:44" x14ac:dyDescent="0.2">
      <c r="AI2479" s="100">
        <v>30614</v>
      </c>
      <c r="AR2479" s="100"/>
    </row>
    <row r="2480" spans="35:44" x14ac:dyDescent="0.2">
      <c r="AI2480" s="100">
        <v>30615</v>
      </c>
      <c r="AR2480" s="100"/>
    </row>
    <row r="2481" spans="35:44" x14ac:dyDescent="0.2">
      <c r="AI2481" s="100">
        <v>30616</v>
      </c>
      <c r="AR2481" s="100"/>
    </row>
    <row r="2482" spans="35:44" x14ac:dyDescent="0.2">
      <c r="AI2482" s="100">
        <v>30617</v>
      </c>
      <c r="AR2482" s="100"/>
    </row>
    <row r="2483" spans="35:44" x14ac:dyDescent="0.2">
      <c r="AI2483" s="100">
        <v>30618</v>
      </c>
      <c r="AR2483" s="100"/>
    </row>
    <row r="2484" spans="35:44" x14ac:dyDescent="0.2">
      <c r="AI2484" s="100">
        <v>30619</v>
      </c>
      <c r="AR2484" s="100"/>
    </row>
    <row r="2485" spans="35:44" x14ac:dyDescent="0.2">
      <c r="AI2485" s="100">
        <v>30620</v>
      </c>
      <c r="AR2485" s="100"/>
    </row>
    <row r="2486" spans="35:44" x14ac:dyDescent="0.2">
      <c r="AI2486" s="100">
        <v>30621</v>
      </c>
      <c r="AR2486" s="100"/>
    </row>
    <row r="2487" spans="35:44" x14ac:dyDescent="0.2">
      <c r="AI2487" s="100">
        <v>30622</v>
      </c>
      <c r="AR2487" s="100"/>
    </row>
    <row r="2488" spans="35:44" x14ac:dyDescent="0.2">
      <c r="AI2488" s="100">
        <v>30623</v>
      </c>
      <c r="AR2488" s="100"/>
    </row>
    <row r="2489" spans="35:44" x14ac:dyDescent="0.2">
      <c r="AI2489" s="100">
        <v>30624</v>
      </c>
      <c r="AR2489" s="100"/>
    </row>
    <row r="2490" spans="35:44" x14ac:dyDescent="0.2">
      <c r="AI2490" s="100">
        <v>30625</v>
      </c>
      <c r="AR2490" s="100"/>
    </row>
    <row r="2491" spans="35:44" x14ac:dyDescent="0.2">
      <c r="AI2491" s="100">
        <v>30626</v>
      </c>
      <c r="AR2491" s="100"/>
    </row>
    <row r="2492" spans="35:44" x14ac:dyDescent="0.2">
      <c r="AI2492" s="100">
        <v>30627</v>
      </c>
      <c r="AR2492" s="100"/>
    </row>
    <row r="2493" spans="35:44" x14ac:dyDescent="0.2">
      <c r="AI2493" s="100">
        <v>30628</v>
      </c>
      <c r="AR2493" s="100"/>
    </row>
    <row r="2494" spans="35:44" x14ac:dyDescent="0.2">
      <c r="AI2494" s="100">
        <v>30629</v>
      </c>
      <c r="AR2494" s="100"/>
    </row>
    <row r="2495" spans="35:44" x14ac:dyDescent="0.2">
      <c r="AI2495" s="100">
        <v>30630</v>
      </c>
      <c r="AR2495" s="100"/>
    </row>
    <row r="2496" spans="35:44" x14ac:dyDescent="0.2">
      <c r="AI2496" s="100">
        <v>30631</v>
      </c>
      <c r="AR2496" s="100"/>
    </row>
    <row r="2497" spans="35:44" x14ac:dyDescent="0.2">
      <c r="AI2497" s="100">
        <v>30632</v>
      </c>
      <c r="AR2497" s="100"/>
    </row>
    <row r="2498" spans="35:44" x14ac:dyDescent="0.2">
      <c r="AI2498" s="100">
        <v>30633</v>
      </c>
      <c r="AR2498" s="100"/>
    </row>
    <row r="2499" spans="35:44" x14ac:dyDescent="0.2">
      <c r="AI2499" s="100">
        <v>30635</v>
      </c>
      <c r="AR2499" s="100"/>
    </row>
    <row r="2500" spans="35:44" x14ac:dyDescent="0.2">
      <c r="AI2500" s="100">
        <v>30636</v>
      </c>
      <c r="AR2500" s="100"/>
    </row>
    <row r="2501" spans="35:44" x14ac:dyDescent="0.2">
      <c r="AI2501" s="100">
        <v>30637</v>
      </c>
      <c r="AR2501" s="100"/>
    </row>
    <row r="2502" spans="35:44" x14ac:dyDescent="0.2">
      <c r="AI2502" s="100">
        <v>30638</v>
      </c>
      <c r="AR2502" s="100"/>
    </row>
    <row r="2503" spans="35:44" x14ac:dyDescent="0.2">
      <c r="AI2503" s="100">
        <v>30639</v>
      </c>
      <c r="AR2503" s="100"/>
    </row>
    <row r="2504" spans="35:44" x14ac:dyDescent="0.2">
      <c r="AI2504" s="100">
        <v>30640</v>
      </c>
      <c r="AR2504" s="100"/>
    </row>
    <row r="2505" spans="35:44" x14ac:dyDescent="0.2">
      <c r="AI2505" s="100">
        <v>30641</v>
      </c>
      <c r="AR2505" s="100"/>
    </row>
    <row r="2506" spans="35:44" x14ac:dyDescent="0.2">
      <c r="AI2506" s="100">
        <v>30642</v>
      </c>
      <c r="AR2506" s="100"/>
    </row>
    <row r="2507" spans="35:44" x14ac:dyDescent="0.2">
      <c r="AI2507" s="100">
        <v>30643</v>
      </c>
      <c r="AR2507" s="100"/>
    </row>
    <row r="2508" spans="35:44" x14ac:dyDescent="0.2">
      <c r="AI2508" s="100">
        <v>30644</v>
      </c>
      <c r="AR2508" s="100"/>
    </row>
    <row r="2509" spans="35:44" x14ac:dyDescent="0.2">
      <c r="AI2509" s="100">
        <v>30645</v>
      </c>
      <c r="AR2509" s="100"/>
    </row>
    <row r="2510" spans="35:44" x14ac:dyDescent="0.2">
      <c r="AI2510" s="100">
        <v>30646</v>
      </c>
      <c r="AR2510" s="100"/>
    </row>
    <row r="2511" spans="35:44" x14ac:dyDescent="0.2">
      <c r="AI2511" s="100">
        <v>30647</v>
      </c>
      <c r="AR2511" s="100"/>
    </row>
    <row r="2512" spans="35:44" x14ac:dyDescent="0.2">
      <c r="AI2512" s="100">
        <v>30648</v>
      </c>
      <c r="AR2512" s="100"/>
    </row>
    <row r="2513" spans="35:44" x14ac:dyDescent="0.2">
      <c r="AI2513" s="100">
        <v>30649</v>
      </c>
      <c r="AR2513" s="100"/>
    </row>
    <row r="2514" spans="35:44" x14ac:dyDescent="0.2">
      <c r="AI2514" s="100">
        <v>30651</v>
      </c>
      <c r="AR2514" s="100"/>
    </row>
    <row r="2515" spans="35:44" x14ac:dyDescent="0.2">
      <c r="AI2515" s="100">
        <v>30652</v>
      </c>
      <c r="AR2515" s="100"/>
    </row>
    <row r="2516" spans="35:44" x14ac:dyDescent="0.2">
      <c r="AI2516" s="100">
        <v>30653</v>
      </c>
      <c r="AR2516" s="100"/>
    </row>
    <row r="2517" spans="35:44" x14ac:dyDescent="0.2">
      <c r="AI2517" s="100">
        <v>30654</v>
      </c>
      <c r="AR2517" s="100"/>
    </row>
    <row r="2518" spans="35:44" x14ac:dyDescent="0.2">
      <c r="AI2518" s="100">
        <v>30655</v>
      </c>
      <c r="AR2518" s="100"/>
    </row>
    <row r="2519" spans="35:44" x14ac:dyDescent="0.2">
      <c r="AI2519" s="100">
        <v>30656</v>
      </c>
      <c r="AR2519" s="100"/>
    </row>
    <row r="2520" spans="35:44" x14ac:dyDescent="0.2">
      <c r="AI2520" s="100">
        <v>30657</v>
      </c>
      <c r="AR2520" s="100"/>
    </row>
    <row r="2521" spans="35:44" x14ac:dyDescent="0.2">
      <c r="AI2521" s="100">
        <v>30658</v>
      </c>
      <c r="AR2521" s="100"/>
    </row>
    <row r="2522" spans="35:44" x14ac:dyDescent="0.2">
      <c r="AI2522" s="100">
        <v>30659</v>
      </c>
      <c r="AR2522" s="100"/>
    </row>
    <row r="2523" spans="35:44" x14ac:dyDescent="0.2">
      <c r="AI2523" s="100">
        <v>30660</v>
      </c>
      <c r="AR2523" s="100"/>
    </row>
    <row r="2524" spans="35:44" x14ac:dyDescent="0.2">
      <c r="AI2524" s="100">
        <v>30661</v>
      </c>
      <c r="AR2524" s="100"/>
    </row>
    <row r="2525" spans="35:44" x14ac:dyDescent="0.2">
      <c r="AI2525" s="100">
        <v>30663</v>
      </c>
      <c r="AR2525" s="100"/>
    </row>
    <row r="2526" spans="35:44" x14ac:dyDescent="0.2">
      <c r="AI2526" s="100">
        <v>30664</v>
      </c>
      <c r="AR2526" s="100"/>
    </row>
    <row r="2527" spans="35:44" x14ac:dyDescent="0.2">
      <c r="AI2527" s="100">
        <v>30665</v>
      </c>
      <c r="AR2527" s="100"/>
    </row>
    <row r="2528" spans="35:44" x14ac:dyDescent="0.2">
      <c r="AI2528" s="100">
        <v>30666</v>
      </c>
      <c r="AR2528" s="100"/>
    </row>
    <row r="2529" spans="35:44" x14ac:dyDescent="0.2">
      <c r="AI2529" s="100">
        <v>30667</v>
      </c>
      <c r="AR2529" s="100"/>
    </row>
    <row r="2530" spans="35:44" x14ac:dyDescent="0.2">
      <c r="AI2530" s="100">
        <v>30668</v>
      </c>
      <c r="AR2530" s="100"/>
    </row>
    <row r="2531" spans="35:44" x14ac:dyDescent="0.2">
      <c r="AI2531" s="100">
        <v>30669</v>
      </c>
      <c r="AR2531" s="100"/>
    </row>
    <row r="2532" spans="35:44" x14ac:dyDescent="0.2">
      <c r="AI2532" s="100">
        <v>30670</v>
      </c>
      <c r="AR2532" s="100"/>
    </row>
    <row r="2533" spans="35:44" x14ac:dyDescent="0.2">
      <c r="AI2533" s="100">
        <v>30672</v>
      </c>
      <c r="AR2533" s="100"/>
    </row>
    <row r="2534" spans="35:44" x14ac:dyDescent="0.2">
      <c r="AI2534" s="100">
        <v>30673</v>
      </c>
      <c r="AR2534" s="100"/>
    </row>
    <row r="2535" spans="35:44" x14ac:dyDescent="0.2">
      <c r="AI2535" s="100">
        <v>30674</v>
      </c>
      <c r="AR2535" s="100"/>
    </row>
    <row r="2536" spans="35:44" x14ac:dyDescent="0.2">
      <c r="AI2536" s="100">
        <v>30675</v>
      </c>
      <c r="AR2536" s="100"/>
    </row>
    <row r="2537" spans="35:44" x14ac:dyDescent="0.2">
      <c r="AI2537" s="100">
        <v>30676</v>
      </c>
      <c r="AR2537" s="100"/>
    </row>
    <row r="2538" spans="35:44" x14ac:dyDescent="0.2">
      <c r="AI2538" s="100">
        <v>30677</v>
      </c>
      <c r="AR2538" s="100"/>
    </row>
    <row r="2539" spans="35:44" x14ac:dyDescent="0.2">
      <c r="AI2539" s="100">
        <v>30678</v>
      </c>
      <c r="AR2539" s="100"/>
    </row>
    <row r="2540" spans="35:44" x14ac:dyDescent="0.2">
      <c r="AI2540" s="100">
        <v>30679</v>
      </c>
      <c r="AR2540" s="100"/>
    </row>
    <row r="2541" spans="35:44" x14ac:dyDescent="0.2">
      <c r="AI2541" s="100">
        <v>30680</v>
      </c>
      <c r="AR2541" s="100"/>
    </row>
    <row r="2542" spans="35:44" x14ac:dyDescent="0.2">
      <c r="AI2542" s="100">
        <v>30681</v>
      </c>
      <c r="AR2542" s="100"/>
    </row>
    <row r="2543" spans="35:44" x14ac:dyDescent="0.2">
      <c r="AI2543" s="100">
        <v>30682</v>
      </c>
      <c r="AR2543" s="100"/>
    </row>
    <row r="2544" spans="35:44" x14ac:dyDescent="0.2">
      <c r="AI2544" s="100">
        <v>30683</v>
      </c>
      <c r="AR2544" s="100"/>
    </row>
    <row r="2545" spans="35:44" x14ac:dyDescent="0.2">
      <c r="AI2545" s="100">
        <v>30684</v>
      </c>
      <c r="AR2545" s="100"/>
    </row>
    <row r="2546" spans="35:44" x14ac:dyDescent="0.2">
      <c r="AI2546" s="100">
        <v>30685</v>
      </c>
      <c r="AR2546" s="100"/>
    </row>
    <row r="2547" spans="35:44" x14ac:dyDescent="0.2">
      <c r="AI2547" s="100">
        <v>30688</v>
      </c>
      <c r="AR2547" s="100"/>
    </row>
    <row r="2548" spans="35:44" x14ac:dyDescent="0.2">
      <c r="AI2548" s="100">
        <v>30689</v>
      </c>
      <c r="AR2548" s="100"/>
    </row>
    <row r="2549" spans="35:44" x14ac:dyDescent="0.2">
      <c r="AI2549" s="100">
        <v>30690</v>
      </c>
      <c r="AR2549" s="100"/>
    </row>
    <row r="2550" spans="35:44" x14ac:dyDescent="0.2">
      <c r="AI2550" s="100">
        <v>30691</v>
      </c>
      <c r="AR2550" s="100"/>
    </row>
    <row r="2551" spans="35:44" x14ac:dyDescent="0.2">
      <c r="AI2551" s="100">
        <v>30692</v>
      </c>
      <c r="AR2551" s="100"/>
    </row>
    <row r="2552" spans="35:44" x14ac:dyDescent="0.2">
      <c r="AI2552" s="100">
        <v>30693</v>
      </c>
      <c r="AR2552" s="100"/>
    </row>
    <row r="2553" spans="35:44" x14ac:dyDescent="0.2">
      <c r="AI2553" s="100">
        <v>30694</v>
      </c>
      <c r="AR2553" s="100"/>
    </row>
    <row r="2554" spans="35:44" x14ac:dyDescent="0.2">
      <c r="AI2554" s="100">
        <v>30695</v>
      </c>
      <c r="AR2554" s="100"/>
    </row>
    <row r="2555" spans="35:44" x14ac:dyDescent="0.2">
      <c r="AI2555" s="100">
        <v>30696</v>
      </c>
      <c r="AR2555" s="100"/>
    </row>
    <row r="2556" spans="35:44" x14ac:dyDescent="0.2">
      <c r="AI2556" s="100">
        <v>30697</v>
      </c>
      <c r="AR2556" s="100"/>
    </row>
    <row r="2557" spans="35:44" x14ac:dyDescent="0.2">
      <c r="AI2557" s="100">
        <v>30698</v>
      </c>
      <c r="AR2557" s="100"/>
    </row>
    <row r="2558" spans="35:44" x14ac:dyDescent="0.2">
      <c r="AI2558" s="100">
        <v>30699</v>
      </c>
      <c r="AR2558" s="100"/>
    </row>
    <row r="2559" spans="35:44" x14ac:dyDescent="0.2">
      <c r="AI2559" s="100">
        <v>30700</v>
      </c>
      <c r="AR2559" s="100"/>
    </row>
    <row r="2560" spans="35:44" x14ac:dyDescent="0.2">
      <c r="AI2560" s="100">
        <v>30701</v>
      </c>
      <c r="AR2560" s="100"/>
    </row>
    <row r="2561" spans="35:44" x14ac:dyDescent="0.2">
      <c r="AI2561" s="100">
        <v>30702</v>
      </c>
      <c r="AR2561" s="100"/>
    </row>
    <row r="2562" spans="35:44" x14ac:dyDescent="0.2">
      <c r="AI2562" s="100">
        <v>30703</v>
      </c>
      <c r="AR2562" s="100"/>
    </row>
    <row r="2563" spans="35:44" x14ac:dyDescent="0.2">
      <c r="AI2563" s="100">
        <v>30704</v>
      </c>
      <c r="AR2563" s="100"/>
    </row>
    <row r="2564" spans="35:44" x14ac:dyDescent="0.2">
      <c r="AI2564" s="100">
        <v>30705</v>
      </c>
      <c r="AR2564" s="100"/>
    </row>
    <row r="2565" spans="35:44" x14ac:dyDescent="0.2">
      <c r="AI2565" s="100">
        <v>30706</v>
      </c>
      <c r="AR2565" s="100"/>
    </row>
    <row r="2566" spans="35:44" x14ac:dyDescent="0.2">
      <c r="AI2566" s="100">
        <v>30707</v>
      </c>
      <c r="AR2566" s="100"/>
    </row>
    <row r="2567" spans="35:44" x14ac:dyDescent="0.2">
      <c r="AI2567" s="100">
        <v>30708</v>
      </c>
      <c r="AR2567" s="100"/>
    </row>
    <row r="2568" spans="35:44" x14ac:dyDescent="0.2">
      <c r="AI2568" s="100">
        <v>30710</v>
      </c>
      <c r="AR2568" s="100"/>
    </row>
    <row r="2569" spans="35:44" x14ac:dyDescent="0.2">
      <c r="AI2569" s="100">
        <v>30711</v>
      </c>
      <c r="AR2569" s="100"/>
    </row>
    <row r="2570" spans="35:44" x14ac:dyDescent="0.2">
      <c r="AI2570" s="100">
        <v>30712</v>
      </c>
      <c r="AR2570" s="100"/>
    </row>
    <row r="2571" spans="35:44" x14ac:dyDescent="0.2">
      <c r="AI2571" s="100">
        <v>30713</v>
      </c>
      <c r="AR2571" s="100"/>
    </row>
    <row r="2572" spans="35:44" x14ac:dyDescent="0.2">
      <c r="AI2572" s="100">
        <v>30714</v>
      </c>
      <c r="AR2572" s="100"/>
    </row>
    <row r="2573" spans="35:44" x14ac:dyDescent="0.2">
      <c r="AI2573" s="100">
        <v>30716</v>
      </c>
      <c r="AR2573" s="100"/>
    </row>
    <row r="2574" spans="35:44" x14ac:dyDescent="0.2">
      <c r="AI2574" s="100">
        <v>30717</v>
      </c>
      <c r="AR2574" s="100"/>
    </row>
    <row r="2575" spans="35:44" x14ac:dyDescent="0.2">
      <c r="AI2575" s="100">
        <v>30718</v>
      </c>
      <c r="AR2575" s="100"/>
    </row>
    <row r="2576" spans="35:44" x14ac:dyDescent="0.2">
      <c r="AI2576" s="100">
        <v>30719</v>
      </c>
      <c r="AR2576" s="100"/>
    </row>
    <row r="2577" spans="35:44" x14ac:dyDescent="0.2">
      <c r="AI2577" s="100">
        <v>30720</v>
      </c>
      <c r="AR2577" s="100"/>
    </row>
    <row r="2578" spans="35:44" x14ac:dyDescent="0.2">
      <c r="AI2578" s="100">
        <v>30721</v>
      </c>
      <c r="AR2578" s="100"/>
    </row>
    <row r="2579" spans="35:44" x14ac:dyDescent="0.2">
      <c r="AI2579" s="100">
        <v>30722</v>
      </c>
      <c r="AR2579" s="100"/>
    </row>
    <row r="2580" spans="35:44" x14ac:dyDescent="0.2">
      <c r="AI2580" s="100">
        <v>30723</v>
      </c>
      <c r="AR2580" s="100"/>
    </row>
    <row r="2581" spans="35:44" x14ac:dyDescent="0.2">
      <c r="AI2581" s="100">
        <v>30724</v>
      </c>
      <c r="AR2581" s="100"/>
    </row>
    <row r="2582" spans="35:44" x14ac:dyDescent="0.2">
      <c r="AI2582" s="100">
        <v>30725</v>
      </c>
      <c r="AR2582" s="100"/>
    </row>
    <row r="2583" spans="35:44" x14ac:dyDescent="0.2">
      <c r="AI2583" s="100">
        <v>30727</v>
      </c>
      <c r="AR2583" s="100"/>
    </row>
    <row r="2584" spans="35:44" x14ac:dyDescent="0.2">
      <c r="AI2584" s="100">
        <v>30728</v>
      </c>
      <c r="AR2584" s="100"/>
    </row>
    <row r="2585" spans="35:44" x14ac:dyDescent="0.2">
      <c r="AI2585" s="100">
        <v>30731</v>
      </c>
      <c r="AR2585" s="100"/>
    </row>
    <row r="2586" spans="35:44" x14ac:dyDescent="0.2">
      <c r="AI2586" s="100">
        <v>30733</v>
      </c>
      <c r="AR2586" s="100"/>
    </row>
    <row r="2587" spans="35:44" x14ac:dyDescent="0.2">
      <c r="AI2587" s="100">
        <v>30734</v>
      </c>
      <c r="AR2587" s="100"/>
    </row>
    <row r="2588" spans="35:44" x14ac:dyDescent="0.2">
      <c r="AI2588" s="100">
        <v>30735</v>
      </c>
      <c r="AR2588" s="100"/>
    </row>
    <row r="2589" spans="35:44" x14ac:dyDescent="0.2">
      <c r="AI2589" s="100">
        <v>30736</v>
      </c>
      <c r="AR2589" s="100"/>
    </row>
    <row r="2590" spans="35:44" x14ac:dyDescent="0.2">
      <c r="AI2590" s="100">
        <v>30737</v>
      </c>
      <c r="AR2590" s="100"/>
    </row>
    <row r="2591" spans="35:44" x14ac:dyDescent="0.2">
      <c r="AI2591" s="100">
        <v>30738</v>
      </c>
      <c r="AR2591" s="100"/>
    </row>
    <row r="2592" spans="35:44" x14ac:dyDescent="0.2">
      <c r="AI2592" s="100">
        <v>30740</v>
      </c>
      <c r="AR2592" s="100"/>
    </row>
    <row r="2593" spans="35:44" x14ac:dyDescent="0.2">
      <c r="AI2593" s="100">
        <v>30741</v>
      </c>
      <c r="AR2593" s="100"/>
    </row>
    <row r="2594" spans="35:44" x14ac:dyDescent="0.2">
      <c r="AI2594" s="100">
        <v>30742</v>
      </c>
      <c r="AR2594" s="100"/>
    </row>
    <row r="2595" spans="35:44" x14ac:dyDescent="0.2">
      <c r="AI2595" s="100">
        <v>30743</v>
      </c>
      <c r="AR2595" s="100"/>
    </row>
    <row r="2596" spans="35:44" x14ac:dyDescent="0.2">
      <c r="AI2596" s="100">
        <v>30745</v>
      </c>
      <c r="AR2596" s="100"/>
    </row>
    <row r="2597" spans="35:44" x14ac:dyDescent="0.2">
      <c r="AI2597" s="100">
        <v>30746</v>
      </c>
      <c r="AR2597" s="100"/>
    </row>
    <row r="2598" spans="35:44" x14ac:dyDescent="0.2">
      <c r="AI2598" s="100">
        <v>30747</v>
      </c>
      <c r="AR2598" s="100"/>
    </row>
    <row r="2599" spans="35:44" x14ac:dyDescent="0.2">
      <c r="AI2599" s="100">
        <v>30748</v>
      </c>
      <c r="AR2599" s="100"/>
    </row>
    <row r="2600" spans="35:44" x14ac:dyDescent="0.2">
      <c r="AI2600" s="100">
        <v>30749</v>
      </c>
      <c r="AR2600" s="100"/>
    </row>
    <row r="2601" spans="35:44" x14ac:dyDescent="0.2">
      <c r="AI2601" s="100">
        <v>30750</v>
      </c>
      <c r="AR2601" s="100"/>
    </row>
    <row r="2602" spans="35:44" x14ac:dyDescent="0.2">
      <c r="AI2602" s="100">
        <v>30751</v>
      </c>
      <c r="AR2602" s="100"/>
    </row>
    <row r="2603" spans="35:44" x14ac:dyDescent="0.2">
      <c r="AI2603" s="100">
        <v>30752</v>
      </c>
      <c r="AR2603" s="100"/>
    </row>
    <row r="2604" spans="35:44" x14ac:dyDescent="0.2">
      <c r="AI2604" s="100">
        <v>30753</v>
      </c>
      <c r="AR2604" s="100"/>
    </row>
    <row r="2605" spans="35:44" x14ac:dyDescent="0.2">
      <c r="AI2605" s="100">
        <v>30754</v>
      </c>
      <c r="AR2605" s="100"/>
    </row>
    <row r="2606" spans="35:44" x14ac:dyDescent="0.2">
      <c r="AI2606" s="100">
        <v>30755</v>
      </c>
      <c r="AR2606" s="100"/>
    </row>
    <row r="2607" spans="35:44" x14ac:dyDescent="0.2">
      <c r="AI2607" s="100">
        <v>30756</v>
      </c>
      <c r="AR2607" s="100"/>
    </row>
    <row r="2608" spans="35:44" x14ac:dyDescent="0.2">
      <c r="AI2608" s="100">
        <v>30757</v>
      </c>
      <c r="AR2608" s="100"/>
    </row>
    <row r="2609" spans="35:44" x14ac:dyDescent="0.2">
      <c r="AI2609" s="100">
        <v>30759</v>
      </c>
      <c r="AR2609" s="100"/>
    </row>
    <row r="2610" spans="35:44" x14ac:dyDescent="0.2">
      <c r="AI2610" s="100">
        <v>30760</v>
      </c>
      <c r="AR2610" s="100"/>
    </row>
    <row r="2611" spans="35:44" x14ac:dyDescent="0.2">
      <c r="AI2611" s="100">
        <v>30761</v>
      </c>
      <c r="AR2611" s="100"/>
    </row>
    <row r="2612" spans="35:44" x14ac:dyDescent="0.2">
      <c r="AI2612" s="100">
        <v>30762</v>
      </c>
      <c r="AR2612" s="100"/>
    </row>
    <row r="2613" spans="35:44" x14ac:dyDescent="0.2">
      <c r="AI2613" s="100">
        <v>30763</v>
      </c>
      <c r="AR2613" s="100"/>
    </row>
    <row r="2614" spans="35:44" x14ac:dyDescent="0.2">
      <c r="AI2614" s="100">
        <v>30764</v>
      </c>
      <c r="AR2614" s="100"/>
    </row>
    <row r="2615" spans="35:44" x14ac:dyDescent="0.2">
      <c r="AI2615" s="100">
        <v>30765</v>
      </c>
      <c r="AR2615" s="100"/>
    </row>
    <row r="2616" spans="35:44" x14ac:dyDescent="0.2">
      <c r="AI2616" s="100">
        <v>30766</v>
      </c>
      <c r="AR2616" s="100"/>
    </row>
    <row r="2617" spans="35:44" x14ac:dyDescent="0.2">
      <c r="AI2617" s="100">
        <v>30767</v>
      </c>
      <c r="AR2617" s="100"/>
    </row>
    <row r="2618" spans="35:44" x14ac:dyDescent="0.2">
      <c r="AI2618" s="100">
        <v>30768</v>
      </c>
      <c r="AR2618" s="100"/>
    </row>
    <row r="2619" spans="35:44" x14ac:dyDescent="0.2">
      <c r="AI2619" s="100">
        <v>30769</v>
      </c>
      <c r="AR2619" s="100"/>
    </row>
    <row r="2620" spans="35:44" x14ac:dyDescent="0.2">
      <c r="AI2620" s="100">
        <v>30770</v>
      </c>
      <c r="AR2620" s="100"/>
    </row>
    <row r="2621" spans="35:44" x14ac:dyDescent="0.2">
      <c r="AI2621" s="100">
        <v>30771</v>
      </c>
      <c r="AR2621" s="100"/>
    </row>
    <row r="2622" spans="35:44" x14ac:dyDescent="0.2">
      <c r="AI2622" s="100">
        <v>30772</v>
      </c>
      <c r="AR2622" s="100"/>
    </row>
    <row r="2623" spans="35:44" x14ac:dyDescent="0.2">
      <c r="AI2623" s="100">
        <v>30773</v>
      </c>
      <c r="AR2623" s="100"/>
    </row>
    <row r="2624" spans="35:44" x14ac:dyDescent="0.2">
      <c r="AI2624" s="100">
        <v>30774</v>
      </c>
      <c r="AR2624" s="100"/>
    </row>
    <row r="2625" spans="35:44" x14ac:dyDescent="0.2">
      <c r="AI2625" s="100">
        <v>30775</v>
      </c>
      <c r="AR2625" s="100"/>
    </row>
    <row r="2626" spans="35:44" x14ac:dyDescent="0.2">
      <c r="AI2626" s="100">
        <v>30776</v>
      </c>
      <c r="AR2626" s="100"/>
    </row>
    <row r="2627" spans="35:44" x14ac:dyDescent="0.2">
      <c r="AI2627" s="100">
        <v>30777</v>
      </c>
      <c r="AR2627" s="100"/>
    </row>
    <row r="2628" spans="35:44" x14ac:dyDescent="0.2">
      <c r="AI2628" s="100">
        <v>30778</v>
      </c>
      <c r="AR2628" s="100"/>
    </row>
    <row r="2629" spans="35:44" x14ac:dyDescent="0.2">
      <c r="AI2629" s="100">
        <v>30779</v>
      </c>
      <c r="AR2629" s="100"/>
    </row>
    <row r="2630" spans="35:44" x14ac:dyDescent="0.2">
      <c r="AI2630" s="100">
        <v>30780</v>
      </c>
      <c r="AR2630" s="100"/>
    </row>
    <row r="2631" spans="35:44" x14ac:dyDescent="0.2">
      <c r="AI2631" s="100">
        <v>30781</v>
      </c>
      <c r="AR2631" s="100"/>
    </row>
    <row r="2632" spans="35:44" x14ac:dyDescent="0.2">
      <c r="AI2632" s="100">
        <v>30782</v>
      </c>
      <c r="AR2632" s="100"/>
    </row>
    <row r="2633" spans="35:44" x14ac:dyDescent="0.2">
      <c r="AI2633" s="100">
        <v>30783</v>
      </c>
      <c r="AR2633" s="100"/>
    </row>
    <row r="2634" spans="35:44" x14ac:dyDescent="0.2">
      <c r="AI2634" s="100">
        <v>30784</v>
      </c>
      <c r="AR2634" s="100"/>
    </row>
    <row r="2635" spans="35:44" x14ac:dyDescent="0.2">
      <c r="AI2635" s="100">
        <v>30785</v>
      </c>
      <c r="AR2635" s="100"/>
    </row>
    <row r="2636" spans="35:44" x14ac:dyDescent="0.2">
      <c r="AI2636" s="100">
        <v>30786</v>
      </c>
      <c r="AR2636" s="100"/>
    </row>
    <row r="2637" spans="35:44" x14ac:dyDescent="0.2">
      <c r="AI2637" s="100">
        <v>30787</v>
      </c>
      <c r="AR2637" s="100"/>
    </row>
    <row r="2638" spans="35:44" x14ac:dyDescent="0.2">
      <c r="AI2638" s="100">
        <v>30788</v>
      </c>
      <c r="AR2638" s="100"/>
    </row>
    <row r="2639" spans="35:44" x14ac:dyDescent="0.2">
      <c r="AI2639" s="100">
        <v>30789</v>
      </c>
      <c r="AR2639" s="100"/>
    </row>
    <row r="2640" spans="35:44" x14ac:dyDescent="0.2">
      <c r="AI2640" s="100">
        <v>30792</v>
      </c>
      <c r="AR2640" s="100"/>
    </row>
    <row r="2641" spans="35:44" x14ac:dyDescent="0.2">
      <c r="AI2641" s="100">
        <v>30796</v>
      </c>
      <c r="AR2641" s="100"/>
    </row>
    <row r="2642" spans="35:44" x14ac:dyDescent="0.2">
      <c r="AI2642" s="100">
        <v>30797</v>
      </c>
      <c r="AR2642" s="100"/>
    </row>
    <row r="2643" spans="35:44" x14ac:dyDescent="0.2">
      <c r="AI2643" s="100">
        <v>30798</v>
      </c>
      <c r="AR2643" s="100"/>
    </row>
    <row r="2644" spans="35:44" x14ac:dyDescent="0.2">
      <c r="AI2644" s="100">
        <v>30800</v>
      </c>
      <c r="AR2644" s="100"/>
    </row>
    <row r="2645" spans="35:44" x14ac:dyDescent="0.2">
      <c r="AI2645" s="100">
        <v>30802</v>
      </c>
      <c r="AR2645" s="100"/>
    </row>
    <row r="2646" spans="35:44" x14ac:dyDescent="0.2">
      <c r="AI2646" s="100">
        <v>30803</v>
      </c>
      <c r="AR2646" s="100"/>
    </row>
    <row r="2647" spans="35:44" x14ac:dyDescent="0.2">
      <c r="AI2647" s="100">
        <v>30804</v>
      </c>
      <c r="AR2647" s="100"/>
    </row>
    <row r="2648" spans="35:44" x14ac:dyDescent="0.2">
      <c r="AI2648" s="100">
        <v>30805</v>
      </c>
      <c r="AR2648" s="100"/>
    </row>
    <row r="2649" spans="35:44" x14ac:dyDescent="0.2">
      <c r="AI2649" s="100">
        <v>30806</v>
      </c>
      <c r="AR2649" s="100"/>
    </row>
    <row r="2650" spans="35:44" x14ac:dyDescent="0.2">
      <c r="AI2650" s="100">
        <v>30807</v>
      </c>
      <c r="AR2650" s="100"/>
    </row>
    <row r="2651" spans="35:44" x14ac:dyDescent="0.2">
      <c r="AI2651" s="100">
        <v>30808</v>
      </c>
      <c r="AR2651" s="100"/>
    </row>
    <row r="2652" spans="35:44" x14ac:dyDescent="0.2">
      <c r="AI2652" s="100">
        <v>30810</v>
      </c>
      <c r="AR2652" s="100"/>
    </row>
    <row r="2653" spans="35:44" x14ac:dyDescent="0.2">
      <c r="AI2653" s="100">
        <v>30811</v>
      </c>
      <c r="AR2653" s="100"/>
    </row>
    <row r="2654" spans="35:44" x14ac:dyDescent="0.2">
      <c r="AI2654" s="100">
        <v>30812</v>
      </c>
      <c r="AR2654" s="100"/>
    </row>
    <row r="2655" spans="35:44" x14ac:dyDescent="0.2">
      <c r="AI2655" s="100">
        <v>30814</v>
      </c>
      <c r="AR2655" s="100"/>
    </row>
    <row r="2656" spans="35:44" x14ac:dyDescent="0.2">
      <c r="AI2656" s="100">
        <v>30817</v>
      </c>
      <c r="AR2656" s="100"/>
    </row>
    <row r="2657" spans="35:44" x14ac:dyDescent="0.2">
      <c r="AI2657" s="100">
        <v>30818</v>
      </c>
      <c r="AR2657" s="100"/>
    </row>
    <row r="2658" spans="35:44" x14ac:dyDescent="0.2">
      <c r="AI2658" s="100">
        <v>30820</v>
      </c>
      <c r="AR2658" s="100"/>
    </row>
    <row r="2659" spans="35:44" x14ac:dyDescent="0.2">
      <c r="AI2659" s="100">
        <v>30822</v>
      </c>
      <c r="AR2659" s="100"/>
    </row>
    <row r="2660" spans="35:44" x14ac:dyDescent="0.2">
      <c r="AI2660" s="100">
        <v>30823</v>
      </c>
      <c r="AR2660" s="100"/>
    </row>
    <row r="2661" spans="35:44" x14ac:dyDescent="0.2">
      <c r="AI2661" s="100">
        <v>30824</v>
      </c>
      <c r="AR2661" s="100"/>
    </row>
    <row r="2662" spans="35:44" x14ac:dyDescent="0.2">
      <c r="AI2662" s="100">
        <v>30825</v>
      </c>
      <c r="AR2662" s="100"/>
    </row>
    <row r="2663" spans="35:44" x14ac:dyDescent="0.2">
      <c r="AI2663" s="100">
        <v>30826</v>
      </c>
      <c r="AR2663" s="100"/>
    </row>
    <row r="2664" spans="35:44" x14ac:dyDescent="0.2">
      <c r="AI2664" s="100">
        <v>30827</v>
      </c>
      <c r="AR2664" s="100"/>
    </row>
    <row r="2665" spans="35:44" x14ac:dyDescent="0.2">
      <c r="AI2665" s="100">
        <v>30828</v>
      </c>
      <c r="AR2665" s="100"/>
    </row>
    <row r="2666" spans="35:44" x14ac:dyDescent="0.2">
      <c r="AI2666" s="100">
        <v>30830</v>
      </c>
      <c r="AR2666" s="100"/>
    </row>
    <row r="2667" spans="35:44" x14ac:dyDescent="0.2">
      <c r="AI2667" s="100">
        <v>30831</v>
      </c>
      <c r="AR2667" s="100"/>
    </row>
    <row r="2668" spans="35:44" x14ac:dyDescent="0.2">
      <c r="AI2668" s="100">
        <v>30832</v>
      </c>
      <c r="AR2668" s="100"/>
    </row>
    <row r="2669" spans="35:44" x14ac:dyDescent="0.2">
      <c r="AI2669" s="100">
        <v>30833</v>
      </c>
      <c r="AR2669" s="100"/>
    </row>
    <row r="2670" spans="35:44" x14ac:dyDescent="0.2">
      <c r="AI2670" s="100">
        <v>30834</v>
      </c>
      <c r="AR2670" s="100"/>
    </row>
    <row r="2671" spans="35:44" x14ac:dyDescent="0.2">
      <c r="AI2671" s="100">
        <v>30835</v>
      </c>
      <c r="AR2671" s="100"/>
    </row>
    <row r="2672" spans="35:44" x14ac:dyDescent="0.2">
      <c r="AI2672" s="100">
        <v>30837</v>
      </c>
      <c r="AR2672" s="100"/>
    </row>
    <row r="2673" spans="35:44" x14ac:dyDescent="0.2">
      <c r="AI2673" s="100">
        <v>30838</v>
      </c>
      <c r="AR2673" s="100"/>
    </row>
    <row r="2674" spans="35:44" x14ac:dyDescent="0.2">
      <c r="AI2674" s="100">
        <v>30839</v>
      </c>
      <c r="AR2674" s="100"/>
    </row>
    <row r="2675" spans="35:44" x14ac:dyDescent="0.2">
      <c r="AI2675" s="100">
        <v>30840</v>
      </c>
      <c r="AR2675" s="100"/>
    </row>
    <row r="2676" spans="35:44" x14ac:dyDescent="0.2">
      <c r="AI2676" s="100">
        <v>30841</v>
      </c>
      <c r="AR2676" s="100"/>
    </row>
    <row r="2677" spans="35:44" x14ac:dyDescent="0.2">
      <c r="AI2677" s="100">
        <v>30842</v>
      </c>
      <c r="AR2677" s="100"/>
    </row>
    <row r="2678" spans="35:44" x14ac:dyDescent="0.2">
      <c r="AI2678" s="100">
        <v>30844</v>
      </c>
      <c r="AR2678" s="100"/>
    </row>
    <row r="2679" spans="35:44" x14ac:dyDescent="0.2">
      <c r="AI2679" s="100">
        <v>30845</v>
      </c>
      <c r="AR2679" s="100"/>
    </row>
    <row r="2680" spans="35:44" x14ac:dyDescent="0.2">
      <c r="AI2680" s="100">
        <v>30846</v>
      </c>
      <c r="AR2680" s="100"/>
    </row>
    <row r="2681" spans="35:44" x14ac:dyDescent="0.2">
      <c r="AI2681" s="100">
        <v>30847</v>
      </c>
      <c r="AR2681" s="100"/>
    </row>
    <row r="2682" spans="35:44" x14ac:dyDescent="0.2">
      <c r="AI2682" s="100">
        <v>30848</v>
      </c>
      <c r="AR2682" s="100"/>
    </row>
    <row r="2683" spans="35:44" x14ac:dyDescent="0.2">
      <c r="AI2683" s="100">
        <v>30850</v>
      </c>
      <c r="AR2683" s="100"/>
    </row>
    <row r="2684" spans="35:44" x14ac:dyDescent="0.2">
      <c r="AI2684" s="100">
        <v>30851</v>
      </c>
      <c r="AR2684" s="100"/>
    </row>
    <row r="2685" spans="35:44" x14ac:dyDescent="0.2">
      <c r="AI2685" s="100">
        <v>30852</v>
      </c>
      <c r="AR2685" s="100"/>
    </row>
    <row r="2686" spans="35:44" x14ac:dyDescent="0.2">
      <c r="AI2686" s="100">
        <v>30854</v>
      </c>
      <c r="AR2686" s="100"/>
    </row>
    <row r="2687" spans="35:44" x14ac:dyDescent="0.2">
      <c r="AI2687" s="100">
        <v>30855</v>
      </c>
      <c r="AR2687" s="100"/>
    </row>
    <row r="2688" spans="35:44" x14ac:dyDescent="0.2">
      <c r="AI2688" s="100">
        <v>30857</v>
      </c>
      <c r="AR2688" s="100"/>
    </row>
    <row r="2689" spans="35:44" x14ac:dyDescent="0.2">
      <c r="AI2689" s="100">
        <v>30858</v>
      </c>
      <c r="AR2689" s="100"/>
    </row>
    <row r="2690" spans="35:44" x14ac:dyDescent="0.2">
      <c r="AI2690" s="100">
        <v>30859</v>
      </c>
      <c r="AR2690" s="100"/>
    </row>
    <row r="2691" spans="35:44" x14ac:dyDescent="0.2">
      <c r="AI2691" s="100">
        <v>30860</v>
      </c>
      <c r="AR2691" s="100"/>
    </row>
    <row r="2692" spans="35:44" x14ac:dyDescent="0.2">
      <c r="AI2692" s="100">
        <v>30861</v>
      </c>
      <c r="AR2692" s="100"/>
    </row>
    <row r="2693" spans="35:44" x14ac:dyDescent="0.2">
      <c r="AI2693" s="100">
        <v>30862</v>
      </c>
      <c r="AR2693" s="100"/>
    </row>
    <row r="2694" spans="35:44" x14ac:dyDescent="0.2">
      <c r="AI2694" s="100">
        <v>30863</v>
      </c>
      <c r="AR2694" s="100"/>
    </row>
    <row r="2695" spans="35:44" x14ac:dyDescent="0.2">
      <c r="AI2695" s="100">
        <v>30864</v>
      </c>
      <c r="AR2695" s="100"/>
    </row>
    <row r="2696" spans="35:44" x14ac:dyDescent="0.2">
      <c r="AI2696" s="100">
        <v>30865</v>
      </c>
      <c r="AR2696" s="100"/>
    </row>
    <row r="2697" spans="35:44" x14ac:dyDescent="0.2">
      <c r="AI2697" s="100">
        <v>30866</v>
      </c>
      <c r="AR2697" s="100"/>
    </row>
    <row r="2698" spans="35:44" x14ac:dyDescent="0.2">
      <c r="AI2698" s="100">
        <v>30867</v>
      </c>
      <c r="AR2698" s="100"/>
    </row>
    <row r="2699" spans="35:44" x14ac:dyDescent="0.2">
      <c r="AI2699" s="100">
        <v>30868</v>
      </c>
      <c r="AR2699" s="100"/>
    </row>
    <row r="2700" spans="35:44" x14ac:dyDescent="0.2">
      <c r="AI2700" s="100">
        <v>30869</v>
      </c>
      <c r="AR2700" s="100"/>
    </row>
    <row r="2701" spans="35:44" x14ac:dyDescent="0.2">
      <c r="AI2701" s="100">
        <v>30870</v>
      </c>
      <c r="AR2701" s="100"/>
    </row>
    <row r="2702" spans="35:44" x14ac:dyDescent="0.2">
      <c r="AI2702" s="100">
        <v>30871</v>
      </c>
      <c r="AR2702" s="100"/>
    </row>
    <row r="2703" spans="35:44" x14ac:dyDescent="0.2">
      <c r="AI2703" s="100">
        <v>30872</v>
      </c>
      <c r="AR2703" s="100"/>
    </row>
    <row r="2704" spans="35:44" x14ac:dyDescent="0.2">
      <c r="AI2704" s="100">
        <v>30873</v>
      </c>
      <c r="AR2704" s="100"/>
    </row>
    <row r="2705" spans="35:44" x14ac:dyDescent="0.2">
      <c r="AI2705" s="100">
        <v>30874</v>
      </c>
      <c r="AR2705" s="100"/>
    </row>
    <row r="2706" spans="35:44" x14ac:dyDescent="0.2">
      <c r="AI2706" s="100">
        <v>30875</v>
      </c>
      <c r="AR2706" s="100"/>
    </row>
    <row r="2707" spans="35:44" x14ac:dyDescent="0.2">
      <c r="AI2707" s="100">
        <v>30876</v>
      </c>
      <c r="AR2707" s="100"/>
    </row>
    <row r="2708" spans="35:44" x14ac:dyDescent="0.2">
      <c r="AI2708" s="100">
        <v>30877</v>
      </c>
      <c r="AR2708" s="100"/>
    </row>
    <row r="2709" spans="35:44" x14ac:dyDescent="0.2">
      <c r="AI2709" s="100">
        <v>30879</v>
      </c>
      <c r="AR2709" s="100"/>
    </row>
    <row r="2710" spans="35:44" x14ac:dyDescent="0.2">
      <c r="AI2710" s="100">
        <v>30880</v>
      </c>
      <c r="AR2710" s="100"/>
    </row>
    <row r="2711" spans="35:44" x14ac:dyDescent="0.2">
      <c r="AI2711" s="100">
        <v>30881</v>
      </c>
      <c r="AR2711" s="100"/>
    </row>
    <row r="2712" spans="35:44" x14ac:dyDescent="0.2">
      <c r="AI2712" s="100">
        <v>30882</v>
      </c>
      <c r="AR2712" s="100"/>
    </row>
    <row r="2713" spans="35:44" x14ac:dyDescent="0.2">
      <c r="AI2713" s="100">
        <v>30884</v>
      </c>
      <c r="AR2713" s="100"/>
    </row>
    <row r="2714" spans="35:44" x14ac:dyDescent="0.2">
      <c r="AI2714" s="100">
        <v>30885</v>
      </c>
      <c r="AR2714" s="100"/>
    </row>
    <row r="2715" spans="35:44" x14ac:dyDescent="0.2">
      <c r="AI2715" s="100">
        <v>30886</v>
      </c>
      <c r="AR2715" s="100"/>
    </row>
    <row r="2716" spans="35:44" x14ac:dyDescent="0.2">
      <c r="AI2716" s="100">
        <v>30887</v>
      </c>
      <c r="AR2716" s="100"/>
    </row>
    <row r="2717" spans="35:44" x14ac:dyDescent="0.2">
      <c r="AI2717" s="100">
        <v>30888</v>
      </c>
      <c r="AR2717" s="100"/>
    </row>
    <row r="2718" spans="35:44" x14ac:dyDescent="0.2">
      <c r="AI2718" s="100">
        <v>30889</v>
      </c>
      <c r="AR2718" s="100"/>
    </row>
    <row r="2719" spans="35:44" x14ac:dyDescent="0.2">
      <c r="AI2719" s="100">
        <v>30890</v>
      </c>
      <c r="AR2719" s="100"/>
    </row>
    <row r="2720" spans="35:44" x14ac:dyDescent="0.2">
      <c r="AI2720" s="100">
        <v>30891</v>
      </c>
      <c r="AR2720" s="100"/>
    </row>
    <row r="2721" spans="35:44" x14ac:dyDescent="0.2">
      <c r="AI2721" s="100">
        <v>30892</v>
      </c>
      <c r="AR2721" s="100"/>
    </row>
    <row r="2722" spans="35:44" x14ac:dyDescent="0.2">
      <c r="AI2722" s="100">
        <v>30893</v>
      </c>
      <c r="AR2722" s="100"/>
    </row>
    <row r="2723" spans="35:44" x14ac:dyDescent="0.2">
      <c r="AI2723" s="100">
        <v>30894</v>
      </c>
      <c r="AR2723" s="100"/>
    </row>
    <row r="2724" spans="35:44" x14ac:dyDescent="0.2">
      <c r="AI2724" s="100">
        <v>30895</v>
      </c>
      <c r="AR2724" s="100"/>
    </row>
    <row r="2725" spans="35:44" x14ac:dyDescent="0.2">
      <c r="AI2725" s="100">
        <v>30896</v>
      </c>
      <c r="AR2725" s="100"/>
    </row>
    <row r="2726" spans="35:44" x14ac:dyDescent="0.2">
      <c r="AI2726" s="100">
        <v>30897</v>
      </c>
      <c r="AR2726" s="100"/>
    </row>
    <row r="2727" spans="35:44" x14ac:dyDescent="0.2">
      <c r="AI2727" s="100">
        <v>30898</v>
      </c>
      <c r="AR2727" s="100"/>
    </row>
    <row r="2728" spans="35:44" x14ac:dyDescent="0.2">
      <c r="AI2728" s="100">
        <v>30899</v>
      </c>
      <c r="AR2728" s="100"/>
    </row>
    <row r="2729" spans="35:44" x14ac:dyDescent="0.2">
      <c r="AI2729" s="100">
        <v>30900</v>
      </c>
      <c r="AR2729" s="100"/>
    </row>
    <row r="2730" spans="35:44" x14ac:dyDescent="0.2">
      <c r="AI2730" s="100">
        <v>30901</v>
      </c>
      <c r="AR2730" s="100"/>
    </row>
    <row r="2731" spans="35:44" x14ac:dyDescent="0.2">
      <c r="AI2731" s="100">
        <v>30902</v>
      </c>
      <c r="AR2731" s="100"/>
    </row>
    <row r="2732" spans="35:44" x14ac:dyDescent="0.2">
      <c r="AI2732" s="100">
        <v>30903</v>
      </c>
      <c r="AR2732" s="100"/>
    </row>
    <row r="2733" spans="35:44" x14ac:dyDescent="0.2">
      <c r="AI2733" s="100">
        <v>30904</v>
      </c>
      <c r="AR2733" s="100"/>
    </row>
    <row r="2734" spans="35:44" x14ac:dyDescent="0.2">
      <c r="AI2734" s="100">
        <v>30905</v>
      </c>
      <c r="AR2734" s="100"/>
    </row>
    <row r="2735" spans="35:44" x14ac:dyDescent="0.2">
      <c r="AI2735" s="100">
        <v>30907</v>
      </c>
      <c r="AR2735" s="100"/>
    </row>
    <row r="2736" spans="35:44" x14ac:dyDescent="0.2">
      <c r="AI2736" s="100">
        <v>30908</v>
      </c>
      <c r="AR2736" s="100"/>
    </row>
    <row r="2737" spans="35:44" x14ac:dyDescent="0.2">
      <c r="AI2737" s="100">
        <v>30909</v>
      </c>
      <c r="AR2737" s="100"/>
    </row>
    <row r="2738" spans="35:44" x14ac:dyDescent="0.2">
      <c r="AI2738" s="100">
        <v>30910</v>
      </c>
      <c r="AR2738" s="100"/>
    </row>
    <row r="2739" spans="35:44" x14ac:dyDescent="0.2">
      <c r="AI2739" s="100">
        <v>30911</v>
      </c>
      <c r="AR2739" s="100"/>
    </row>
    <row r="2740" spans="35:44" x14ac:dyDescent="0.2">
      <c r="AI2740" s="100">
        <v>30912</v>
      </c>
      <c r="AR2740" s="100"/>
    </row>
    <row r="2741" spans="35:44" x14ac:dyDescent="0.2">
      <c r="AI2741" s="100">
        <v>30913</v>
      </c>
      <c r="AR2741" s="100"/>
    </row>
    <row r="2742" spans="35:44" x14ac:dyDescent="0.2">
      <c r="AI2742" s="100">
        <v>30914</v>
      </c>
      <c r="AR2742" s="100"/>
    </row>
    <row r="2743" spans="35:44" x14ac:dyDescent="0.2">
      <c r="AI2743" s="100">
        <v>30915</v>
      </c>
      <c r="AR2743" s="100"/>
    </row>
    <row r="2744" spans="35:44" x14ac:dyDescent="0.2">
      <c r="AI2744" s="100">
        <v>30916</v>
      </c>
      <c r="AR2744" s="100"/>
    </row>
    <row r="2745" spans="35:44" x14ac:dyDescent="0.2">
      <c r="AI2745" s="100">
        <v>30920</v>
      </c>
      <c r="AR2745" s="100"/>
    </row>
    <row r="2746" spans="35:44" x14ac:dyDescent="0.2">
      <c r="AI2746" s="100">
        <v>30921</v>
      </c>
      <c r="AR2746" s="100"/>
    </row>
    <row r="2747" spans="35:44" x14ac:dyDescent="0.2">
      <c r="AI2747" s="100">
        <v>30922</v>
      </c>
      <c r="AR2747" s="100"/>
    </row>
    <row r="2748" spans="35:44" x14ac:dyDescent="0.2">
      <c r="AI2748" s="100">
        <v>30923</v>
      </c>
      <c r="AR2748" s="100"/>
    </row>
    <row r="2749" spans="35:44" x14ac:dyDescent="0.2">
      <c r="AI2749" s="100">
        <v>30924</v>
      </c>
      <c r="AR2749" s="100"/>
    </row>
    <row r="2750" spans="35:44" x14ac:dyDescent="0.2">
      <c r="AI2750" s="100">
        <v>30925</v>
      </c>
      <c r="AR2750" s="100"/>
    </row>
    <row r="2751" spans="35:44" x14ac:dyDescent="0.2">
      <c r="AI2751" s="100">
        <v>30926</v>
      </c>
      <c r="AR2751" s="100"/>
    </row>
    <row r="2752" spans="35:44" x14ac:dyDescent="0.2">
      <c r="AI2752" s="100">
        <v>30927</v>
      </c>
      <c r="AR2752" s="100"/>
    </row>
    <row r="2753" spans="35:44" x14ac:dyDescent="0.2">
      <c r="AI2753" s="100">
        <v>30928</v>
      </c>
      <c r="AR2753" s="100"/>
    </row>
    <row r="2754" spans="35:44" x14ac:dyDescent="0.2">
      <c r="AI2754" s="100">
        <v>30929</v>
      </c>
      <c r="AR2754" s="100"/>
    </row>
    <row r="2755" spans="35:44" x14ac:dyDescent="0.2">
      <c r="AI2755" s="100">
        <v>30931</v>
      </c>
      <c r="AR2755" s="100"/>
    </row>
    <row r="2756" spans="35:44" x14ac:dyDescent="0.2">
      <c r="AI2756" s="100">
        <v>30932</v>
      </c>
      <c r="AR2756" s="100"/>
    </row>
    <row r="2757" spans="35:44" x14ac:dyDescent="0.2">
      <c r="AI2757" s="100">
        <v>30933</v>
      </c>
      <c r="AR2757" s="100"/>
    </row>
    <row r="2758" spans="35:44" x14ac:dyDescent="0.2">
      <c r="AI2758" s="100">
        <v>30935</v>
      </c>
      <c r="AR2758" s="100"/>
    </row>
    <row r="2759" spans="35:44" x14ac:dyDescent="0.2">
      <c r="AI2759" s="100">
        <v>30936</v>
      </c>
      <c r="AR2759" s="100"/>
    </row>
    <row r="2760" spans="35:44" x14ac:dyDescent="0.2">
      <c r="AI2760" s="100">
        <v>30938</v>
      </c>
      <c r="AR2760" s="100"/>
    </row>
    <row r="2761" spans="35:44" x14ac:dyDescent="0.2">
      <c r="AI2761" s="100">
        <v>30939</v>
      </c>
      <c r="AR2761" s="100"/>
    </row>
    <row r="2762" spans="35:44" x14ac:dyDescent="0.2">
      <c r="AI2762" s="100">
        <v>30940</v>
      </c>
      <c r="AR2762" s="100"/>
    </row>
    <row r="2763" spans="35:44" x14ac:dyDescent="0.2">
      <c r="AI2763" s="100">
        <v>30944</v>
      </c>
      <c r="AR2763" s="100"/>
    </row>
    <row r="2764" spans="35:44" x14ac:dyDescent="0.2">
      <c r="AI2764" s="100">
        <v>30945</v>
      </c>
      <c r="AR2764" s="100"/>
    </row>
    <row r="2765" spans="35:44" x14ac:dyDescent="0.2">
      <c r="AI2765" s="100">
        <v>30946</v>
      </c>
      <c r="AR2765" s="100"/>
    </row>
    <row r="2766" spans="35:44" x14ac:dyDescent="0.2">
      <c r="AI2766" s="100">
        <v>30947</v>
      </c>
      <c r="AR2766" s="100"/>
    </row>
    <row r="2767" spans="35:44" x14ac:dyDescent="0.2">
      <c r="AI2767" s="100">
        <v>30948</v>
      </c>
      <c r="AR2767" s="100"/>
    </row>
    <row r="2768" spans="35:44" x14ac:dyDescent="0.2">
      <c r="AI2768" s="100">
        <v>30949</v>
      </c>
      <c r="AR2768" s="100"/>
    </row>
    <row r="2769" spans="35:44" x14ac:dyDescent="0.2">
      <c r="AI2769" s="100">
        <v>30950</v>
      </c>
      <c r="AR2769" s="100"/>
    </row>
    <row r="2770" spans="35:44" x14ac:dyDescent="0.2">
      <c r="AI2770" s="100">
        <v>30951</v>
      </c>
      <c r="AR2770" s="100"/>
    </row>
    <row r="2771" spans="35:44" x14ac:dyDescent="0.2">
      <c r="AI2771" s="100">
        <v>30953</v>
      </c>
      <c r="AR2771" s="100"/>
    </row>
    <row r="2772" spans="35:44" x14ac:dyDescent="0.2">
      <c r="AI2772" s="100">
        <v>30954</v>
      </c>
      <c r="AR2772" s="100"/>
    </row>
    <row r="2773" spans="35:44" x14ac:dyDescent="0.2">
      <c r="AI2773" s="100">
        <v>30955</v>
      </c>
      <c r="AR2773" s="100"/>
    </row>
    <row r="2774" spans="35:44" x14ac:dyDescent="0.2">
      <c r="AI2774" s="100">
        <v>30956</v>
      </c>
      <c r="AR2774" s="100"/>
    </row>
    <row r="2775" spans="35:44" x14ac:dyDescent="0.2">
      <c r="AI2775" s="100">
        <v>30957</v>
      </c>
      <c r="AR2775" s="100"/>
    </row>
    <row r="2776" spans="35:44" x14ac:dyDescent="0.2">
      <c r="AI2776" s="100">
        <v>30958</v>
      </c>
      <c r="AR2776" s="100"/>
    </row>
    <row r="2777" spans="35:44" x14ac:dyDescent="0.2">
      <c r="AI2777" s="100">
        <v>30959</v>
      </c>
      <c r="AR2777" s="100"/>
    </row>
    <row r="2778" spans="35:44" x14ac:dyDescent="0.2">
      <c r="AI2778" s="100">
        <v>30960</v>
      </c>
      <c r="AR2778" s="100"/>
    </row>
    <row r="2779" spans="35:44" x14ac:dyDescent="0.2">
      <c r="AI2779" s="100">
        <v>30961</v>
      </c>
      <c r="AR2779" s="100"/>
    </row>
    <row r="2780" spans="35:44" x14ac:dyDescent="0.2">
      <c r="AI2780" s="100">
        <v>30962</v>
      </c>
      <c r="AR2780" s="100"/>
    </row>
    <row r="2781" spans="35:44" x14ac:dyDescent="0.2">
      <c r="AI2781" s="100">
        <v>30963</v>
      </c>
      <c r="AR2781" s="100"/>
    </row>
    <row r="2782" spans="35:44" x14ac:dyDescent="0.2">
      <c r="AI2782" s="100">
        <v>30964</v>
      </c>
      <c r="AR2782" s="100"/>
    </row>
    <row r="2783" spans="35:44" x14ac:dyDescent="0.2">
      <c r="AI2783" s="100">
        <v>30965</v>
      </c>
      <c r="AR2783" s="100"/>
    </row>
    <row r="2784" spans="35:44" x14ac:dyDescent="0.2">
      <c r="AI2784" s="100">
        <v>30966</v>
      </c>
      <c r="AR2784" s="100"/>
    </row>
    <row r="2785" spans="35:44" x14ac:dyDescent="0.2">
      <c r="AI2785" s="100">
        <v>30967</v>
      </c>
      <c r="AR2785" s="100"/>
    </row>
    <row r="2786" spans="35:44" x14ac:dyDescent="0.2">
      <c r="AI2786" s="100">
        <v>30970</v>
      </c>
      <c r="AR2786" s="100"/>
    </row>
    <row r="2787" spans="35:44" x14ac:dyDescent="0.2">
      <c r="AI2787" s="100">
        <v>30971</v>
      </c>
      <c r="AR2787" s="100"/>
    </row>
    <row r="2788" spans="35:44" x14ac:dyDescent="0.2">
      <c r="AI2788" s="100">
        <v>30972</v>
      </c>
      <c r="AR2788" s="100"/>
    </row>
    <row r="2789" spans="35:44" x14ac:dyDescent="0.2">
      <c r="AI2789" s="100">
        <v>30973</v>
      </c>
      <c r="AR2789" s="100"/>
    </row>
    <row r="2790" spans="35:44" x14ac:dyDescent="0.2">
      <c r="AI2790" s="100">
        <v>30974</v>
      </c>
      <c r="AR2790" s="100"/>
    </row>
    <row r="2791" spans="35:44" x14ac:dyDescent="0.2">
      <c r="AI2791" s="100">
        <v>30976</v>
      </c>
      <c r="AR2791" s="100"/>
    </row>
    <row r="2792" spans="35:44" x14ac:dyDescent="0.2">
      <c r="AI2792" s="100">
        <v>30977</v>
      </c>
      <c r="AR2792" s="100"/>
    </row>
    <row r="2793" spans="35:44" x14ac:dyDescent="0.2">
      <c r="AI2793" s="100">
        <v>30978</v>
      </c>
      <c r="AR2793" s="100"/>
    </row>
    <row r="2794" spans="35:44" x14ac:dyDescent="0.2">
      <c r="AI2794" s="100">
        <v>30979</v>
      </c>
      <c r="AR2794" s="100"/>
    </row>
    <row r="2795" spans="35:44" x14ac:dyDescent="0.2">
      <c r="AI2795" s="100">
        <v>30980</v>
      </c>
      <c r="AR2795" s="100"/>
    </row>
    <row r="2796" spans="35:44" x14ac:dyDescent="0.2">
      <c r="AI2796" s="100">
        <v>30983</v>
      </c>
      <c r="AR2796" s="100"/>
    </row>
    <row r="2797" spans="35:44" x14ac:dyDescent="0.2">
      <c r="AI2797" s="100">
        <v>30984</v>
      </c>
      <c r="AR2797" s="100"/>
    </row>
    <row r="2798" spans="35:44" x14ac:dyDescent="0.2">
      <c r="AI2798" s="100">
        <v>30986</v>
      </c>
      <c r="AR2798" s="100"/>
    </row>
    <row r="2799" spans="35:44" x14ac:dyDescent="0.2">
      <c r="AI2799" s="100">
        <v>30987</v>
      </c>
      <c r="AR2799" s="100"/>
    </row>
    <row r="2800" spans="35:44" x14ac:dyDescent="0.2">
      <c r="AI2800" s="100">
        <v>30990</v>
      </c>
      <c r="AR2800" s="100"/>
    </row>
    <row r="2801" spans="35:44" x14ac:dyDescent="0.2">
      <c r="AI2801" s="100">
        <v>30991</v>
      </c>
      <c r="AR2801" s="100"/>
    </row>
    <row r="2802" spans="35:44" x14ac:dyDescent="0.2">
      <c r="AI2802" s="100">
        <v>30992</v>
      </c>
      <c r="AR2802" s="100"/>
    </row>
    <row r="2803" spans="35:44" x14ac:dyDescent="0.2">
      <c r="AI2803" s="100">
        <v>30993</v>
      </c>
      <c r="AR2803" s="100"/>
    </row>
    <row r="2804" spans="35:44" x14ac:dyDescent="0.2">
      <c r="AI2804" s="100">
        <v>30994</v>
      </c>
      <c r="AR2804" s="100"/>
    </row>
    <row r="2805" spans="35:44" x14ac:dyDescent="0.2">
      <c r="AI2805" s="100">
        <v>30995</v>
      </c>
      <c r="AR2805" s="100"/>
    </row>
    <row r="2806" spans="35:44" x14ac:dyDescent="0.2">
      <c r="AI2806" s="100">
        <v>30998</v>
      </c>
      <c r="AR2806" s="100"/>
    </row>
    <row r="2807" spans="35:44" x14ac:dyDescent="0.2">
      <c r="AI2807" s="100">
        <v>30999</v>
      </c>
      <c r="AR2807" s="100"/>
    </row>
    <row r="2808" spans="35:44" x14ac:dyDescent="0.2">
      <c r="AI2808" s="100">
        <v>31000</v>
      </c>
      <c r="AR2808" s="100"/>
    </row>
    <row r="2809" spans="35:44" x14ac:dyDescent="0.2">
      <c r="AI2809" s="100">
        <v>31001</v>
      </c>
      <c r="AR2809" s="100"/>
    </row>
    <row r="2810" spans="35:44" x14ac:dyDescent="0.2">
      <c r="AI2810" s="100">
        <v>31002</v>
      </c>
      <c r="AR2810" s="100"/>
    </row>
    <row r="2811" spans="35:44" x14ac:dyDescent="0.2">
      <c r="AI2811" s="100">
        <v>31003</v>
      </c>
      <c r="AR2811" s="100"/>
    </row>
    <row r="2812" spans="35:44" x14ac:dyDescent="0.2">
      <c r="AI2812" s="100">
        <v>31004</v>
      </c>
      <c r="AR2812" s="100"/>
    </row>
    <row r="2813" spans="35:44" x14ac:dyDescent="0.2">
      <c r="AI2813" s="100">
        <v>31005</v>
      </c>
      <c r="AR2813" s="100"/>
    </row>
    <row r="2814" spans="35:44" x14ac:dyDescent="0.2">
      <c r="AI2814" s="100">
        <v>31006</v>
      </c>
      <c r="AR2814" s="100"/>
    </row>
    <row r="2815" spans="35:44" x14ac:dyDescent="0.2">
      <c r="AI2815" s="100">
        <v>31008</v>
      </c>
      <c r="AR2815" s="100"/>
    </row>
    <row r="2816" spans="35:44" x14ac:dyDescent="0.2">
      <c r="AI2816" s="100">
        <v>31009</v>
      </c>
      <c r="AR2816" s="100"/>
    </row>
    <row r="2817" spans="35:44" x14ac:dyDescent="0.2">
      <c r="AI2817" s="100">
        <v>31012</v>
      </c>
      <c r="AR2817" s="100"/>
    </row>
    <row r="2818" spans="35:44" x14ac:dyDescent="0.2">
      <c r="AI2818" s="100">
        <v>31013</v>
      </c>
      <c r="AR2818" s="100"/>
    </row>
    <row r="2819" spans="35:44" x14ac:dyDescent="0.2">
      <c r="AI2819" s="100">
        <v>31014</v>
      </c>
      <c r="AR2819" s="100"/>
    </row>
    <row r="2820" spans="35:44" x14ac:dyDescent="0.2">
      <c r="AI2820" s="100">
        <v>31016</v>
      </c>
      <c r="AR2820" s="100"/>
    </row>
    <row r="2821" spans="35:44" x14ac:dyDescent="0.2">
      <c r="AI2821" s="100">
        <v>31017</v>
      </c>
      <c r="AR2821" s="100"/>
    </row>
    <row r="2822" spans="35:44" x14ac:dyDescent="0.2">
      <c r="AI2822" s="100">
        <v>31018</v>
      </c>
      <c r="AR2822" s="100"/>
    </row>
    <row r="2823" spans="35:44" x14ac:dyDescent="0.2">
      <c r="AI2823" s="100">
        <v>31019</v>
      </c>
      <c r="AR2823" s="100"/>
    </row>
    <row r="2824" spans="35:44" x14ac:dyDescent="0.2">
      <c r="AI2824" s="100">
        <v>31020</v>
      </c>
      <c r="AR2824" s="100"/>
    </row>
    <row r="2825" spans="35:44" x14ac:dyDescent="0.2">
      <c r="AI2825" s="100">
        <v>31021</v>
      </c>
      <c r="AR2825" s="100"/>
    </row>
    <row r="2826" spans="35:44" x14ac:dyDescent="0.2">
      <c r="AI2826" s="100">
        <v>31022</v>
      </c>
      <c r="AR2826" s="100"/>
    </row>
    <row r="2827" spans="35:44" x14ac:dyDescent="0.2">
      <c r="AI2827" s="100">
        <v>31023</v>
      </c>
      <c r="AR2827" s="100"/>
    </row>
    <row r="2828" spans="35:44" x14ac:dyDescent="0.2">
      <c r="AI2828" s="100">
        <v>31025</v>
      </c>
      <c r="AR2828" s="100"/>
    </row>
    <row r="2829" spans="35:44" x14ac:dyDescent="0.2">
      <c r="AI2829" s="100">
        <v>31026</v>
      </c>
      <c r="AR2829" s="100"/>
    </row>
    <row r="2830" spans="35:44" x14ac:dyDescent="0.2">
      <c r="AI2830" s="100">
        <v>31027</v>
      </c>
      <c r="AR2830" s="100"/>
    </row>
    <row r="2831" spans="35:44" x14ac:dyDescent="0.2">
      <c r="AI2831" s="100">
        <v>31028</v>
      </c>
      <c r="AR2831" s="100"/>
    </row>
    <row r="2832" spans="35:44" x14ac:dyDescent="0.2">
      <c r="AI2832" s="100">
        <v>31029</v>
      </c>
      <c r="AR2832" s="100"/>
    </row>
    <row r="2833" spans="35:44" x14ac:dyDescent="0.2">
      <c r="AI2833" s="100">
        <v>31030</v>
      </c>
      <c r="AR2833" s="100"/>
    </row>
    <row r="2834" spans="35:44" x14ac:dyDescent="0.2">
      <c r="AI2834" s="100">
        <v>31033</v>
      </c>
      <c r="AR2834" s="100"/>
    </row>
    <row r="2835" spans="35:44" x14ac:dyDescent="0.2">
      <c r="AI2835" s="100">
        <v>31034</v>
      </c>
      <c r="AR2835" s="100"/>
    </row>
    <row r="2836" spans="35:44" x14ac:dyDescent="0.2">
      <c r="AI2836" s="100">
        <v>31035</v>
      </c>
      <c r="AR2836" s="100"/>
    </row>
    <row r="2837" spans="35:44" x14ac:dyDescent="0.2">
      <c r="AI2837" s="100">
        <v>31036</v>
      </c>
      <c r="AR2837" s="100"/>
    </row>
    <row r="2838" spans="35:44" x14ac:dyDescent="0.2">
      <c r="AI2838" s="100">
        <v>31037</v>
      </c>
      <c r="AR2838" s="100"/>
    </row>
    <row r="2839" spans="35:44" x14ac:dyDescent="0.2">
      <c r="AI2839" s="100">
        <v>31038</v>
      </c>
      <c r="AR2839" s="100"/>
    </row>
    <row r="2840" spans="35:44" x14ac:dyDescent="0.2">
      <c r="AI2840" s="100">
        <v>31039</v>
      </c>
      <c r="AR2840" s="100"/>
    </row>
    <row r="2841" spans="35:44" x14ac:dyDescent="0.2">
      <c r="AI2841" s="100">
        <v>31041</v>
      </c>
      <c r="AR2841" s="100"/>
    </row>
    <row r="2842" spans="35:44" x14ac:dyDescent="0.2">
      <c r="AI2842" s="100">
        <v>31042</v>
      </c>
      <c r="AR2842" s="100"/>
    </row>
    <row r="2843" spans="35:44" x14ac:dyDescent="0.2">
      <c r="AI2843" s="100">
        <v>31043</v>
      </c>
      <c r="AR2843" s="100"/>
    </row>
    <row r="2844" spans="35:44" x14ac:dyDescent="0.2">
      <c r="AI2844" s="100">
        <v>31044</v>
      </c>
      <c r="AR2844" s="100"/>
    </row>
    <row r="2845" spans="35:44" x14ac:dyDescent="0.2">
      <c r="AI2845" s="100">
        <v>31046</v>
      </c>
      <c r="AR2845" s="100"/>
    </row>
    <row r="2846" spans="35:44" x14ac:dyDescent="0.2">
      <c r="AI2846" s="100">
        <v>31047</v>
      </c>
      <c r="AR2846" s="100"/>
    </row>
    <row r="2847" spans="35:44" x14ac:dyDescent="0.2">
      <c r="AI2847" s="100">
        <v>31048</v>
      </c>
      <c r="AR2847" s="100"/>
    </row>
    <row r="2848" spans="35:44" x14ac:dyDescent="0.2">
      <c r="AI2848" s="100">
        <v>31049</v>
      </c>
      <c r="AR2848" s="100"/>
    </row>
    <row r="2849" spans="35:44" x14ac:dyDescent="0.2">
      <c r="AI2849" s="100">
        <v>31051</v>
      </c>
      <c r="AR2849" s="100"/>
    </row>
    <row r="2850" spans="35:44" x14ac:dyDescent="0.2">
      <c r="AI2850" s="100">
        <v>31054</v>
      </c>
      <c r="AR2850" s="100"/>
    </row>
    <row r="2851" spans="35:44" x14ac:dyDescent="0.2">
      <c r="AI2851" s="100">
        <v>31055</v>
      </c>
      <c r="AR2851" s="100"/>
    </row>
    <row r="2852" spans="35:44" x14ac:dyDescent="0.2">
      <c r="AI2852" s="100">
        <v>31056</v>
      </c>
      <c r="AR2852" s="100"/>
    </row>
    <row r="2853" spans="35:44" x14ac:dyDescent="0.2">
      <c r="AI2853" s="100">
        <v>31057</v>
      </c>
      <c r="AR2853" s="100"/>
    </row>
    <row r="2854" spans="35:44" x14ac:dyDescent="0.2">
      <c r="AI2854" s="100">
        <v>31058</v>
      </c>
      <c r="AR2854" s="100"/>
    </row>
    <row r="2855" spans="35:44" x14ac:dyDescent="0.2">
      <c r="AI2855" s="100">
        <v>31059</v>
      </c>
      <c r="AR2855" s="100"/>
    </row>
    <row r="2856" spans="35:44" x14ac:dyDescent="0.2">
      <c r="AI2856" s="100">
        <v>31061</v>
      </c>
      <c r="AR2856" s="100"/>
    </row>
    <row r="2857" spans="35:44" x14ac:dyDescent="0.2">
      <c r="AI2857" s="100">
        <v>31062</v>
      </c>
      <c r="AR2857" s="100"/>
    </row>
    <row r="2858" spans="35:44" x14ac:dyDescent="0.2">
      <c r="AI2858" s="100">
        <v>31064</v>
      </c>
      <c r="AR2858" s="100"/>
    </row>
    <row r="2859" spans="35:44" x14ac:dyDescent="0.2">
      <c r="AI2859" s="100">
        <v>31065</v>
      </c>
      <c r="AR2859" s="100"/>
    </row>
    <row r="2860" spans="35:44" x14ac:dyDescent="0.2">
      <c r="AI2860" s="100">
        <v>31068</v>
      </c>
      <c r="AR2860" s="100"/>
    </row>
    <row r="2861" spans="35:44" x14ac:dyDescent="0.2">
      <c r="AI2861" s="100">
        <v>31069</v>
      </c>
      <c r="AR2861" s="100"/>
    </row>
    <row r="2862" spans="35:44" x14ac:dyDescent="0.2">
      <c r="AI2862" s="100">
        <v>31070</v>
      </c>
      <c r="AR2862" s="100"/>
    </row>
    <row r="2863" spans="35:44" x14ac:dyDescent="0.2">
      <c r="AI2863" s="100">
        <v>31071</v>
      </c>
      <c r="AR2863" s="100"/>
    </row>
    <row r="2864" spans="35:44" x14ac:dyDescent="0.2">
      <c r="AI2864" s="100">
        <v>31072</v>
      </c>
      <c r="AR2864" s="100"/>
    </row>
    <row r="2865" spans="35:44" x14ac:dyDescent="0.2">
      <c r="AI2865" s="100">
        <v>31073</v>
      </c>
      <c r="AR2865" s="100"/>
    </row>
    <row r="2866" spans="35:44" x14ac:dyDescent="0.2">
      <c r="AI2866" s="100">
        <v>31074</v>
      </c>
      <c r="AR2866" s="100"/>
    </row>
    <row r="2867" spans="35:44" x14ac:dyDescent="0.2">
      <c r="AI2867" s="100">
        <v>31076</v>
      </c>
      <c r="AR2867" s="100"/>
    </row>
    <row r="2868" spans="35:44" x14ac:dyDescent="0.2">
      <c r="AI2868" s="100">
        <v>31077</v>
      </c>
      <c r="AR2868" s="100"/>
    </row>
    <row r="2869" spans="35:44" x14ac:dyDescent="0.2">
      <c r="AI2869" s="100">
        <v>31078</v>
      </c>
      <c r="AR2869" s="100"/>
    </row>
    <row r="2870" spans="35:44" x14ac:dyDescent="0.2">
      <c r="AI2870" s="100">
        <v>31079</v>
      </c>
      <c r="AR2870" s="100"/>
    </row>
    <row r="2871" spans="35:44" x14ac:dyDescent="0.2">
      <c r="AI2871" s="100">
        <v>31080</v>
      </c>
      <c r="AR2871" s="100"/>
    </row>
    <row r="2872" spans="35:44" x14ac:dyDescent="0.2">
      <c r="AI2872" s="100">
        <v>31082</v>
      </c>
      <c r="AR2872" s="100"/>
    </row>
    <row r="2873" spans="35:44" x14ac:dyDescent="0.2">
      <c r="AI2873" s="100">
        <v>31083</v>
      </c>
      <c r="AR2873" s="100"/>
    </row>
    <row r="2874" spans="35:44" x14ac:dyDescent="0.2">
      <c r="AI2874" s="100">
        <v>31084</v>
      </c>
      <c r="AR2874" s="100"/>
    </row>
    <row r="2875" spans="35:44" x14ac:dyDescent="0.2">
      <c r="AI2875" s="100">
        <v>31085</v>
      </c>
      <c r="AR2875" s="100"/>
    </row>
    <row r="2876" spans="35:44" x14ac:dyDescent="0.2">
      <c r="AI2876" s="100">
        <v>31086</v>
      </c>
      <c r="AR2876" s="100"/>
    </row>
    <row r="2877" spans="35:44" x14ac:dyDescent="0.2">
      <c r="AI2877" s="100">
        <v>31087</v>
      </c>
      <c r="AR2877" s="100"/>
    </row>
    <row r="2878" spans="35:44" x14ac:dyDescent="0.2">
      <c r="AI2878" s="100">
        <v>31088</v>
      </c>
      <c r="AR2878" s="100"/>
    </row>
    <row r="2879" spans="35:44" x14ac:dyDescent="0.2">
      <c r="AI2879" s="100">
        <v>31089</v>
      </c>
      <c r="AR2879" s="100"/>
    </row>
    <row r="2880" spans="35:44" x14ac:dyDescent="0.2">
      <c r="AI2880" s="100">
        <v>31090</v>
      </c>
      <c r="AR2880" s="100"/>
    </row>
    <row r="2881" spans="35:44" x14ac:dyDescent="0.2">
      <c r="AI2881" s="100">
        <v>31091</v>
      </c>
      <c r="AR2881" s="100"/>
    </row>
    <row r="2882" spans="35:44" x14ac:dyDescent="0.2">
      <c r="AI2882" s="100">
        <v>31093</v>
      </c>
      <c r="AR2882" s="100"/>
    </row>
    <row r="2883" spans="35:44" x14ac:dyDescent="0.2">
      <c r="AI2883" s="100">
        <v>31095</v>
      </c>
      <c r="AR2883" s="100"/>
    </row>
    <row r="2884" spans="35:44" x14ac:dyDescent="0.2">
      <c r="AI2884" s="100">
        <v>31096</v>
      </c>
      <c r="AR2884" s="100"/>
    </row>
    <row r="2885" spans="35:44" x14ac:dyDescent="0.2">
      <c r="AI2885" s="100">
        <v>31097</v>
      </c>
      <c r="AR2885" s="100"/>
    </row>
    <row r="2886" spans="35:44" x14ac:dyDescent="0.2">
      <c r="AI2886" s="100">
        <v>31099</v>
      </c>
      <c r="AR2886" s="100"/>
    </row>
    <row r="2887" spans="35:44" x14ac:dyDescent="0.2">
      <c r="AI2887" s="100">
        <v>31101</v>
      </c>
      <c r="AR2887" s="100"/>
    </row>
    <row r="2888" spans="35:44" x14ac:dyDescent="0.2">
      <c r="AI2888" s="100">
        <v>31104</v>
      </c>
      <c r="AR2888" s="100"/>
    </row>
    <row r="2889" spans="35:44" x14ac:dyDescent="0.2">
      <c r="AI2889" s="100">
        <v>31106</v>
      </c>
      <c r="AR2889" s="100"/>
    </row>
    <row r="2890" spans="35:44" x14ac:dyDescent="0.2">
      <c r="AI2890" s="100">
        <v>31107</v>
      </c>
      <c r="AR2890" s="100"/>
    </row>
    <row r="2891" spans="35:44" x14ac:dyDescent="0.2">
      <c r="AI2891" s="100">
        <v>31108</v>
      </c>
      <c r="AR2891" s="100"/>
    </row>
    <row r="2892" spans="35:44" x14ac:dyDescent="0.2">
      <c r="AI2892" s="100">
        <v>31109</v>
      </c>
      <c r="AR2892" s="100"/>
    </row>
    <row r="2893" spans="35:44" x14ac:dyDescent="0.2">
      <c r="AI2893" s="100">
        <v>31110</v>
      </c>
      <c r="AR2893" s="100"/>
    </row>
    <row r="2894" spans="35:44" x14ac:dyDescent="0.2">
      <c r="AI2894" s="100">
        <v>31111</v>
      </c>
      <c r="AR2894" s="100"/>
    </row>
    <row r="2895" spans="35:44" x14ac:dyDescent="0.2">
      <c r="AI2895" s="100">
        <v>31112</v>
      </c>
      <c r="AR2895" s="100"/>
    </row>
    <row r="2896" spans="35:44" x14ac:dyDescent="0.2">
      <c r="AI2896" s="100">
        <v>31113</v>
      </c>
      <c r="AR2896" s="100"/>
    </row>
    <row r="2897" spans="35:44" x14ac:dyDescent="0.2">
      <c r="AI2897" s="100">
        <v>31114</v>
      </c>
      <c r="AR2897" s="100"/>
    </row>
    <row r="2898" spans="35:44" x14ac:dyDescent="0.2">
      <c r="AI2898" s="100">
        <v>31116</v>
      </c>
      <c r="AR2898" s="100"/>
    </row>
    <row r="2899" spans="35:44" x14ac:dyDescent="0.2">
      <c r="AI2899" s="100">
        <v>31117</v>
      </c>
      <c r="AR2899" s="100"/>
    </row>
    <row r="2900" spans="35:44" x14ac:dyDescent="0.2">
      <c r="AI2900" s="100">
        <v>31118</v>
      </c>
      <c r="AR2900" s="100"/>
    </row>
    <row r="2901" spans="35:44" x14ac:dyDescent="0.2">
      <c r="AI2901" s="100">
        <v>31119</v>
      </c>
      <c r="AR2901" s="100"/>
    </row>
    <row r="2902" spans="35:44" x14ac:dyDescent="0.2">
      <c r="AI2902" s="100">
        <v>31120</v>
      </c>
      <c r="AR2902" s="100"/>
    </row>
    <row r="2903" spans="35:44" x14ac:dyDescent="0.2">
      <c r="AI2903" s="100">
        <v>31121</v>
      </c>
      <c r="AR2903" s="100"/>
    </row>
    <row r="2904" spans="35:44" x14ac:dyDescent="0.2">
      <c r="AI2904" s="100">
        <v>31122</v>
      </c>
      <c r="AR2904" s="100"/>
    </row>
    <row r="2905" spans="35:44" x14ac:dyDescent="0.2">
      <c r="AI2905" s="100">
        <v>31123</v>
      </c>
      <c r="AR2905" s="100"/>
    </row>
    <row r="2906" spans="35:44" x14ac:dyDescent="0.2">
      <c r="AI2906" s="100">
        <v>31124</v>
      </c>
      <c r="AR2906" s="100"/>
    </row>
    <row r="2907" spans="35:44" x14ac:dyDescent="0.2">
      <c r="AI2907" s="100">
        <v>31126</v>
      </c>
      <c r="AR2907" s="100"/>
    </row>
    <row r="2908" spans="35:44" x14ac:dyDescent="0.2">
      <c r="AI2908" s="100">
        <v>31127</v>
      </c>
      <c r="AR2908" s="100"/>
    </row>
    <row r="2909" spans="35:44" x14ac:dyDescent="0.2">
      <c r="AI2909" s="100">
        <v>31128</v>
      </c>
      <c r="AR2909" s="100"/>
    </row>
    <row r="2910" spans="35:44" x14ac:dyDescent="0.2">
      <c r="AI2910" s="100">
        <v>31129</v>
      </c>
      <c r="AR2910" s="100"/>
    </row>
    <row r="2911" spans="35:44" x14ac:dyDescent="0.2">
      <c r="AI2911" s="100">
        <v>31130</v>
      </c>
      <c r="AR2911" s="100"/>
    </row>
    <row r="2912" spans="35:44" x14ac:dyDescent="0.2">
      <c r="AI2912" s="100">
        <v>31131</v>
      </c>
      <c r="AR2912" s="100"/>
    </row>
    <row r="2913" spans="35:44" x14ac:dyDescent="0.2">
      <c r="AI2913" s="100">
        <v>31133</v>
      </c>
      <c r="AR2913" s="100"/>
    </row>
    <row r="2914" spans="35:44" x14ac:dyDescent="0.2">
      <c r="AI2914" s="100">
        <v>31134</v>
      </c>
      <c r="AR2914" s="100"/>
    </row>
    <row r="2915" spans="35:44" x14ac:dyDescent="0.2">
      <c r="AI2915" s="100">
        <v>31135</v>
      </c>
      <c r="AR2915" s="100"/>
    </row>
    <row r="2916" spans="35:44" x14ac:dyDescent="0.2">
      <c r="AI2916" s="100">
        <v>31136</v>
      </c>
      <c r="AR2916" s="100"/>
    </row>
    <row r="2917" spans="35:44" x14ac:dyDescent="0.2">
      <c r="AI2917" s="100">
        <v>31138</v>
      </c>
      <c r="AR2917" s="100"/>
    </row>
    <row r="2918" spans="35:44" x14ac:dyDescent="0.2">
      <c r="AI2918" s="100">
        <v>31139</v>
      </c>
      <c r="AR2918" s="100"/>
    </row>
    <row r="2919" spans="35:44" x14ac:dyDescent="0.2">
      <c r="AI2919" s="100">
        <v>31140</v>
      </c>
      <c r="AR2919" s="100"/>
    </row>
    <row r="2920" spans="35:44" x14ac:dyDescent="0.2">
      <c r="AI2920" s="100">
        <v>31141</v>
      </c>
      <c r="AR2920" s="100"/>
    </row>
    <row r="2921" spans="35:44" x14ac:dyDescent="0.2">
      <c r="AI2921" s="100">
        <v>31142</v>
      </c>
      <c r="AR2921" s="100"/>
    </row>
    <row r="2922" spans="35:44" x14ac:dyDescent="0.2">
      <c r="AI2922" s="100">
        <v>31143</v>
      </c>
      <c r="AR2922" s="100"/>
    </row>
    <row r="2923" spans="35:44" x14ac:dyDescent="0.2">
      <c r="AI2923" s="100">
        <v>31145</v>
      </c>
      <c r="AR2923" s="100"/>
    </row>
    <row r="2924" spans="35:44" x14ac:dyDescent="0.2">
      <c r="AI2924" s="100">
        <v>31147</v>
      </c>
      <c r="AR2924" s="100"/>
    </row>
    <row r="2925" spans="35:44" x14ac:dyDescent="0.2">
      <c r="AI2925" s="100">
        <v>31148</v>
      </c>
      <c r="AR2925" s="100"/>
    </row>
    <row r="2926" spans="35:44" x14ac:dyDescent="0.2">
      <c r="AI2926" s="100">
        <v>31149</v>
      </c>
      <c r="AR2926" s="100"/>
    </row>
    <row r="2927" spans="35:44" x14ac:dyDescent="0.2">
      <c r="AI2927" s="100">
        <v>31152</v>
      </c>
      <c r="AR2927" s="100"/>
    </row>
    <row r="2928" spans="35:44" x14ac:dyDescent="0.2">
      <c r="AI2928" s="100">
        <v>31153</v>
      </c>
      <c r="AR2928" s="100"/>
    </row>
    <row r="2929" spans="35:44" x14ac:dyDescent="0.2">
      <c r="AI2929" s="100">
        <v>31156</v>
      </c>
      <c r="AR2929" s="100"/>
    </row>
    <row r="2930" spans="35:44" x14ac:dyDescent="0.2">
      <c r="AI2930" s="100">
        <v>31157</v>
      </c>
      <c r="AR2930" s="100"/>
    </row>
    <row r="2931" spans="35:44" x14ac:dyDescent="0.2">
      <c r="AI2931" s="100">
        <v>31159</v>
      </c>
      <c r="AR2931" s="100"/>
    </row>
    <row r="2932" spans="35:44" x14ac:dyDescent="0.2">
      <c r="AI2932" s="100">
        <v>31160</v>
      </c>
      <c r="AR2932" s="100"/>
    </row>
    <row r="2933" spans="35:44" x14ac:dyDescent="0.2">
      <c r="AI2933" s="100">
        <v>31161</v>
      </c>
      <c r="AR2933" s="100"/>
    </row>
    <row r="2934" spans="35:44" x14ac:dyDescent="0.2">
      <c r="AI2934" s="100">
        <v>31162</v>
      </c>
      <c r="AR2934" s="100"/>
    </row>
    <row r="2935" spans="35:44" x14ac:dyDescent="0.2">
      <c r="AI2935" s="100">
        <v>31163</v>
      </c>
      <c r="AR2935" s="100"/>
    </row>
    <row r="2936" spans="35:44" x14ac:dyDescent="0.2">
      <c r="AI2936" s="100">
        <v>31166</v>
      </c>
      <c r="AR2936" s="100"/>
    </row>
    <row r="2937" spans="35:44" x14ac:dyDescent="0.2">
      <c r="AI2937" s="100">
        <v>31167</v>
      </c>
      <c r="AR2937" s="100"/>
    </row>
    <row r="2938" spans="35:44" x14ac:dyDescent="0.2">
      <c r="AI2938" s="100">
        <v>31168</v>
      </c>
      <c r="AR2938" s="100"/>
    </row>
    <row r="2939" spans="35:44" x14ac:dyDescent="0.2">
      <c r="AI2939" s="100">
        <v>31169</v>
      </c>
      <c r="AR2939" s="100"/>
    </row>
    <row r="2940" spans="35:44" x14ac:dyDescent="0.2">
      <c r="AI2940" s="100">
        <v>31170</v>
      </c>
      <c r="AR2940" s="100"/>
    </row>
    <row r="2941" spans="35:44" x14ac:dyDescent="0.2">
      <c r="AI2941" s="100">
        <v>31172</v>
      </c>
      <c r="AR2941" s="100"/>
    </row>
    <row r="2942" spans="35:44" x14ac:dyDescent="0.2">
      <c r="AI2942" s="100">
        <v>31173</v>
      </c>
      <c r="AR2942" s="100"/>
    </row>
    <row r="2943" spans="35:44" x14ac:dyDescent="0.2">
      <c r="AI2943" s="100">
        <v>31174</v>
      </c>
      <c r="AR2943" s="100"/>
    </row>
    <row r="2944" spans="35:44" x14ac:dyDescent="0.2">
      <c r="AI2944" s="100">
        <v>31175</v>
      </c>
      <c r="AR2944" s="100"/>
    </row>
    <row r="2945" spans="35:44" x14ac:dyDescent="0.2">
      <c r="AI2945" s="100">
        <v>31176</v>
      </c>
      <c r="AR2945" s="100"/>
    </row>
    <row r="2946" spans="35:44" x14ac:dyDescent="0.2">
      <c r="AI2946" s="100">
        <v>31177</v>
      </c>
      <c r="AR2946" s="100"/>
    </row>
    <row r="2947" spans="35:44" x14ac:dyDescent="0.2">
      <c r="AI2947" s="100">
        <v>31178</v>
      </c>
      <c r="AR2947" s="100"/>
    </row>
    <row r="2948" spans="35:44" x14ac:dyDescent="0.2">
      <c r="AI2948" s="100">
        <v>31180</v>
      </c>
      <c r="AR2948" s="100"/>
    </row>
    <row r="2949" spans="35:44" x14ac:dyDescent="0.2">
      <c r="AI2949" s="100">
        <v>31181</v>
      </c>
      <c r="AR2949" s="100"/>
    </row>
    <row r="2950" spans="35:44" x14ac:dyDescent="0.2">
      <c r="AI2950" s="100">
        <v>31182</v>
      </c>
      <c r="AR2950" s="100"/>
    </row>
    <row r="2951" spans="35:44" x14ac:dyDescent="0.2">
      <c r="AI2951" s="100">
        <v>31183</v>
      </c>
      <c r="AR2951" s="100"/>
    </row>
    <row r="2952" spans="35:44" x14ac:dyDescent="0.2">
      <c r="AI2952" s="100">
        <v>31184</v>
      </c>
      <c r="AR2952" s="100"/>
    </row>
    <row r="2953" spans="35:44" x14ac:dyDescent="0.2">
      <c r="AI2953" s="100">
        <v>31185</v>
      </c>
      <c r="AR2953" s="100"/>
    </row>
    <row r="2954" spans="35:44" x14ac:dyDescent="0.2">
      <c r="AI2954" s="100">
        <v>31186</v>
      </c>
      <c r="AR2954" s="100"/>
    </row>
    <row r="2955" spans="35:44" x14ac:dyDescent="0.2">
      <c r="AI2955" s="100">
        <v>31187</v>
      </c>
      <c r="AR2955" s="100"/>
    </row>
    <row r="2956" spans="35:44" x14ac:dyDescent="0.2">
      <c r="AI2956" s="100">
        <v>31188</v>
      </c>
      <c r="AR2956" s="100"/>
    </row>
    <row r="2957" spans="35:44" x14ac:dyDescent="0.2">
      <c r="AI2957" s="100">
        <v>31190</v>
      </c>
      <c r="AR2957" s="100"/>
    </row>
    <row r="2958" spans="35:44" x14ac:dyDescent="0.2">
      <c r="AI2958" s="100">
        <v>31192</v>
      </c>
      <c r="AR2958" s="100"/>
    </row>
    <row r="2959" spans="35:44" x14ac:dyDescent="0.2">
      <c r="AI2959" s="100">
        <v>31193</v>
      </c>
      <c r="AR2959" s="100"/>
    </row>
    <row r="2960" spans="35:44" x14ac:dyDescent="0.2">
      <c r="AI2960" s="100">
        <v>31194</v>
      </c>
      <c r="AR2960" s="100"/>
    </row>
    <row r="2961" spans="35:44" x14ac:dyDescent="0.2">
      <c r="AI2961" s="100">
        <v>31196</v>
      </c>
      <c r="AR2961" s="100"/>
    </row>
    <row r="2962" spans="35:44" x14ac:dyDescent="0.2">
      <c r="AI2962" s="100">
        <v>31197</v>
      </c>
      <c r="AR2962" s="100"/>
    </row>
    <row r="2963" spans="35:44" x14ac:dyDescent="0.2">
      <c r="AI2963" s="100">
        <v>31198</v>
      </c>
      <c r="AR2963" s="100"/>
    </row>
    <row r="2964" spans="35:44" x14ac:dyDescent="0.2">
      <c r="AI2964" s="100">
        <v>31199</v>
      </c>
      <c r="AR2964" s="100"/>
    </row>
    <row r="2965" spans="35:44" x14ac:dyDescent="0.2">
      <c r="AI2965" s="100">
        <v>31200</v>
      </c>
      <c r="AR2965" s="100"/>
    </row>
    <row r="2966" spans="35:44" x14ac:dyDescent="0.2">
      <c r="AI2966" s="100">
        <v>31201</v>
      </c>
      <c r="AR2966" s="100"/>
    </row>
    <row r="2967" spans="35:44" x14ac:dyDescent="0.2">
      <c r="AI2967" s="100">
        <v>31202</v>
      </c>
      <c r="AR2967" s="100"/>
    </row>
    <row r="2968" spans="35:44" x14ac:dyDescent="0.2">
      <c r="AI2968" s="100">
        <v>31203</v>
      </c>
      <c r="AR2968" s="100"/>
    </row>
    <row r="2969" spans="35:44" x14ac:dyDescent="0.2">
      <c r="AI2969" s="100">
        <v>31204</v>
      </c>
      <c r="AR2969" s="100"/>
    </row>
    <row r="2970" spans="35:44" x14ac:dyDescent="0.2">
      <c r="AI2970" s="100">
        <v>31205</v>
      </c>
      <c r="AR2970" s="100"/>
    </row>
    <row r="2971" spans="35:44" x14ac:dyDescent="0.2">
      <c r="AI2971" s="100">
        <v>31206</v>
      </c>
      <c r="AR2971" s="100"/>
    </row>
    <row r="2972" spans="35:44" x14ac:dyDescent="0.2">
      <c r="AI2972" s="100">
        <v>31207</v>
      </c>
      <c r="AR2972" s="100"/>
    </row>
    <row r="2973" spans="35:44" x14ac:dyDescent="0.2">
      <c r="AI2973" s="100">
        <v>31208</v>
      </c>
      <c r="AR2973" s="100"/>
    </row>
    <row r="2974" spans="35:44" x14ac:dyDescent="0.2">
      <c r="AI2974" s="100">
        <v>31209</v>
      </c>
      <c r="AR2974" s="100"/>
    </row>
    <row r="2975" spans="35:44" x14ac:dyDescent="0.2">
      <c r="AI2975" s="100">
        <v>31210</v>
      </c>
      <c r="AR2975" s="100"/>
    </row>
    <row r="2976" spans="35:44" x14ac:dyDescent="0.2">
      <c r="AI2976" s="100">
        <v>31211</v>
      </c>
      <c r="AR2976" s="100"/>
    </row>
    <row r="2977" spans="35:44" x14ac:dyDescent="0.2">
      <c r="AI2977" s="100">
        <v>31212</v>
      </c>
      <c r="AR2977" s="100"/>
    </row>
    <row r="2978" spans="35:44" x14ac:dyDescent="0.2">
      <c r="AI2978" s="100">
        <v>31215</v>
      </c>
      <c r="AR2978" s="100"/>
    </row>
    <row r="2979" spans="35:44" x14ac:dyDescent="0.2">
      <c r="AI2979" s="100">
        <v>31216</v>
      </c>
      <c r="AR2979" s="100"/>
    </row>
    <row r="2980" spans="35:44" x14ac:dyDescent="0.2">
      <c r="AI2980" s="100">
        <v>31217</v>
      </c>
      <c r="AR2980" s="100"/>
    </row>
    <row r="2981" spans="35:44" x14ac:dyDescent="0.2">
      <c r="AI2981" s="100">
        <v>31219</v>
      </c>
      <c r="AR2981" s="100"/>
    </row>
    <row r="2982" spans="35:44" x14ac:dyDescent="0.2">
      <c r="AI2982" s="100">
        <v>31221</v>
      </c>
      <c r="AR2982" s="100"/>
    </row>
    <row r="2983" spans="35:44" x14ac:dyDescent="0.2">
      <c r="AI2983" s="100">
        <v>31223</v>
      </c>
      <c r="AR2983" s="100"/>
    </row>
    <row r="2984" spans="35:44" x14ac:dyDescent="0.2">
      <c r="AI2984" s="100">
        <v>31225</v>
      </c>
      <c r="AR2984" s="100"/>
    </row>
    <row r="2985" spans="35:44" x14ac:dyDescent="0.2">
      <c r="AI2985" s="100">
        <v>31226</v>
      </c>
      <c r="AR2985" s="100"/>
    </row>
    <row r="2986" spans="35:44" x14ac:dyDescent="0.2">
      <c r="AI2986" s="100">
        <v>31227</v>
      </c>
      <c r="AR2986" s="100"/>
    </row>
    <row r="2987" spans="35:44" x14ac:dyDescent="0.2">
      <c r="AI2987" s="100">
        <v>31228</v>
      </c>
      <c r="AR2987" s="100"/>
    </row>
    <row r="2988" spans="35:44" x14ac:dyDescent="0.2">
      <c r="AI2988" s="100">
        <v>31229</v>
      </c>
      <c r="AR2988" s="100"/>
    </row>
    <row r="2989" spans="35:44" x14ac:dyDescent="0.2">
      <c r="AI2989" s="100">
        <v>31230</v>
      </c>
      <c r="AR2989" s="100"/>
    </row>
    <row r="2990" spans="35:44" x14ac:dyDescent="0.2">
      <c r="AI2990" s="100">
        <v>31231</v>
      </c>
      <c r="AR2990" s="100"/>
    </row>
    <row r="2991" spans="35:44" x14ac:dyDescent="0.2">
      <c r="AI2991" s="100">
        <v>31232</v>
      </c>
      <c r="AR2991" s="100"/>
    </row>
    <row r="2992" spans="35:44" x14ac:dyDescent="0.2">
      <c r="AI2992" s="100">
        <v>31233</v>
      </c>
      <c r="AR2992" s="100"/>
    </row>
    <row r="2993" spans="35:44" x14ac:dyDescent="0.2">
      <c r="AI2993" s="100">
        <v>31234</v>
      </c>
      <c r="AR2993" s="100"/>
    </row>
    <row r="2994" spans="35:44" x14ac:dyDescent="0.2">
      <c r="AI2994" s="100">
        <v>31235</v>
      </c>
      <c r="AR2994" s="100"/>
    </row>
    <row r="2995" spans="35:44" x14ac:dyDescent="0.2">
      <c r="AI2995" s="100">
        <v>31236</v>
      </c>
      <c r="AR2995" s="100"/>
    </row>
    <row r="2996" spans="35:44" x14ac:dyDescent="0.2">
      <c r="AI2996" s="100">
        <v>31237</v>
      </c>
      <c r="AR2996" s="100"/>
    </row>
    <row r="2997" spans="35:44" x14ac:dyDescent="0.2">
      <c r="AI2997" s="100">
        <v>31238</v>
      </c>
      <c r="AR2997" s="100"/>
    </row>
    <row r="2998" spans="35:44" x14ac:dyDescent="0.2">
      <c r="AI2998" s="100">
        <v>31240</v>
      </c>
      <c r="AR2998" s="100"/>
    </row>
    <row r="2999" spans="35:44" x14ac:dyDescent="0.2">
      <c r="AI2999" s="100">
        <v>31241</v>
      </c>
      <c r="AR2999" s="100"/>
    </row>
    <row r="3000" spans="35:44" x14ac:dyDescent="0.2">
      <c r="AI3000" s="100">
        <v>31243</v>
      </c>
      <c r="AR3000" s="100"/>
    </row>
    <row r="3001" spans="35:44" x14ac:dyDescent="0.2">
      <c r="AI3001" s="100">
        <v>31244</v>
      </c>
      <c r="AR3001" s="100"/>
    </row>
    <row r="3002" spans="35:44" x14ac:dyDescent="0.2">
      <c r="AI3002" s="100">
        <v>31245</v>
      </c>
      <c r="AR3002" s="100"/>
    </row>
    <row r="3003" spans="35:44" x14ac:dyDescent="0.2">
      <c r="AI3003" s="100">
        <v>31246</v>
      </c>
      <c r="AR3003" s="100"/>
    </row>
    <row r="3004" spans="35:44" x14ac:dyDescent="0.2">
      <c r="AI3004" s="100">
        <v>31247</v>
      </c>
      <c r="AR3004" s="100"/>
    </row>
    <row r="3005" spans="35:44" x14ac:dyDescent="0.2">
      <c r="AI3005" s="100">
        <v>31249</v>
      </c>
      <c r="AR3005" s="100"/>
    </row>
    <row r="3006" spans="35:44" x14ac:dyDescent="0.2">
      <c r="AI3006" s="100">
        <v>31250</v>
      </c>
      <c r="AR3006" s="100"/>
    </row>
    <row r="3007" spans="35:44" x14ac:dyDescent="0.2">
      <c r="AI3007" s="100">
        <v>31251</v>
      </c>
      <c r="AR3007" s="100"/>
    </row>
    <row r="3008" spans="35:44" x14ac:dyDescent="0.2">
      <c r="AI3008" s="100">
        <v>31252</v>
      </c>
      <c r="AR3008" s="100"/>
    </row>
    <row r="3009" spans="35:44" x14ac:dyDescent="0.2">
      <c r="AI3009" s="100">
        <v>31254</v>
      </c>
      <c r="AR3009" s="100"/>
    </row>
    <row r="3010" spans="35:44" x14ac:dyDescent="0.2">
      <c r="AI3010" s="100">
        <v>31255</v>
      </c>
      <c r="AR3010" s="100"/>
    </row>
    <row r="3011" spans="35:44" x14ac:dyDescent="0.2">
      <c r="AI3011" s="100">
        <v>31256</v>
      </c>
      <c r="AR3011" s="100"/>
    </row>
    <row r="3012" spans="35:44" x14ac:dyDescent="0.2">
      <c r="AI3012" s="100">
        <v>31257</v>
      </c>
      <c r="AR3012" s="100"/>
    </row>
    <row r="3013" spans="35:44" x14ac:dyDescent="0.2">
      <c r="AI3013" s="100">
        <v>31258</v>
      </c>
      <c r="AR3013" s="100"/>
    </row>
    <row r="3014" spans="35:44" x14ac:dyDescent="0.2">
      <c r="AI3014" s="100">
        <v>31259</v>
      </c>
      <c r="AR3014" s="100"/>
    </row>
    <row r="3015" spans="35:44" x14ac:dyDescent="0.2">
      <c r="AI3015" s="100">
        <v>31260</v>
      </c>
      <c r="AR3015" s="100"/>
    </row>
    <row r="3016" spans="35:44" x14ac:dyDescent="0.2">
      <c r="AI3016" s="100">
        <v>31261</v>
      </c>
      <c r="AR3016" s="100"/>
    </row>
    <row r="3017" spans="35:44" x14ac:dyDescent="0.2">
      <c r="AI3017" s="100">
        <v>31264</v>
      </c>
      <c r="AR3017" s="100"/>
    </row>
    <row r="3018" spans="35:44" x14ac:dyDescent="0.2">
      <c r="AI3018" s="100">
        <v>31266</v>
      </c>
      <c r="AR3018" s="100"/>
    </row>
    <row r="3019" spans="35:44" x14ac:dyDescent="0.2">
      <c r="AI3019" s="100">
        <v>31267</v>
      </c>
      <c r="AR3019" s="100"/>
    </row>
    <row r="3020" spans="35:44" x14ac:dyDescent="0.2">
      <c r="AI3020" s="100">
        <v>31268</v>
      </c>
      <c r="AR3020" s="100"/>
    </row>
    <row r="3021" spans="35:44" x14ac:dyDescent="0.2">
      <c r="AI3021" s="100">
        <v>31270</v>
      </c>
      <c r="AR3021" s="100"/>
    </row>
    <row r="3022" spans="35:44" x14ac:dyDescent="0.2">
      <c r="AI3022" s="100">
        <v>31272</v>
      </c>
      <c r="AR3022" s="100"/>
    </row>
    <row r="3023" spans="35:44" x14ac:dyDescent="0.2">
      <c r="AI3023" s="100">
        <v>31273</v>
      </c>
      <c r="AR3023" s="100"/>
    </row>
    <row r="3024" spans="35:44" x14ac:dyDescent="0.2">
      <c r="AI3024" s="100">
        <v>31274</v>
      </c>
      <c r="AR3024" s="100"/>
    </row>
    <row r="3025" spans="35:44" x14ac:dyDescent="0.2">
      <c r="AI3025" s="100">
        <v>31275</v>
      </c>
      <c r="AR3025" s="100"/>
    </row>
    <row r="3026" spans="35:44" x14ac:dyDescent="0.2">
      <c r="AI3026" s="100">
        <v>31276</v>
      </c>
      <c r="AR3026" s="100"/>
    </row>
    <row r="3027" spans="35:44" x14ac:dyDescent="0.2">
      <c r="AI3027" s="100">
        <v>31277</v>
      </c>
      <c r="AR3027" s="100"/>
    </row>
    <row r="3028" spans="35:44" x14ac:dyDescent="0.2">
      <c r="AI3028" s="100">
        <v>31278</v>
      </c>
      <c r="AR3028" s="100"/>
    </row>
    <row r="3029" spans="35:44" x14ac:dyDescent="0.2">
      <c r="AI3029" s="100">
        <v>31279</v>
      </c>
      <c r="AR3029" s="100"/>
    </row>
    <row r="3030" spans="35:44" x14ac:dyDescent="0.2">
      <c r="AI3030" s="100">
        <v>31280</v>
      </c>
      <c r="AR3030" s="100"/>
    </row>
    <row r="3031" spans="35:44" x14ac:dyDescent="0.2">
      <c r="AI3031" s="100">
        <v>31281</v>
      </c>
      <c r="AR3031" s="100"/>
    </row>
    <row r="3032" spans="35:44" x14ac:dyDescent="0.2">
      <c r="AI3032" s="100">
        <v>31282</v>
      </c>
      <c r="AR3032" s="100"/>
    </row>
    <row r="3033" spans="35:44" x14ac:dyDescent="0.2">
      <c r="AI3033" s="100">
        <v>31284</v>
      </c>
      <c r="AR3033" s="100"/>
    </row>
    <row r="3034" spans="35:44" x14ac:dyDescent="0.2">
      <c r="AI3034" s="100">
        <v>31285</v>
      </c>
      <c r="AR3034" s="100"/>
    </row>
    <row r="3035" spans="35:44" x14ac:dyDescent="0.2">
      <c r="AI3035" s="100">
        <v>31286</v>
      </c>
      <c r="AR3035" s="100"/>
    </row>
    <row r="3036" spans="35:44" x14ac:dyDescent="0.2">
      <c r="AI3036" s="100">
        <v>31287</v>
      </c>
      <c r="AR3036" s="100"/>
    </row>
    <row r="3037" spans="35:44" x14ac:dyDescent="0.2">
      <c r="AI3037" s="100">
        <v>31288</v>
      </c>
      <c r="AR3037" s="100"/>
    </row>
    <row r="3038" spans="35:44" x14ac:dyDescent="0.2">
      <c r="AI3038" s="100">
        <v>31289</v>
      </c>
      <c r="AR3038" s="100"/>
    </row>
    <row r="3039" spans="35:44" x14ac:dyDescent="0.2">
      <c r="AI3039" s="100">
        <v>31291</v>
      </c>
      <c r="AR3039" s="100"/>
    </row>
    <row r="3040" spans="35:44" x14ac:dyDescent="0.2">
      <c r="AI3040" s="100">
        <v>31292</v>
      </c>
      <c r="AR3040" s="100"/>
    </row>
    <row r="3041" spans="35:44" x14ac:dyDescent="0.2">
      <c r="AI3041" s="100">
        <v>31293</v>
      </c>
      <c r="AR3041" s="100"/>
    </row>
    <row r="3042" spans="35:44" x14ac:dyDescent="0.2">
      <c r="AI3042" s="100">
        <v>31294</v>
      </c>
      <c r="AR3042" s="100"/>
    </row>
    <row r="3043" spans="35:44" x14ac:dyDescent="0.2">
      <c r="AI3043" s="100">
        <v>31295</v>
      </c>
      <c r="AR3043" s="100"/>
    </row>
    <row r="3044" spans="35:44" x14ac:dyDescent="0.2">
      <c r="AI3044" s="100">
        <v>31296</v>
      </c>
      <c r="AR3044" s="100"/>
    </row>
    <row r="3045" spans="35:44" x14ac:dyDescent="0.2">
      <c r="AI3045" s="100">
        <v>31297</v>
      </c>
      <c r="AR3045" s="100"/>
    </row>
    <row r="3046" spans="35:44" x14ac:dyDescent="0.2">
      <c r="AI3046" s="100">
        <v>31298</v>
      </c>
      <c r="AR3046" s="100"/>
    </row>
    <row r="3047" spans="35:44" x14ac:dyDescent="0.2">
      <c r="AI3047" s="100">
        <v>31301</v>
      </c>
      <c r="AR3047" s="100"/>
    </row>
    <row r="3048" spans="35:44" x14ac:dyDescent="0.2">
      <c r="AI3048" s="100">
        <v>31303</v>
      </c>
      <c r="AR3048" s="100"/>
    </row>
    <row r="3049" spans="35:44" x14ac:dyDescent="0.2">
      <c r="AI3049" s="100">
        <v>31305</v>
      </c>
      <c r="AR3049" s="100"/>
    </row>
    <row r="3050" spans="35:44" x14ac:dyDescent="0.2">
      <c r="AI3050" s="100">
        <v>31306</v>
      </c>
      <c r="AR3050" s="100"/>
    </row>
    <row r="3051" spans="35:44" x14ac:dyDescent="0.2">
      <c r="AI3051" s="100">
        <v>31309</v>
      </c>
      <c r="AR3051" s="100"/>
    </row>
    <row r="3052" spans="35:44" x14ac:dyDescent="0.2">
      <c r="AI3052" s="100">
        <v>31310</v>
      </c>
      <c r="AR3052" s="100"/>
    </row>
    <row r="3053" spans="35:44" x14ac:dyDescent="0.2">
      <c r="AI3053" s="100">
        <v>31311</v>
      </c>
      <c r="AR3053" s="100"/>
    </row>
    <row r="3054" spans="35:44" x14ac:dyDescent="0.2">
      <c r="AI3054" s="100">
        <v>31312</v>
      </c>
      <c r="AR3054" s="100"/>
    </row>
    <row r="3055" spans="35:44" x14ac:dyDescent="0.2">
      <c r="AI3055" s="100">
        <v>31314</v>
      </c>
      <c r="AR3055" s="100"/>
    </row>
    <row r="3056" spans="35:44" x14ac:dyDescent="0.2">
      <c r="AI3056" s="100">
        <v>31315</v>
      </c>
      <c r="AR3056" s="100"/>
    </row>
    <row r="3057" spans="35:44" x14ac:dyDescent="0.2">
      <c r="AI3057" s="100">
        <v>31319</v>
      </c>
      <c r="AR3057" s="100"/>
    </row>
    <row r="3058" spans="35:44" x14ac:dyDescent="0.2">
      <c r="AI3058" s="100">
        <v>31320</v>
      </c>
      <c r="AR3058" s="100"/>
    </row>
    <row r="3059" spans="35:44" x14ac:dyDescent="0.2">
      <c r="AI3059" s="100">
        <v>31321</v>
      </c>
      <c r="AR3059" s="100"/>
    </row>
    <row r="3060" spans="35:44" x14ac:dyDescent="0.2">
      <c r="AI3060" s="100">
        <v>31322</v>
      </c>
      <c r="AR3060" s="100"/>
    </row>
    <row r="3061" spans="35:44" x14ac:dyDescent="0.2">
      <c r="AI3061" s="100">
        <v>31324</v>
      </c>
      <c r="AR3061" s="100"/>
    </row>
    <row r="3062" spans="35:44" x14ac:dyDescent="0.2">
      <c r="AI3062" s="100">
        <v>31325</v>
      </c>
      <c r="AR3062" s="100"/>
    </row>
    <row r="3063" spans="35:44" x14ac:dyDescent="0.2">
      <c r="AI3063" s="100">
        <v>31326</v>
      </c>
      <c r="AR3063" s="100"/>
    </row>
    <row r="3064" spans="35:44" x14ac:dyDescent="0.2">
      <c r="AI3064" s="100">
        <v>31327</v>
      </c>
      <c r="AR3064" s="100"/>
    </row>
    <row r="3065" spans="35:44" x14ac:dyDescent="0.2">
      <c r="AI3065" s="100">
        <v>31328</v>
      </c>
      <c r="AR3065" s="100"/>
    </row>
    <row r="3066" spans="35:44" x14ac:dyDescent="0.2">
      <c r="AI3066" s="100">
        <v>31329</v>
      </c>
      <c r="AR3066" s="100"/>
    </row>
    <row r="3067" spans="35:44" x14ac:dyDescent="0.2">
      <c r="AI3067" s="100">
        <v>31330</v>
      </c>
      <c r="AR3067" s="100"/>
    </row>
    <row r="3068" spans="35:44" x14ac:dyDescent="0.2">
      <c r="AI3068" s="100">
        <v>31331</v>
      </c>
      <c r="AR3068" s="100"/>
    </row>
    <row r="3069" spans="35:44" x14ac:dyDescent="0.2">
      <c r="AI3069" s="100">
        <v>31335</v>
      </c>
      <c r="AR3069" s="100"/>
    </row>
    <row r="3070" spans="35:44" x14ac:dyDescent="0.2">
      <c r="AI3070" s="100">
        <v>31338</v>
      </c>
      <c r="AR3070" s="100"/>
    </row>
    <row r="3071" spans="35:44" x14ac:dyDescent="0.2">
      <c r="AI3071" s="100">
        <v>31340</v>
      </c>
      <c r="AR3071" s="100"/>
    </row>
    <row r="3072" spans="35:44" x14ac:dyDescent="0.2">
      <c r="AI3072" s="100">
        <v>31341</v>
      </c>
      <c r="AR3072" s="100"/>
    </row>
    <row r="3073" spans="35:44" x14ac:dyDescent="0.2">
      <c r="AI3073" s="100">
        <v>31343</v>
      </c>
      <c r="AR3073" s="100"/>
    </row>
    <row r="3074" spans="35:44" x14ac:dyDescent="0.2">
      <c r="AI3074" s="100">
        <v>31344</v>
      </c>
      <c r="AR3074" s="100"/>
    </row>
    <row r="3075" spans="35:44" x14ac:dyDescent="0.2">
      <c r="AI3075" s="100">
        <v>31345</v>
      </c>
      <c r="AR3075" s="100"/>
    </row>
    <row r="3076" spans="35:44" x14ac:dyDescent="0.2">
      <c r="AI3076" s="100">
        <v>31347</v>
      </c>
      <c r="AR3076" s="100"/>
    </row>
    <row r="3077" spans="35:44" x14ac:dyDescent="0.2">
      <c r="AI3077" s="100">
        <v>31348</v>
      </c>
      <c r="AR3077" s="100"/>
    </row>
    <row r="3078" spans="35:44" x14ac:dyDescent="0.2">
      <c r="AI3078" s="100">
        <v>31349</v>
      </c>
      <c r="AR3078" s="100"/>
    </row>
    <row r="3079" spans="35:44" x14ac:dyDescent="0.2">
      <c r="AI3079" s="100">
        <v>31350</v>
      </c>
      <c r="AR3079" s="100"/>
    </row>
    <row r="3080" spans="35:44" x14ac:dyDescent="0.2">
      <c r="AI3080" s="100">
        <v>31351</v>
      </c>
      <c r="AR3080" s="100"/>
    </row>
    <row r="3081" spans="35:44" x14ac:dyDescent="0.2">
      <c r="AI3081" s="100">
        <v>31353</v>
      </c>
      <c r="AR3081" s="100"/>
    </row>
    <row r="3082" spans="35:44" x14ac:dyDescent="0.2">
      <c r="AI3082" s="100">
        <v>31355</v>
      </c>
      <c r="AR3082" s="100"/>
    </row>
    <row r="3083" spans="35:44" x14ac:dyDescent="0.2">
      <c r="AI3083" s="100">
        <v>31356</v>
      </c>
      <c r="AR3083" s="100"/>
    </row>
    <row r="3084" spans="35:44" x14ac:dyDescent="0.2">
      <c r="AI3084" s="100">
        <v>31357</v>
      </c>
      <c r="AR3084" s="100"/>
    </row>
    <row r="3085" spans="35:44" x14ac:dyDescent="0.2">
      <c r="AI3085" s="100">
        <v>31358</v>
      </c>
      <c r="AR3085" s="100"/>
    </row>
    <row r="3086" spans="35:44" x14ac:dyDescent="0.2">
      <c r="AI3086" s="100">
        <v>31359</v>
      </c>
      <c r="AR3086" s="100"/>
    </row>
    <row r="3087" spans="35:44" x14ac:dyDescent="0.2">
      <c r="AI3087" s="100">
        <v>31360</v>
      </c>
      <c r="AR3087" s="100"/>
    </row>
    <row r="3088" spans="35:44" x14ac:dyDescent="0.2">
      <c r="AI3088" s="100">
        <v>31361</v>
      </c>
      <c r="AR3088" s="100"/>
    </row>
    <row r="3089" spans="35:44" x14ac:dyDescent="0.2">
      <c r="AI3089" s="100">
        <v>31362</v>
      </c>
      <c r="AR3089" s="100"/>
    </row>
    <row r="3090" spans="35:44" x14ac:dyDescent="0.2">
      <c r="AI3090" s="100">
        <v>31363</v>
      </c>
      <c r="AR3090" s="100"/>
    </row>
    <row r="3091" spans="35:44" x14ac:dyDescent="0.2">
      <c r="AI3091" s="100">
        <v>31364</v>
      </c>
      <c r="AR3091" s="100"/>
    </row>
    <row r="3092" spans="35:44" x14ac:dyDescent="0.2">
      <c r="AI3092" s="100">
        <v>31365</v>
      </c>
      <c r="AR3092" s="100"/>
    </row>
    <row r="3093" spans="35:44" x14ac:dyDescent="0.2">
      <c r="AI3093" s="100">
        <v>31366</v>
      </c>
      <c r="AR3093" s="100"/>
    </row>
    <row r="3094" spans="35:44" x14ac:dyDescent="0.2">
      <c r="AI3094" s="100">
        <v>31368</v>
      </c>
      <c r="AR3094" s="100"/>
    </row>
    <row r="3095" spans="35:44" x14ac:dyDescent="0.2">
      <c r="AI3095" s="100">
        <v>31369</v>
      </c>
      <c r="AR3095" s="100"/>
    </row>
    <row r="3096" spans="35:44" x14ac:dyDescent="0.2">
      <c r="AI3096" s="100">
        <v>31370</v>
      </c>
      <c r="AR3096" s="100"/>
    </row>
    <row r="3097" spans="35:44" x14ac:dyDescent="0.2">
      <c r="AI3097" s="100">
        <v>31372</v>
      </c>
      <c r="AR3097" s="100"/>
    </row>
    <row r="3098" spans="35:44" x14ac:dyDescent="0.2">
      <c r="AI3098" s="100">
        <v>31373</v>
      </c>
      <c r="AR3098" s="100"/>
    </row>
    <row r="3099" spans="35:44" x14ac:dyDescent="0.2">
      <c r="AI3099" s="100">
        <v>31374</v>
      </c>
      <c r="AR3099" s="100"/>
    </row>
    <row r="3100" spans="35:44" x14ac:dyDescent="0.2">
      <c r="AI3100" s="100">
        <v>31375</v>
      </c>
      <c r="AR3100" s="100"/>
    </row>
    <row r="3101" spans="35:44" x14ac:dyDescent="0.2">
      <c r="AI3101" s="100">
        <v>31376</v>
      </c>
      <c r="AR3101" s="100"/>
    </row>
    <row r="3102" spans="35:44" x14ac:dyDescent="0.2">
      <c r="AI3102" s="100">
        <v>31377</v>
      </c>
      <c r="AR3102" s="100"/>
    </row>
    <row r="3103" spans="35:44" x14ac:dyDescent="0.2">
      <c r="AI3103" s="100">
        <v>31378</v>
      </c>
      <c r="AR3103" s="100"/>
    </row>
    <row r="3104" spans="35:44" x14ac:dyDescent="0.2">
      <c r="AI3104" s="100">
        <v>31379</v>
      </c>
      <c r="AR3104" s="100"/>
    </row>
    <row r="3105" spans="35:44" x14ac:dyDescent="0.2">
      <c r="AI3105" s="100">
        <v>31380</v>
      </c>
      <c r="AR3105" s="100"/>
    </row>
    <row r="3106" spans="35:44" x14ac:dyDescent="0.2">
      <c r="AI3106" s="100">
        <v>31382</v>
      </c>
      <c r="AR3106" s="100"/>
    </row>
    <row r="3107" spans="35:44" x14ac:dyDescent="0.2">
      <c r="AI3107" s="100">
        <v>31383</v>
      </c>
      <c r="AR3107" s="100"/>
    </row>
    <row r="3108" spans="35:44" x14ac:dyDescent="0.2">
      <c r="AI3108" s="100">
        <v>31384</v>
      </c>
      <c r="AR3108" s="100"/>
    </row>
    <row r="3109" spans="35:44" x14ac:dyDescent="0.2">
      <c r="AI3109" s="100">
        <v>31385</v>
      </c>
      <c r="AR3109" s="100"/>
    </row>
    <row r="3110" spans="35:44" x14ac:dyDescent="0.2">
      <c r="AI3110" s="100">
        <v>31386</v>
      </c>
      <c r="AR3110" s="100"/>
    </row>
    <row r="3111" spans="35:44" x14ac:dyDescent="0.2">
      <c r="AI3111" s="100">
        <v>31387</v>
      </c>
      <c r="AR3111" s="100"/>
    </row>
    <row r="3112" spans="35:44" x14ac:dyDescent="0.2">
      <c r="AI3112" s="100">
        <v>31389</v>
      </c>
      <c r="AR3112" s="100"/>
    </row>
    <row r="3113" spans="35:44" x14ac:dyDescent="0.2">
      <c r="AI3113" s="100">
        <v>31390</v>
      </c>
      <c r="AR3113" s="100"/>
    </row>
    <row r="3114" spans="35:44" x14ac:dyDescent="0.2">
      <c r="AI3114" s="100">
        <v>31391</v>
      </c>
      <c r="AR3114" s="100"/>
    </row>
    <row r="3115" spans="35:44" x14ac:dyDescent="0.2">
      <c r="AI3115" s="100">
        <v>31392</v>
      </c>
      <c r="AR3115" s="100"/>
    </row>
    <row r="3116" spans="35:44" x14ac:dyDescent="0.2">
      <c r="AI3116" s="100">
        <v>31393</v>
      </c>
      <c r="AR3116" s="100"/>
    </row>
    <row r="3117" spans="35:44" x14ac:dyDescent="0.2">
      <c r="AI3117" s="100">
        <v>31394</v>
      </c>
      <c r="AR3117" s="100"/>
    </row>
    <row r="3118" spans="35:44" x14ac:dyDescent="0.2">
      <c r="AI3118" s="100">
        <v>31395</v>
      </c>
      <c r="AR3118" s="100"/>
    </row>
    <row r="3119" spans="35:44" x14ac:dyDescent="0.2">
      <c r="AI3119" s="100">
        <v>31396</v>
      </c>
      <c r="AR3119" s="100"/>
    </row>
    <row r="3120" spans="35:44" x14ac:dyDescent="0.2">
      <c r="AI3120" s="100">
        <v>31397</v>
      </c>
      <c r="AR3120" s="100"/>
    </row>
    <row r="3121" spans="35:44" x14ac:dyDescent="0.2">
      <c r="AI3121" s="100">
        <v>31398</v>
      </c>
      <c r="AR3121" s="100"/>
    </row>
    <row r="3122" spans="35:44" x14ac:dyDescent="0.2">
      <c r="AI3122" s="100">
        <v>31399</v>
      </c>
      <c r="AR3122" s="100"/>
    </row>
    <row r="3123" spans="35:44" x14ac:dyDescent="0.2">
      <c r="AI3123" s="100">
        <v>31400</v>
      </c>
      <c r="AR3123" s="100"/>
    </row>
    <row r="3124" spans="35:44" x14ac:dyDescent="0.2">
      <c r="AI3124" s="100">
        <v>31401</v>
      </c>
      <c r="AR3124" s="100"/>
    </row>
    <row r="3125" spans="35:44" x14ac:dyDescent="0.2">
      <c r="AI3125" s="100">
        <v>31403</v>
      </c>
      <c r="AR3125" s="100"/>
    </row>
    <row r="3126" spans="35:44" x14ac:dyDescent="0.2">
      <c r="AI3126" s="100">
        <v>31405</v>
      </c>
      <c r="AR3126" s="100"/>
    </row>
    <row r="3127" spans="35:44" x14ac:dyDescent="0.2">
      <c r="AI3127" s="100">
        <v>31406</v>
      </c>
      <c r="AR3127" s="100"/>
    </row>
    <row r="3128" spans="35:44" x14ac:dyDescent="0.2">
      <c r="AI3128" s="100">
        <v>31407</v>
      </c>
      <c r="AR3128" s="100"/>
    </row>
    <row r="3129" spans="35:44" x14ac:dyDescent="0.2">
      <c r="AI3129" s="100">
        <v>31408</v>
      </c>
      <c r="AR3129" s="100"/>
    </row>
    <row r="3130" spans="35:44" x14ac:dyDescent="0.2">
      <c r="AI3130" s="100">
        <v>31409</v>
      </c>
      <c r="AR3130" s="100"/>
    </row>
    <row r="3131" spans="35:44" x14ac:dyDescent="0.2">
      <c r="AI3131" s="100">
        <v>31410</v>
      </c>
      <c r="AR3131" s="100"/>
    </row>
    <row r="3132" spans="35:44" x14ac:dyDescent="0.2">
      <c r="AI3132" s="100">
        <v>31411</v>
      </c>
      <c r="AR3132" s="100"/>
    </row>
    <row r="3133" spans="35:44" x14ac:dyDescent="0.2">
      <c r="AI3133" s="100">
        <v>31412</v>
      </c>
      <c r="AR3133" s="100"/>
    </row>
    <row r="3134" spans="35:44" x14ac:dyDescent="0.2">
      <c r="AI3134" s="100">
        <v>31413</v>
      </c>
      <c r="AR3134" s="100"/>
    </row>
    <row r="3135" spans="35:44" x14ac:dyDescent="0.2">
      <c r="AI3135" s="100">
        <v>31414</v>
      </c>
      <c r="AR3135" s="100"/>
    </row>
    <row r="3136" spans="35:44" x14ac:dyDescent="0.2">
      <c r="AI3136" s="100">
        <v>31415</v>
      </c>
      <c r="AR3136" s="100"/>
    </row>
    <row r="3137" spans="35:44" x14ac:dyDescent="0.2">
      <c r="AI3137" s="100">
        <v>31416</v>
      </c>
      <c r="AR3137" s="100"/>
    </row>
    <row r="3138" spans="35:44" x14ac:dyDescent="0.2">
      <c r="AI3138" s="100">
        <v>31417</v>
      </c>
      <c r="AR3138" s="100"/>
    </row>
    <row r="3139" spans="35:44" x14ac:dyDescent="0.2">
      <c r="AI3139" s="100">
        <v>31418</v>
      </c>
      <c r="AR3139" s="100"/>
    </row>
    <row r="3140" spans="35:44" x14ac:dyDescent="0.2">
      <c r="AI3140" s="100">
        <v>31419</v>
      </c>
      <c r="AR3140" s="100"/>
    </row>
    <row r="3141" spans="35:44" x14ac:dyDescent="0.2">
      <c r="AI3141" s="100">
        <v>31420</v>
      </c>
      <c r="AR3141" s="100"/>
    </row>
    <row r="3142" spans="35:44" x14ac:dyDescent="0.2">
      <c r="AI3142" s="100">
        <v>31421</v>
      </c>
      <c r="AR3142" s="100"/>
    </row>
    <row r="3143" spans="35:44" x14ac:dyDescent="0.2">
      <c r="AI3143" s="100">
        <v>31422</v>
      </c>
      <c r="AR3143" s="100"/>
    </row>
    <row r="3144" spans="35:44" x14ac:dyDescent="0.2">
      <c r="AI3144" s="100">
        <v>31425</v>
      </c>
      <c r="AR3144" s="100"/>
    </row>
    <row r="3145" spans="35:44" x14ac:dyDescent="0.2">
      <c r="AI3145" s="100">
        <v>31426</v>
      </c>
      <c r="AR3145" s="100"/>
    </row>
    <row r="3146" spans="35:44" x14ac:dyDescent="0.2">
      <c r="AI3146" s="100">
        <v>31428</v>
      </c>
      <c r="AR3146" s="100"/>
    </row>
    <row r="3147" spans="35:44" x14ac:dyDescent="0.2">
      <c r="AI3147" s="100">
        <v>31429</v>
      </c>
      <c r="AR3147" s="100"/>
    </row>
    <row r="3148" spans="35:44" x14ac:dyDescent="0.2">
      <c r="AI3148" s="100">
        <v>31431</v>
      </c>
      <c r="AR3148" s="100"/>
    </row>
    <row r="3149" spans="35:44" x14ac:dyDescent="0.2">
      <c r="AI3149" s="100">
        <v>31432</v>
      </c>
      <c r="AR3149" s="100"/>
    </row>
    <row r="3150" spans="35:44" x14ac:dyDescent="0.2">
      <c r="AI3150" s="100">
        <v>31433</v>
      </c>
      <c r="AR3150" s="100"/>
    </row>
    <row r="3151" spans="35:44" x14ac:dyDescent="0.2">
      <c r="AI3151" s="100">
        <v>31435</v>
      </c>
      <c r="AR3151" s="100"/>
    </row>
    <row r="3152" spans="35:44" x14ac:dyDescent="0.2">
      <c r="AI3152" s="100">
        <v>31436</v>
      </c>
      <c r="AR3152" s="100"/>
    </row>
    <row r="3153" spans="35:44" x14ac:dyDescent="0.2">
      <c r="AI3153" s="100">
        <v>31437</v>
      </c>
      <c r="AR3153" s="100"/>
    </row>
    <row r="3154" spans="35:44" x14ac:dyDescent="0.2">
      <c r="AI3154" s="100">
        <v>31438</v>
      </c>
      <c r="AR3154" s="100"/>
    </row>
    <row r="3155" spans="35:44" x14ac:dyDescent="0.2">
      <c r="AI3155" s="100">
        <v>31440</v>
      </c>
      <c r="AR3155" s="100"/>
    </row>
    <row r="3156" spans="35:44" x14ac:dyDescent="0.2">
      <c r="AI3156" s="100">
        <v>31441</v>
      </c>
      <c r="AR3156" s="100"/>
    </row>
    <row r="3157" spans="35:44" x14ac:dyDescent="0.2">
      <c r="AI3157" s="100">
        <v>31442</v>
      </c>
      <c r="AR3157" s="100"/>
    </row>
    <row r="3158" spans="35:44" x14ac:dyDescent="0.2">
      <c r="AI3158" s="100">
        <v>31443</v>
      </c>
      <c r="AR3158" s="100"/>
    </row>
    <row r="3159" spans="35:44" x14ac:dyDescent="0.2">
      <c r="AI3159" s="100">
        <v>31444</v>
      </c>
      <c r="AR3159" s="100"/>
    </row>
    <row r="3160" spans="35:44" x14ac:dyDescent="0.2">
      <c r="AI3160" s="100">
        <v>31446</v>
      </c>
      <c r="AR3160" s="100"/>
    </row>
    <row r="3161" spans="35:44" x14ac:dyDescent="0.2">
      <c r="AI3161" s="100">
        <v>31447</v>
      </c>
      <c r="AR3161" s="100"/>
    </row>
    <row r="3162" spans="35:44" x14ac:dyDescent="0.2">
      <c r="AI3162" s="100">
        <v>31449</v>
      </c>
      <c r="AR3162" s="100"/>
    </row>
    <row r="3163" spans="35:44" x14ac:dyDescent="0.2">
      <c r="AI3163" s="100">
        <v>31450</v>
      </c>
      <c r="AR3163" s="100"/>
    </row>
    <row r="3164" spans="35:44" x14ac:dyDescent="0.2">
      <c r="AI3164" s="100">
        <v>31451</v>
      </c>
      <c r="AR3164" s="100"/>
    </row>
    <row r="3165" spans="35:44" x14ac:dyDescent="0.2">
      <c r="AI3165" s="100">
        <v>31454</v>
      </c>
      <c r="AR3165" s="100"/>
    </row>
    <row r="3166" spans="35:44" x14ac:dyDescent="0.2">
      <c r="AI3166" s="100">
        <v>31455</v>
      </c>
      <c r="AR3166" s="100"/>
    </row>
    <row r="3167" spans="35:44" x14ac:dyDescent="0.2">
      <c r="AI3167" s="100">
        <v>31456</v>
      </c>
      <c r="AR3167" s="100"/>
    </row>
    <row r="3168" spans="35:44" x14ac:dyDescent="0.2">
      <c r="AI3168" s="100">
        <v>31458</v>
      </c>
      <c r="AR3168" s="100"/>
    </row>
    <row r="3169" spans="35:44" x14ac:dyDescent="0.2">
      <c r="AI3169" s="100">
        <v>31459</v>
      </c>
      <c r="AR3169" s="100"/>
    </row>
    <row r="3170" spans="35:44" x14ac:dyDescent="0.2">
      <c r="AI3170" s="100">
        <v>31460</v>
      </c>
      <c r="AR3170" s="100"/>
    </row>
    <row r="3171" spans="35:44" x14ac:dyDescent="0.2">
      <c r="AI3171" s="100">
        <v>31461</v>
      </c>
      <c r="AR3171" s="100"/>
    </row>
    <row r="3172" spans="35:44" x14ac:dyDescent="0.2">
      <c r="AI3172" s="100">
        <v>31462</v>
      </c>
      <c r="AR3172" s="100"/>
    </row>
    <row r="3173" spans="35:44" x14ac:dyDescent="0.2">
      <c r="AI3173" s="100">
        <v>31463</v>
      </c>
      <c r="AR3173" s="100"/>
    </row>
    <row r="3174" spans="35:44" x14ac:dyDescent="0.2">
      <c r="AI3174" s="100">
        <v>31464</v>
      </c>
      <c r="AR3174" s="100"/>
    </row>
    <row r="3175" spans="35:44" x14ac:dyDescent="0.2">
      <c r="AI3175" s="100">
        <v>31466</v>
      </c>
      <c r="AR3175" s="100"/>
    </row>
    <row r="3176" spans="35:44" x14ac:dyDescent="0.2">
      <c r="AI3176" s="100">
        <v>31467</v>
      </c>
      <c r="AR3176" s="100"/>
    </row>
    <row r="3177" spans="35:44" x14ac:dyDescent="0.2">
      <c r="AI3177" s="100">
        <v>31468</v>
      </c>
      <c r="AR3177" s="100"/>
    </row>
    <row r="3178" spans="35:44" x14ac:dyDescent="0.2">
      <c r="AI3178" s="100">
        <v>31469</v>
      </c>
      <c r="AR3178" s="100"/>
    </row>
    <row r="3179" spans="35:44" x14ac:dyDescent="0.2">
      <c r="AI3179" s="100">
        <v>31470</v>
      </c>
      <c r="AR3179" s="100"/>
    </row>
    <row r="3180" spans="35:44" x14ac:dyDescent="0.2">
      <c r="AI3180" s="100">
        <v>31471</v>
      </c>
      <c r="AR3180" s="100"/>
    </row>
    <row r="3181" spans="35:44" x14ac:dyDescent="0.2">
      <c r="AI3181" s="100">
        <v>31472</v>
      </c>
      <c r="AR3181" s="100"/>
    </row>
    <row r="3182" spans="35:44" x14ac:dyDescent="0.2">
      <c r="AI3182" s="100">
        <v>31473</v>
      </c>
      <c r="AR3182" s="100"/>
    </row>
    <row r="3183" spans="35:44" x14ac:dyDescent="0.2">
      <c r="AI3183" s="100">
        <v>31474</v>
      </c>
      <c r="AR3183" s="100"/>
    </row>
    <row r="3184" spans="35:44" x14ac:dyDescent="0.2">
      <c r="AI3184" s="100">
        <v>31476</v>
      </c>
      <c r="AR3184" s="100"/>
    </row>
    <row r="3185" spans="35:44" x14ac:dyDescent="0.2">
      <c r="AI3185" s="100">
        <v>31477</v>
      </c>
      <c r="AR3185" s="100"/>
    </row>
    <row r="3186" spans="35:44" x14ac:dyDescent="0.2">
      <c r="AI3186" s="100">
        <v>31478</v>
      </c>
      <c r="AR3186" s="100"/>
    </row>
    <row r="3187" spans="35:44" x14ac:dyDescent="0.2">
      <c r="AI3187" s="100">
        <v>31480</v>
      </c>
      <c r="AR3187" s="100"/>
    </row>
    <row r="3188" spans="35:44" x14ac:dyDescent="0.2">
      <c r="AI3188" s="100">
        <v>31481</v>
      </c>
      <c r="AR3188" s="100"/>
    </row>
    <row r="3189" spans="35:44" x14ac:dyDescent="0.2">
      <c r="AI3189" s="100">
        <v>31482</v>
      </c>
      <c r="AR3189" s="100"/>
    </row>
    <row r="3190" spans="35:44" x14ac:dyDescent="0.2">
      <c r="AI3190" s="100">
        <v>31483</v>
      </c>
      <c r="AR3190" s="100"/>
    </row>
    <row r="3191" spans="35:44" x14ac:dyDescent="0.2">
      <c r="AI3191" s="100">
        <v>31484</v>
      </c>
      <c r="AR3191" s="100"/>
    </row>
    <row r="3192" spans="35:44" x14ac:dyDescent="0.2">
      <c r="AI3192" s="100">
        <v>31485</v>
      </c>
      <c r="AR3192" s="100"/>
    </row>
    <row r="3193" spans="35:44" x14ac:dyDescent="0.2">
      <c r="AI3193" s="100">
        <v>31486</v>
      </c>
      <c r="AR3193" s="100"/>
    </row>
    <row r="3194" spans="35:44" x14ac:dyDescent="0.2">
      <c r="AI3194" s="100">
        <v>31487</v>
      </c>
      <c r="AR3194" s="100"/>
    </row>
    <row r="3195" spans="35:44" x14ac:dyDescent="0.2">
      <c r="AI3195" s="100">
        <v>31488</v>
      </c>
      <c r="AR3195" s="100"/>
    </row>
    <row r="3196" spans="35:44" x14ac:dyDescent="0.2">
      <c r="AI3196" s="100">
        <v>31489</v>
      </c>
      <c r="AR3196" s="100"/>
    </row>
    <row r="3197" spans="35:44" x14ac:dyDescent="0.2">
      <c r="AI3197" s="100">
        <v>31491</v>
      </c>
      <c r="AR3197" s="100"/>
    </row>
    <row r="3198" spans="35:44" x14ac:dyDescent="0.2">
      <c r="AI3198" s="100">
        <v>31492</v>
      </c>
      <c r="AR3198" s="100"/>
    </row>
    <row r="3199" spans="35:44" x14ac:dyDescent="0.2">
      <c r="AI3199" s="100">
        <v>31493</v>
      </c>
      <c r="AR3199" s="100"/>
    </row>
    <row r="3200" spans="35:44" x14ac:dyDescent="0.2">
      <c r="AI3200" s="100">
        <v>31495</v>
      </c>
      <c r="AR3200" s="100"/>
    </row>
    <row r="3201" spans="35:44" x14ac:dyDescent="0.2">
      <c r="AI3201" s="100">
        <v>31496</v>
      </c>
      <c r="AR3201" s="100"/>
    </row>
    <row r="3202" spans="35:44" x14ac:dyDescent="0.2">
      <c r="AI3202" s="100">
        <v>31497</v>
      </c>
      <c r="AR3202" s="100"/>
    </row>
    <row r="3203" spans="35:44" x14ac:dyDescent="0.2">
      <c r="AI3203" s="100">
        <v>31498</v>
      </c>
      <c r="AR3203" s="100"/>
    </row>
    <row r="3204" spans="35:44" x14ac:dyDescent="0.2">
      <c r="AI3204" s="100">
        <v>31499</v>
      </c>
      <c r="AR3204" s="100"/>
    </row>
    <row r="3205" spans="35:44" x14ac:dyDescent="0.2">
      <c r="AI3205" s="100">
        <v>31500</v>
      </c>
      <c r="AR3205" s="100"/>
    </row>
    <row r="3206" spans="35:44" x14ac:dyDescent="0.2">
      <c r="AI3206" s="100">
        <v>31502</v>
      </c>
      <c r="AR3206" s="100"/>
    </row>
    <row r="3207" spans="35:44" x14ac:dyDescent="0.2">
      <c r="AI3207" s="100">
        <v>31504</v>
      </c>
      <c r="AR3207" s="100"/>
    </row>
    <row r="3208" spans="35:44" x14ac:dyDescent="0.2">
      <c r="AI3208" s="100">
        <v>31506</v>
      </c>
      <c r="AR3208" s="100"/>
    </row>
    <row r="3209" spans="35:44" x14ac:dyDescent="0.2">
      <c r="AI3209" s="100">
        <v>31507</v>
      </c>
      <c r="AR3209" s="100"/>
    </row>
    <row r="3210" spans="35:44" x14ac:dyDescent="0.2">
      <c r="AI3210" s="100">
        <v>31510</v>
      </c>
      <c r="AR3210" s="100"/>
    </row>
    <row r="3211" spans="35:44" x14ac:dyDescent="0.2">
      <c r="AI3211" s="100">
        <v>31511</v>
      </c>
      <c r="AR3211" s="100"/>
    </row>
    <row r="3212" spans="35:44" x14ac:dyDescent="0.2">
      <c r="AI3212" s="100">
        <v>31512</v>
      </c>
      <c r="AR3212" s="100"/>
    </row>
    <row r="3213" spans="35:44" x14ac:dyDescent="0.2">
      <c r="AI3213" s="100">
        <v>31513</v>
      </c>
      <c r="AR3213" s="100"/>
    </row>
    <row r="3214" spans="35:44" x14ac:dyDescent="0.2">
      <c r="AI3214" s="100">
        <v>31514</v>
      </c>
      <c r="AR3214" s="100"/>
    </row>
    <row r="3215" spans="35:44" x14ac:dyDescent="0.2">
      <c r="AI3215" s="100">
        <v>31516</v>
      </c>
      <c r="AR3215" s="100"/>
    </row>
    <row r="3216" spans="35:44" x14ac:dyDescent="0.2">
      <c r="AI3216" s="100">
        <v>31517</v>
      </c>
      <c r="AR3216" s="100"/>
    </row>
    <row r="3217" spans="35:44" x14ac:dyDescent="0.2">
      <c r="AI3217" s="100">
        <v>31518</v>
      </c>
      <c r="AR3217" s="100"/>
    </row>
    <row r="3218" spans="35:44" x14ac:dyDescent="0.2">
      <c r="AI3218" s="100">
        <v>31520</v>
      </c>
      <c r="AR3218" s="100"/>
    </row>
    <row r="3219" spans="35:44" x14ac:dyDescent="0.2">
      <c r="AI3219" s="100">
        <v>31521</v>
      </c>
      <c r="AR3219" s="100"/>
    </row>
    <row r="3220" spans="35:44" x14ac:dyDescent="0.2">
      <c r="AI3220" s="100">
        <v>31523</v>
      </c>
      <c r="AR3220" s="100"/>
    </row>
    <row r="3221" spans="35:44" x14ac:dyDescent="0.2">
      <c r="AI3221" s="100">
        <v>31524</v>
      </c>
      <c r="AR3221" s="100"/>
    </row>
    <row r="3222" spans="35:44" x14ac:dyDescent="0.2">
      <c r="AI3222" s="100">
        <v>31525</v>
      </c>
      <c r="AR3222" s="100"/>
    </row>
    <row r="3223" spans="35:44" x14ac:dyDescent="0.2">
      <c r="AI3223" s="100">
        <v>31526</v>
      </c>
      <c r="AR3223" s="100"/>
    </row>
    <row r="3224" spans="35:44" x14ac:dyDescent="0.2">
      <c r="AI3224" s="100">
        <v>31527</v>
      </c>
      <c r="AR3224" s="100"/>
    </row>
    <row r="3225" spans="35:44" x14ac:dyDescent="0.2">
      <c r="AI3225" s="100">
        <v>31528</v>
      </c>
      <c r="AR3225" s="100"/>
    </row>
    <row r="3226" spans="35:44" x14ac:dyDescent="0.2">
      <c r="AI3226" s="100">
        <v>31530</v>
      </c>
      <c r="AR3226" s="100"/>
    </row>
    <row r="3227" spans="35:44" x14ac:dyDescent="0.2">
      <c r="AI3227" s="100">
        <v>31531</v>
      </c>
      <c r="AR3227" s="100"/>
    </row>
    <row r="3228" spans="35:44" x14ac:dyDescent="0.2">
      <c r="AI3228" s="100">
        <v>31532</v>
      </c>
      <c r="AR3228" s="100"/>
    </row>
    <row r="3229" spans="35:44" x14ac:dyDescent="0.2">
      <c r="AI3229" s="100">
        <v>31534</v>
      </c>
      <c r="AR3229" s="100"/>
    </row>
    <row r="3230" spans="35:44" x14ac:dyDescent="0.2">
      <c r="AI3230" s="100">
        <v>31536</v>
      </c>
      <c r="AR3230" s="100"/>
    </row>
    <row r="3231" spans="35:44" x14ac:dyDescent="0.2">
      <c r="AI3231" s="100">
        <v>31538</v>
      </c>
      <c r="AR3231" s="100"/>
    </row>
    <row r="3232" spans="35:44" x14ac:dyDescent="0.2">
      <c r="AI3232" s="100">
        <v>31539</v>
      </c>
      <c r="AR3232" s="100"/>
    </row>
    <row r="3233" spans="35:44" x14ac:dyDescent="0.2">
      <c r="AI3233" s="100">
        <v>31541</v>
      </c>
      <c r="AR3233" s="100"/>
    </row>
    <row r="3234" spans="35:44" x14ac:dyDescent="0.2">
      <c r="AI3234" s="100">
        <v>31542</v>
      </c>
      <c r="AR3234" s="100"/>
    </row>
    <row r="3235" spans="35:44" x14ac:dyDescent="0.2">
      <c r="AI3235" s="100">
        <v>31543</v>
      </c>
      <c r="AR3235" s="100"/>
    </row>
    <row r="3236" spans="35:44" x14ac:dyDescent="0.2">
      <c r="AI3236" s="100">
        <v>31544</v>
      </c>
      <c r="AR3236" s="100"/>
    </row>
    <row r="3237" spans="35:44" x14ac:dyDescent="0.2">
      <c r="AI3237" s="100">
        <v>31545</v>
      </c>
      <c r="AR3237" s="100"/>
    </row>
    <row r="3238" spans="35:44" x14ac:dyDescent="0.2">
      <c r="AI3238" s="100">
        <v>31546</v>
      </c>
      <c r="AR3238" s="100"/>
    </row>
    <row r="3239" spans="35:44" x14ac:dyDescent="0.2">
      <c r="AI3239" s="100">
        <v>31547</v>
      </c>
      <c r="AR3239" s="100"/>
    </row>
    <row r="3240" spans="35:44" x14ac:dyDescent="0.2">
      <c r="AI3240" s="100">
        <v>31549</v>
      </c>
      <c r="AR3240" s="100"/>
    </row>
    <row r="3241" spans="35:44" x14ac:dyDescent="0.2">
      <c r="AI3241" s="100">
        <v>31550</v>
      </c>
      <c r="AR3241" s="100"/>
    </row>
    <row r="3242" spans="35:44" x14ac:dyDescent="0.2">
      <c r="AI3242" s="100">
        <v>31551</v>
      </c>
      <c r="AR3242" s="100"/>
    </row>
    <row r="3243" spans="35:44" x14ac:dyDescent="0.2">
      <c r="AI3243" s="100">
        <v>31552</v>
      </c>
      <c r="AR3243" s="100"/>
    </row>
    <row r="3244" spans="35:44" x14ac:dyDescent="0.2">
      <c r="AI3244" s="100">
        <v>31553</v>
      </c>
      <c r="AR3244" s="100"/>
    </row>
    <row r="3245" spans="35:44" x14ac:dyDescent="0.2">
      <c r="AI3245" s="100">
        <v>31555</v>
      </c>
      <c r="AR3245" s="100"/>
    </row>
    <row r="3246" spans="35:44" x14ac:dyDescent="0.2">
      <c r="AI3246" s="100">
        <v>31556</v>
      </c>
      <c r="AR3246" s="100"/>
    </row>
    <row r="3247" spans="35:44" x14ac:dyDescent="0.2">
      <c r="AI3247" s="100">
        <v>31557</v>
      </c>
      <c r="AR3247" s="100"/>
    </row>
    <row r="3248" spans="35:44" x14ac:dyDescent="0.2">
      <c r="AI3248" s="100">
        <v>31558</v>
      </c>
      <c r="AR3248" s="100"/>
    </row>
    <row r="3249" spans="35:44" x14ac:dyDescent="0.2">
      <c r="AI3249" s="100">
        <v>31559</v>
      </c>
      <c r="AR3249" s="100"/>
    </row>
    <row r="3250" spans="35:44" x14ac:dyDescent="0.2">
      <c r="AI3250" s="100">
        <v>31560</v>
      </c>
      <c r="AR3250" s="100"/>
    </row>
    <row r="3251" spans="35:44" x14ac:dyDescent="0.2">
      <c r="AI3251" s="100">
        <v>31561</v>
      </c>
      <c r="AR3251" s="100"/>
    </row>
    <row r="3252" spans="35:44" x14ac:dyDescent="0.2">
      <c r="AI3252" s="100">
        <v>31562</v>
      </c>
      <c r="AR3252" s="100"/>
    </row>
    <row r="3253" spans="35:44" x14ac:dyDescent="0.2">
      <c r="AI3253" s="100">
        <v>31563</v>
      </c>
      <c r="AR3253" s="100"/>
    </row>
    <row r="3254" spans="35:44" x14ac:dyDescent="0.2">
      <c r="AI3254" s="100">
        <v>31564</v>
      </c>
      <c r="AR3254" s="100"/>
    </row>
    <row r="3255" spans="35:44" x14ac:dyDescent="0.2">
      <c r="AI3255" s="100">
        <v>31565</v>
      </c>
      <c r="AR3255" s="100"/>
    </row>
    <row r="3256" spans="35:44" x14ac:dyDescent="0.2">
      <c r="AI3256" s="100">
        <v>31566</v>
      </c>
      <c r="AR3256" s="100"/>
    </row>
    <row r="3257" spans="35:44" x14ac:dyDescent="0.2">
      <c r="AI3257" s="100">
        <v>31567</v>
      </c>
      <c r="AR3257" s="100"/>
    </row>
    <row r="3258" spans="35:44" x14ac:dyDescent="0.2">
      <c r="AI3258" s="100">
        <v>31568</v>
      </c>
      <c r="AR3258" s="100"/>
    </row>
    <row r="3259" spans="35:44" x14ac:dyDescent="0.2">
      <c r="AI3259" s="100">
        <v>31569</v>
      </c>
      <c r="AR3259" s="100"/>
    </row>
    <row r="3260" spans="35:44" x14ac:dyDescent="0.2">
      <c r="AI3260" s="100">
        <v>31571</v>
      </c>
      <c r="AR3260" s="100"/>
    </row>
    <row r="3261" spans="35:44" x14ac:dyDescent="0.2">
      <c r="AI3261" s="100">
        <v>31572</v>
      </c>
      <c r="AR3261" s="100"/>
    </row>
    <row r="3262" spans="35:44" x14ac:dyDescent="0.2">
      <c r="AI3262" s="100">
        <v>31573</v>
      </c>
      <c r="AR3262" s="100"/>
    </row>
    <row r="3263" spans="35:44" x14ac:dyDescent="0.2">
      <c r="AI3263" s="100">
        <v>31574</v>
      </c>
      <c r="AR3263" s="100"/>
    </row>
    <row r="3264" spans="35:44" x14ac:dyDescent="0.2">
      <c r="AI3264" s="100">
        <v>31575</v>
      </c>
      <c r="AR3264" s="100"/>
    </row>
    <row r="3265" spans="35:44" x14ac:dyDescent="0.2">
      <c r="AI3265" s="100">
        <v>31576</v>
      </c>
      <c r="AR3265" s="100"/>
    </row>
    <row r="3266" spans="35:44" x14ac:dyDescent="0.2">
      <c r="AI3266" s="100">
        <v>31578</v>
      </c>
      <c r="AR3266" s="100"/>
    </row>
    <row r="3267" spans="35:44" x14ac:dyDescent="0.2">
      <c r="AI3267" s="100">
        <v>31579</v>
      </c>
      <c r="AR3267" s="100"/>
    </row>
    <row r="3268" spans="35:44" x14ac:dyDescent="0.2">
      <c r="AI3268" s="100">
        <v>31580</v>
      </c>
      <c r="AR3268" s="100"/>
    </row>
    <row r="3269" spans="35:44" x14ac:dyDescent="0.2">
      <c r="AI3269" s="100">
        <v>31581</v>
      </c>
      <c r="AR3269" s="100"/>
    </row>
    <row r="3270" spans="35:44" x14ac:dyDescent="0.2">
      <c r="AI3270" s="100">
        <v>31582</v>
      </c>
      <c r="AR3270" s="100"/>
    </row>
    <row r="3271" spans="35:44" x14ac:dyDescent="0.2">
      <c r="AI3271" s="100">
        <v>31583</v>
      </c>
      <c r="AR3271" s="100"/>
    </row>
    <row r="3272" spans="35:44" x14ac:dyDescent="0.2">
      <c r="AI3272" s="100">
        <v>31584</v>
      </c>
      <c r="AR3272" s="100"/>
    </row>
    <row r="3273" spans="35:44" x14ac:dyDescent="0.2">
      <c r="AI3273" s="100">
        <v>31585</v>
      </c>
      <c r="AR3273" s="100"/>
    </row>
    <row r="3274" spans="35:44" x14ac:dyDescent="0.2">
      <c r="AI3274" s="100">
        <v>31586</v>
      </c>
      <c r="AR3274" s="100"/>
    </row>
    <row r="3275" spans="35:44" x14ac:dyDescent="0.2">
      <c r="AI3275" s="100">
        <v>31587</v>
      </c>
      <c r="AR3275" s="100"/>
    </row>
    <row r="3276" spans="35:44" x14ac:dyDescent="0.2">
      <c r="AI3276" s="100">
        <v>31588</v>
      </c>
      <c r="AR3276" s="100"/>
    </row>
    <row r="3277" spans="35:44" x14ac:dyDescent="0.2">
      <c r="AI3277" s="100">
        <v>31590</v>
      </c>
      <c r="AR3277" s="100"/>
    </row>
    <row r="3278" spans="35:44" x14ac:dyDescent="0.2">
      <c r="AI3278" s="100">
        <v>31592</v>
      </c>
      <c r="AR3278" s="100"/>
    </row>
    <row r="3279" spans="35:44" x14ac:dyDescent="0.2">
      <c r="AI3279" s="100">
        <v>31593</v>
      </c>
      <c r="AR3279" s="100"/>
    </row>
    <row r="3280" spans="35:44" x14ac:dyDescent="0.2">
      <c r="AI3280" s="100">
        <v>31594</v>
      </c>
      <c r="AR3280" s="100"/>
    </row>
    <row r="3281" spans="35:44" x14ac:dyDescent="0.2">
      <c r="AI3281" s="100">
        <v>31595</v>
      </c>
      <c r="AR3281" s="100"/>
    </row>
    <row r="3282" spans="35:44" x14ac:dyDescent="0.2">
      <c r="AI3282" s="100">
        <v>31596</v>
      </c>
      <c r="AR3282" s="100"/>
    </row>
    <row r="3283" spans="35:44" x14ac:dyDescent="0.2">
      <c r="AI3283" s="100">
        <v>31597</v>
      </c>
      <c r="AR3283" s="100"/>
    </row>
    <row r="3284" spans="35:44" x14ac:dyDescent="0.2">
      <c r="AI3284" s="100">
        <v>31600</v>
      </c>
      <c r="AR3284" s="100"/>
    </row>
    <row r="3285" spans="35:44" x14ac:dyDescent="0.2">
      <c r="AI3285" s="100">
        <v>31601</v>
      </c>
      <c r="AR3285" s="100"/>
    </row>
    <row r="3286" spans="35:44" x14ac:dyDescent="0.2">
      <c r="AI3286" s="100">
        <v>31602</v>
      </c>
      <c r="AR3286" s="100"/>
    </row>
    <row r="3287" spans="35:44" x14ac:dyDescent="0.2">
      <c r="AI3287" s="100">
        <v>31604</v>
      </c>
      <c r="AR3287" s="100"/>
    </row>
    <row r="3288" spans="35:44" x14ac:dyDescent="0.2">
      <c r="AI3288" s="100">
        <v>31606</v>
      </c>
      <c r="AR3288" s="100"/>
    </row>
    <row r="3289" spans="35:44" x14ac:dyDescent="0.2">
      <c r="AI3289" s="100">
        <v>31608</v>
      </c>
      <c r="AR3289" s="100"/>
    </row>
    <row r="3290" spans="35:44" x14ac:dyDescent="0.2">
      <c r="AI3290" s="100">
        <v>31609</v>
      </c>
      <c r="AR3290" s="100"/>
    </row>
    <row r="3291" spans="35:44" x14ac:dyDescent="0.2">
      <c r="AI3291" s="100">
        <v>31610</v>
      </c>
      <c r="AR3291" s="100"/>
    </row>
    <row r="3292" spans="35:44" x14ac:dyDescent="0.2">
      <c r="AI3292" s="100">
        <v>31611</v>
      </c>
      <c r="AR3292" s="100"/>
    </row>
    <row r="3293" spans="35:44" x14ac:dyDescent="0.2">
      <c r="AI3293" s="100">
        <v>31613</v>
      </c>
      <c r="AR3293" s="100"/>
    </row>
    <row r="3294" spans="35:44" x14ac:dyDescent="0.2">
      <c r="AI3294" s="100">
        <v>31615</v>
      </c>
      <c r="AR3294" s="100"/>
    </row>
    <row r="3295" spans="35:44" x14ac:dyDescent="0.2">
      <c r="AI3295" s="100">
        <v>31616</v>
      </c>
      <c r="AR3295" s="100"/>
    </row>
    <row r="3296" spans="35:44" x14ac:dyDescent="0.2">
      <c r="AI3296" s="100">
        <v>31617</v>
      </c>
      <c r="AR3296" s="100"/>
    </row>
    <row r="3297" spans="35:44" x14ac:dyDescent="0.2">
      <c r="AI3297" s="100">
        <v>31618</v>
      </c>
      <c r="AR3297" s="100"/>
    </row>
    <row r="3298" spans="35:44" x14ac:dyDescent="0.2">
      <c r="AI3298" s="100">
        <v>31621</v>
      </c>
      <c r="AR3298" s="100"/>
    </row>
    <row r="3299" spans="35:44" x14ac:dyDescent="0.2">
      <c r="AI3299" s="100">
        <v>31623</v>
      </c>
      <c r="AR3299" s="100"/>
    </row>
    <row r="3300" spans="35:44" x14ac:dyDescent="0.2">
      <c r="AI3300" s="100">
        <v>31624</v>
      </c>
      <c r="AR3300" s="100"/>
    </row>
    <row r="3301" spans="35:44" x14ac:dyDescent="0.2">
      <c r="AI3301" s="100">
        <v>31625</v>
      </c>
      <c r="AR3301" s="100"/>
    </row>
    <row r="3302" spans="35:44" x14ac:dyDescent="0.2">
      <c r="AI3302" s="100">
        <v>31626</v>
      </c>
      <c r="AR3302" s="100"/>
    </row>
    <row r="3303" spans="35:44" x14ac:dyDescent="0.2">
      <c r="AI3303" s="100">
        <v>31628</v>
      </c>
      <c r="AR3303" s="100"/>
    </row>
    <row r="3304" spans="35:44" x14ac:dyDescent="0.2">
      <c r="AI3304" s="100">
        <v>31631</v>
      </c>
      <c r="AR3304" s="100"/>
    </row>
    <row r="3305" spans="35:44" x14ac:dyDescent="0.2">
      <c r="AI3305" s="100">
        <v>31632</v>
      </c>
      <c r="AR3305" s="100"/>
    </row>
    <row r="3306" spans="35:44" x14ac:dyDescent="0.2">
      <c r="AI3306" s="100">
        <v>31633</v>
      </c>
      <c r="AR3306" s="100"/>
    </row>
    <row r="3307" spans="35:44" x14ac:dyDescent="0.2">
      <c r="AI3307" s="100">
        <v>31634</v>
      </c>
      <c r="AR3307" s="100"/>
    </row>
    <row r="3308" spans="35:44" x14ac:dyDescent="0.2">
      <c r="AI3308" s="100">
        <v>31635</v>
      </c>
      <c r="AR3308" s="100"/>
    </row>
    <row r="3309" spans="35:44" x14ac:dyDescent="0.2">
      <c r="AI3309" s="100">
        <v>31636</v>
      </c>
      <c r="AR3309" s="100"/>
    </row>
    <row r="3310" spans="35:44" x14ac:dyDescent="0.2">
      <c r="AI3310" s="100">
        <v>31637</v>
      </c>
      <c r="AR3310" s="100"/>
    </row>
    <row r="3311" spans="35:44" x14ac:dyDescent="0.2">
      <c r="AI3311" s="100">
        <v>31638</v>
      </c>
      <c r="AR3311" s="100"/>
    </row>
    <row r="3312" spans="35:44" x14ac:dyDescent="0.2">
      <c r="AI3312" s="100">
        <v>31639</v>
      </c>
      <c r="AR3312" s="100"/>
    </row>
    <row r="3313" spans="35:44" x14ac:dyDescent="0.2">
      <c r="AI3313" s="100">
        <v>31640</v>
      </c>
      <c r="AR3313" s="100"/>
    </row>
    <row r="3314" spans="35:44" x14ac:dyDescent="0.2">
      <c r="AI3314" s="100">
        <v>31642</v>
      </c>
      <c r="AR3314" s="100"/>
    </row>
    <row r="3315" spans="35:44" x14ac:dyDescent="0.2">
      <c r="AI3315" s="100">
        <v>31643</v>
      </c>
      <c r="AR3315" s="100"/>
    </row>
    <row r="3316" spans="35:44" x14ac:dyDescent="0.2">
      <c r="AI3316" s="100">
        <v>31644</v>
      </c>
      <c r="AR3316" s="100"/>
    </row>
    <row r="3317" spans="35:44" x14ac:dyDescent="0.2">
      <c r="AI3317" s="100">
        <v>31645</v>
      </c>
      <c r="AR3317" s="100"/>
    </row>
    <row r="3318" spans="35:44" x14ac:dyDescent="0.2">
      <c r="AI3318" s="100">
        <v>31646</v>
      </c>
      <c r="AR3318" s="100"/>
    </row>
    <row r="3319" spans="35:44" x14ac:dyDescent="0.2">
      <c r="AI3319" s="100">
        <v>31647</v>
      </c>
      <c r="AR3319" s="100"/>
    </row>
    <row r="3320" spans="35:44" x14ac:dyDescent="0.2">
      <c r="AI3320" s="100">
        <v>31649</v>
      </c>
      <c r="AR3320" s="100"/>
    </row>
    <row r="3321" spans="35:44" x14ac:dyDescent="0.2">
      <c r="AI3321" s="100">
        <v>31650</v>
      </c>
      <c r="AR3321" s="100"/>
    </row>
    <row r="3322" spans="35:44" x14ac:dyDescent="0.2">
      <c r="AI3322" s="100">
        <v>31653</v>
      </c>
      <c r="AR3322" s="100"/>
    </row>
    <row r="3323" spans="35:44" x14ac:dyDescent="0.2">
      <c r="AI3323" s="100">
        <v>31654</v>
      </c>
      <c r="AR3323" s="100"/>
    </row>
    <row r="3324" spans="35:44" x14ac:dyDescent="0.2">
      <c r="AI3324" s="100">
        <v>31655</v>
      </c>
      <c r="AR3324" s="100"/>
    </row>
    <row r="3325" spans="35:44" x14ac:dyDescent="0.2">
      <c r="AI3325" s="100">
        <v>31656</v>
      </c>
      <c r="AR3325" s="100"/>
    </row>
    <row r="3326" spans="35:44" x14ac:dyDescent="0.2">
      <c r="AI3326" s="100">
        <v>31657</v>
      </c>
      <c r="AR3326" s="100"/>
    </row>
    <row r="3327" spans="35:44" x14ac:dyDescent="0.2">
      <c r="AI3327" s="100">
        <v>31658</v>
      </c>
      <c r="AR3327" s="100"/>
    </row>
    <row r="3328" spans="35:44" x14ac:dyDescent="0.2">
      <c r="AI3328" s="100">
        <v>31659</v>
      </c>
      <c r="AR3328" s="100"/>
    </row>
    <row r="3329" spans="35:44" x14ac:dyDescent="0.2">
      <c r="AI3329" s="100">
        <v>31660</v>
      </c>
      <c r="AR3329" s="100"/>
    </row>
    <row r="3330" spans="35:44" x14ac:dyDescent="0.2">
      <c r="AI3330" s="100">
        <v>31661</v>
      </c>
      <c r="AR3330" s="100"/>
    </row>
    <row r="3331" spans="35:44" x14ac:dyDescent="0.2">
      <c r="AI3331" s="100">
        <v>31662</v>
      </c>
      <c r="AR3331" s="100"/>
    </row>
    <row r="3332" spans="35:44" x14ac:dyDescent="0.2">
      <c r="AI3332" s="100">
        <v>31663</v>
      </c>
      <c r="AR3332" s="100"/>
    </row>
    <row r="3333" spans="35:44" x14ac:dyDescent="0.2">
      <c r="AI3333" s="100">
        <v>31665</v>
      </c>
      <c r="AR3333" s="100"/>
    </row>
    <row r="3334" spans="35:44" x14ac:dyDescent="0.2">
      <c r="AI3334" s="100">
        <v>31666</v>
      </c>
      <c r="AR3334" s="100"/>
    </row>
    <row r="3335" spans="35:44" x14ac:dyDescent="0.2">
      <c r="AI3335" s="100">
        <v>31667</v>
      </c>
      <c r="AR3335" s="100"/>
    </row>
    <row r="3336" spans="35:44" x14ac:dyDescent="0.2">
      <c r="AI3336" s="100">
        <v>31669</v>
      </c>
      <c r="AR3336" s="100"/>
    </row>
    <row r="3337" spans="35:44" x14ac:dyDescent="0.2">
      <c r="AI3337" s="100">
        <v>31670</v>
      </c>
      <c r="AR3337" s="100"/>
    </row>
    <row r="3338" spans="35:44" x14ac:dyDescent="0.2">
      <c r="AI3338" s="100">
        <v>31671</v>
      </c>
      <c r="AR3338" s="100"/>
    </row>
    <row r="3339" spans="35:44" x14ac:dyDescent="0.2">
      <c r="AI3339" s="100">
        <v>31672</v>
      </c>
      <c r="AR3339" s="100"/>
    </row>
    <row r="3340" spans="35:44" x14ac:dyDescent="0.2">
      <c r="AI3340" s="100">
        <v>31673</v>
      </c>
      <c r="AR3340" s="100"/>
    </row>
    <row r="3341" spans="35:44" x14ac:dyDescent="0.2">
      <c r="AI3341" s="100">
        <v>31675</v>
      </c>
      <c r="AR3341" s="100"/>
    </row>
    <row r="3342" spans="35:44" x14ac:dyDescent="0.2">
      <c r="AI3342" s="100">
        <v>31678</v>
      </c>
      <c r="AR3342" s="100"/>
    </row>
    <row r="3343" spans="35:44" x14ac:dyDescent="0.2">
      <c r="AI3343" s="100">
        <v>31679</v>
      </c>
      <c r="AR3343" s="100"/>
    </row>
    <row r="3344" spans="35:44" x14ac:dyDescent="0.2">
      <c r="AI3344" s="100">
        <v>31680</v>
      </c>
      <c r="AR3344" s="100"/>
    </row>
    <row r="3345" spans="35:44" x14ac:dyDescent="0.2">
      <c r="AI3345" s="100">
        <v>31683</v>
      </c>
      <c r="AR3345" s="100"/>
    </row>
    <row r="3346" spans="35:44" x14ac:dyDescent="0.2">
      <c r="AI3346" s="100">
        <v>31684</v>
      </c>
      <c r="AR3346" s="100"/>
    </row>
    <row r="3347" spans="35:44" x14ac:dyDescent="0.2">
      <c r="AI3347" s="100">
        <v>31685</v>
      </c>
      <c r="AR3347" s="100"/>
    </row>
    <row r="3348" spans="35:44" x14ac:dyDescent="0.2">
      <c r="AI3348" s="100">
        <v>31686</v>
      </c>
      <c r="AR3348" s="100"/>
    </row>
    <row r="3349" spans="35:44" x14ac:dyDescent="0.2">
      <c r="AI3349" s="100">
        <v>31687</v>
      </c>
      <c r="AR3349" s="100"/>
    </row>
    <row r="3350" spans="35:44" x14ac:dyDescent="0.2">
      <c r="AI3350" s="100">
        <v>31688</v>
      </c>
      <c r="AR3350" s="100"/>
    </row>
    <row r="3351" spans="35:44" x14ac:dyDescent="0.2">
      <c r="AI3351" s="100">
        <v>31689</v>
      </c>
      <c r="AR3351" s="100"/>
    </row>
    <row r="3352" spans="35:44" x14ac:dyDescent="0.2">
      <c r="AI3352" s="100">
        <v>31691</v>
      </c>
      <c r="AR3352" s="100"/>
    </row>
    <row r="3353" spans="35:44" x14ac:dyDescent="0.2">
      <c r="AI3353" s="100">
        <v>31692</v>
      </c>
      <c r="AR3353" s="100"/>
    </row>
    <row r="3354" spans="35:44" x14ac:dyDescent="0.2">
      <c r="AI3354" s="100">
        <v>31695</v>
      </c>
      <c r="AR3354" s="100"/>
    </row>
    <row r="3355" spans="35:44" x14ac:dyDescent="0.2">
      <c r="AI3355" s="100">
        <v>31696</v>
      </c>
      <c r="AR3355" s="100"/>
    </row>
    <row r="3356" spans="35:44" x14ac:dyDescent="0.2">
      <c r="AI3356" s="100">
        <v>31697</v>
      </c>
      <c r="AR3356" s="100"/>
    </row>
    <row r="3357" spans="35:44" x14ac:dyDescent="0.2">
      <c r="AI3357" s="100">
        <v>31698</v>
      </c>
      <c r="AR3357" s="100"/>
    </row>
    <row r="3358" spans="35:44" x14ac:dyDescent="0.2">
      <c r="AI3358" s="100">
        <v>31700</v>
      </c>
      <c r="AR3358" s="100"/>
    </row>
    <row r="3359" spans="35:44" x14ac:dyDescent="0.2">
      <c r="AI3359" s="100">
        <v>31701</v>
      </c>
      <c r="AR3359" s="100"/>
    </row>
    <row r="3360" spans="35:44" x14ac:dyDescent="0.2">
      <c r="AI3360" s="100">
        <v>31702</v>
      </c>
      <c r="AR3360" s="100"/>
    </row>
    <row r="3361" spans="35:44" x14ac:dyDescent="0.2">
      <c r="AI3361" s="100">
        <v>31704</v>
      </c>
      <c r="AR3361" s="100"/>
    </row>
    <row r="3362" spans="35:44" x14ac:dyDescent="0.2">
      <c r="AI3362" s="100">
        <v>31705</v>
      </c>
      <c r="AR3362" s="100"/>
    </row>
    <row r="3363" spans="35:44" x14ac:dyDescent="0.2">
      <c r="AI3363" s="100">
        <v>31706</v>
      </c>
      <c r="AR3363" s="100"/>
    </row>
    <row r="3364" spans="35:44" x14ac:dyDescent="0.2">
      <c r="AI3364" s="100">
        <v>31707</v>
      </c>
      <c r="AR3364" s="100"/>
    </row>
    <row r="3365" spans="35:44" x14ac:dyDescent="0.2">
      <c r="AI3365" s="100">
        <v>31708</v>
      </c>
      <c r="AR3365" s="100"/>
    </row>
    <row r="3366" spans="35:44" x14ac:dyDescent="0.2">
      <c r="AI3366" s="100">
        <v>31709</v>
      </c>
      <c r="AR3366" s="100"/>
    </row>
    <row r="3367" spans="35:44" x14ac:dyDescent="0.2">
      <c r="AI3367" s="100">
        <v>31710</v>
      </c>
      <c r="AR3367" s="100"/>
    </row>
    <row r="3368" spans="35:44" x14ac:dyDescent="0.2">
      <c r="AI3368" s="100">
        <v>31711</v>
      </c>
      <c r="AR3368" s="100"/>
    </row>
    <row r="3369" spans="35:44" x14ac:dyDescent="0.2">
      <c r="AI3369" s="100">
        <v>31712</v>
      </c>
      <c r="AR3369" s="100"/>
    </row>
    <row r="3370" spans="35:44" x14ac:dyDescent="0.2">
      <c r="AI3370" s="100">
        <v>31713</v>
      </c>
      <c r="AR3370" s="100"/>
    </row>
    <row r="3371" spans="35:44" x14ac:dyDescent="0.2">
      <c r="AI3371" s="100">
        <v>31714</v>
      </c>
      <c r="AR3371" s="100"/>
    </row>
    <row r="3372" spans="35:44" x14ac:dyDescent="0.2">
      <c r="AI3372" s="100">
        <v>31715</v>
      </c>
      <c r="AR3372" s="100"/>
    </row>
    <row r="3373" spans="35:44" x14ac:dyDescent="0.2">
      <c r="AI3373" s="100">
        <v>31716</v>
      </c>
      <c r="AR3373" s="100"/>
    </row>
    <row r="3374" spans="35:44" x14ac:dyDescent="0.2">
      <c r="AI3374" s="100">
        <v>31717</v>
      </c>
      <c r="AR3374" s="100"/>
    </row>
    <row r="3375" spans="35:44" x14ac:dyDescent="0.2">
      <c r="AI3375" s="100">
        <v>31719</v>
      </c>
      <c r="AR3375" s="100"/>
    </row>
    <row r="3376" spans="35:44" x14ac:dyDescent="0.2">
      <c r="AI3376" s="100">
        <v>31721</v>
      </c>
      <c r="AR3376" s="100"/>
    </row>
    <row r="3377" spans="35:44" x14ac:dyDescent="0.2">
      <c r="AI3377" s="100">
        <v>31725</v>
      </c>
      <c r="AR3377" s="100"/>
    </row>
    <row r="3378" spans="35:44" x14ac:dyDescent="0.2">
      <c r="AI3378" s="100">
        <v>31726</v>
      </c>
      <c r="AR3378" s="100"/>
    </row>
    <row r="3379" spans="35:44" x14ac:dyDescent="0.2">
      <c r="AI3379" s="100">
        <v>31727</v>
      </c>
      <c r="AR3379" s="100"/>
    </row>
    <row r="3380" spans="35:44" x14ac:dyDescent="0.2">
      <c r="AI3380" s="100">
        <v>31729</v>
      </c>
      <c r="AR3380" s="100"/>
    </row>
    <row r="3381" spans="35:44" x14ac:dyDescent="0.2">
      <c r="AI3381" s="100">
        <v>31730</v>
      </c>
      <c r="AR3381" s="100"/>
    </row>
    <row r="3382" spans="35:44" x14ac:dyDescent="0.2">
      <c r="AI3382" s="100">
        <v>31731</v>
      </c>
      <c r="AR3382" s="100"/>
    </row>
    <row r="3383" spans="35:44" x14ac:dyDescent="0.2">
      <c r="AI3383" s="100">
        <v>31732</v>
      </c>
      <c r="AR3383" s="100"/>
    </row>
    <row r="3384" spans="35:44" x14ac:dyDescent="0.2">
      <c r="AI3384" s="100">
        <v>31733</v>
      </c>
      <c r="AR3384" s="100"/>
    </row>
    <row r="3385" spans="35:44" x14ac:dyDescent="0.2">
      <c r="AI3385" s="100">
        <v>31734</v>
      </c>
      <c r="AR3385" s="100"/>
    </row>
    <row r="3386" spans="35:44" x14ac:dyDescent="0.2">
      <c r="AI3386" s="100">
        <v>31736</v>
      </c>
      <c r="AR3386" s="100"/>
    </row>
    <row r="3387" spans="35:44" x14ac:dyDescent="0.2">
      <c r="AI3387" s="100">
        <v>31738</v>
      </c>
      <c r="AR3387" s="100"/>
    </row>
    <row r="3388" spans="35:44" x14ac:dyDescent="0.2">
      <c r="AI3388" s="100">
        <v>31739</v>
      </c>
      <c r="AR3388" s="100"/>
    </row>
    <row r="3389" spans="35:44" x14ac:dyDescent="0.2">
      <c r="AI3389" s="100">
        <v>31741</v>
      </c>
      <c r="AR3389" s="100"/>
    </row>
    <row r="3390" spans="35:44" x14ac:dyDescent="0.2">
      <c r="AI3390" s="100">
        <v>31742</v>
      </c>
      <c r="AR3390" s="100"/>
    </row>
    <row r="3391" spans="35:44" x14ac:dyDescent="0.2">
      <c r="AI3391" s="100">
        <v>31743</v>
      </c>
      <c r="AR3391" s="100"/>
    </row>
    <row r="3392" spans="35:44" x14ac:dyDescent="0.2">
      <c r="AI3392" s="100">
        <v>31744</v>
      </c>
      <c r="AR3392" s="100"/>
    </row>
    <row r="3393" spans="35:44" x14ac:dyDescent="0.2">
      <c r="AI3393" s="100">
        <v>31745</v>
      </c>
      <c r="AR3393" s="100"/>
    </row>
    <row r="3394" spans="35:44" x14ac:dyDescent="0.2">
      <c r="AI3394" s="100">
        <v>31746</v>
      </c>
      <c r="AR3394" s="100"/>
    </row>
    <row r="3395" spans="35:44" x14ac:dyDescent="0.2">
      <c r="AI3395" s="100">
        <v>31747</v>
      </c>
      <c r="AR3395" s="100"/>
    </row>
    <row r="3396" spans="35:44" x14ac:dyDescent="0.2">
      <c r="AI3396" s="100">
        <v>31748</v>
      </c>
      <c r="AR3396" s="100"/>
    </row>
    <row r="3397" spans="35:44" x14ac:dyDescent="0.2">
      <c r="AI3397" s="100">
        <v>31749</v>
      </c>
      <c r="AR3397" s="100"/>
    </row>
    <row r="3398" spans="35:44" x14ac:dyDescent="0.2">
      <c r="AI3398" s="100">
        <v>31751</v>
      </c>
      <c r="AR3398" s="100"/>
    </row>
    <row r="3399" spans="35:44" x14ac:dyDescent="0.2">
      <c r="AI3399" s="100">
        <v>31752</v>
      </c>
      <c r="AR3399" s="100"/>
    </row>
    <row r="3400" spans="35:44" x14ac:dyDescent="0.2">
      <c r="AI3400" s="100">
        <v>31754</v>
      </c>
      <c r="AR3400" s="100"/>
    </row>
    <row r="3401" spans="35:44" x14ac:dyDescent="0.2">
      <c r="AI3401" s="100">
        <v>31756</v>
      </c>
      <c r="AR3401" s="100"/>
    </row>
    <row r="3402" spans="35:44" x14ac:dyDescent="0.2">
      <c r="AI3402" s="100">
        <v>31757</v>
      </c>
      <c r="AR3402" s="100"/>
    </row>
    <row r="3403" spans="35:44" x14ac:dyDescent="0.2">
      <c r="AI3403" s="100">
        <v>31758</v>
      </c>
      <c r="AR3403" s="100"/>
    </row>
    <row r="3404" spans="35:44" x14ac:dyDescent="0.2">
      <c r="AI3404" s="100">
        <v>31760</v>
      </c>
      <c r="AR3404" s="100"/>
    </row>
    <row r="3405" spans="35:44" x14ac:dyDescent="0.2">
      <c r="AI3405" s="100">
        <v>31761</v>
      </c>
      <c r="AR3405" s="100"/>
    </row>
    <row r="3406" spans="35:44" x14ac:dyDescent="0.2">
      <c r="AI3406" s="100">
        <v>31762</v>
      </c>
      <c r="AR3406" s="100"/>
    </row>
    <row r="3407" spans="35:44" x14ac:dyDescent="0.2">
      <c r="AI3407" s="100">
        <v>31763</v>
      </c>
      <c r="AR3407" s="100"/>
    </row>
    <row r="3408" spans="35:44" x14ac:dyDescent="0.2">
      <c r="AI3408" s="100">
        <v>31765</v>
      </c>
      <c r="AR3408" s="100"/>
    </row>
    <row r="3409" spans="35:44" x14ac:dyDescent="0.2">
      <c r="AI3409" s="100">
        <v>31766</v>
      </c>
      <c r="AR3409" s="100"/>
    </row>
    <row r="3410" spans="35:44" x14ac:dyDescent="0.2">
      <c r="AI3410" s="100">
        <v>31767</v>
      </c>
      <c r="AR3410" s="100"/>
    </row>
    <row r="3411" spans="35:44" x14ac:dyDescent="0.2">
      <c r="AI3411" s="100">
        <v>31768</v>
      </c>
      <c r="AR3411" s="100"/>
    </row>
    <row r="3412" spans="35:44" x14ac:dyDescent="0.2">
      <c r="AI3412" s="100">
        <v>31770</v>
      </c>
      <c r="AR3412" s="100"/>
    </row>
    <row r="3413" spans="35:44" x14ac:dyDescent="0.2">
      <c r="AI3413" s="100">
        <v>31772</v>
      </c>
      <c r="AR3413" s="100"/>
    </row>
    <row r="3414" spans="35:44" x14ac:dyDescent="0.2">
      <c r="AI3414" s="100">
        <v>31773</v>
      </c>
      <c r="AR3414" s="100"/>
    </row>
    <row r="3415" spans="35:44" x14ac:dyDescent="0.2">
      <c r="AI3415" s="100">
        <v>31774</v>
      </c>
      <c r="AR3415" s="100"/>
    </row>
    <row r="3416" spans="35:44" x14ac:dyDescent="0.2">
      <c r="AI3416" s="100">
        <v>31775</v>
      </c>
      <c r="AR3416" s="100"/>
    </row>
    <row r="3417" spans="35:44" x14ac:dyDescent="0.2">
      <c r="AI3417" s="100">
        <v>31776</v>
      </c>
      <c r="AR3417" s="100"/>
    </row>
    <row r="3418" spans="35:44" x14ac:dyDescent="0.2">
      <c r="AI3418" s="100">
        <v>31777</v>
      </c>
      <c r="AR3418" s="100"/>
    </row>
    <row r="3419" spans="35:44" x14ac:dyDescent="0.2">
      <c r="AI3419" s="100">
        <v>31778</v>
      </c>
      <c r="AR3419" s="100"/>
    </row>
    <row r="3420" spans="35:44" x14ac:dyDescent="0.2">
      <c r="AI3420" s="100">
        <v>31779</v>
      </c>
      <c r="AR3420" s="100"/>
    </row>
    <row r="3421" spans="35:44" x14ac:dyDescent="0.2">
      <c r="AI3421" s="100">
        <v>31782</v>
      </c>
      <c r="AR3421" s="100"/>
    </row>
    <row r="3422" spans="35:44" x14ac:dyDescent="0.2">
      <c r="AI3422" s="100">
        <v>31783</v>
      </c>
      <c r="AR3422" s="100"/>
    </row>
    <row r="3423" spans="35:44" x14ac:dyDescent="0.2">
      <c r="AI3423" s="100">
        <v>31784</v>
      </c>
      <c r="AR3423" s="100"/>
    </row>
    <row r="3424" spans="35:44" x14ac:dyDescent="0.2">
      <c r="AI3424" s="100">
        <v>31785</v>
      </c>
      <c r="AR3424" s="100"/>
    </row>
    <row r="3425" spans="35:44" x14ac:dyDescent="0.2">
      <c r="AI3425" s="100">
        <v>31786</v>
      </c>
      <c r="AR3425" s="100"/>
    </row>
    <row r="3426" spans="35:44" x14ac:dyDescent="0.2">
      <c r="AI3426" s="100">
        <v>31787</v>
      </c>
      <c r="AR3426" s="100"/>
    </row>
    <row r="3427" spans="35:44" x14ac:dyDescent="0.2">
      <c r="AI3427" s="100">
        <v>31788</v>
      </c>
      <c r="AR3427" s="100"/>
    </row>
    <row r="3428" spans="35:44" x14ac:dyDescent="0.2">
      <c r="AI3428" s="100">
        <v>31790</v>
      </c>
      <c r="AR3428" s="100"/>
    </row>
    <row r="3429" spans="35:44" x14ac:dyDescent="0.2">
      <c r="AI3429" s="100">
        <v>31791</v>
      </c>
      <c r="AR3429" s="100"/>
    </row>
    <row r="3430" spans="35:44" x14ac:dyDescent="0.2">
      <c r="AI3430" s="100">
        <v>31792</v>
      </c>
      <c r="AR3430" s="100"/>
    </row>
    <row r="3431" spans="35:44" x14ac:dyDescent="0.2">
      <c r="AI3431" s="100">
        <v>31796</v>
      </c>
      <c r="AR3431" s="100"/>
    </row>
    <row r="3432" spans="35:44" x14ac:dyDescent="0.2">
      <c r="AI3432" s="100">
        <v>31798</v>
      </c>
      <c r="AR3432" s="100"/>
    </row>
    <row r="3433" spans="35:44" x14ac:dyDescent="0.2">
      <c r="AI3433" s="100">
        <v>31802</v>
      </c>
      <c r="AR3433" s="100"/>
    </row>
    <row r="3434" spans="35:44" x14ac:dyDescent="0.2">
      <c r="AI3434" s="100">
        <v>31803</v>
      </c>
      <c r="AR3434" s="100"/>
    </row>
    <row r="3435" spans="35:44" x14ac:dyDescent="0.2">
      <c r="AI3435" s="100">
        <v>31804</v>
      </c>
      <c r="AR3435" s="100"/>
    </row>
    <row r="3436" spans="35:44" x14ac:dyDescent="0.2">
      <c r="AI3436" s="100">
        <v>31806</v>
      </c>
      <c r="AR3436" s="100"/>
    </row>
    <row r="3437" spans="35:44" x14ac:dyDescent="0.2">
      <c r="AI3437" s="100">
        <v>31807</v>
      </c>
      <c r="AR3437" s="100"/>
    </row>
    <row r="3438" spans="35:44" x14ac:dyDescent="0.2">
      <c r="AI3438" s="100">
        <v>31808</v>
      </c>
      <c r="AR3438" s="100"/>
    </row>
    <row r="3439" spans="35:44" x14ac:dyDescent="0.2">
      <c r="AI3439" s="100">
        <v>31809</v>
      </c>
      <c r="AR3439" s="100"/>
    </row>
    <row r="3440" spans="35:44" x14ac:dyDescent="0.2">
      <c r="AI3440" s="100">
        <v>31810</v>
      </c>
      <c r="AR3440" s="100"/>
    </row>
    <row r="3441" spans="35:44" x14ac:dyDescent="0.2">
      <c r="AI3441" s="100">
        <v>31811</v>
      </c>
      <c r="AR3441" s="100"/>
    </row>
    <row r="3442" spans="35:44" x14ac:dyDescent="0.2">
      <c r="AI3442" s="100">
        <v>31812</v>
      </c>
      <c r="AR3442" s="100"/>
    </row>
    <row r="3443" spans="35:44" x14ac:dyDescent="0.2">
      <c r="AI3443" s="100">
        <v>31813</v>
      </c>
      <c r="AR3443" s="100"/>
    </row>
    <row r="3444" spans="35:44" x14ac:dyDescent="0.2">
      <c r="AI3444" s="100">
        <v>31814</v>
      </c>
      <c r="AR3444" s="100"/>
    </row>
    <row r="3445" spans="35:44" x14ac:dyDescent="0.2">
      <c r="AI3445" s="100">
        <v>31816</v>
      </c>
      <c r="AR3445" s="100"/>
    </row>
    <row r="3446" spans="35:44" x14ac:dyDescent="0.2">
      <c r="AI3446" s="100">
        <v>31818</v>
      </c>
      <c r="AR3446" s="100"/>
    </row>
    <row r="3447" spans="35:44" x14ac:dyDescent="0.2">
      <c r="AI3447" s="100">
        <v>31819</v>
      </c>
      <c r="AR3447" s="100"/>
    </row>
    <row r="3448" spans="35:44" x14ac:dyDescent="0.2">
      <c r="AI3448" s="100">
        <v>31820</v>
      </c>
      <c r="AR3448" s="100"/>
    </row>
    <row r="3449" spans="35:44" x14ac:dyDescent="0.2">
      <c r="AI3449" s="100">
        <v>31821</v>
      </c>
      <c r="AR3449" s="100"/>
    </row>
    <row r="3450" spans="35:44" x14ac:dyDescent="0.2">
      <c r="AI3450" s="100">
        <v>31822</v>
      </c>
      <c r="AR3450" s="100"/>
    </row>
    <row r="3451" spans="35:44" x14ac:dyDescent="0.2">
      <c r="AI3451" s="100">
        <v>31824</v>
      </c>
      <c r="AR3451" s="100"/>
    </row>
    <row r="3452" spans="35:44" x14ac:dyDescent="0.2">
      <c r="AI3452" s="100">
        <v>31825</v>
      </c>
      <c r="AR3452" s="100"/>
    </row>
    <row r="3453" spans="35:44" x14ac:dyDescent="0.2">
      <c r="AI3453" s="100">
        <v>31826</v>
      </c>
      <c r="AR3453" s="100"/>
    </row>
    <row r="3454" spans="35:44" x14ac:dyDescent="0.2">
      <c r="AI3454" s="100">
        <v>31827</v>
      </c>
      <c r="AR3454" s="100"/>
    </row>
    <row r="3455" spans="35:44" x14ac:dyDescent="0.2">
      <c r="AI3455" s="100">
        <v>31829</v>
      </c>
      <c r="AR3455" s="100"/>
    </row>
    <row r="3456" spans="35:44" x14ac:dyDescent="0.2">
      <c r="AI3456" s="100">
        <v>31830</v>
      </c>
      <c r="AR3456" s="100"/>
    </row>
    <row r="3457" spans="35:44" x14ac:dyDescent="0.2">
      <c r="AI3457" s="100">
        <v>31831</v>
      </c>
      <c r="AR3457" s="100"/>
    </row>
    <row r="3458" spans="35:44" x14ac:dyDescent="0.2">
      <c r="AI3458" s="100">
        <v>31832</v>
      </c>
      <c r="AR3458" s="100"/>
    </row>
    <row r="3459" spans="35:44" x14ac:dyDescent="0.2">
      <c r="AI3459" s="100">
        <v>31833</v>
      </c>
      <c r="AR3459" s="100"/>
    </row>
    <row r="3460" spans="35:44" x14ac:dyDescent="0.2">
      <c r="AI3460" s="100">
        <v>31834</v>
      </c>
      <c r="AR3460" s="100"/>
    </row>
    <row r="3461" spans="35:44" x14ac:dyDescent="0.2">
      <c r="AI3461" s="100">
        <v>31835</v>
      </c>
      <c r="AR3461" s="100"/>
    </row>
    <row r="3462" spans="35:44" x14ac:dyDescent="0.2">
      <c r="AI3462" s="100">
        <v>31837</v>
      </c>
      <c r="AR3462" s="100"/>
    </row>
    <row r="3463" spans="35:44" x14ac:dyDescent="0.2">
      <c r="AI3463" s="100">
        <v>31838</v>
      </c>
      <c r="AR3463" s="100"/>
    </row>
    <row r="3464" spans="35:44" x14ac:dyDescent="0.2">
      <c r="AI3464" s="100">
        <v>31839</v>
      </c>
      <c r="AR3464" s="100"/>
    </row>
    <row r="3465" spans="35:44" x14ac:dyDescent="0.2">
      <c r="AI3465" s="100">
        <v>31840</v>
      </c>
      <c r="AR3465" s="100"/>
    </row>
    <row r="3466" spans="35:44" x14ac:dyDescent="0.2">
      <c r="AI3466" s="100">
        <v>31841</v>
      </c>
      <c r="AR3466" s="100"/>
    </row>
    <row r="3467" spans="35:44" x14ac:dyDescent="0.2">
      <c r="AI3467" s="100">
        <v>31842</v>
      </c>
      <c r="AR3467" s="100"/>
    </row>
    <row r="3468" spans="35:44" x14ac:dyDescent="0.2">
      <c r="AI3468" s="100">
        <v>31844</v>
      </c>
      <c r="AR3468" s="100"/>
    </row>
    <row r="3469" spans="35:44" x14ac:dyDescent="0.2">
      <c r="AI3469" s="100">
        <v>31845</v>
      </c>
      <c r="AR3469" s="100"/>
    </row>
    <row r="3470" spans="35:44" x14ac:dyDescent="0.2">
      <c r="AI3470" s="100">
        <v>31848</v>
      </c>
      <c r="AR3470" s="100"/>
    </row>
    <row r="3471" spans="35:44" x14ac:dyDescent="0.2">
      <c r="AI3471" s="100">
        <v>31849</v>
      </c>
      <c r="AR3471" s="100"/>
    </row>
    <row r="3472" spans="35:44" x14ac:dyDescent="0.2">
      <c r="AI3472" s="100">
        <v>31850</v>
      </c>
      <c r="AR3472" s="100"/>
    </row>
    <row r="3473" spans="35:44" x14ac:dyDescent="0.2">
      <c r="AI3473" s="100">
        <v>31853</v>
      </c>
      <c r="AR3473" s="100"/>
    </row>
    <row r="3474" spans="35:44" x14ac:dyDescent="0.2">
      <c r="AI3474" s="100">
        <v>31854</v>
      </c>
      <c r="AR3474" s="100"/>
    </row>
    <row r="3475" spans="35:44" x14ac:dyDescent="0.2">
      <c r="AI3475" s="100">
        <v>31855</v>
      </c>
      <c r="AR3475" s="100"/>
    </row>
    <row r="3476" spans="35:44" x14ac:dyDescent="0.2">
      <c r="AI3476" s="100">
        <v>31856</v>
      </c>
      <c r="AR3476" s="100"/>
    </row>
    <row r="3477" spans="35:44" x14ac:dyDescent="0.2">
      <c r="AI3477" s="100">
        <v>31858</v>
      </c>
      <c r="AR3477" s="100"/>
    </row>
    <row r="3478" spans="35:44" x14ac:dyDescent="0.2">
      <c r="AI3478" s="100">
        <v>31860</v>
      </c>
      <c r="AR3478" s="100"/>
    </row>
    <row r="3479" spans="35:44" x14ac:dyDescent="0.2">
      <c r="AI3479" s="100">
        <v>31861</v>
      </c>
      <c r="AR3479" s="100"/>
    </row>
    <row r="3480" spans="35:44" x14ac:dyDescent="0.2">
      <c r="AI3480" s="100">
        <v>31862</v>
      </c>
      <c r="AR3480" s="100"/>
    </row>
    <row r="3481" spans="35:44" x14ac:dyDescent="0.2">
      <c r="AI3481" s="100">
        <v>31863</v>
      </c>
      <c r="AR3481" s="100"/>
    </row>
    <row r="3482" spans="35:44" x14ac:dyDescent="0.2">
      <c r="AI3482" s="100">
        <v>31864</v>
      </c>
      <c r="AR3482" s="100"/>
    </row>
    <row r="3483" spans="35:44" x14ac:dyDescent="0.2">
      <c r="AI3483" s="100">
        <v>31866</v>
      </c>
      <c r="AR3483" s="100"/>
    </row>
    <row r="3484" spans="35:44" x14ac:dyDescent="0.2">
      <c r="AI3484" s="100">
        <v>31867</v>
      </c>
      <c r="AR3484" s="100"/>
    </row>
    <row r="3485" spans="35:44" x14ac:dyDescent="0.2">
      <c r="AI3485" s="100">
        <v>31869</v>
      </c>
      <c r="AR3485" s="100"/>
    </row>
    <row r="3486" spans="35:44" x14ac:dyDescent="0.2">
      <c r="AI3486" s="100">
        <v>31870</v>
      </c>
      <c r="AR3486" s="100"/>
    </row>
    <row r="3487" spans="35:44" x14ac:dyDescent="0.2">
      <c r="AI3487" s="100">
        <v>31872</v>
      </c>
      <c r="AR3487" s="100"/>
    </row>
    <row r="3488" spans="35:44" x14ac:dyDescent="0.2">
      <c r="AI3488" s="100">
        <v>31873</v>
      </c>
      <c r="AR3488" s="100"/>
    </row>
    <row r="3489" spans="35:44" x14ac:dyDescent="0.2">
      <c r="AI3489" s="100">
        <v>31875</v>
      </c>
      <c r="AR3489" s="100"/>
    </row>
    <row r="3490" spans="35:44" x14ac:dyDescent="0.2">
      <c r="AI3490" s="100">
        <v>31877</v>
      </c>
      <c r="AR3490" s="100"/>
    </row>
    <row r="3491" spans="35:44" x14ac:dyDescent="0.2">
      <c r="AI3491" s="100">
        <v>31878</v>
      </c>
      <c r="AR3491" s="100"/>
    </row>
    <row r="3492" spans="35:44" x14ac:dyDescent="0.2">
      <c r="AI3492" s="100">
        <v>31879</v>
      </c>
      <c r="AR3492" s="100"/>
    </row>
    <row r="3493" spans="35:44" x14ac:dyDescent="0.2">
      <c r="AI3493" s="100">
        <v>31880</v>
      </c>
      <c r="AR3493" s="100"/>
    </row>
    <row r="3494" spans="35:44" x14ac:dyDescent="0.2">
      <c r="AI3494" s="100">
        <v>31881</v>
      </c>
      <c r="AR3494" s="100"/>
    </row>
    <row r="3495" spans="35:44" x14ac:dyDescent="0.2">
      <c r="AI3495" s="100">
        <v>31882</v>
      </c>
      <c r="AR3495" s="100"/>
    </row>
    <row r="3496" spans="35:44" x14ac:dyDescent="0.2">
      <c r="AI3496" s="100">
        <v>31883</v>
      </c>
      <c r="AR3496" s="100"/>
    </row>
    <row r="3497" spans="35:44" x14ac:dyDescent="0.2">
      <c r="AI3497" s="100">
        <v>31884</v>
      </c>
      <c r="AR3497" s="100"/>
    </row>
    <row r="3498" spans="35:44" x14ac:dyDescent="0.2">
      <c r="AI3498" s="100">
        <v>31885</v>
      </c>
      <c r="AR3498" s="100"/>
    </row>
    <row r="3499" spans="35:44" x14ac:dyDescent="0.2">
      <c r="AI3499" s="100">
        <v>31886</v>
      </c>
      <c r="AR3499" s="100"/>
    </row>
    <row r="3500" spans="35:44" x14ac:dyDescent="0.2">
      <c r="AI3500" s="100">
        <v>31887</v>
      </c>
      <c r="AR3500" s="100"/>
    </row>
    <row r="3501" spans="35:44" x14ac:dyDescent="0.2">
      <c r="AI3501" s="100">
        <v>31888</v>
      </c>
      <c r="AR3501" s="100"/>
    </row>
    <row r="3502" spans="35:44" x14ac:dyDescent="0.2">
      <c r="AI3502" s="100">
        <v>31889</v>
      </c>
      <c r="AR3502" s="100"/>
    </row>
    <row r="3503" spans="35:44" x14ac:dyDescent="0.2">
      <c r="AI3503" s="100">
        <v>31890</v>
      </c>
      <c r="AR3503" s="100"/>
    </row>
    <row r="3504" spans="35:44" x14ac:dyDescent="0.2">
      <c r="AI3504" s="100">
        <v>31891</v>
      </c>
      <c r="AR3504" s="100"/>
    </row>
    <row r="3505" spans="35:44" x14ac:dyDescent="0.2">
      <c r="AI3505" s="100">
        <v>31893</v>
      </c>
      <c r="AR3505" s="100"/>
    </row>
    <row r="3506" spans="35:44" x14ac:dyDescent="0.2">
      <c r="AI3506" s="100">
        <v>31894</v>
      </c>
      <c r="AR3506" s="100"/>
    </row>
    <row r="3507" spans="35:44" x14ac:dyDescent="0.2">
      <c r="AI3507" s="100">
        <v>31895</v>
      </c>
      <c r="AR3507" s="100"/>
    </row>
    <row r="3508" spans="35:44" x14ac:dyDescent="0.2">
      <c r="AI3508" s="100">
        <v>31896</v>
      </c>
      <c r="AR3508" s="100"/>
    </row>
    <row r="3509" spans="35:44" x14ac:dyDescent="0.2">
      <c r="AI3509" s="100">
        <v>31897</v>
      </c>
      <c r="AR3509" s="100"/>
    </row>
    <row r="3510" spans="35:44" x14ac:dyDescent="0.2">
      <c r="AI3510" s="100">
        <v>31898</v>
      </c>
      <c r="AR3510" s="100"/>
    </row>
    <row r="3511" spans="35:44" x14ac:dyDescent="0.2">
      <c r="AI3511" s="100">
        <v>31899</v>
      </c>
      <c r="AR3511" s="100"/>
    </row>
    <row r="3512" spans="35:44" x14ac:dyDescent="0.2">
      <c r="AI3512" s="100">
        <v>31901</v>
      </c>
      <c r="AR3512" s="100"/>
    </row>
    <row r="3513" spans="35:44" x14ac:dyDescent="0.2">
      <c r="AI3513" s="100">
        <v>31902</v>
      </c>
      <c r="AR3513" s="100"/>
    </row>
    <row r="3514" spans="35:44" x14ac:dyDescent="0.2">
      <c r="AI3514" s="100">
        <v>31903</v>
      </c>
      <c r="AR3514" s="100"/>
    </row>
    <row r="3515" spans="35:44" x14ac:dyDescent="0.2">
      <c r="AI3515" s="100">
        <v>31904</v>
      </c>
      <c r="AR3515" s="100"/>
    </row>
    <row r="3516" spans="35:44" x14ac:dyDescent="0.2">
      <c r="AI3516" s="100">
        <v>31909</v>
      </c>
      <c r="AR3516" s="100"/>
    </row>
    <row r="3517" spans="35:44" x14ac:dyDescent="0.2">
      <c r="AI3517" s="100">
        <v>31911</v>
      </c>
      <c r="AR3517" s="100"/>
    </row>
    <row r="3518" spans="35:44" x14ac:dyDescent="0.2">
      <c r="AI3518" s="100">
        <v>31912</v>
      </c>
      <c r="AR3518" s="100"/>
    </row>
    <row r="3519" spans="35:44" x14ac:dyDescent="0.2">
      <c r="AI3519" s="100">
        <v>31915</v>
      </c>
      <c r="AR3519" s="100"/>
    </row>
    <row r="3520" spans="35:44" x14ac:dyDescent="0.2">
      <c r="AI3520" s="100">
        <v>31916</v>
      </c>
      <c r="AR3520" s="100"/>
    </row>
    <row r="3521" spans="35:44" x14ac:dyDescent="0.2">
      <c r="AI3521" s="100">
        <v>31917</v>
      </c>
      <c r="AR3521" s="100"/>
    </row>
    <row r="3522" spans="35:44" x14ac:dyDescent="0.2">
      <c r="AI3522" s="100">
        <v>31918</v>
      </c>
      <c r="AR3522" s="100"/>
    </row>
    <row r="3523" spans="35:44" x14ac:dyDescent="0.2">
      <c r="AI3523" s="100">
        <v>31919</v>
      </c>
      <c r="AR3523" s="100"/>
    </row>
    <row r="3524" spans="35:44" x14ac:dyDescent="0.2">
      <c r="AI3524" s="100">
        <v>31920</v>
      </c>
      <c r="AR3524" s="100"/>
    </row>
    <row r="3525" spans="35:44" x14ac:dyDescent="0.2">
      <c r="AI3525" s="100">
        <v>31921</v>
      </c>
      <c r="AR3525" s="100"/>
    </row>
    <row r="3526" spans="35:44" x14ac:dyDescent="0.2">
      <c r="AI3526" s="100">
        <v>31922</v>
      </c>
      <c r="AR3526" s="100"/>
    </row>
    <row r="3527" spans="35:44" x14ac:dyDescent="0.2">
      <c r="AI3527" s="100">
        <v>31923</v>
      </c>
      <c r="AR3527" s="100"/>
    </row>
    <row r="3528" spans="35:44" x14ac:dyDescent="0.2">
      <c r="AI3528" s="100">
        <v>31924</v>
      </c>
      <c r="AR3528" s="100"/>
    </row>
    <row r="3529" spans="35:44" x14ac:dyDescent="0.2">
      <c r="AI3529" s="100">
        <v>31925</v>
      </c>
      <c r="AR3529" s="100"/>
    </row>
    <row r="3530" spans="35:44" x14ac:dyDescent="0.2">
      <c r="AI3530" s="100">
        <v>31926</v>
      </c>
      <c r="AR3530" s="100"/>
    </row>
    <row r="3531" spans="35:44" x14ac:dyDescent="0.2">
      <c r="AI3531" s="100">
        <v>31928</v>
      </c>
      <c r="AR3531" s="100"/>
    </row>
    <row r="3532" spans="35:44" x14ac:dyDescent="0.2">
      <c r="AI3532" s="100">
        <v>31929</v>
      </c>
      <c r="AR3532" s="100"/>
    </row>
    <row r="3533" spans="35:44" x14ac:dyDescent="0.2">
      <c r="AI3533" s="100">
        <v>31930</v>
      </c>
      <c r="AR3533" s="100"/>
    </row>
    <row r="3534" spans="35:44" x14ac:dyDescent="0.2">
      <c r="AI3534" s="100">
        <v>31931</v>
      </c>
      <c r="AR3534" s="100"/>
    </row>
    <row r="3535" spans="35:44" x14ac:dyDescent="0.2">
      <c r="AI3535" s="100">
        <v>31932</v>
      </c>
      <c r="AR3535" s="100"/>
    </row>
    <row r="3536" spans="35:44" x14ac:dyDescent="0.2">
      <c r="AI3536" s="100">
        <v>31933</v>
      </c>
      <c r="AR3536" s="100"/>
    </row>
    <row r="3537" spans="35:44" x14ac:dyDescent="0.2">
      <c r="AI3537" s="100">
        <v>31934</v>
      </c>
      <c r="AR3537" s="100"/>
    </row>
    <row r="3538" spans="35:44" x14ac:dyDescent="0.2">
      <c r="AI3538" s="100">
        <v>31935</v>
      </c>
      <c r="AR3538" s="100"/>
    </row>
    <row r="3539" spans="35:44" x14ac:dyDescent="0.2">
      <c r="AI3539" s="100">
        <v>31936</v>
      </c>
      <c r="AR3539" s="100"/>
    </row>
    <row r="3540" spans="35:44" x14ac:dyDescent="0.2">
      <c r="AI3540" s="100">
        <v>31937</v>
      </c>
      <c r="AR3540" s="100"/>
    </row>
    <row r="3541" spans="35:44" x14ac:dyDescent="0.2">
      <c r="AI3541" s="100">
        <v>31938</v>
      </c>
      <c r="AR3541" s="100"/>
    </row>
    <row r="3542" spans="35:44" x14ac:dyDescent="0.2">
      <c r="AI3542" s="100">
        <v>31939</v>
      </c>
      <c r="AR3542" s="100"/>
    </row>
    <row r="3543" spans="35:44" x14ac:dyDescent="0.2">
      <c r="AI3543" s="100">
        <v>31940</v>
      </c>
      <c r="AR3543" s="100"/>
    </row>
    <row r="3544" spans="35:44" x14ac:dyDescent="0.2">
      <c r="AI3544" s="100">
        <v>31941</v>
      </c>
      <c r="AR3544" s="100"/>
    </row>
    <row r="3545" spans="35:44" x14ac:dyDescent="0.2">
      <c r="AI3545" s="100">
        <v>31942</v>
      </c>
      <c r="AR3545" s="100"/>
    </row>
    <row r="3546" spans="35:44" x14ac:dyDescent="0.2">
      <c r="AI3546" s="100">
        <v>31943</v>
      </c>
      <c r="AR3546" s="100"/>
    </row>
    <row r="3547" spans="35:44" x14ac:dyDescent="0.2">
      <c r="AI3547" s="100">
        <v>31944</v>
      </c>
      <c r="AR3547" s="100"/>
    </row>
    <row r="3548" spans="35:44" x14ac:dyDescent="0.2">
      <c r="AI3548" s="100">
        <v>31945</v>
      </c>
      <c r="AR3548" s="100"/>
    </row>
    <row r="3549" spans="35:44" x14ac:dyDescent="0.2">
      <c r="AI3549" s="100">
        <v>31946</v>
      </c>
      <c r="AR3549" s="100"/>
    </row>
    <row r="3550" spans="35:44" x14ac:dyDescent="0.2">
      <c r="AI3550" s="100">
        <v>31947</v>
      </c>
      <c r="AR3550" s="100"/>
    </row>
    <row r="3551" spans="35:44" x14ac:dyDescent="0.2">
      <c r="AI3551" s="100">
        <v>31948</v>
      </c>
      <c r="AR3551" s="100"/>
    </row>
    <row r="3552" spans="35:44" x14ac:dyDescent="0.2">
      <c r="AI3552" s="100">
        <v>31949</v>
      </c>
      <c r="AR3552" s="100"/>
    </row>
    <row r="3553" spans="35:44" x14ac:dyDescent="0.2">
      <c r="AI3553" s="100">
        <v>31950</v>
      </c>
      <c r="AR3553" s="100"/>
    </row>
    <row r="3554" spans="35:44" x14ac:dyDescent="0.2">
      <c r="AI3554" s="100">
        <v>31952</v>
      </c>
      <c r="AR3554" s="100"/>
    </row>
    <row r="3555" spans="35:44" x14ac:dyDescent="0.2">
      <c r="AI3555" s="100">
        <v>31953</v>
      </c>
      <c r="AR3555" s="100"/>
    </row>
    <row r="3556" spans="35:44" x14ac:dyDescent="0.2">
      <c r="AI3556" s="100">
        <v>31954</v>
      </c>
      <c r="AR3556" s="100"/>
    </row>
    <row r="3557" spans="35:44" x14ac:dyDescent="0.2">
      <c r="AI3557" s="100">
        <v>31955</v>
      </c>
      <c r="AR3557" s="100"/>
    </row>
    <row r="3558" spans="35:44" x14ac:dyDescent="0.2">
      <c r="AI3558" s="100">
        <v>31956</v>
      </c>
      <c r="AR3558" s="100"/>
    </row>
    <row r="3559" spans="35:44" x14ac:dyDescent="0.2">
      <c r="AI3559" s="100">
        <v>31957</v>
      </c>
      <c r="AR3559" s="100"/>
    </row>
    <row r="3560" spans="35:44" x14ac:dyDescent="0.2">
      <c r="AI3560" s="100">
        <v>31958</v>
      </c>
      <c r="AR3560" s="100"/>
    </row>
    <row r="3561" spans="35:44" x14ac:dyDescent="0.2">
      <c r="AI3561" s="100">
        <v>31959</v>
      </c>
      <c r="AR3561" s="100"/>
    </row>
    <row r="3562" spans="35:44" x14ac:dyDescent="0.2">
      <c r="AI3562" s="100">
        <v>31960</v>
      </c>
      <c r="AR3562" s="100"/>
    </row>
    <row r="3563" spans="35:44" x14ac:dyDescent="0.2">
      <c r="AI3563" s="100">
        <v>31961</v>
      </c>
      <c r="AR3563" s="100"/>
    </row>
    <row r="3564" spans="35:44" x14ac:dyDescent="0.2">
      <c r="AI3564" s="100">
        <v>31962</v>
      </c>
      <c r="AR3564" s="100"/>
    </row>
    <row r="3565" spans="35:44" x14ac:dyDescent="0.2">
      <c r="AI3565" s="100">
        <v>31963</v>
      </c>
      <c r="AR3565" s="100"/>
    </row>
    <row r="3566" spans="35:44" x14ac:dyDescent="0.2">
      <c r="AI3566" s="100">
        <v>31964</v>
      </c>
      <c r="AR3566" s="100"/>
    </row>
    <row r="3567" spans="35:44" x14ac:dyDescent="0.2">
      <c r="AI3567" s="100">
        <v>31966</v>
      </c>
      <c r="AR3567" s="100"/>
    </row>
    <row r="3568" spans="35:44" x14ac:dyDescent="0.2">
      <c r="AI3568" s="100">
        <v>31967</v>
      </c>
      <c r="AR3568" s="100"/>
    </row>
    <row r="3569" spans="35:44" x14ac:dyDescent="0.2">
      <c r="AI3569" s="100">
        <v>31970</v>
      </c>
      <c r="AR3569" s="100"/>
    </row>
    <row r="3570" spans="35:44" x14ac:dyDescent="0.2">
      <c r="AI3570" s="100">
        <v>31971</v>
      </c>
      <c r="AR3570" s="100"/>
    </row>
    <row r="3571" spans="35:44" x14ac:dyDescent="0.2">
      <c r="AI3571" s="100">
        <v>31972</v>
      </c>
      <c r="AR3571" s="100"/>
    </row>
    <row r="3572" spans="35:44" x14ac:dyDescent="0.2">
      <c r="AI3572" s="100">
        <v>31973</v>
      </c>
      <c r="AR3572" s="100"/>
    </row>
    <row r="3573" spans="35:44" x14ac:dyDescent="0.2">
      <c r="AI3573" s="100">
        <v>31974</v>
      </c>
      <c r="AR3573" s="100"/>
    </row>
    <row r="3574" spans="35:44" x14ac:dyDescent="0.2">
      <c r="AI3574" s="100">
        <v>31975</v>
      </c>
      <c r="AR3574" s="100"/>
    </row>
    <row r="3575" spans="35:44" x14ac:dyDescent="0.2">
      <c r="AI3575" s="100">
        <v>31976</v>
      </c>
      <c r="AR3575" s="100"/>
    </row>
    <row r="3576" spans="35:44" x14ac:dyDescent="0.2">
      <c r="AI3576" s="100">
        <v>31977</v>
      </c>
      <c r="AR3576" s="100"/>
    </row>
    <row r="3577" spans="35:44" x14ac:dyDescent="0.2">
      <c r="AI3577" s="100">
        <v>31979</v>
      </c>
      <c r="AR3577" s="100"/>
    </row>
    <row r="3578" spans="35:44" x14ac:dyDescent="0.2">
      <c r="AI3578" s="100">
        <v>31981</v>
      </c>
      <c r="AR3578" s="100"/>
    </row>
    <row r="3579" spans="35:44" x14ac:dyDescent="0.2">
      <c r="AI3579" s="100">
        <v>31982</v>
      </c>
      <c r="AR3579" s="100"/>
    </row>
    <row r="3580" spans="35:44" x14ac:dyDescent="0.2">
      <c r="AI3580" s="100">
        <v>31985</v>
      </c>
      <c r="AR3580" s="100"/>
    </row>
    <row r="3581" spans="35:44" x14ac:dyDescent="0.2">
      <c r="AI3581" s="100">
        <v>31986</v>
      </c>
      <c r="AR3581" s="100"/>
    </row>
    <row r="3582" spans="35:44" x14ac:dyDescent="0.2">
      <c r="AI3582" s="100">
        <v>31988</v>
      </c>
      <c r="AR3582" s="100"/>
    </row>
    <row r="3583" spans="35:44" x14ac:dyDescent="0.2">
      <c r="AI3583" s="100">
        <v>31989</v>
      </c>
      <c r="AR3583" s="100"/>
    </row>
    <row r="3584" spans="35:44" x14ac:dyDescent="0.2">
      <c r="AI3584" s="100">
        <v>31990</v>
      </c>
      <c r="AR3584" s="100"/>
    </row>
    <row r="3585" spans="35:44" x14ac:dyDescent="0.2">
      <c r="AI3585" s="100">
        <v>31991</v>
      </c>
      <c r="AR3585" s="100"/>
    </row>
    <row r="3586" spans="35:44" x14ac:dyDescent="0.2">
      <c r="AI3586" s="100">
        <v>31993</v>
      </c>
      <c r="AR3586" s="100"/>
    </row>
    <row r="3587" spans="35:44" x14ac:dyDescent="0.2">
      <c r="AI3587" s="100">
        <v>31994</v>
      </c>
      <c r="AR3587" s="100"/>
    </row>
    <row r="3588" spans="35:44" x14ac:dyDescent="0.2">
      <c r="AI3588" s="100">
        <v>31995</v>
      </c>
      <c r="AR3588" s="100"/>
    </row>
    <row r="3589" spans="35:44" x14ac:dyDescent="0.2">
      <c r="AI3589" s="100">
        <v>31996</v>
      </c>
      <c r="AR3589" s="100"/>
    </row>
    <row r="3590" spans="35:44" x14ac:dyDescent="0.2">
      <c r="AI3590" s="100">
        <v>31998</v>
      </c>
      <c r="AR3590" s="100"/>
    </row>
    <row r="3591" spans="35:44" x14ac:dyDescent="0.2">
      <c r="AI3591" s="100">
        <v>31999</v>
      </c>
      <c r="AR3591" s="100"/>
    </row>
    <row r="3592" spans="35:44" x14ac:dyDescent="0.2">
      <c r="AI3592" s="100">
        <v>32000</v>
      </c>
      <c r="AR3592" s="100"/>
    </row>
    <row r="3593" spans="35:44" x14ac:dyDescent="0.2">
      <c r="AI3593" s="100">
        <v>32001</v>
      </c>
      <c r="AR3593" s="100"/>
    </row>
    <row r="3594" spans="35:44" x14ac:dyDescent="0.2">
      <c r="AI3594" s="100">
        <v>32002</v>
      </c>
      <c r="AR3594" s="100"/>
    </row>
    <row r="3595" spans="35:44" x14ac:dyDescent="0.2">
      <c r="AI3595" s="100">
        <v>32003</v>
      </c>
      <c r="AR3595" s="100"/>
    </row>
    <row r="3596" spans="35:44" x14ac:dyDescent="0.2">
      <c r="AI3596" s="100">
        <v>32004</v>
      </c>
      <c r="AR3596" s="100"/>
    </row>
    <row r="3597" spans="35:44" x14ac:dyDescent="0.2">
      <c r="AI3597" s="100">
        <v>32005</v>
      </c>
      <c r="AR3597" s="100"/>
    </row>
    <row r="3598" spans="35:44" x14ac:dyDescent="0.2">
      <c r="AI3598" s="100">
        <v>32007</v>
      </c>
      <c r="AR3598" s="100"/>
    </row>
    <row r="3599" spans="35:44" x14ac:dyDescent="0.2">
      <c r="AI3599" s="100">
        <v>32008</v>
      </c>
      <c r="AR3599" s="100"/>
    </row>
    <row r="3600" spans="35:44" x14ac:dyDescent="0.2">
      <c r="AI3600" s="100">
        <v>32009</v>
      </c>
      <c r="AR3600" s="100"/>
    </row>
    <row r="3601" spans="35:44" x14ac:dyDescent="0.2">
      <c r="AI3601" s="100">
        <v>32011</v>
      </c>
      <c r="AR3601" s="100"/>
    </row>
    <row r="3602" spans="35:44" x14ac:dyDescent="0.2">
      <c r="AI3602" s="100">
        <v>32013</v>
      </c>
      <c r="AR3602" s="100"/>
    </row>
    <row r="3603" spans="35:44" x14ac:dyDescent="0.2">
      <c r="AI3603" s="100">
        <v>32014</v>
      </c>
      <c r="AR3603" s="100"/>
    </row>
    <row r="3604" spans="35:44" x14ac:dyDescent="0.2">
      <c r="AI3604" s="100">
        <v>32015</v>
      </c>
      <c r="AR3604" s="100"/>
    </row>
    <row r="3605" spans="35:44" x14ac:dyDescent="0.2">
      <c r="AI3605" s="100">
        <v>32016</v>
      </c>
      <c r="AR3605" s="100"/>
    </row>
    <row r="3606" spans="35:44" x14ac:dyDescent="0.2">
      <c r="AI3606" s="100">
        <v>32018</v>
      </c>
      <c r="AR3606" s="100"/>
    </row>
    <row r="3607" spans="35:44" x14ac:dyDescent="0.2">
      <c r="AI3607" s="100">
        <v>32020</v>
      </c>
      <c r="AR3607" s="100"/>
    </row>
    <row r="3608" spans="35:44" x14ac:dyDescent="0.2">
      <c r="AI3608" s="100">
        <v>32021</v>
      </c>
      <c r="AR3608" s="100"/>
    </row>
    <row r="3609" spans="35:44" x14ac:dyDescent="0.2">
      <c r="AI3609" s="100">
        <v>32022</v>
      </c>
      <c r="AR3609" s="100"/>
    </row>
    <row r="3610" spans="35:44" x14ac:dyDescent="0.2">
      <c r="AI3610" s="100">
        <v>32023</v>
      </c>
      <c r="AR3610" s="100"/>
    </row>
    <row r="3611" spans="35:44" x14ac:dyDescent="0.2">
      <c r="AI3611" s="100">
        <v>32024</v>
      </c>
      <c r="AR3611" s="100"/>
    </row>
    <row r="3612" spans="35:44" x14ac:dyDescent="0.2">
      <c r="AI3612" s="100">
        <v>32026</v>
      </c>
      <c r="AR3612" s="100"/>
    </row>
    <row r="3613" spans="35:44" x14ac:dyDescent="0.2">
      <c r="AI3613" s="100">
        <v>32028</v>
      </c>
      <c r="AR3613" s="100"/>
    </row>
    <row r="3614" spans="35:44" x14ac:dyDescent="0.2">
      <c r="AI3614" s="100">
        <v>32030</v>
      </c>
      <c r="AR3614" s="100"/>
    </row>
    <row r="3615" spans="35:44" x14ac:dyDescent="0.2">
      <c r="AI3615" s="100">
        <v>32031</v>
      </c>
      <c r="AR3615" s="100"/>
    </row>
    <row r="3616" spans="35:44" x14ac:dyDescent="0.2">
      <c r="AI3616" s="100">
        <v>32036</v>
      </c>
      <c r="AR3616" s="100"/>
    </row>
    <row r="3617" spans="35:44" x14ac:dyDescent="0.2">
      <c r="AI3617" s="100">
        <v>32037</v>
      </c>
      <c r="AR3617" s="100"/>
    </row>
    <row r="3618" spans="35:44" x14ac:dyDescent="0.2">
      <c r="AI3618" s="100">
        <v>32038</v>
      </c>
      <c r="AR3618" s="100"/>
    </row>
    <row r="3619" spans="35:44" x14ac:dyDescent="0.2">
      <c r="AI3619" s="100">
        <v>32039</v>
      </c>
      <c r="AR3619" s="100"/>
    </row>
    <row r="3620" spans="35:44" x14ac:dyDescent="0.2">
      <c r="AI3620" s="100">
        <v>32040</v>
      </c>
      <c r="AR3620" s="100"/>
    </row>
    <row r="3621" spans="35:44" x14ac:dyDescent="0.2">
      <c r="AI3621" s="100">
        <v>32041</v>
      </c>
      <c r="AR3621" s="100"/>
    </row>
    <row r="3622" spans="35:44" x14ac:dyDescent="0.2">
      <c r="AI3622" s="100">
        <v>32042</v>
      </c>
      <c r="AR3622" s="100"/>
    </row>
    <row r="3623" spans="35:44" x14ac:dyDescent="0.2">
      <c r="AI3623" s="100">
        <v>32044</v>
      </c>
      <c r="AR3623" s="100"/>
    </row>
    <row r="3624" spans="35:44" x14ac:dyDescent="0.2">
      <c r="AI3624" s="100">
        <v>32045</v>
      </c>
      <c r="AR3624" s="100"/>
    </row>
    <row r="3625" spans="35:44" x14ac:dyDescent="0.2">
      <c r="AI3625" s="100">
        <v>32046</v>
      </c>
      <c r="AR3625" s="100"/>
    </row>
    <row r="3626" spans="35:44" x14ac:dyDescent="0.2">
      <c r="AI3626" s="100">
        <v>32048</v>
      </c>
      <c r="AR3626" s="100"/>
    </row>
    <row r="3627" spans="35:44" x14ac:dyDescent="0.2">
      <c r="AI3627" s="100">
        <v>32049</v>
      </c>
      <c r="AR3627" s="100"/>
    </row>
    <row r="3628" spans="35:44" x14ac:dyDescent="0.2">
      <c r="AI3628" s="100">
        <v>32050</v>
      </c>
      <c r="AR3628" s="100"/>
    </row>
    <row r="3629" spans="35:44" x14ac:dyDescent="0.2">
      <c r="AI3629" s="100">
        <v>32051</v>
      </c>
      <c r="AR3629" s="100"/>
    </row>
    <row r="3630" spans="35:44" x14ac:dyDescent="0.2">
      <c r="AI3630" s="100">
        <v>32052</v>
      </c>
      <c r="AR3630" s="100"/>
    </row>
    <row r="3631" spans="35:44" x14ac:dyDescent="0.2">
      <c r="AI3631" s="100">
        <v>32054</v>
      </c>
      <c r="AR3631" s="100"/>
    </row>
    <row r="3632" spans="35:44" x14ac:dyDescent="0.2">
      <c r="AI3632" s="100">
        <v>32056</v>
      </c>
      <c r="AR3632" s="100"/>
    </row>
    <row r="3633" spans="35:44" x14ac:dyDescent="0.2">
      <c r="AI3633" s="100">
        <v>32057</v>
      </c>
      <c r="AR3633" s="100"/>
    </row>
    <row r="3634" spans="35:44" x14ac:dyDescent="0.2">
      <c r="AI3634" s="100">
        <v>32058</v>
      </c>
      <c r="AR3634" s="100"/>
    </row>
    <row r="3635" spans="35:44" x14ac:dyDescent="0.2">
      <c r="AI3635" s="100">
        <v>32060</v>
      </c>
      <c r="AR3635" s="100"/>
    </row>
    <row r="3636" spans="35:44" x14ac:dyDescent="0.2">
      <c r="AI3636" s="100">
        <v>32062</v>
      </c>
      <c r="AR3636" s="100"/>
    </row>
    <row r="3637" spans="35:44" x14ac:dyDescent="0.2">
      <c r="AI3637" s="100">
        <v>32066</v>
      </c>
      <c r="AR3637" s="100"/>
    </row>
    <row r="3638" spans="35:44" x14ac:dyDescent="0.2">
      <c r="AI3638" s="100">
        <v>32069</v>
      </c>
      <c r="AR3638" s="100"/>
    </row>
    <row r="3639" spans="35:44" x14ac:dyDescent="0.2">
      <c r="AI3639" s="100">
        <v>32070</v>
      </c>
      <c r="AR3639" s="100"/>
    </row>
    <row r="3640" spans="35:44" x14ac:dyDescent="0.2">
      <c r="AI3640" s="100">
        <v>32071</v>
      </c>
      <c r="AR3640" s="100"/>
    </row>
    <row r="3641" spans="35:44" x14ac:dyDescent="0.2">
      <c r="AI3641" s="100">
        <v>32072</v>
      </c>
      <c r="AR3641" s="100"/>
    </row>
    <row r="3642" spans="35:44" x14ac:dyDescent="0.2">
      <c r="AI3642" s="100">
        <v>32073</v>
      </c>
      <c r="AR3642" s="100"/>
    </row>
    <row r="3643" spans="35:44" x14ac:dyDescent="0.2">
      <c r="AI3643" s="100">
        <v>32075</v>
      </c>
      <c r="AR3643" s="100"/>
    </row>
    <row r="3644" spans="35:44" x14ac:dyDescent="0.2">
      <c r="AI3644" s="100">
        <v>32076</v>
      </c>
      <c r="AR3644" s="100"/>
    </row>
    <row r="3645" spans="35:44" x14ac:dyDescent="0.2">
      <c r="AI3645" s="100">
        <v>32077</v>
      </c>
      <c r="AR3645" s="100"/>
    </row>
    <row r="3646" spans="35:44" x14ac:dyDescent="0.2">
      <c r="AI3646" s="100">
        <v>32079</v>
      </c>
      <c r="AR3646" s="100"/>
    </row>
    <row r="3647" spans="35:44" x14ac:dyDescent="0.2">
      <c r="AI3647" s="100">
        <v>32080</v>
      </c>
      <c r="AR3647" s="100"/>
    </row>
    <row r="3648" spans="35:44" x14ac:dyDescent="0.2">
      <c r="AI3648" s="100">
        <v>32081</v>
      </c>
      <c r="AR3648" s="100"/>
    </row>
    <row r="3649" spans="35:44" x14ac:dyDescent="0.2">
      <c r="AI3649" s="100">
        <v>32083</v>
      </c>
      <c r="AR3649" s="100"/>
    </row>
    <row r="3650" spans="35:44" x14ac:dyDescent="0.2">
      <c r="AI3650" s="100">
        <v>32084</v>
      </c>
      <c r="AR3650" s="100"/>
    </row>
    <row r="3651" spans="35:44" x14ac:dyDescent="0.2">
      <c r="AI3651" s="100">
        <v>32085</v>
      </c>
      <c r="AR3651" s="100"/>
    </row>
    <row r="3652" spans="35:44" x14ac:dyDescent="0.2">
      <c r="AI3652" s="100">
        <v>32086</v>
      </c>
      <c r="AR3652" s="100"/>
    </row>
    <row r="3653" spans="35:44" x14ac:dyDescent="0.2">
      <c r="AI3653" s="100">
        <v>32087</v>
      </c>
      <c r="AR3653" s="100"/>
    </row>
    <row r="3654" spans="35:44" x14ac:dyDescent="0.2">
      <c r="AI3654" s="100">
        <v>32088</v>
      </c>
      <c r="AR3654" s="100"/>
    </row>
    <row r="3655" spans="35:44" x14ac:dyDescent="0.2">
      <c r="AI3655" s="100">
        <v>32089</v>
      </c>
      <c r="AR3655" s="100"/>
    </row>
    <row r="3656" spans="35:44" x14ac:dyDescent="0.2">
      <c r="AI3656" s="100">
        <v>32090</v>
      </c>
      <c r="AR3656" s="100"/>
    </row>
    <row r="3657" spans="35:44" x14ac:dyDescent="0.2">
      <c r="AI3657" s="100">
        <v>32092</v>
      </c>
      <c r="AR3657" s="100"/>
    </row>
    <row r="3658" spans="35:44" x14ac:dyDescent="0.2">
      <c r="AI3658" s="100">
        <v>32094</v>
      </c>
      <c r="AR3658" s="100"/>
    </row>
    <row r="3659" spans="35:44" x14ac:dyDescent="0.2">
      <c r="AI3659" s="100">
        <v>32097</v>
      </c>
      <c r="AR3659" s="100"/>
    </row>
    <row r="3660" spans="35:44" x14ac:dyDescent="0.2">
      <c r="AI3660" s="100">
        <v>32098</v>
      </c>
      <c r="AR3660" s="100"/>
    </row>
    <row r="3661" spans="35:44" x14ac:dyDescent="0.2">
      <c r="AI3661" s="100">
        <v>32099</v>
      </c>
      <c r="AR3661" s="100"/>
    </row>
    <row r="3662" spans="35:44" x14ac:dyDescent="0.2">
      <c r="AI3662" s="100">
        <v>32100</v>
      </c>
      <c r="AR3662" s="100"/>
    </row>
    <row r="3663" spans="35:44" x14ac:dyDescent="0.2">
      <c r="AI3663" s="100">
        <v>32101</v>
      </c>
      <c r="AR3663" s="100"/>
    </row>
    <row r="3664" spans="35:44" x14ac:dyDescent="0.2">
      <c r="AI3664" s="100">
        <v>32104</v>
      </c>
      <c r="AR3664" s="100"/>
    </row>
    <row r="3665" spans="35:44" x14ac:dyDescent="0.2">
      <c r="AI3665" s="100">
        <v>32106</v>
      </c>
      <c r="AR3665" s="100"/>
    </row>
    <row r="3666" spans="35:44" x14ac:dyDescent="0.2">
      <c r="AI3666" s="100">
        <v>32107</v>
      </c>
      <c r="AR3666" s="100"/>
    </row>
    <row r="3667" spans="35:44" x14ac:dyDescent="0.2">
      <c r="AI3667" s="100">
        <v>32108</v>
      </c>
      <c r="AR3667" s="100"/>
    </row>
    <row r="3668" spans="35:44" x14ac:dyDescent="0.2">
      <c r="AI3668" s="100">
        <v>32109</v>
      </c>
      <c r="AR3668" s="100"/>
    </row>
    <row r="3669" spans="35:44" x14ac:dyDescent="0.2">
      <c r="AI3669" s="100">
        <v>32111</v>
      </c>
      <c r="AR3669" s="100"/>
    </row>
    <row r="3670" spans="35:44" x14ac:dyDescent="0.2">
      <c r="AI3670" s="100">
        <v>32112</v>
      </c>
      <c r="AR3670" s="100"/>
    </row>
    <row r="3671" spans="35:44" x14ac:dyDescent="0.2">
      <c r="AI3671" s="100">
        <v>32113</v>
      </c>
      <c r="AR3671" s="100"/>
    </row>
    <row r="3672" spans="35:44" x14ac:dyDescent="0.2">
      <c r="AI3672" s="100">
        <v>32114</v>
      </c>
      <c r="AR3672" s="100"/>
    </row>
    <row r="3673" spans="35:44" x14ac:dyDescent="0.2">
      <c r="AI3673" s="100">
        <v>32115</v>
      </c>
      <c r="AR3673" s="100"/>
    </row>
    <row r="3674" spans="35:44" x14ac:dyDescent="0.2">
      <c r="AI3674" s="100">
        <v>32117</v>
      </c>
      <c r="AR3674" s="100"/>
    </row>
    <row r="3675" spans="35:44" x14ac:dyDescent="0.2">
      <c r="AI3675" s="100">
        <v>32118</v>
      </c>
      <c r="AR3675" s="100"/>
    </row>
    <row r="3676" spans="35:44" x14ac:dyDescent="0.2">
      <c r="AI3676" s="100">
        <v>32119</v>
      </c>
      <c r="AR3676" s="100"/>
    </row>
    <row r="3677" spans="35:44" x14ac:dyDescent="0.2">
      <c r="AI3677" s="100">
        <v>32120</v>
      </c>
      <c r="AR3677" s="100"/>
    </row>
    <row r="3678" spans="35:44" x14ac:dyDescent="0.2">
      <c r="AI3678" s="100">
        <v>32121</v>
      </c>
      <c r="AR3678" s="100"/>
    </row>
    <row r="3679" spans="35:44" x14ac:dyDescent="0.2">
      <c r="AI3679" s="100">
        <v>32122</v>
      </c>
      <c r="AR3679" s="100"/>
    </row>
    <row r="3680" spans="35:44" x14ac:dyDescent="0.2">
      <c r="AI3680" s="100">
        <v>32124</v>
      </c>
      <c r="AR3680" s="100"/>
    </row>
    <row r="3681" spans="35:44" x14ac:dyDescent="0.2">
      <c r="AI3681" s="100">
        <v>32125</v>
      </c>
      <c r="AR3681" s="100"/>
    </row>
    <row r="3682" spans="35:44" x14ac:dyDescent="0.2">
      <c r="AI3682" s="100">
        <v>32126</v>
      </c>
      <c r="AR3682" s="100"/>
    </row>
    <row r="3683" spans="35:44" x14ac:dyDescent="0.2">
      <c r="AI3683" s="100">
        <v>32127</v>
      </c>
      <c r="AR3683" s="100"/>
    </row>
    <row r="3684" spans="35:44" x14ac:dyDescent="0.2">
      <c r="AI3684" s="100">
        <v>32128</v>
      </c>
      <c r="AR3684" s="100"/>
    </row>
    <row r="3685" spans="35:44" x14ac:dyDescent="0.2">
      <c r="AI3685" s="100">
        <v>32129</v>
      </c>
      <c r="AR3685" s="100"/>
    </row>
    <row r="3686" spans="35:44" x14ac:dyDescent="0.2">
      <c r="AI3686" s="100">
        <v>32132</v>
      </c>
      <c r="AR3686" s="100"/>
    </row>
    <row r="3687" spans="35:44" x14ac:dyDescent="0.2">
      <c r="AI3687" s="100">
        <v>32134</v>
      </c>
      <c r="AR3687" s="100"/>
    </row>
    <row r="3688" spans="35:44" x14ac:dyDescent="0.2">
      <c r="AI3688" s="100">
        <v>32136</v>
      </c>
      <c r="AR3688" s="100"/>
    </row>
    <row r="3689" spans="35:44" x14ac:dyDescent="0.2">
      <c r="AI3689" s="100">
        <v>32137</v>
      </c>
      <c r="AR3689" s="100"/>
    </row>
    <row r="3690" spans="35:44" x14ac:dyDescent="0.2">
      <c r="AI3690" s="100">
        <v>32139</v>
      </c>
      <c r="AR3690" s="100"/>
    </row>
    <row r="3691" spans="35:44" x14ac:dyDescent="0.2">
      <c r="AI3691" s="100">
        <v>32140</v>
      </c>
      <c r="AR3691" s="100"/>
    </row>
    <row r="3692" spans="35:44" x14ac:dyDescent="0.2">
      <c r="AI3692" s="100">
        <v>32141</v>
      </c>
      <c r="AR3692" s="100"/>
    </row>
    <row r="3693" spans="35:44" x14ac:dyDescent="0.2">
      <c r="AI3693" s="100">
        <v>32142</v>
      </c>
      <c r="AR3693" s="100"/>
    </row>
    <row r="3694" spans="35:44" x14ac:dyDescent="0.2">
      <c r="AI3694" s="100">
        <v>32143</v>
      </c>
      <c r="AR3694" s="100"/>
    </row>
    <row r="3695" spans="35:44" x14ac:dyDescent="0.2">
      <c r="AI3695" s="100">
        <v>32147</v>
      </c>
      <c r="AR3695" s="100"/>
    </row>
    <row r="3696" spans="35:44" x14ac:dyDescent="0.2">
      <c r="AI3696" s="100">
        <v>32150</v>
      </c>
      <c r="AR3696" s="100"/>
    </row>
    <row r="3697" spans="35:44" x14ac:dyDescent="0.2">
      <c r="AI3697" s="100">
        <v>32153</v>
      </c>
      <c r="AR3697" s="100"/>
    </row>
    <row r="3698" spans="35:44" x14ac:dyDescent="0.2">
      <c r="AI3698" s="100">
        <v>32154</v>
      </c>
      <c r="AR3698" s="100"/>
    </row>
    <row r="3699" spans="35:44" x14ac:dyDescent="0.2">
      <c r="AI3699" s="100">
        <v>32155</v>
      </c>
      <c r="AR3699" s="100"/>
    </row>
    <row r="3700" spans="35:44" x14ac:dyDescent="0.2">
      <c r="AI3700" s="100">
        <v>32156</v>
      </c>
      <c r="AR3700" s="100"/>
    </row>
    <row r="3701" spans="35:44" x14ac:dyDescent="0.2">
      <c r="AI3701" s="100">
        <v>32157</v>
      </c>
      <c r="AR3701" s="100"/>
    </row>
    <row r="3702" spans="35:44" x14ac:dyDescent="0.2">
      <c r="AI3702" s="100">
        <v>32159</v>
      </c>
      <c r="AR3702" s="100"/>
    </row>
    <row r="3703" spans="35:44" x14ac:dyDescent="0.2">
      <c r="AI3703" s="100">
        <v>32161</v>
      </c>
      <c r="AR3703" s="100"/>
    </row>
    <row r="3704" spans="35:44" x14ac:dyDescent="0.2">
      <c r="AI3704" s="100">
        <v>32162</v>
      </c>
      <c r="AR3704" s="100"/>
    </row>
    <row r="3705" spans="35:44" x14ac:dyDescent="0.2">
      <c r="AI3705" s="100">
        <v>32163</v>
      </c>
      <c r="AR3705" s="100"/>
    </row>
    <row r="3706" spans="35:44" x14ac:dyDescent="0.2">
      <c r="AI3706" s="100">
        <v>32164</v>
      </c>
      <c r="AR3706" s="100"/>
    </row>
    <row r="3707" spans="35:44" x14ac:dyDescent="0.2">
      <c r="AI3707" s="100">
        <v>32165</v>
      </c>
      <c r="AR3707" s="100"/>
    </row>
    <row r="3708" spans="35:44" x14ac:dyDescent="0.2">
      <c r="AI3708" s="100">
        <v>32166</v>
      </c>
      <c r="AR3708" s="100"/>
    </row>
    <row r="3709" spans="35:44" x14ac:dyDescent="0.2">
      <c r="AI3709" s="100">
        <v>32167</v>
      </c>
      <c r="AR3709" s="100"/>
    </row>
    <row r="3710" spans="35:44" x14ac:dyDescent="0.2">
      <c r="AI3710" s="100">
        <v>32168</v>
      </c>
      <c r="AR3710" s="100"/>
    </row>
    <row r="3711" spans="35:44" x14ac:dyDescent="0.2">
      <c r="AI3711" s="100">
        <v>32169</v>
      </c>
      <c r="AR3711" s="100"/>
    </row>
    <row r="3712" spans="35:44" x14ac:dyDescent="0.2">
      <c r="AI3712" s="100">
        <v>32170</v>
      </c>
      <c r="AR3712" s="100"/>
    </row>
    <row r="3713" spans="35:44" x14ac:dyDescent="0.2">
      <c r="AI3713" s="100">
        <v>32171</v>
      </c>
      <c r="AR3713" s="100"/>
    </row>
    <row r="3714" spans="35:44" x14ac:dyDescent="0.2">
      <c r="AI3714" s="100">
        <v>32172</v>
      </c>
      <c r="AR3714" s="100"/>
    </row>
    <row r="3715" spans="35:44" x14ac:dyDescent="0.2">
      <c r="AI3715" s="100">
        <v>32173</v>
      </c>
      <c r="AR3715" s="100"/>
    </row>
    <row r="3716" spans="35:44" x14ac:dyDescent="0.2">
      <c r="AI3716" s="100">
        <v>32174</v>
      </c>
      <c r="AR3716" s="100"/>
    </row>
    <row r="3717" spans="35:44" x14ac:dyDescent="0.2">
      <c r="AI3717" s="100">
        <v>32174.5</v>
      </c>
      <c r="AR3717" s="100"/>
    </row>
    <row r="3718" spans="35:44" x14ac:dyDescent="0.2">
      <c r="AI3718" s="100">
        <v>32176</v>
      </c>
      <c r="AR3718" s="100"/>
    </row>
    <row r="3719" spans="35:44" x14ac:dyDescent="0.2">
      <c r="AI3719" s="100">
        <v>32177</v>
      </c>
      <c r="AR3719" s="100"/>
    </row>
    <row r="3720" spans="35:44" x14ac:dyDescent="0.2">
      <c r="AI3720" s="100">
        <v>32179</v>
      </c>
      <c r="AR3720" s="100"/>
    </row>
    <row r="3721" spans="35:44" x14ac:dyDescent="0.2">
      <c r="AI3721" s="100">
        <v>32180</v>
      </c>
      <c r="AR3721" s="100"/>
    </row>
    <row r="3722" spans="35:44" x14ac:dyDescent="0.2">
      <c r="AI3722" s="100">
        <v>32183</v>
      </c>
      <c r="AR3722" s="100"/>
    </row>
    <row r="3723" spans="35:44" x14ac:dyDescent="0.2">
      <c r="AI3723" s="100">
        <v>32184</v>
      </c>
      <c r="AR3723" s="100"/>
    </row>
    <row r="3724" spans="35:44" x14ac:dyDescent="0.2">
      <c r="AI3724" s="100">
        <v>32185</v>
      </c>
      <c r="AR3724" s="100"/>
    </row>
    <row r="3725" spans="35:44" x14ac:dyDescent="0.2">
      <c r="AI3725" s="100">
        <v>32186</v>
      </c>
      <c r="AR3725" s="100"/>
    </row>
    <row r="3726" spans="35:44" x14ac:dyDescent="0.2">
      <c r="AI3726" s="100">
        <v>32187</v>
      </c>
      <c r="AR3726" s="100"/>
    </row>
    <row r="3727" spans="35:44" x14ac:dyDescent="0.2">
      <c r="AI3727" s="100">
        <v>32188</v>
      </c>
      <c r="AR3727" s="100"/>
    </row>
    <row r="3728" spans="35:44" x14ac:dyDescent="0.2">
      <c r="AI3728" s="100">
        <v>32189</v>
      </c>
      <c r="AR3728" s="100"/>
    </row>
    <row r="3729" spans="35:44" x14ac:dyDescent="0.2">
      <c r="AI3729" s="100">
        <v>32190</v>
      </c>
      <c r="AR3729" s="100"/>
    </row>
    <row r="3730" spans="35:44" x14ac:dyDescent="0.2">
      <c r="AI3730" s="100">
        <v>32191</v>
      </c>
      <c r="AR3730" s="100"/>
    </row>
    <row r="3731" spans="35:44" x14ac:dyDescent="0.2">
      <c r="AI3731" s="100">
        <v>32192</v>
      </c>
      <c r="AR3731" s="100"/>
    </row>
    <row r="3732" spans="35:44" x14ac:dyDescent="0.2">
      <c r="AI3732" s="100">
        <v>32195</v>
      </c>
      <c r="AR3732" s="100"/>
    </row>
    <row r="3733" spans="35:44" x14ac:dyDescent="0.2">
      <c r="AI3733" s="100">
        <v>32196</v>
      </c>
      <c r="AR3733" s="100"/>
    </row>
    <row r="3734" spans="35:44" x14ac:dyDescent="0.2">
      <c r="AI3734" s="100">
        <v>32197</v>
      </c>
      <c r="AR3734" s="100"/>
    </row>
    <row r="3735" spans="35:44" x14ac:dyDescent="0.2">
      <c r="AI3735" s="100">
        <v>32198</v>
      </c>
      <c r="AR3735" s="100"/>
    </row>
    <row r="3736" spans="35:44" x14ac:dyDescent="0.2">
      <c r="AI3736" s="100">
        <v>32199</v>
      </c>
      <c r="AR3736" s="100"/>
    </row>
    <row r="3737" spans="35:44" x14ac:dyDescent="0.2">
      <c r="AI3737" s="100">
        <v>32200</v>
      </c>
      <c r="AR3737" s="100"/>
    </row>
    <row r="3738" spans="35:44" x14ac:dyDescent="0.2">
      <c r="AI3738" s="100">
        <v>32201</v>
      </c>
      <c r="AR3738" s="100"/>
    </row>
    <row r="3739" spans="35:44" x14ac:dyDescent="0.2">
      <c r="AI3739" s="100">
        <v>32202</v>
      </c>
      <c r="AR3739" s="100"/>
    </row>
    <row r="3740" spans="35:44" x14ac:dyDescent="0.2">
      <c r="AI3740" s="100">
        <v>32203</v>
      </c>
      <c r="AR3740" s="100"/>
    </row>
    <row r="3741" spans="35:44" x14ac:dyDescent="0.2">
      <c r="AI3741" s="100">
        <v>32204</v>
      </c>
      <c r="AR3741" s="100"/>
    </row>
    <row r="3742" spans="35:44" x14ac:dyDescent="0.2">
      <c r="AI3742" s="100">
        <v>32205</v>
      </c>
      <c r="AR3742" s="100"/>
    </row>
    <row r="3743" spans="35:44" x14ac:dyDescent="0.2">
      <c r="AI3743" s="100">
        <v>32206</v>
      </c>
      <c r="AR3743" s="100"/>
    </row>
    <row r="3744" spans="35:44" x14ac:dyDescent="0.2">
      <c r="AI3744" s="100">
        <v>32207</v>
      </c>
      <c r="AR3744" s="100"/>
    </row>
    <row r="3745" spans="35:44" x14ac:dyDescent="0.2">
      <c r="AI3745" s="100">
        <v>32209</v>
      </c>
      <c r="AR3745" s="100"/>
    </row>
    <row r="3746" spans="35:44" x14ac:dyDescent="0.2">
      <c r="AI3746" s="100">
        <v>32210</v>
      </c>
      <c r="AR3746" s="100"/>
    </row>
    <row r="3747" spans="35:44" x14ac:dyDescent="0.2">
      <c r="AI3747" s="100">
        <v>32212</v>
      </c>
      <c r="AR3747" s="100"/>
    </row>
    <row r="3748" spans="35:44" x14ac:dyDescent="0.2">
      <c r="AI3748" s="100">
        <v>32213</v>
      </c>
      <c r="AR3748" s="100"/>
    </row>
    <row r="3749" spans="35:44" x14ac:dyDescent="0.2">
      <c r="AI3749" s="100">
        <v>32215</v>
      </c>
      <c r="AR3749" s="100"/>
    </row>
    <row r="3750" spans="35:44" x14ac:dyDescent="0.2">
      <c r="AI3750" s="100">
        <v>32216</v>
      </c>
      <c r="AR3750" s="100"/>
    </row>
    <row r="3751" spans="35:44" x14ac:dyDescent="0.2">
      <c r="AI3751" s="100">
        <v>32217</v>
      </c>
      <c r="AR3751" s="100"/>
    </row>
    <row r="3752" spans="35:44" x14ac:dyDescent="0.2">
      <c r="AI3752" s="100">
        <v>32218</v>
      </c>
      <c r="AR3752" s="100"/>
    </row>
    <row r="3753" spans="35:44" x14ac:dyDescent="0.2">
      <c r="AI3753" s="100">
        <v>32219</v>
      </c>
      <c r="AR3753" s="100"/>
    </row>
    <row r="3754" spans="35:44" x14ac:dyDescent="0.2">
      <c r="AI3754" s="100">
        <v>32220</v>
      </c>
      <c r="AR3754" s="100"/>
    </row>
    <row r="3755" spans="35:44" x14ac:dyDescent="0.2">
      <c r="AI3755" s="100">
        <v>32221</v>
      </c>
      <c r="AR3755" s="100"/>
    </row>
    <row r="3756" spans="35:44" x14ac:dyDescent="0.2">
      <c r="AI3756" s="100">
        <v>32222</v>
      </c>
      <c r="AR3756" s="100"/>
    </row>
    <row r="3757" spans="35:44" x14ac:dyDescent="0.2">
      <c r="AI3757" s="100">
        <v>32223</v>
      </c>
      <c r="AR3757" s="100"/>
    </row>
    <row r="3758" spans="35:44" x14ac:dyDescent="0.2">
      <c r="AI3758" s="100">
        <v>32224</v>
      </c>
      <c r="AR3758" s="100"/>
    </row>
    <row r="3759" spans="35:44" x14ac:dyDescent="0.2">
      <c r="AI3759" s="100">
        <v>32225</v>
      </c>
      <c r="AR3759" s="100"/>
    </row>
    <row r="3760" spans="35:44" x14ac:dyDescent="0.2">
      <c r="AI3760" s="100">
        <v>32226</v>
      </c>
      <c r="AR3760" s="100"/>
    </row>
    <row r="3761" spans="35:44" x14ac:dyDescent="0.2">
      <c r="AI3761" s="100">
        <v>32227</v>
      </c>
      <c r="AR3761" s="100"/>
    </row>
    <row r="3762" spans="35:44" x14ac:dyDescent="0.2">
      <c r="AI3762" s="100">
        <v>32228</v>
      </c>
      <c r="AR3762" s="100"/>
    </row>
    <row r="3763" spans="35:44" x14ac:dyDescent="0.2">
      <c r="AI3763" s="100">
        <v>32229</v>
      </c>
      <c r="AR3763" s="100"/>
    </row>
    <row r="3764" spans="35:44" x14ac:dyDescent="0.2">
      <c r="AI3764" s="100">
        <v>32231</v>
      </c>
      <c r="AR3764" s="100"/>
    </row>
    <row r="3765" spans="35:44" x14ac:dyDescent="0.2">
      <c r="AI3765" s="100">
        <v>32232</v>
      </c>
      <c r="AR3765" s="100"/>
    </row>
    <row r="3766" spans="35:44" x14ac:dyDescent="0.2">
      <c r="AI3766" s="100">
        <v>32233</v>
      </c>
      <c r="AR3766" s="100"/>
    </row>
    <row r="3767" spans="35:44" x14ac:dyDescent="0.2">
      <c r="AI3767" s="100">
        <v>32234</v>
      </c>
      <c r="AR3767" s="100"/>
    </row>
    <row r="3768" spans="35:44" x14ac:dyDescent="0.2">
      <c r="AI3768" s="100">
        <v>32237</v>
      </c>
      <c r="AR3768" s="100"/>
    </row>
    <row r="3769" spans="35:44" x14ac:dyDescent="0.2">
      <c r="AI3769" s="100">
        <v>32238</v>
      </c>
      <c r="AR3769" s="100"/>
    </row>
    <row r="3770" spans="35:44" x14ac:dyDescent="0.2">
      <c r="AI3770" s="100">
        <v>32239</v>
      </c>
      <c r="AR3770" s="100"/>
    </row>
    <row r="3771" spans="35:44" x14ac:dyDescent="0.2">
      <c r="AI3771" s="100">
        <v>32240</v>
      </c>
      <c r="AR3771" s="100"/>
    </row>
    <row r="3772" spans="35:44" x14ac:dyDescent="0.2">
      <c r="AI3772" s="100">
        <v>32241</v>
      </c>
      <c r="AR3772" s="100"/>
    </row>
    <row r="3773" spans="35:44" x14ac:dyDescent="0.2">
      <c r="AI3773" s="100">
        <v>32242</v>
      </c>
      <c r="AR3773" s="100"/>
    </row>
    <row r="3774" spans="35:44" x14ac:dyDescent="0.2">
      <c r="AI3774" s="100">
        <v>32243</v>
      </c>
      <c r="AR3774" s="100"/>
    </row>
    <row r="3775" spans="35:44" x14ac:dyDescent="0.2">
      <c r="AI3775" s="100">
        <v>32244</v>
      </c>
      <c r="AR3775" s="100"/>
    </row>
    <row r="3776" spans="35:44" x14ac:dyDescent="0.2">
      <c r="AI3776" s="100">
        <v>32245</v>
      </c>
      <c r="AR3776" s="100"/>
    </row>
    <row r="3777" spans="35:44" x14ac:dyDescent="0.2">
      <c r="AI3777" s="100">
        <v>32247</v>
      </c>
      <c r="AR3777" s="100"/>
    </row>
    <row r="3778" spans="35:44" x14ac:dyDescent="0.2">
      <c r="AI3778" s="100">
        <v>32248</v>
      </c>
      <c r="AR3778" s="100"/>
    </row>
    <row r="3779" spans="35:44" x14ac:dyDescent="0.2">
      <c r="AI3779" s="100">
        <v>32249</v>
      </c>
      <c r="AR3779" s="100"/>
    </row>
    <row r="3780" spans="35:44" x14ac:dyDescent="0.2">
      <c r="AI3780" s="100">
        <v>32250</v>
      </c>
      <c r="AR3780" s="100"/>
    </row>
    <row r="3781" spans="35:44" x14ac:dyDescent="0.2">
      <c r="AI3781" s="100">
        <v>32251</v>
      </c>
      <c r="AR3781" s="100"/>
    </row>
    <row r="3782" spans="35:44" x14ac:dyDescent="0.2">
      <c r="AI3782" s="100">
        <v>32252</v>
      </c>
      <c r="AR3782" s="100"/>
    </row>
    <row r="3783" spans="35:44" x14ac:dyDescent="0.2">
      <c r="AI3783" s="100">
        <v>32254</v>
      </c>
      <c r="AR3783" s="100"/>
    </row>
    <row r="3784" spans="35:44" x14ac:dyDescent="0.2">
      <c r="AI3784" s="100">
        <v>32255</v>
      </c>
      <c r="AR3784" s="100"/>
    </row>
    <row r="3785" spans="35:44" x14ac:dyDescent="0.2">
      <c r="AI3785" s="100">
        <v>32257</v>
      </c>
      <c r="AR3785" s="100"/>
    </row>
    <row r="3786" spans="35:44" x14ac:dyDescent="0.2">
      <c r="AI3786" s="100">
        <v>32258</v>
      </c>
      <c r="AR3786" s="100"/>
    </row>
    <row r="3787" spans="35:44" x14ac:dyDescent="0.2">
      <c r="AI3787" s="100">
        <v>32260</v>
      </c>
      <c r="AR3787" s="100"/>
    </row>
    <row r="3788" spans="35:44" x14ac:dyDescent="0.2">
      <c r="AI3788" s="100">
        <v>32261</v>
      </c>
      <c r="AR3788" s="100"/>
    </row>
    <row r="3789" spans="35:44" x14ac:dyDescent="0.2">
      <c r="AI3789" s="100">
        <v>32262</v>
      </c>
      <c r="AR3789" s="100"/>
    </row>
    <row r="3790" spans="35:44" x14ac:dyDescent="0.2">
      <c r="AI3790" s="100">
        <v>32263</v>
      </c>
      <c r="AR3790" s="100"/>
    </row>
    <row r="3791" spans="35:44" x14ac:dyDescent="0.2">
      <c r="AI3791" s="100">
        <v>32264</v>
      </c>
      <c r="AR3791" s="100"/>
    </row>
    <row r="3792" spans="35:44" x14ac:dyDescent="0.2">
      <c r="AI3792" s="100">
        <v>32265</v>
      </c>
      <c r="AR3792" s="100"/>
    </row>
    <row r="3793" spans="35:44" x14ac:dyDescent="0.2">
      <c r="AI3793" s="100">
        <v>32266</v>
      </c>
      <c r="AR3793" s="100"/>
    </row>
    <row r="3794" spans="35:44" x14ac:dyDescent="0.2">
      <c r="AI3794" s="100">
        <v>32269</v>
      </c>
      <c r="AR3794" s="100"/>
    </row>
    <row r="3795" spans="35:44" x14ac:dyDescent="0.2">
      <c r="AI3795" s="100">
        <v>32270</v>
      </c>
      <c r="AR3795" s="100"/>
    </row>
    <row r="3796" spans="35:44" x14ac:dyDescent="0.2">
      <c r="AI3796" s="100">
        <v>32272</v>
      </c>
      <c r="AR3796" s="100"/>
    </row>
    <row r="3797" spans="35:44" x14ac:dyDescent="0.2">
      <c r="AI3797" s="100">
        <v>32273</v>
      </c>
      <c r="AR3797" s="100"/>
    </row>
    <row r="3798" spans="35:44" x14ac:dyDescent="0.2">
      <c r="AI3798" s="100">
        <v>32274</v>
      </c>
      <c r="AR3798" s="100"/>
    </row>
    <row r="3799" spans="35:44" x14ac:dyDescent="0.2">
      <c r="AI3799" s="100">
        <v>32275</v>
      </c>
      <c r="AR3799" s="100"/>
    </row>
    <row r="3800" spans="35:44" x14ac:dyDescent="0.2">
      <c r="AI3800" s="100">
        <v>32276</v>
      </c>
      <c r="AR3800" s="100"/>
    </row>
    <row r="3801" spans="35:44" x14ac:dyDescent="0.2">
      <c r="AI3801" s="100">
        <v>32278</v>
      </c>
      <c r="AR3801" s="100"/>
    </row>
    <row r="3802" spans="35:44" x14ac:dyDescent="0.2">
      <c r="AI3802" s="100">
        <v>32279</v>
      </c>
      <c r="AR3802" s="100"/>
    </row>
    <row r="3803" spans="35:44" x14ac:dyDescent="0.2">
      <c r="AI3803" s="100">
        <v>32280</v>
      </c>
      <c r="AR3803" s="100"/>
    </row>
    <row r="3804" spans="35:44" x14ac:dyDescent="0.2">
      <c r="AI3804" s="100">
        <v>32281</v>
      </c>
      <c r="AR3804" s="100"/>
    </row>
    <row r="3805" spans="35:44" x14ac:dyDescent="0.2">
      <c r="AI3805" s="100">
        <v>32282</v>
      </c>
      <c r="AR3805" s="100"/>
    </row>
    <row r="3806" spans="35:44" x14ac:dyDescent="0.2">
      <c r="AI3806" s="100">
        <v>32283</v>
      </c>
      <c r="AR3806" s="100"/>
    </row>
    <row r="3807" spans="35:44" x14ac:dyDescent="0.2">
      <c r="AI3807" s="100">
        <v>32284</v>
      </c>
      <c r="AR3807" s="100"/>
    </row>
    <row r="3808" spans="35:44" x14ac:dyDescent="0.2">
      <c r="AI3808" s="100">
        <v>32285</v>
      </c>
      <c r="AR3808" s="100"/>
    </row>
    <row r="3809" spans="35:44" x14ac:dyDescent="0.2">
      <c r="AI3809" s="100">
        <v>32286</v>
      </c>
      <c r="AR3809" s="100"/>
    </row>
    <row r="3810" spans="35:44" x14ac:dyDescent="0.2">
      <c r="AI3810" s="100">
        <v>32287</v>
      </c>
      <c r="AR3810" s="100"/>
    </row>
    <row r="3811" spans="35:44" x14ac:dyDescent="0.2">
      <c r="AI3811" s="100">
        <v>32288</v>
      </c>
      <c r="AR3811" s="100"/>
    </row>
    <row r="3812" spans="35:44" x14ac:dyDescent="0.2">
      <c r="AI3812" s="100">
        <v>32289</v>
      </c>
      <c r="AR3812" s="100"/>
    </row>
    <row r="3813" spans="35:44" x14ac:dyDescent="0.2">
      <c r="AI3813" s="100">
        <v>32290.5</v>
      </c>
      <c r="AR3813" s="100"/>
    </row>
    <row r="3814" spans="35:44" x14ac:dyDescent="0.2">
      <c r="AI3814" s="100">
        <v>32292</v>
      </c>
      <c r="AR3814" s="100"/>
    </row>
    <row r="3815" spans="35:44" x14ac:dyDescent="0.2">
      <c r="AI3815" s="100">
        <v>32293</v>
      </c>
      <c r="AR3815" s="100"/>
    </row>
    <row r="3816" spans="35:44" x14ac:dyDescent="0.2">
      <c r="AI3816" s="100">
        <v>32294</v>
      </c>
      <c r="AR3816" s="100"/>
    </row>
    <row r="3817" spans="35:44" x14ac:dyDescent="0.2">
      <c r="AI3817" s="100">
        <v>32295</v>
      </c>
      <c r="AR3817" s="100"/>
    </row>
    <row r="3818" spans="35:44" x14ac:dyDescent="0.2">
      <c r="AI3818" s="100">
        <v>32295.5</v>
      </c>
      <c r="AR3818" s="100"/>
    </row>
    <row r="3819" spans="35:44" x14ac:dyDescent="0.2">
      <c r="AI3819" s="100">
        <v>32296</v>
      </c>
      <c r="AR3819" s="100"/>
    </row>
    <row r="3820" spans="35:44" x14ac:dyDescent="0.2">
      <c r="AI3820" s="100">
        <v>32297</v>
      </c>
      <c r="AR3820" s="100"/>
    </row>
    <row r="3821" spans="35:44" x14ac:dyDescent="0.2">
      <c r="AI3821" s="100">
        <v>32298</v>
      </c>
      <c r="AR3821" s="100"/>
    </row>
    <row r="3822" spans="35:44" x14ac:dyDescent="0.2">
      <c r="AI3822" s="100">
        <v>32300</v>
      </c>
      <c r="AR3822" s="100"/>
    </row>
    <row r="3823" spans="35:44" x14ac:dyDescent="0.2">
      <c r="AI3823" s="100">
        <v>32301</v>
      </c>
      <c r="AR3823" s="100"/>
    </row>
    <row r="3824" spans="35:44" x14ac:dyDescent="0.2">
      <c r="AI3824" s="100">
        <v>32302</v>
      </c>
      <c r="AR3824" s="100"/>
    </row>
    <row r="3825" spans="35:44" x14ac:dyDescent="0.2">
      <c r="AI3825" s="100">
        <v>32303</v>
      </c>
      <c r="AR3825" s="100"/>
    </row>
    <row r="3826" spans="35:44" x14ac:dyDescent="0.2">
      <c r="AI3826" s="100">
        <v>32304</v>
      </c>
      <c r="AR3826" s="100"/>
    </row>
    <row r="3827" spans="35:44" x14ac:dyDescent="0.2">
      <c r="AI3827" s="100">
        <v>32305</v>
      </c>
      <c r="AR3827" s="100"/>
    </row>
    <row r="3828" spans="35:44" x14ac:dyDescent="0.2">
      <c r="AI3828" s="100">
        <v>32306</v>
      </c>
      <c r="AR3828" s="100"/>
    </row>
    <row r="3829" spans="35:44" x14ac:dyDescent="0.2">
      <c r="AI3829" s="100">
        <v>32308</v>
      </c>
      <c r="AR3829" s="100"/>
    </row>
    <row r="3830" spans="35:44" x14ac:dyDescent="0.2">
      <c r="AI3830" s="100">
        <v>32309</v>
      </c>
      <c r="AR3830" s="100"/>
    </row>
    <row r="3831" spans="35:44" x14ac:dyDescent="0.2">
      <c r="AI3831" s="100">
        <v>32311</v>
      </c>
      <c r="AR3831" s="100"/>
    </row>
    <row r="3832" spans="35:44" x14ac:dyDescent="0.2">
      <c r="AI3832" s="100">
        <v>32313</v>
      </c>
      <c r="AR3832" s="100"/>
    </row>
    <row r="3833" spans="35:44" x14ac:dyDescent="0.2">
      <c r="AI3833" s="100">
        <v>32314</v>
      </c>
      <c r="AR3833" s="100"/>
    </row>
    <row r="3834" spans="35:44" x14ac:dyDescent="0.2">
      <c r="AI3834" s="100">
        <v>32315</v>
      </c>
      <c r="AR3834" s="100"/>
    </row>
    <row r="3835" spans="35:44" x14ac:dyDescent="0.2">
      <c r="AI3835" s="100">
        <v>32316</v>
      </c>
      <c r="AR3835" s="100"/>
    </row>
    <row r="3836" spans="35:44" x14ac:dyDescent="0.2">
      <c r="AI3836" s="100">
        <v>32317</v>
      </c>
      <c r="AR3836" s="100"/>
    </row>
    <row r="3837" spans="35:44" x14ac:dyDescent="0.2">
      <c r="AI3837" s="100">
        <v>32318</v>
      </c>
      <c r="AR3837" s="100"/>
    </row>
    <row r="3838" spans="35:44" x14ac:dyDescent="0.2">
      <c r="AI3838" s="100">
        <v>32319</v>
      </c>
      <c r="AR3838" s="100"/>
    </row>
    <row r="3839" spans="35:44" x14ac:dyDescent="0.2">
      <c r="AI3839" s="100">
        <v>32320</v>
      </c>
      <c r="AR3839" s="100"/>
    </row>
    <row r="3840" spans="35:44" x14ac:dyDescent="0.2">
      <c r="AI3840" s="100">
        <v>32321</v>
      </c>
      <c r="AR3840" s="100"/>
    </row>
    <row r="3841" spans="35:44" x14ac:dyDescent="0.2">
      <c r="AI3841" s="100">
        <v>32322</v>
      </c>
      <c r="AR3841" s="100"/>
    </row>
    <row r="3842" spans="35:44" x14ac:dyDescent="0.2">
      <c r="AI3842" s="100">
        <v>32323</v>
      </c>
      <c r="AR3842" s="100"/>
    </row>
    <row r="3843" spans="35:44" x14ac:dyDescent="0.2">
      <c r="AI3843" s="100">
        <v>32324</v>
      </c>
      <c r="AR3843" s="100"/>
    </row>
    <row r="3844" spans="35:44" x14ac:dyDescent="0.2">
      <c r="AI3844" s="100">
        <v>32325</v>
      </c>
      <c r="AR3844" s="100"/>
    </row>
    <row r="3845" spans="35:44" x14ac:dyDescent="0.2">
      <c r="AI3845" s="100">
        <v>32325.5</v>
      </c>
      <c r="AR3845" s="100"/>
    </row>
    <row r="3846" spans="35:44" x14ac:dyDescent="0.2">
      <c r="AI3846" s="100">
        <v>32326</v>
      </c>
      <c r="AR3846" s="100"/>
    </row>
    <row r="3847" spans="35:44" x14ac:dyDescent="0.2">
      <c r="AI3847" s="100">
        <v>32327</v>
      </c>
      <c r="AR3847" s="100"/>
    </row>
    <row r="3848" spans="35:44" x14ac:dyDescent="0.2">
      <c r="AI3848" s="100">
        <v>32328</v>
      </c>
      <c r="AR3848" s="100"/>
    </row>
    <row r="3849" spans="35:44" x14ac:dyDescent="0.2">
      <c r="AI3849" s="100">
        <v>32329</v>
      </c>
      <c r="AR3849" s="100"/>
    </row>
    <row r="3850" spans="35:44" x14ac:dyDescent="0.2">
      <c r="AI3850" s="100">
        <v>32330</v>
      </c>
      <c r="AR3850" s="100"/>
    </row>
    <row r="3851" spans="35:44" x14ac:dyDescent="0.2">
      <c r="AI3851" s="100">
        <v>32331</v>
      </c>
      <c r="AR3851" s="100"/>
    </row>
    <row r="3852" spans="35:44" x14ac:dyDescent="0.2">
      <c r="AI3852" s="100">
        <v>32332</v>
      </c>
      <c r="AR3852" s="100"/>
    </row>
    <row r="3853" spans="35:44" x14ac:dyDescent="0.2">
      <c r="AI3853" s="100">
        <v>32333</v>
      </c>
      <c r="AR3853" s="100"/>
    </row>
    <row r="3854" spans="35:44" x14ac:dyDescent="0.2">
      <c r="AI3854" s="100">
        <v>32334</v>
      </c>
      <c r="AR3854" s="100"/>
    </row>
    <row r="3855" spans="35:44" x14ac:dyDescent="0.2">
      <c r="AI3855" s="100">
        <v>32335</v>
      </c>
      <c r="AR3855" s="100"/>
    </row>
    <row r="3856" spans="35:44" x14ac:dyDescent="0.2">
      <c r="AI3856" s="100">
        <v>32336</v>
      </c>
      <c r="AR3856" s="100"/>
    </row>
    <row r="3857" spans="35:44" x14ac:dyDescent="0.2">
      <c r="AI3857" s="100">
        <v>32337</v>
      </c>
      <c r="AR3857" s="100"/>
    </row>
    <row r="3858" spans="35:44" x14ac:dyDescent="0.2">
      <c r="AI3858" s="100">
        <v>32338</v>
      </c>
      <c r="AR3858" s="100"/>
    </row>
    <row r="3859" spans="35:44" x14ac:dyDescent="0.2">
      <c r="AI3859" s="100">
        <v>32339</v>
      </c>
      <c r="AR3859" s="100"/>
    </row>
    <row r="3860" spans="35:44" x14ac:dyDescent="0.2">
      <c r="AI3860" s="100">
        <v>32340</v>
      </c>
      <c r="AR3860" s="100"/>
    </row>
    <row r="3861" spans="35:44" x14ac:dyDescent="0.2">
      <c r="AI3861" s="100">
        <v>32341</v>
      </c>
      <c r="AR3861" s="100"/>
    </row>
    <row r="3862" spans="35:44" x14ac:dyDescent="0.2">
      <c r="AI3862" s="100">
        <v>32342</v>
      </c>
      <c r="AR3862" s="100"/>
    </row>
    <row r="3863" spans="35:44" x14ac:dyDescent="0.2">
      <c r="AI3863" s="100">
        <v>32343</v>
      </c>
      <c r="AR3863" s="100"/>
    </row>
    <row r="3864" spans="35:44" x14ac:dyDescent="0.2">
      <c r="AI3864" s="100">
        <v>32344</v>
      </c>
      <c r="AR3864" s="100"/>
    </row>
    <row r="3865" spans="35:44" x14ac:dyDescent="0.2">
      <c r="AI3865" s="100">
        <v>32345</v>
      </c>
      <c r="AR3865" s="100"/>
    </row>
    <row r="3866" spans="35:44" x14ac:dyDescent="0.2">
      <c r="AI3866" s="100">
        <v>32346</v>
      </c>
      <c r="AR3866" s="100"/>
    </row>
    <row r="3867" spans="35:44" x14ac:dyDescent="0.2">
      <c r="AI3867" s="100">
        <v>32347</v>
      </c>
      <c r="AR3867" s="100"/>
    </row>
    <row r="3868" spans="35:44" x14ac:dyDescent="0.2">
      <c r="AI3868" s="100">
        <v>32348</v>
      </c>
      <c r="AR3868" s="100"/>
    </row>
    <row r="3869" spans="35:44" x14ac:dyDescent="0.2">
      <c r="AI3869" s="100">
        <v>32349</v>
      </c>
      <c r="AR3869" s="100"/>
    </row>
    <row r="3870" spans="35:44" x14ac:dyDescent="0.2">
      <c r="AI3870" s="100">
        <v>32350</v>
      </c>
      <c r="AR3870" s="100"/>
    </row>
    <row r="3871" spans="35:44" x14ac:dyDescent="0.2">
      <c r="AI3871" s="100">
        <v>32351</v>
      </c>
      <c r="AR3871" s="100"/>
    </row>
    <row r="3872" spans="35:44" x14ac:dyDescent="0.2">
      <c r="AI3872" s="100">
        <v>32351.5</v>
      </c>
      <c r="AR3872" s="100"/>
    </row>
    <row r="3873" spans="35:44" x14ac:dyDescent="0.2">
      <c r="AI3873" s="100">
        <v>32352</v>
      </c>
      <c r="AR3873" s="100"/>
    </row>
    <row r="3874" spans="35:44" x14ac:dyDescent="0.2">
      <c r="AI3874" s="100">
        <v>32353</v>
      </c>
      <c r="AR3874" s="100"/>
    </row>
    <row r="3875" spans="35:44" x14ac:dyDescent="0.2">
      <c r="AI3875" s="100">
        <v>32354</v>
      </c>
      <c r="AR3875" s="100"/>
    </row>
    <row r="3876" spans="35:44" x14ac:dyDescent="0.2">
      <c r="AI3876" s="100">
        <v>32355</v>
      </c>
      <c r="AR3876" s="100"/>
    </row>
    <row r="3877" spans="35:44" x14ac:dyDescent="0.2">
      <c r="AI3877" s="100">
        <v>32356</v>
      </c>
      <c r="AR3877" s="100"/>
    </row>
    <row r="3878" spans="35:44" x14ac:dyDescent="0.2">
      <c r="AI3878" s="100">
        <v>32357</v>
      </c>
      <c r="AR3878" s="100"/>
    </row>
    <row r="3879" spans="35:44" x14ac:dyDescent="0.2">
      <c r="AI3879" s="100">
        <v>32358</v>
      </c>
      <c r="AR3879" s="100"/>
    </row>
    <row r="3880" spans="35:44" x14ac:dyDescent="0.2">
      <c r="AI3880" s="100">
        <v>32359</v>
      </c>
      <c r="AR3880" s="100"/>
    </row>
    <row r="3881" spans="35:44" x14ac:dyDescent="0.2">
      <c r="AI3881" s="100">
        <v>32360</v>
      </c>
      <c r="AR3881" s="100"/>
    </row>
    <row r="3882" spans="35:44" x14ac:dyDescent="0.2">
      <c r="AI3882" s="100">
        <v>32361</v>
      </c>
      <c r="AR3882" s="100"/>
    </row>
    <row r="3883" spans="35:44" x14ac:dyDescent="0.2">
      <c r="AI3883" s="100">
        <v>32362</v>
      </c>
      <c r="AR3883" s="100"/>
    </row>
    <row r="3884" spans="35:44" x14ac:dyDescent="0.2">
      <c r="AI3884" s="100">
        <v>32363</v>
      </c>
      <c r="AR3884" s="100"/>
    </row>
    <row r="3885" spans="35:44" x14ac:dyDescent="0.2">
      <c r="AI3885" s="100">
        <v>32364</v>
      </c>
      <c r="AR3885" s="100"/>
    </row>
    <row r="3886" spans="35:44" x14ac:dyDescent="0.2">
      <c r="AI3886" s="100">
        <v>32365</v>
      </c>
      <c r="AR3886" s="100"/>
    </row>
    <row r="3887" spans="35:44" x14ac:dyDescent="0.2">
      <c r="AI3887" s="100">
        <v>32366</v>
      </c>
      <c r="AR3887" s="100"/>
    </row>
    <row r="3888" spans="35:44" x14ac:dyDescent="0.2">
      <c r="AI3888" s="100">
        <v>32367</v>
      </c>
      <c r="AR3888" s="100"/>
    </row>
    <row r="3889" spans="35:44" x14ac:dyDescent="0.2">
      <c r="AI3889" s="100">
        <v>32368</v>
      </c>
      <c r="AR3889" s="100"/>
    </row>
    <row r="3890" spans="35:44" x14ac:dyDescent="0.2">
      <c r="AI3890" s="100">
        <v>32369</v>
      </c>
      <c r="AR3890" s="100"/>
    </row>
    <row r="3891" spans="35:44" x14ac:dyDescent="0.2">
      <c r="AI3891" s="100">
        <v>32370</v>
      </c>
      <c r="AR3891" s="100"/>
    </row>
    <row r="3892" spans="35:44" x14ac:dyDescent="0.2">
      <c r="AI3892" s="100">
        <v>32371</v>
      </c>
      <c r="AR3892" s="100"/>
    </row>
    <row r="3893" spans="35:44" x14ac:dyDescent="0.2">
      <c r="AI3893" s="100">
        <v>32372</v>
      </c>
      <c r="AR3893" s="100"/>
    </row>
    <row r="3894" spans="35:44" x14ac:dyDescent="0.2">
      <c r="AI3894" s="100">
        <v>32373</v>
      </c>
      <c r="AR3894" s="100"/>
    </row>
    <row r="3895" spans="35:44" x14ac:dyDescent="0.2">
      <c r="AI3895" s="100">
        <v>32374</v>
      </c>
      <c r="AR3895" s="100"/>
    </row>
    <row r="3896" spans="35:44" x14ac:dyDescent="0.2">
      <c r="AI3896" s="100">
        <v>32375</v>
      </c>
      <c r="AR3896" s="100"/>
    </row>
    <row r="3897" spans="35:44" x14ac:dyDescent="0.2">
      <c r="AI3897" s="100">
        <v>32375.5</v>
      </c>
      <c r="AR3897" s="100"/>
    </row>
    <row r="3898" spans="35:44" x14ac:dyDescent="0.2">
      <c r="AI3898" s="100">
        <v>32376</v>
      </c>
      <c r="AR3898" s="100"/>
    </row>
    <row r="3899" spans="35:44" x14ac:dyDescent="0.2">
      <c r="AI3899" s="100">
        <v>32377</v>
      </c>
      <c r="AR3899" s="100"/>
    </row>
    <row r="3900" spans="35:44" x14ac:dyDescent="0.2">
      <c r="AI3900" s="100">
        <v>32378</v>
      </c>
      <c r="AR3900" s="100"/>
    </row>
    <row r="3901" spans="35:44" x14ac:dyDescent="0.2">
      <c r="AI3901" s="100">
        <v>32379</v>
      </c>
      <c r="AR3901" s="100"/>
    </row>
    <row r="3902" spans="35:44" x14ac:dyDescent="0.2">
      <c r="AI3902" s="100">
        <v>32380</v>
      </c>
      <c r="AR3902" s="100"/>
    </row>
    <row r="3903" spans="35:44" x14ac:dyDescent="0.2">
      <c r="AI3903" s="100">
        <v>32381</v>
      </c>
      <c r="AR3903" s="100"/>
    </row>
    <row r="3904" spans="35:44" x14ac:dyDescent="0.2">
      <c r="AI3904" s="100">
        <v>32382</v>
      </c>
      <c r="AR3904" s="100"/>
    </row>
    <row r="3905" spans="35:44" x14ac:dyDescent="0.2">
      <c r="AI3905" s="100">
        <v>32383</v>
      </c>
      <c r="AR3905" s="100"/>
    </row>
    <row r="3906" spans="35:44" x14ac:dyDescent="0.2">
      <c r="AI3906" s="100">
        <v>32384</v>
      </c>
      <c r="AR3906" s="100"/>
    </row>
    <row r="3907" spans="35:44" x14ac:dyDescent="0.2">
      <c r="AI3907" s="100">
        <v>32385</v>
      </c>
      <c r="AR3907" s="100"/>
    </row>
    <row r="3908" spans="35:44" x14ac:dyDescent="0.2">
      <c r="AI3908" s="100">
        <v>32386</v>
      </c>
      <c r="AR3908" s="100"/>
    </row>
    <row r="3909" spans="35:44" x14ac:dyDescent="0.2">
      <c r="AI3909" s="100">
        <v>32387</v>
      </c>
      <c r="AR3909" s="100"/>
    </row>
    <row r="3910" spans="35:44" x14ac:dyDescent="0.2">
      <c r="AI3910" s="100">
        <v>32388</v>
      </c>
      <c r="AR3910" s="100"/>
    </row>
    <row r="3911" spans="35:44" x14ac:dyDescent="0.2">
      <c r="AI3911" s="100">
        <v>32389</v>
      </c>
      <c r="AR3911" s="100"/>
    </row>
    <row r="3912" spans="35:44" x14ac:dyDescent="0.2">
      <c r="AI3912" s="100">
        <v>32390</v>
      </c>
      <c r="AR3912" s="100"/>
    </row>
    <row r="3913" spans="35:44" x14ac:dyDescent="0.2">
      <c r="AI3913" s="100">
        <v>32391</v>
      </c>
      <c r="AR3913" s="100"/>
    </row>
    <row r="3914" spans="35:44" x14ac:dyDescent="0.2">
      <c r="AI3914" s="100">
        <v>32392</v>
      </c>
      <c r="AR3914" s="100"/>
    </row>
    <row r="3915" spans="35:44" x14ac:dyDescent="0.2">
      <c r="AI3915" s="100">
        <v>32393</v>
      </c>
      <c r="AR3915" s="100"/>
    </row>
    <row r="3916" spans="35:44" x14ac:dyDescent="0.2">
      <c r="AI3916" s="100">
        <v>32394</v>
      </c>
      <c r="AR3916" s="100"/>
    </row>
    <row r="3917" spans="35:44" x14ac:dyDescent="0.2">
      <c r="AI3917" s="100">
        <v>32395</v>
      </c>
      <c r="AR3917" s="100"/>
    </row>
    <row r="3918" spans="35:44" x14ac:dyDescent="0.2">
      <c r="AI3918" s="100">
        <v>32396</v>
      </c>
      <c r="AR3918" s="100"/>
    </row>
    <row r="3919" spans="35:44" x14ac:dyDescent="0.2">
      <c r="AI3919" s="100">
        <v>32397</v>
      </c>
      <c r="AR3919" s="100"/>
    </row>
    <row r="3920" spans="35:44" x14ac:dyDescent="0.2">
      <c r="AI3920" s="100">
        <v>32398</v>
      </c>
      <c r="AR3920" s="100"/>
    </row>
    <row r="3921" spans="35:44" x14ac:dyDescent="0.2">
      <c r="AI3921" s="100">
        <v>32399</v>
      </c>
      <c r="AR3921" s="100"/>
    </row>
    <row r="3922" spans="35:44" x14ac:dyDescent="0.2">
      <c r="AI3922" s="100">
        <v>32400</v>
      </c>
      <c r="AR3922" s="100"/>
    </row>
    <row r="3923" spans="35:44" x14ac:dyDescent="0.2">
      <c r="AI3923" s="100">
        <v>32401</v>
      </c>
      <c r="AR3923" s="100"/>
    </row>
    <row r="3924" spans="35:44" x14ac:dyDescent="0.2">
      <c r="AI3924" s="100">
        <v>32402</v>
      </c>
      <c r="AR3924" s="100"/>
    </row>
    <row r="3925" spans="35:44" x14ac:dyDescent="0.2">
      <c r="AI3925" s="100">
        <v>32403</v>
      </c>
      <c r="AR3925" s="100"/>
    </row>
    <row r="3926" spans="35:44" x14ac:dyDescent="0.2">
      <c r="AI3926" s="100">
        <v>32404</v>
      </c>
      <c r="AR3926" s="100"/>
    </row>
    <row r="3927" spans="35:44" x14ac:dyDescent="0.2">
      <c r="AI3927" s="100">
        <v>32405</v>
      </c>
      <c r="AR3927" s="100"/>
    </row>
    <row r="3928" spans="35:44" x14ac:dyDescent="0.2">
      <c r="AI3928" s="100">
        <v>32406</v>
      </c>
      <c r="AR3928" s="100"/>
    </row>
    <row r="3929" spans="35:44" x14ac:dyDescent="0.2">
      <c r="AI3929" s="100">
        <v>32407</v>
      </c>
      <c r="AR3929" s="100"/>
    </row>
    <row r="3930" spans="35:44" x14ac:dyDescent="0.2">
      <c r="AI3930" s="100">
        <v>32408</v>
      </c>
      <c r="AR3930" s="100"/>
    </row>
    <row r="3931" spans="35:44" x14ac:dyDescent="0.2">
      <c r="AI3931" s="100">
        <v>32409</v>
      </c>
      <c r="AR3931" s="100"/>
    </row>
    <row r="3932" spans="35:44" x14ac:dyDescent="0.2">
      <c r="AI3932" s="100">
        <v>32410</v>
      </c>
      <c r="AR3932" s="100"/>
    </row>
    <row r="3933" spans="35:44" x14ac:dyDescent="0.2">
      <c r="AI3933" s="100">
        <v>32411</v>
      </c>
      <c r="AR3933" s="100"/>
    </row>
    <row r="3934" spans="35:44" x14ac:dyDescent="0.2">
      <c r="AI3934" s="100">
        <v>32412</v>
      </c>
      <c r="AR3934" s="100"/>
    </row>
    <row r="3935" spans="35:44" x14ac:dyDescent="0.2">
      <c r="AI3935" s="100">
        <v>32413</v>
      </c>
      <c r="AR3935" s="100"/>
    </row>
    <row r="3936" spans="35:44" x14ac:dyDescent="0.2">
      <c r="AI3936" s="100">
        <v>32414</v>
      </c>
      <c r="AR3936" s="100"/>
    </row>
    <row r="3937" spans="35:44" x14ac:dyDescent="0.2">
      <c r="AI3937" s="100">
        <v>32415</v>
      </c>
      <c r="AR3937" s="100"/>
    </row>
    <row r="3938" spans="35:44" x14ac:dyDescent="0.2">
      <c r="AI3938" s="100">
        <v>32416</v>
      </c>
      <c r="AR3938" s="100"/>
    </row>
    <row r="3939" spans="35:44" x14ac:dyDescent="0.2">
      <c r="AI3939" s="100">
        <v>32417</v>
      </c>
      <c r="AR3939" s="100"/>
    </row>
    <row r="3940" spans="35:44" x14ac:dyDescent="0.2">
      <c r="AI3940" s="100">
        <v>32417.5</v>
      </c>
      <c r="AR3940" s="100"/>
    </row>
    <row r="3941" spans="35:44" x14ac:dyDescent="0.2">
      <c r="AI3941" s="100">
        <v>32418</v>
      </c>
      <c r="AR3941" s="100"/>
    </row>
    <row r="3942" spans="35:44" x14ac:dyDescent="0.2">
      <c r="AI3942" s="100">
        <v>32419</v>
      </c>
      <c r="AR3942" s="100"/>
    </row>
    <row r="3943" spans="35:44" x14ac:dyDescent="0.2">
      <c r="AI3943" s="100">
        <v>32419.5</v>
      </c>
      <c r="AR3943" s="100"/>
    </row>
    <row r="3944" spans="35:44" x14ac:dyDescent="0.2">
      <c r="AI3944" s="100">
        <v>32420</v>
      </c>
      <c r="AR3944" s="100"/>
    </row>
    <row r="3945" spans="35:44" x14ac:dyDescent="0.2">
      <c r="AI3945" s="100">
        <v>32421</v>
      </c>
      <c r="AR3945" s="100"/>
    </row>
    <row r="3946" spans="35:44" x14ac:dyDescent="0.2">
      <c r="AI3946" s="100">
        <v>32422</v>
      </c>
      <c r="AR3946" s="100"/>
    </row>
    <row r="3947" spans="35:44" x14ac:dyDescent="0.2">
      <c r="AI3947" s="100">
        <v>32423</v>
      </c>
      <c r="AR3947" s="100"/>
    </row>
    <row r="3948" spans="35:44" x14ac:dyDescent="0.2">
      <c r="AI3948" s="100">
        <v>32423.5</v>
      </c>
      <c r="AR3948" s="100"/>
    </row>
    <row r="3949" spans="35:44" x14ac:dyDescent="0.2">
      <c r="AI3949" s="100">
        <v>32424</v>
      </c>
      <c r="AR3949" s="100"/>
    </row>
    <row r="3950" spans="35:44" x14ac:dyDescent="0.2">
      <c r="AI3950" s="100">
        <v>32425</v>
      </c>
      <c r="AR3950" s="100"/>
    </row>
    <row r="3951" spans="35:44" x14ac:dyDescent="0.2">
      <c r="AI3951" s="100">
        <v>32426</v>
      </c>
      <c r="AR3951" s="100"/>
    </row>
    <row r="3952" spans="35:44" x14ac:dyDescent="0.2">
      <c r="AI3952" s="100">
        <v>32427</v>
      </c>
      <c r="AR3952" s="100"/>
    </row>
    <row r="3953" spans="35:44" x14ac:dyDescent="0.2">
      <c r="AI3953" s="100">
        <v>32428</v>
      </c>
      <c r="AR3953" s="100"/>
    </row>
    <row r="3954" spans="35:44" x14ac:dyDescent="0.2">
      <c r="AI3954" s="100">
        <v>32429</v>
      </c>
      <c r="AR3954" s="100"/>
    </row>
    <row r="3955" spans="35:44" x14ac:dyDescent="0.2">
      <c r="AI3955" s="100">
        <v>32430</v>
      </c>
      <c r="AR3955" s="100"/>
    </row>
    <row r="3956" spans="35:44" x14ac:dyDescent="0.2">
      <c r="AI3956" s="100">
        <v>32431</v>
      </c>
      <c r="AR3956" s="100"/>
    </row>
    <row r="3957" spans="35:44" x14ac:dyDescent="0.2">
      <c r="AI3957" s="100">
        <v>32432</v>
      </c>
      <c r="AR3957" s="100"/>
    </row>
    <row r="3958" spans="35:44" x14ac:dyDescent="0.2">
      <c r="AI3958" s="100">
        <v>32433</v>
      </c>
      <c r="AR3958" s="100"/>
    </row>
    <row r="3959" spans="35:44" x14ac:dyDescent="0.2">
      <c r="AI3959" s="100">
        <v>32434</v>
      </c>
      <c r="AR3959" s="100"/>
    </row>
    <row r="3960" spans="35:44" x14ac:dyDescent="0.2">
      <c r="AI3960" s="100">
        <v>32434.5</v>
      </c>
      <c r="AR3960" s="100"/>
    </row>
    <row r="3961" spans="35:44" x14ac:dyDescent="0.2">
      <c r="AI3961" s="100">
        <v>32435</v>
      </c>
      <c r="AR3961" s="100"/>
    </row>
    <row r="3962" spans="35:44" x14ac:dyDescent="0.2">
      <c r="AI3962" s="100">
        <v>32435.5</v>
      </c>
      <c r="AR3962" s="100"/>
    </row>
    <row r="3963" spans="35:44" x14ac:dyDescent="0.2">
      <c r="AI3963" s="100">
        <v>32436</v>
      </c>
      <c r="AR3963" s="100"/>
    </row>
    <row r="3964" spans="35:44" x14ac:dyDescent="0.2">
      <c r="AI3964" s="100">
        <v>32437</v>
      </c>
      <c r="AR3964" s="100"/>
    </row>
    <row r="3965" spans="35:44" x14ac:dyDescent="0.2">
      <c r="AI3965" s="100">
        <v>32438</v>
      </c>
      <c r="AR3965" s="100"/>
    </row>
    <row r="3966" spans="35:44" x14ac:dyDescent="0.2">
      <c r="AI3966" s="100">
        <v>32439</v>
      </c>
      <c r="AR3966" s="100"/>
    </row>
    <row r="3967" spans="35:44" x14ac:dyDescent="0.2">
      <c r="AI3967" s="100">
        <v>32440</v>
      </c>
      <c r="AR3967" s="100"/>
    </row>
    <row r="3968" spans="35:44" x14ac:dyDescent="0.2">
      <c r="AI3968" s="100">
        <v>32440.5</v>
      </c>
      <c r="AR3968" s="100"/>
    </row>
    <row r="3969" spans="35:44" x14ac:dyDescent="0.2">
      <c r="AI3969" s="100">
        <v>32441</v>
      </c>
      <c r="AR3969" s="100"/>
    </row>
    <row r="3970" spans="35:44" x14ac:dyDescent="0.2">
      <c r="AI3970" s="100">
        <v>32442</v>
      </c>
      <c r="AR3970" s="100"/>
    </row>
    <row r="3971" spans="35:44" x14ac:dyDescent="0.2">
      <c r="AI3971" s="100">
        <v>32443</v>
      </c>
      <c r="AR3971" s="100"/>
    </row>
    <row r="3972" spans="35:44" x14ac:dyDescent="0.2">
      <c r="AI3972" s="100">
        <v>32444</v>
      </c>
      <c r="AR3972" s="100"/>
    </row>
    <row r="3973" spans="35:44" x14ac:dyDescent="0.2">
      <c r="AI3973" s="100">
        <v>32445</v>
      </c>
      <c r="AR3973" s="100"/>
    </row>
    <row r="3974" spans="35:44" x14ac:dyDescent="0.2">
      <c r="AI3974" s="100">
        <v>32446</v>
      </c>
      <c r="AR3974" s="100"/>
    </row>
    <row r="3975" spans="35:44" x14ac:dyDescent="0.2">
      <c r="AI3975" s="100">
        <v>32447</v>
      </c>
      <c r="AR3975" s="100"/>
    </row>
    <row r="3976" spans="35:44" x14ac:dyDescent="0.2">
      <c r="AI3976" s="100">
        <v>32448</v>
      </c>
      <c r="AR3976" s="100"/>
    </row>
    <row r="3977" spans="35:44" x14ac:dyDescent="0.2">
      <c r="AI3977" s="100">
        <v>32449</v>
      </c>
      <c r="AR3977" s="100"/>
    </row>
    <row r="3978" spans="35:44" x14ac:dyDescent="0.2">
      <c r="AI3978" s="100">
        <v>32450</v>
      </c>
      <c r="AR3978" s="100"/>
    </row>
    <row r="3979" spans="35:44" x14ac:dyDescent="0.2">
      <c r="AI3979" s="100">
        <v>32451</v>
      </c>
      <c r="AR3979" s="100"/>
    </row>
    <row r="3980" spans="35:44" x14ac:dyDescent="0.2">
      <c r="AI3980" s="100">
        <v>32452</v>
      </c>
      <c r="AR3980" s="100"/>
    </row>
    <row r="3981" spans="35:44" x14ac:dyDescent="0.2">
      <c r="AI3981" s="100">
        <v>32453</v>
      </c>
      <c r="AR3981" s="100"/>
    </row>
    <row r="3982" spans="35:44" x14ac:dyDescent="0.2">
      <c r="AI3982" s="100">
        <v>32454</v>
      </c>
      <c r="AR3982" s="100"/>
    </row>
    <row r="3983" spans="35:44" x14ac:dyDescent="0.2">
      <c r="AI3983" s="100">
        <v>32455</v>
      </c>
      <c r="AR3983" s="100"/>
    </row>
    <row r="3984" spans="35:44" x14ac:dyDescent="0.2">
      <c r="AI3984" s="100">
        <v>32456</v>
      </c>
      <c r="AR3984" s="100"/>
    </row>
    <row r="3985" spans="35:44" x14ac:dyDescent="0.2">
      <c r="AI3985" s="100">
        <v>32457</v>
      </c>
      <c r="AR3985" s="100"/>
    </row>
    <row r="3986" spans="35:44" x14ac:dyDescent="0.2">
      <c r="AI3986" s="100">
        <v>32458</v>
      </c>
      <c r="AR3986" s="100"/>
    </row>
    <row r="3987" spans="35:44" x14ac:dyDescent="0.2">
      <c r="AI3987" s="100">
        <v>32459</v>
      </c>
      <c r="AR3987" s="100"/>
    </row>
    <row r="3988" spans="35:44" x14ac:dyDescent="0.2">
      <c r="AI3988" s="100">
        <v>32460</v>
      </c>
      <c r="AR3988" s="100"/>
    </row>
    <row r="3989" spans="35:44" x14ac:dyDescent="0.2">
      <c r="AI3989" s="100">
        <v>32461</v>
      </c>
      <c r="AR3989" s="100"/>
    </row>
    <row r="3990" spans="35:44" x14ac:dyDescent="0.2">
      <c r="AI3990" s="100">
        <v>32462</v>
      </c>
      <c r="AR3990" s="100"/>
    </row>
    <row r="3991" spans="35:44" x14ac:dyDescent="0.2">
      <c r="AI3991" s="100">
        <v>32463</v>
      </c>
      <c r="AR3991" s="100"/>
    </row>
    <row r="3992" spans="35:44" x14ac:dyDescent="0.2">
      <c r="AI3992" s="100">
        <v>32464</v>
      </c>
      <c r="AR3992" s="100"/>
    </row>
    <row r="3993" spans="35:44" x14ac:dyDescent="0.2">
      <c r="AI3993" s="100">
        <v>32465</v>
      </c>
      <c r="AR3993" s="100"/>
    </row>
    <row r="3994" spans="35:44" x14ac:dyDescent="0.2">
      <c r="AI3994" s="100">
        <v>32466</v>
      </c>
      <c r="AR3994" s="100"/>
    </row>
    <row r="3995" spans="35:44" x14ac:dyDescent="0.2">
      <c r="AI3995" s="100">
        <v>32467</v>
      </c>
      <c r="AR3995" s="100"/>
    </row>
    <row r="3996" spans="35:44" x14ac:dyDescent="0.2">
      <c r="AI3996" s="100">
        <v>32468</v>
      </c>
      <c r="AR3996" s="100"/>
    </row>
    <row r="3997" spans="35:44" x14ac:dyDescent="0.2">
      <c r="AI3997" s="100">
        <v>32469</v>
      </c>
      <c r="AR3997" s="100"/>
    </row>
    <row r="3998" spans="35:44" x14ac:dyDescent="0.2">
      <c r="AI3998" s="100">
        <v>32470</v>
      </c>
      <c r="AR3998" s="100"/>
    </row>
    <row r="3999" spans="35:44" x14ac:dyDescent="0.2">
      <c r="AI3999" s="100">
        <v>32471</v>
      </c>
      <c r="AR3999" s="100"/>
    </row>
    <row r="4000" spans="35:44" x14ac:dyDescent="0.2">
      <c r="AI4000" s="100">
        <v>32472</v>
      </c>
      <c r="AR4000" s="100"/>
    </row>
    <row r="4001" spans="35:44" x14ac:dyDescent="0.2">
      <c r="AI4001" s="100">
        <v>32473</v>
      </c>
      <c r="AR4001" s="100"/>
    </row>
    <row r="4002" spans="35:44" x14ac:dyDescent="0.2">
      <c r="AI4002" s="100">
        <v>32474</v>
      </c>
      <c r="AR4002" s="100"/>
    </row>
    <row r="4003" spans="35:44" x14ac:dyDescent="0.2">
      <c r="AI4003" s="100">
        <v>32475</v>
      </c>
      <c r="AR4003" s="100"/>
    </row>
    <row r="4004" spans="35:44" x14ac:dyDescent="0.2">
      <c r="AI4004" s="100">
        <v>32476</v>
      </c>
      <c r="AR4004" s="100"/>
    </row>
    <row r="4005" spans="35:44" x14ac:dyDescent="0.2">
      <c r="AI4005" s="100">
        <v>32477</v>
      </c>
      <c r="AR4005" s="100"/>
    </row>
    <row r="4006" spans="35:44" x14ac:dyDescent="0.2">
      <c r="AI4006" s="100">
        <v>32478</v>
      </c>
      <c r="AR4006" s="100"/>
    </row>
    <row r="4007" spans="35:44" x14ac:dyDescent="0.2">
      <c r="AI4007" s="100">
        <v>32479</v>
      </c>
      <c r="AR4007" s="100"/>
    </row>
    <row r="4008" spans="35:44" x14ac:dyDescent="0.2">
      <c r="AI4008" s="100">
        <v>32480</v>
      </c>
      <c r="AR4008" s="100"/>
    </row>
    <row r="4009" spans="35:44" x14ac:dyDescent="0.2">
      <c r="AI4009" s="100">
        <v>32481</v>
      </c>
      <c r="AR4009" s="100"/>
    </row>
    <row r="4010" spans="35:44" x14ac:dyDescent="0.2">
      <c r="AI4010" s="100">
        <v>32482</v>
      </c>
      <c r="AR4010" s="100"/>
    </row>
    <row r="4011" spans="35:44" x14ac:dyDescent="0.2">
      <c r="AI4011" s="100">
        <v>32483</v>
      </c>
      <c r="AR4011" s="100"/>
    </row>
    <row r="4012" spans="35:44" x14ac:dyDescent="0.2">
      <c r="AI4012" s="100">
        <v>32484</v>
      </c>
      <c r="AR4012" s="100"/>
    </row>
    <row r="4013" spans="35:44" x14ac:dyDescent="0.2">
      <c r="AI4013" s="100">
        <v>32485</v>
      </c>
      <c r="AR4013" s="100"/>
    </row>
    <row r="4014" spans="35:44" x14ac:dyDescent="0.2">
      <c r="AI4014" s="100">
        <v>32486</v>
      </c>
      <c r="AR4014" s="100"/>
    </row>
    <row r="4015" spans="35:44" x14ac:dyDescent="0.2">
      <c r="AI4015" s="100">
        <v>32487</v>
      </c>
      <c r="AR4015" s="100"/>
    </row>
    <row r="4016" spans="35:44" x14ac:dyDescent="0.2">
      <c r="AI4016" s="100">
        <v>32488</v>
      </c>
      <c r="AR4016" s="100"/>
    </row>
    <row r="4017" spans="35:44" x14ac:dyDescent="0.2">
      <c r="AI4017" s="100">
        <v>32489</v>
      </c>
      <c r="AR4017" s="100"/>
    </row>
    <row r="4018" spans="35:44" x14ac:dyDescent="0.2">
      <c r="AI4018" s="100">
        <v>32490</v>
      </c>
      <c r="AR4018" s="100"/>
    </row>
    <row r="4019" spans="35:44" x14ac:dyDescent="0.2">
      <c r="AI4019" s="100">
        <v>32491</v>
      </c>
      <c r="AR4019" s="100"/>
    </row>
    <row r="4020" spans="35:44" x14ac:dyDescent="0.2">
      <c r="AI4020" s="100">
        <v>32492</v>
      </c>
      <c r="AR4020" s="100"/>
    </row>
    <row r="4021" spans="35:44" x14ac:dyDescent="0.2">
      <c r="AI4021" s="100">
        <v>32493</v>
      </c>
      <c r="AR4021" s="100"/>
    </row>
    <row r="4022" spans="35:44" x14ac:dyDescent="0.2">
      <c r="AI4022" s="100">
        <v>32494</v>
      </c>
      <c r="AR4022" s="100"/>
    </row>
    <row r="4023" spans="35:44" x14ac:dyDescent="0.2">
      <c r="AI4023" s="100">
        <v>32495</v>
      </c>
      <c r="AR4023" s="100"/>
    </row>
    <row r="4024" spans="35:44" x14ac:dyDescent="0.2">
      <c r="AI4024" s="100">
        <v>32496</v>
      </c>
      <c r="AR4024" s="100"/>
    </row>
    <row r="4025" spans="35:44" x14ac:dyDescent="0.2">
      <c r="AI4025" s="100">
        <v>32497</v>
      </c>
      <c r="AR4025" s="100"/>
    </row>
    <row r="4026" spans="35:44" x14ac:dyDescent="0.2">
      <c r="AI4026" s="100">
        <v>32498</v>
      </c>
      <c r="AR4026" s="100"/>
    </row>
    <row r="4027" spans="35:44" x14ac:dyDescent="0.2">
      <c r="AI4027" s="100">
        <v>32499</v>
      </c>
      <c r="AR4027" s="100"/>
    </row>
    <row r="4028" spans="35:44" x14ac:dyDescent="0.2">
      <c r="AI4028" s="100">
        <v>32500</v>
      </c>
      <c r="AR4028" s="100"/>
    </row>
    <row r="4029" spans="35:44" x14ac:dyDescent="0.2">
      <c r="AI4029" s="100">
        <v>32501</v>
      </c>
      <c r="AR4029" s="100"/>
    </row>
    <row r="4030" spans="35:44" x14ac:dyDescent="0.2">
      <c r="AI4030" s="100">
        <v>32502</v>
      </c>
      <c r="AR4030" s="100"/>
    </row>
    <row r="4031" spans="35:44" x14ac:dyDescent="0.2">
      <c r="AI4031" s="100">
        <v>32503</v>
      </c>
      <c r="AR4031" s="100"/>
    </row>
    <row r="4032" spans="35:44" x14ac:dyDescent="0.2">
      <c r="AI4032" s="100">
        <v>32504</v>
      </c>
      <c r="AR4032" s="100"/>
    </row>
    <row r="4033" spans="35:44" x14ac:dyDescent="0.2">
      <c r="AI4033" s="100">
        <v>32505</v>
      </c>
      <c r="AR4033" s="100"/>
    </row>
    <row r="4034" spans="35:44" x14ac:dyDescent="0.2">
      <c r="AI4034" s="100">
        <v>32506</v>
      </c>
      <c r="AR4034" s="100"/>
    </row>
    <row r="4035" spans="35:44" x14ac:dyDescent="0.2">
      <c r="AI4035" s="100">
        <v>32507</v>
      </c>
      <c r="AR4035" s="100"/>
    </row>
    <row r="4036" spans="35:44" x14ac:dyDescent="0.2">
      <c r="AI4036" s="100">
        <v>32508</v>
      </c>
      <c r="AR4036" s="100"/>
    </row>
    <row r="4037" spans="35:44" x14ac:dyDescent="0.2">
      <c r="AI4037" s="100">
        <v>32509</v>
      </c>
      <c r="AR4037" s="100"/>
    </row>
    <row r="4038" spans="35:44" x14ac:dyDescent="0.2">
      <c r="AI4038" s="100">
        <v>32509.5</v>
      </c>
      <c r="AR4038" s="100"/>
    </row>
    <row r="4039" spans="35:44" x14ac:dyDescent="0.2">
      <c r="AI4039" s="100">
        <v>32510</v>
      </c>
      <c r="AR4039" s="100"/>
    </row>
    <row r="4040" spans="35:44" x14ac:dyDescent="0.2">
      <c r="AI4040" s="100">
        <v>32510.5</v>
      </c>
      <c r="AR4040" s="100"/>
    </row>
    <row r="4041" spans="35:44" x14ac:dyDescent="0.2">
      <c r="AI4041" s="100">
        <v>32511</v>
      </c>
      <c r="AR4041" s="100"/>
    </row>
    <row r="4042" spans="35:44" x14ac:dyDescent="0.2">
      <c r="AI4042" s="100">
        <v>32512</v>
      </c>
      <c r="AR4042" s="100"/>
    </row>
    <row r="4043" spans="35:44" x14ac:dyDescent="0.2">
      <c r="AI4043" s="100">
        <v>32513</v>
      </c>
      <c r="AR4043" s="100"/>
    </row>
    <row r="4044" spans="35:44" x14ac:dyDescent="0.2">
      <c r="AI4044" s="100">
        <v>32514</v>
      </c>
      <c r="AR4044" s="100"/>
    </row>
    <row r="4045" spans="35:44" x14ac:dyDescent="0.2">
      <c r="AI4045" s="100">
        <v>32515</v>
      </c>
      <c r="AR4045" s="100"/>
    </row>
    <row r="4046" spans="35:44" x14ac:dyDescent="0.2">
      <c r="AI4046" s="100">
        <v>32516</v>
      </c>
      <c r="AR4046" s="100"/>
    </row>
    <row r="4047" spans="35:44" x14ac:dyDescent="0.2">
      <c r="AI4047" s="100">
        <v>32517</v>
      </c>
      <c r="AR4047" s="100"/>
    </row>
    <row r="4048" spans="35:44" x14ac:dyDescent="0.2">
      <c r="AI4048" s="100">
        <v>32518</v>
      </c>
      <c r="AR4048" s="100"/>
    </row>
    <row r="4049" spans="35:44" x14ac:dyDescent="0.2">
      <c r="AI4049" s="100">
        <v>32519</v>
      </c>
      <c r="AR4049" s="100"/>
    </row>
    <row r="4050" spans="35:44" x14ac:dyDescent="0.2">
      <c r="AI4050" s="100">
        <v>32520</v>
      </c>
      <c r="AR4050" s="100"/>
    </row>
    <row r="4051" spans="35:44" x14ac:dyDescent="0.2">
      <c r="AI4051" s="100">
        <v>32521</v>
      </c>
      <c r="AR4051" s="100"/>
    </row>
    <row r="4052" spans="35:44" x14ac:dyDescent="0.2">
      <c r="AI4052" s="100">
        <v>32522</v>
      </c>
      <c r="AR4052" s="100"/>
    </row>
    <row r="4053" spans="35:44" x14ac:dyDescent="0.2">
      <c r="AI4053" s="100">
        <v>32523</v>
      </c>
      <c r="AR4053" s="100"/>
    </row>
    <row r="4054" spans="35:44" x14ac:dyDescent="0.2">
      <c r="AI4054" s="100">
        <v>32524</v>
      </c>
      <c r="AR4054" s="100"/>
    </row>
    <row r="4055" spans="35:44" x14ac:dyDescent="0.2">
      <c r="AI4055" s="100">
        <v>32525</v>
      </c>
      <c r="AR4055" s="100"/>
    </row>
    <row r="4056" spans="35:44" x14ac:dyDescent="0.2">
      <c r="AI4056" s="100">
        <v>32526</v>
      </c>
      <c r="AR4056" s="100"/>
    </row>
    <row r="4057" spans="35:44" x14ac:dyDescent="0.2">
      <c r="AI4057" s="100">
        <v>32527</v>
      </c>
      <c r="AR4057" s="100"/>
    </row>
    <row r="4058" spans="35:44" x14ac:dyDescent="0.2">
      <c r="AI4058" s="100">
        <v>32528</v>
      </c>
      <c r="AR4058" s="100"/>
    </row>
    <row r="4059" spans="35:44" x14ac:dyDescent="0.2">
      <c r="AI4059" s="100">
        <v>32529</v>
      </c>
      <c r="AR4059" s="100"/>
    </row>
    <row r="4060" spans="35:44" x14ac:dyDescent="0.2">
      <c r="AI4060" s="100">
        <v>32530</v>
      </c>
      <c r="AR4060" s="100"/>
    </row>
    <row r="4061" spans="35:44" x14ac:dyDescent="0.2">
      <c r="AI4061" s="100">
        <v>32531</v>
      </c>
      <c r="AR4061" s="100"/>
    </row>
    <row r="4062" spans="35:44" x14ac:dyDescent="0.2">
      <c r="AI4062" s="100">
        <v>32532</v>
      </c>
      <c r="AR4062" s="100"/>
    </row>
    <row r="4063" spans="35:44" x14ac:dyDescent="0.2">
      <c r="AI4063" s="100">
        <v>32533</v>
      </c>
      <c r="AR4063" s="100"/>
    </row>
    <row r="4064" spans="35:44" x14ac:dyDescent="0.2">
      <c r="AI4064" s="100">
        <v>32534</v>
      </c>
      <c r="AR4064" s="100"/>
    </row>
    <row r="4065" spans="35:44" x14ac:dyDescent="0.2">
      <c r="AI4065" s="100">
        <v>32535</v>
      </c>
      <c r="AR4065" s="100"/>
    </row>
    <row r="4066" spans="35:44" x14ac:dyDescent="0.2">
      <c r="AI4066" s="100">
        <v>32536</v>
      </c>
      <c r="AR4066" s="100"/>
    </row>
    <row r="4067" spans="35:44" x14ac:dyDescent="0.2">
      <c r="AI4067" s="100">
        <v>32537</v>
      </c>
      <c r="AR4067" s="100"/>
    </row>
    <row r="4068" spans="35:44" x14ac:dyDescent="0.2">
      <c r="AI4068" s="100">
        <v>32538</v>
      </c>
      <c r="AR4068" s="100"/>
    </row>
    <row r="4069" spans="35:44" x14ac:dyDescent="0.2">
      <c r="AI4069" s="100">
        <v>32539</v>
      </c>
      <c r="AR4069" s="100"/>
    </row>
    <row r="4070" spans="35:44" x14ac:dyDescent="0.2">
      <c r="AI4070" s="100">
        <v>32539.5</v>
      </c>
      <c r="AR4070" s="100"/>
    </row>
    <row r="4071" spans="35:44" x14ac:dyDescent="0.2">
      <c r="AI4071" s="100">
        <v>32540</v>
      </c>
      <c r="AR4071" s="100"/>
    </row>
    <row r="4072" spans="35:44" x14ac:dyDescent="0.2">
      <c r="AI4072" s="100">
        <v>32540.5</v>
      </c>
      <c r="AR4072" s="100"/>
    </row>
    <row r="4073" spans="35:44" x14ac:dyDescent="0.2">
      <c r="AI4073" s="100">
        <v>32541</v>
      </c>
      <c r="AR4073" s="100"/>
    </row>
    <row r="4074" spans="35:44" x14ac:dyDescent="0.2">
      <c r="AI4074" s="100">
        <v>32542</v>
      </c>
      <c r="AR4074" s="100"/>
    </row>
    <row r="4075" spans="35:44" x14ac:dyDescent="0.2">
      <c r="AI4075" s="100">
        <v>32543</v>
      </c>
      <c r="AR4075" s="100"/>
    </row>
    <row r="4076" spans="35:44" x14ac:dyDescent="0.2">
      <c r="AI4076" s="100">
        <v>32544</v>
      </c>
      <c r="AR4076" s="100"/>
    </row>
    <row r="4077" spans="35:44" x14ac:dyDescent="0.2">
      <c r="AI4077" s="100">
        <v>32545</v>
      </c>
      <c r="AR4077" s="100"/>
    </row>
    <row r="4078" spans="35:44" x14ac:dyDescent="0.2">
      <c r="AI4078" s="100">
        <v>32546</v>
      </c>
      <c r="AR4078" s="100"/>
    </row>
    <row r="4079" spans="35:44" x14ac:dyDescent="0.2">
      <c r="AI4079" s="100">
        <v>32547</v>
      </c>
      <c r="AR4079" s="100"/>
    </row>
    <row r="4080" spans="35:44" x14ac:dyDescent="0.2">
      <c r="AI4080" s="100">
        <v>32548</v>
      </c>
      <c r="AR4080" s="100"/>
    </row>
    <row r="4081" spans="35:44" x14ac:dyDescent="0.2">
      <c r="AI4081" s="100">
        <v>32549</v>
      </c>
      <c r="AR4081" s="100"/>
    </row>
    <row r="4082" spans="35:44" x14ac:dyDescent="0.2">
      <c r="AI4082" s="100">
        <v>32550</v>
      </c>
      <c r="AR4082" s="100"/>
    </row>
    <row r="4083" spans="35:44" x14ac:dyDescent="0.2">
      <c r="AI4083" s="100">
        <v>32551</v>
      </c>
      <c r="AR4083" s="100"/>
    </row>
    <row r="4084" spans="35:44" x14ac:dyDescent="0.2">
      <c r="AI4084" s="100">
        <v>32552</v>
      </c>
      <c r="AR4084" s="100"/>
    </row>
    <row r="4085" spans="35:44" x14ac:dyDescent="0.2">
      <c r="AI4085" s="100">
        <v>32553</v>
      </c>
      <c r="AR4085" s="100"/>
    </row>
    <row r="4086" spans="35:44" x14ac:dyDescent="0.2">
      <c r="AI4086" s="100">
        <v>32554</v>
      </c>
      <c r="AR4086" s="100"/>
    </row>
    <row r="4087" spans="35:44" x14ac:dyDescent="0.2">
      <c r="AI4087" s="100">
        <v>32555</v>
      </c>
      <c r="AR4087" s="100"/>
    </row>
    <row r="4088" spans="35:44" x14ac:dyDescent="0.2">
      <c r="AI4088" s="100">
        <v>32556</v>
      </c>
      <c r="AR4088" s="100"/>
    </row>
    <row r="4089" spans="35:44" x14ac:dyDescent="0.2">
      <c r="AI4089" s="100">
        <v>32557</v>
      </c>
      <c r="AR4089" s="100"/>
    </row>
    <row r="4090" spans="35:44" x14ac:dyDescent="0.2">
      <c r="AI4090" s="100">
        <v>32558</v>
      </c>
      <c r="AR4090" s="100"/>
    </row>
    <row r="4091" spans="35:44" x14ac:dyDescent="0.2">
      <c r="AI4091" s="100">
        <v>32559</v>
      </c>
      <c r="AR4091" s="100"/>
    </row>
    <row r="4092" spans="35:44" x14ac:dyDescent="0.2">
      <c r="AI4092" s="100">
        <v>32560</v>
      </c>
      <c r="AR4092" s="100"/>
    </row>
    <row r="4093" spans="35:44" x14ac:dyDescent="0.2">
      <c r="AI4093" s="100">
        <v>32561</v>
      </c>
      <c r="AR4093" s="100"/>
    </row>
    <row r="4094" spans="35:44" x14ac:dyDescent="0.2">
      <c r="AI4094" s="100">
        <v>32561.5</v>
      </c>
      <c r="AR4094" s="100"/>
    </row>
    <row r="4095" spans="35:44" x14ac:dyDescent="0.2">
      <c r="AI4095" s="100">
        <v>32562</v>
      </c>
      <c r="AR4095" s="100"/>
    </row>
    <row r="4096" spans="35:44" x14ac:dyDescent="0.2">
      <c r="AI4096" s="100">
        <v>32563</v>
      </c>
      <c r="AR4096" s="100"/>
    </row>
    <row r="4097" spans="35:44" x14ac:dyDescent="0.2">
      <c r="AI4097" s="100">
        <v>32564</v>
      </c>
      <c r="AR4097" s="100"/>
    </row>
    <row r="4098" spans="35:44" x14ac:dyDescent="0.2">
      <c r="AI4098" s="100">
        <v>32565</v>
      </c>
      <c r="AR4098" s="100"/>
    </row>
    <row r="4099" spans="35:44" x14ac:dyDescent="0.2">
      <c r="AI4099" s="100">
        <v>32566</v>
      </c>
      <c r="AR4099" s="100"/>
    </row>
    <row r="4100" spans="35:44" x14ac:dyDescent="0.2">
      <c r="AI4100" s="100">
        <v>32567</v>
      </c>
      <c r="AR4100" s="100"/>
    </row>
    <row r="4101" spans="35:44" x14ac:dyDescent="0.2">
      <c r="AI4101" s="100">
        <v>32568</v>
      </c>
      <c r="AR4101" s="100"/>
    </row>
    <row r="4102" spans="35:44" x14ac:dyDescent="0.2">
      <c r="AI4102" s="100">
        <v>32569</v>
      </c>
      <c r="AR4102" s="100"/>
    </row>
    <row r="4103" spans="35:44" x14ac:dyDescent="0.2">
      <c r="AI4103" s="100">
        <v>32570</v>
      </c>
      <c r="AR4103" s="100"/>
    </row>
    <row r="4104" spans="35:44" x14ac:dyDescent="0.2">
      <c r="AI4104" s="100">
        <v>32571</v>
      </c>
      <c r="AR4104" s="100"/>
    </row>
    <row r="4105" spans="35:44" x14ac:dyDescent="0.2">
      <c r="AI4105" s="100">
        <v>32572</v>
      </c>
      <c r="AR4105" s="100"/>
    </row>
    <row r="4106" spans="35:44" x14ac:dyDescent="0.2">
      <c r="AI4106" s="100">
        <v>32573</v>
      </c>
      <c r="AR4106" s="100"/>
    </row>
    <row r="4107" spans="35:44" x14ac:dyDescent="0.2">
      <c r="AI4107" s="100">
        <v>32574</v>
      </c>
      <c r="AR4107" s="100"/>
    </row>
    <row r="4108" spans="35:44" x14ac:dyDescent="0.2">
      <c r="AI4108" s="100">
        <v>32575</v>
      </c>
      <c r="AR4108" s="100"/>
    </row>
    <row r="4109" spans="35:44" x14ac:dyDescent="0.2">
      <c r="AI4109" s="100">
        <v>32576</v>
      </c>
      <c r="AR4109" s="100"/>
    </row>
    <row r="4110" spans="35:44" x14ac:dyDescent="0.2">
      <c r="AI4110" s="100">
        <v>32577</v>
      </c>
      <c r="AR4110" s="100"/>
    </row>
    <row r="4111" spans="35:44" x14ac:dyDescent="0.2">
      <c r="AI4111" s="100">
        <v>32578</v>
      </c>
      <c r="AR4111" s="100"/>
    </row>
    <row r="4112" spans="35:44" x14ac:dyDescent="0.2">
      <c r="AI4112" s="100">
        <v>32579</v>
      </c>
      <c r="AR4112" s="100"/>
    </row>
    <row r="4113" spans="35:44" x14ac:dyDescent="0.2">
      <c r="AI4113" s="100">
        <v>32580</v>
      </c>
      <c r="AR4113" s="100"/>
    </row>
    <row r="4114" spans="35:44" x14ac:dyDescent="0.2">
      <c r="AI4114" s="100">
        <v>32581</v>
      </c>
      <c r="AR4114" s="100"/>
    </row>
    <row r="4115" spans="35:44" x14ac:dyDescent="0.2">
      <c r="AI4115" s="100">
        <v>32582</v>
      </c>
      <c r="AR4115" s="100"/>
    </row>
    <row r="4116" spans="35:44" x14ac:dyDescent="0.2">
      <c r="AI4116" s="100">
        <v>32583</v>
      </c>
      <c r="AR4116" s="100"/>
    </row>
    <row r="4117" spans="35:44" x14ac:dyDescent="0.2">
      <c r="AI4117" s="100">
        <v>32584</v>
      </c>
      <c r="AR4117" s="100"/>
    </row>
    <row r="4118" spans="35:44" x14ac:dyDescent="0.2">
      <c r="AI4118" s="100">
        <v>32585</v>
      </c>
      <c r="AR4118" s="100"/>
    </row>
    <row r="4119" spans="35:44" x14ac:dyDescent="0.2">
      <c r="AI4119" s="100">
        <v>32586</v>
      </c>
      <c r="AR4119" s="100"/>
    </row>
    <row r="4120" spans="35:44" x14ac:dyDescent="0.2">
      <c r="AI4120" s="100">
        <v>32587</v>
      </c>
      <c r="AR4120" s="100"/>
    </row>
    <row r="4121" spans="35:44" x14ac:dyDescent="0.2">
      <c r="AI4121" s="100">
        <v>32588</v>
      </c>
      <c r="AR4121" s="100"/>
    </row>
    <row r="4122" spans="35:44" x14ac:dyDescent="0.2">
      <c r="AI4122" s="100">
        <v>32589</v>
      </c>
      <c r="AR4122" s="100"/>
    </row>
    <row r="4123" spans="35:44" x14ac:dyDescent="0.2">
      <c r="AI4123" s="100">
        <v>32590</v>
      </c>
      <c r="AR4123" s="100"/>
    </row>
    <row r="4124" spans="35:44" x14ac:dyDescent="0.2">
      <c r="AI4124" s="100">
        <v>32591</v>
      </c>
      <c r="AR4124" s="100"/>
    </row>
    <row r="4125" spans="35:44" x14ac:dyDescent="0.2">
      <c r="AI4125" s="100">
        <v>32592</v>
      </c>
      <c r="AR4125" s="100"/>
    </row>
    <row r="4126" spans="35:44" x14ac:dyDescent="0.2">
      <c r="AI4126" s="100">
        <v>32593</v>
      </c>
      <c r="AR4126" s="100"/>
    </row>
    <row r="4127" spans="35:44" x14ac:dyDescent="0.2">
      <c r="AI4127" s="100">
        <v>32594</v>
      </c>
      <c r="AR4127" s="100"/>
    </row>
    <row r="4128" spans="35:44" x14ac:dyDescent="0.2">
      <c r="AI4128" s="100">
        <v>32595</v>
      </c>
      <c r="AR4128" s="100"/>
    </row>
    <row r="4129" spans="35:44" x14ac:dyDescent="0.2">
      <c r="AI4129" s="100">
        <v>32596</v>
      </c>
      <c r="AR4129" s="100"/>
    </row>
    <row r="4130" spans="35:44" x14ac:dyDescent="0.2">
      <c r="AI4130" s="100">
        <v>32597</v>
      </c>
      <c r="AR4130" s="100"/>
    </row>
    <row r="4131" spans="35:44" x14ac:dyDescent="0.2">
      <c r="AI4131" s="100">
        <v>32598</v>
      </c>
      <c r="AR4131" s="100"/>
    </row>
    <row r="4132" spans="35:44" x14ac:dyDescent="0.2">
      <c r="AI4132" s="100">
        <v>32599</v>
      </c>
      <c r="AR4132" s="100"/>
    </row>
    <row r="4133" spans="35:44" x14ac:dyDescent="0.2">
      <c r="AI4133" s="100">
        <v>32600</v>
      </c>
      <c r="AR4133" s="100"/>
    </row>
    <row r="4134" spans="35:44" x14ac:dyDescent="0.2">
      <c r="AI4134" s="100">
        <v>32601</v>
      </c>
      <c r="AR4134" s="100"/>
    </row>
    <row r="4135" spans="35:44" x14ac:dyDescent="0.2">
      <c r="AI4135" s="100">
        <v>32602</v>
      </c>
      <c r="AR4135" s="100"/>
    </row>
    <row r="4136" spans="35:44" x14ac:dyDescent="0.2">
      <c r="AI4136" s="100">
        <v>32603</v>
      </c>
      <c r="AR4136" s="100"/>
    </row>
    <row r="4137" spans="35:44" x14ac:dyDescent="0.2">
      <c r="AI4137" s="100">
        <v>32604</v>
      </c>
      <c r="AR4137" s="100"/>
    </row>
    <row r="4138" spans="35:44" x14ac:dyDescent="0.2">
      <c r="AI4138" s="100">
        <v>32605</v>
      </c>
      <c r="AR4138" s="100"/>
    </row>
    <row r="4139" spans="35:44" x14ac:dyDescent="0.2">
      <c r="AI4139" s="100">
        <v>32606</v>
      </c>
      <c r="AR4139" s="100"/>
    </row>
    <row r="4140" spans="35:44" x14ac:dyDescent="0.2">
      <c r="AI4140" s="100">
        <v>32607</v>
      </c>
      <c r="AR4140" s="100"/>
    </row>
    <row r="4141" spans="35:44" x14ac:dyDescent="0.2">
      <c r="AI4141" s="100">
        <v>32608</v>
      </c>
      <c r="AR4141" s="100"/>
    </row>
    <row r="4142" spans="35:44" x14ac:dyDescent="0.2">
      <c r="AI4142" s="100">
        <v>32609</v>
      </c>
      <c r="AR4142" s="100"/>
    </row>
    <row r="4143" spans="35:44" x14ac:dyDescent="0.2">
      <c r="AI4143" s="100">
        <v>32610</v>
      </c>
      <c r="AR4143" s="100"/>
    </row>
    <row r="4144" spans="35:44" x14ac:dyDescent="0.2">
      <c r="AI4144" s="100">
        <v>32611</v>
      </c>
      <c r="AR4144" s="100"/>
    </row>
    <row r="4145" spans="35:44" x14ac:dyDescent="0.2">
      <c r="AI4145" s="100">
        <v>32612</v>
      </c>
      <c r="AR4145" s="100"/>
    </row>
    <row r="4146" spans="35:44" x14ac:dyDescent="0.2">
      <c r="AI4146" s="100">
        <v>32613</v>
      </c>
      <c r="AR4146" s="100"/>
    </row>
    <row r="4147" spans="35:44" x14ac:dyDescent="0.2">
      <c r="AI4147" s="100">
        <v>32613.5</v>
      </c>
      <c r="AR4147" s="100"/>
    </row>
    <row r="4148" spans="35:44" x14ac:dyDescent="0.2">
      <c r="AI4148" s="100">
        <v>32614</v>
      </c>
      <c r="AR4148" s="100"/>
    </row>
    <row r="4149" spans="35:44" x14ac:dyDescent="0.2">
      <c r="AI4149" s="100">
        <v>32615</v>
      </c>
      <c r="AR4149" s="100"/>
    </row>
    <row r="4150" spans="35:44" x14ac:dyDescent="0.2">
      <c r="AI4150" s="100">
        <v>32616</v>
      </c>
      <c r="AR4150" s="100"/>
    </row>
    <row r="4151" spans="35:44" x14ac:dyDescent="0.2">
      <c r="AI4151" s="100">
        <v>32617</v>
      </c>
      <c r="AR4151" s="100"/>
    </row>
    <row r="4152" spans="35:44" x14ac:dyDescent="0.2">
      <c r="AI4152" s="100">
        <v>32618</v>
      </c>
      <c r="AR4152" s="100"/>
    </row>
    <row r="4153" spans="35:44" x14ac:dyDescent="0.2">
      <c r="AI4153" s="100">
        <v>32619</v>
      </c>
      <c r="AR4153" s="100"/>
    </row>
    <row r="4154" spans="35:44" x14ac:dyDescent="0.2">
      <c r="AI4154" s="100">
        <v>32620</v>
      </c>
      <c r="AR4154" s="100"/>
    </row>
    <row r="4155" spans="35:44" x14ac:dyDescent="0.2">
      <c r="AI4155" s="100">
        <v>32621</v>
      </c>
      <c r="AR4155" s="100"/>
    </row>
    <row r="4156" spans="35:44" x14ac:dyDescent="0.2">
      <c r="AI4156" s="100">
        <v>32622</v>
      </c>
      <c r="AR4156" s="100"/>
    </row>
    <row r="4157" spans="35:44" x14ac:dyDescent="0.2">
      <c r="AI4157" s="100">
        <v>32623</v>
      </c>
      <c r="AR4157" s="100"/>
    </row>
    <row r="4158" spans="35:44" x14ac:dyDescent="0.2">
      <c r="AI4158" s="100">
        <v>32624</v>
      </c>
      <c r="AR4158" s="100"/>
    </row>
    <row r="4159" spans="35:44" x14ac:dyDescent="0.2">
      <c r="AI4159" s="100">
        <v>32625</v>
      </c>
      <c r="AR4159" s="100"/>
    </row>
    <row r="4160" spans="35:44" x14ac:dyDescent="0.2">
      <c r="AI4160" s="100">
        <v>32626</v>
      </c>
      <c r="AR4160" s="100"/>
    </row>
    <row r="4161" spans="35:44" x14ac:dyDescent="0.2">
      <c r="AI4161" s="100">
        <v>32627</v>
      </c>
      <c r="AR4161" s="100"/>
    </row>
    <row r="4162" spans="35:44" x14ac:dyDescent="0.2">
      <c r="AI4162" s="100">
        <v>32628</v>
      </c>
      <c r="AR4162" s="100"/>
    </row>
    <row r="4163" spans="35:44" x14ac:dyDescent="0.2">
      <c r="AI4163" s="100">
        <v>32629</v>
      </c>
      <c r="AR4163" s="100"/>
    </row>
    <row r="4164" spans="35:44" x14ac:dyDescent="0.2">
      <c r="AI4164" s="100">
        <v>32629.5</v>
      </c>
      <c r="AR4164" s="100"/>
    </row>
    <row r="4165" spans="35:44" x14ac:dyDescent="0.2">
      <c r="AI4165" s="100">
        <v>32630</v>
      </c>
      <c r="AR4165" s="100"/>
    </row>
    <row r="4166" spans="35:44" x14ac:dyDescent="0.2">
      <c r="AI4166" s="100">
        <v>32631</v>
      </c>
      <c r="AR4166" s="100"/>
    </row>
    <row r="4167" spans="35:44" x14ac:dyDescent="0.2">
      <c r="AI4167" s="100">
        <v>32632</v>
      </c>
      <c r="AR4167" s="100"/>
    </row>
    <row r="4168" spans="35:44" x14ac:dyDescent="0.2">
      <c r="AI4168" s="100">
        <v>32633</v>
      </c>
      <c r="AR4168" s="100"/>
    </row>
    <row r="4169" spans="35:44" x14ac:dyDescent="0.2">
      <c r="AI4169" s="100">
        <v>32634</v>
      </c>
      <c r="AR4169" s="100"/>
    </row>
    <row r="4170" spans="35:44" x14ac:dyDescent="0.2">
      <c r="AI4170" s="100">
        <v>32635</v>
      </c>
      <c r="AR4170" s="100"/>
    </row>
    <row r="4171" spans="35:44" x14ac:dyDescent="0.2">
      <c r="AI4171" s="100">
        <v>32636</v>
      </c>
      <c r="AR4171" s="100"/>
    </row>
    <row r="4172" spans="35:44" x14ac:dyDescent="0.2">
      <c r="AI4172" s="100">
        <v>32637</v>
      </c>
      <c r="AR4172" s="100"/>
    </row>
    <row r="4173" spans="35:44" x14ac:dyDescent="0.2">
      <c r="AI4173" s="100">
        <v>32638</v>
      </c>
      <c r="AR4173" s="100"/>
    </row>
    <row r="4174" spans="35:44" x14ac:dyDescent="0.2">
      <c r="AI4174" s="100">
        <v>32639</v>
      </c>
      <c r="AR4174" s="100"/>
    </row>
    <row r="4175" spans="35:44" x14ac:dyDescent="0.2">
      <c r="AI4175" s="100">
        <v>32640</v>
      </c>
      <c r="AR4175" s="100"/>
    </row>
    <row r="4176" spans="35:44" x14ac:dyDescent="0.2">
      <c r="AI4176" s="100">
        <v>32641</v>
      </c>
      <c r="AR4176" s="100"/>
    </row>
    <row r="4177" spans="35:44" x14ac:dyDescent="0.2">
      <c r="AI4177" s="100">
        <v>32642</v>
      </c>
      <c r="AR4177" s="100"/>
    </row>
    <row r="4178" spans="35:44" x14ac:dyDescent="0.2">
      <c r="AI4178" s="100">
        <v>32643</v>
      </c>
      <c r="AR4178" s="100"/>
    </row>
    <row r="4179" spans="35:44" x14ac:dyDescent="0.2">
      <c r="AI4179" s="100">
        <v>32644</v>
      </c>
      <c r="AR4179" s="100"/>
    </row>
    <row r="4180" spans="35:44" x14ac:dyDescent="0.2">
      <c r="AI4180" s="100">
        <v>32644.5</v>
      </c>
      <c r="AR4180" s="100"/>
    </row>
    <row r="4181" spans="35:44" x14ac:dyDescent="0.2">
      <c r="AI4181" s="100">
        <v>32645</v>
      </c>
      <c r="AR4181" s="100"/>
    </row>
    <row r="4182" spans="35:44" x14ac:dyDescent="0.2">
      <c r="AI4182" s="100">
        <v>32645.5</v>
      </c>
      <c r="AR4182" s="100"/>
    </row>
    <row r="4183" spans="35:44" x14ac:dyDescent="0.2">
      <c r="AI4183" s="100">
        <v>32646</v>
      </c>
      <c r="AR4183" s="100"/>
    </row>
    <row r="4184" spans="35:44" x14ac:dyDescent="0.2">
      <c r="AI4184" s="100">
        <v>32646.5</v>
      </c>
      <c r="AR4184" s="100"/>
    </row>
    <row r="4185" spans="35:44" x14ac:dyDescent="0.2">
      <c r="AI4185" s="100">
        <v>32647</v>
      </c>
      <c r="AR4185" s="100"/>
    </row>
    <row r="4186" spans="35:44" x14ac:dyDescent="0.2">
      <c r="AI4186" s="100">
        <v>32648</v>
      </c>
      <c r="AR4186" s="100"/>
    </row>
    <row r="4187" spans="35:44" x14ac:dyDescent="0.2">
      <c r="AI4187" s="100">
        <v>32649</v>
      </c>
      <c r="AR4187" s="100"/>
    </row>
    <row r="4188" spans="35:44" x14ac:dyDescent="0.2">
      <c r="AI4188" s="100">
        <v>32650</v>
      </c>
      <c r="AR4188" s="100"/>
    </row>
    <row r="4189" spans="35:44" x14ac:dyDescent="0.2">
      <c r="AI4189" s="100">
        <v>32651</v>
      </c>
      <c r="AR4189" s="100"/>
    </row>
    <row r="4190" spans="35:44" x14ac:dyDescent="0.2">
      <c r="AI4190" s="100">
        <v>32652</v>
      </c>
      <c r="AR4190" s="100"/>
    </row>
    <row r="4191" spans="35:44" x14ac:dyDescent="0.2">
      <c r="AI4191" s="100">
        <v>32653</v>
      </c>
      <c r="AR4191" s="100"/>
    </row>
    <row r="4192" spans="35:44" x14ac:dyDescent="0.2">
      <c r="AI4192" s="100">
        <v>32654</v>
      </c>
      <c r="AR4192" s="100"/>
    </row>
    <row r="4193" spans="35:44" x14ac:dyDescent="0.2">
      <c r="AI4193" s="100">
        <v>32655</v>
      </c>
      <c r="AR4193" s="100"/>
    </row>
    <row r="4194" spans="35:44" x14ac:dyDescent="0.2">
      <c r="AI4194" s="100">
        <v>32656</v>
      </c>
      <c r="AR4194" s="100"/>
    </row>
    <row r="4195" spans="35:44" x14ac:dyDescent="0.2">
      <c r="AI4195" s="100">
        <v>32657</v>
      </c>
      <c r="AR4195" s="100"/>
    </row>
    <row r="4196" spans="35:44" x14ac:dyDescent="0.2">
      <c r="AI4196" s="100">
        <v>32658</v>
      </c>
      <c r="AR4196" s="100"/>
    </row>
    <row r="4197" spans="35:44" x14ac:dyDescent="0.2">
      <c r="AI4197" s="100">
        <v>32659</v>
      </c>
      <c r="AR4197" s="100"/>
    </row>
    <row r="4198" spans="35:44" x14ac:dyDescent="0.2">
      <c r="AI4198" s="100">
        <v>32660</v>
      </c>
      <c r="AR4198" s="100"/>
    </row>
    <row r="4199" spans="35:44" x14ac:dyDescent="0.2">
      <c r="AI4199" s="100">
        <v>32660.5</v>
      </c>
      <c r="AR4199" s="100"/>
    </row>
    <row r="4200" spans="35:44" x14ac:dyDescent="0.2">
      <c r="AI4200" s="100">
        <v>32661</v>
      </c>
      <c r="AR4200" s="100"/>
    </row>
    <row r="4201" spans="35:44" x14ac:dyDescent="0.2">
      <c r="AI4201" s="100">
        <v>32662</v>
      </c>
      <c r="AR4201" s="100"/>
    </row>
    <row r="4202" spans="35:44" x14ac:dyDescent="0.2">
      <c r="AI4202" s="100">
        <v>32663</v>
      </c>
      <c r="AR4202" s="100"/>
    </row>
    <row r="4203" spans="35:44" x14ac:dyDescent="0.2">
      <c r="AI4203" s="100">
        <v>32664</v>
      </c>
      <c r="AR4203" s="100"/>
    </row>
    <row r="4204" spans="35:44" x14ac:dyDescent="0.2">
      <c r="AI4204" s="100">
        <v>32665</v>
      </c>
      <c r="AR4204" s="100"/>
    </row>
    <row r="4205" spans="35:44" x14ac:dyDescent="0.2">
      <c r="AI4205" s="100">
        <v>32666</v>
      </c>
      <c r="AR4205" s="100"/>
    </row>
    <row r="4206" spans="35:44" x14ac:dyDescent="0.2">
      <c r="AI4206" s="100">
        <v>32667</v>
      </c>
      <c r="AR4206" s="100"/>
    </row>
    <row r="4207" spans="35:44" x14ac:dyDescent="0.2">
      <c r="AI4207" s="100">
        <v>32668</v>
      </c>
      <c r="AR4207" s="100"/>
    </row>
    <row r="4208" spans="35:44" x14ac:dyDescent="0.2">
      <c r="AI4208" s="100">
        <v>32669</v>
      </c>
      <c r="AR4208" s="100"/>
    </row>
    <row r="4209" spans="35:44" x14ac:dyDescent="0.2">
      <c r="AI4209" s="100">
        <v>32670</v>
      </c>
      <c r="AR4209" s="100"/>
    </row>
    <row r="4210" spans="35:44" x14ac:dyDescent="0.2">
      <c r="AI4210" s="100">
        <v>32671</v>
      </c>
      <c r="AR4210" s="100"/>
    </row>
    <row r="4211" spans="35:44" x14ac:dyDescent="0.2">
      <c r="AI4211" s="100">
        <v>32672</v>
      </c>
      <c r="AR4211" s="100"/>
    </row>
    <row r="4212" spans="35:44" x14ac:dyDescent="0.2">
      <c r="AI4212" s="100">
        <v>32673</v>
      </c>
      <c r="AR4212" s="100"/>
    </row>
    <row r="4213" spans="35:44" x14ac:dyDescent="0.2">
      <c r="AI4213" s="100">
        <v>32674</v>
      </c>
      <c r="AR4213" s="100"/>
    </row>
    <row r="4214" spans="35:44" x14ac:dyDescent="0.2">
      <c r="AI4214" s="100">
        <v>32675</v>
      </c>
      <c r="AR4214" s="100"/>
    </row>
    <row r="4215" spans="35:44" x14ac:dyDescent="0.2">
      <c r="AI4215" s="100">
        <v>32676</v>
      </c>
      <c r="AR4215" s="100"/>
    </row>
    <row r="4216" spans="35:44" x14ac:dyDescent="0.2">
      <c r="AI4216" s="100">
        <v>32677</v>
      </c>
      <c r="AR4216" s="100"/>
    </row>
    <row r="4217" spans="35:44" x14ac:dyDescent="0.2">
      <c r="AI4217" s="100">
        <v>32678</v>
      </c>
      <c r="AR4217" s="100"/>
    </row>
    <row r="4218" spans="35:44" x14ac:dyDescent="0.2">
      <c r="AI4218" s="100">
        <v>32679</v>
      </c>
      <c r="AR4218" s="100"/>
    </row>
    <row r="4219" spans="35:44" x14ac:dyDescent="0.2">
      <c r="AI4219" s="100">
        <v>32680</v>
      </c>
      <c r="AR4219" s="100"/>
    </row>
    <row r="4220" spans="35:44" x14ac:dyDescent="0.2">
      <c r="AI4220" s="100">
        <v>32681</v>
      </c>
      <c r="AR4220" s="100"/>
    </row>
    <row r="4221" spans="35:44" x14ac:dyDescent="0.2">
      <c r="AI4221" s="100">
        <v>32682</v>
      </c>
      <c r="AR4221" s="100"/>
    </row>
    <row r="4222" spans="35:44" x14ac:dyDescent="0.2">
      <c r="AI4222" s="100">
        <v>32683</v>
      </c>
      <c r="AR4222" s="100"/>
    </row>
    <row r="4223" spans="35:44" x14ac:dyDescent="0.2">
      <c r="AI4223" s="100">
        <v>32684</v>
      </c>
      <c r="AR4223" s="100"/>
    </row>
    <row r="4224" spans="35:44" x14ac:dyDescent="0.2">
      <c r="AI4224" s="100">
        <v>32685</v>
      </c>
      <c r="AR4224" s="100"/>
    </row>
    <row r="4225" spans="35:44" x14ac:dyDescent="0.2">
      <c r="AI4225" s="100">
        <v>32686</v>
      </c>
      <c r="AR4225" s="100"/>
    </row>
    <row r="4226" spans="35:44" x14ac:dyDescent="0.2">
      <c r="AI4226" s="100">
        <v>32687</v>
      </c>
      <c r="AR4226" s="100"/>
    </row>
    <row r="4227" spans="35:44" x14ac:dyDescent="0.2">
      <c r="AI4227" s="100">
        <v>32688</v>
      </c>
      <c r="AR4227" s="100"/>
    </row>
    <row r="4228" spans="35:44" x14ac:dyDescent="0.2">
      <c r="AI4228" s="100">
        <v>32689</v>
      </c>
      <c r="AR4228" s="100"/>
    </row>
    <row r="4229" spans="35:44" x14ac:dyDescent="0.2">
      <c r="AI4229" s="100">
        <v>32689.5</v>
      </c>
      <c r="AR4229" s="100"/>
    </row>
    <row r="4230" spans="35:44" x14ac:dyDescent="0.2">
      <c r="AI4230" s="100">
        <v>32690</v>
      </c>
      <c r="AR4230" s="100"/>
    </row>
    <row r="4231" spans="35:44" x14ac:dyDescent="0.2">
      <c r="AI4231" s="100">
        <v>32691</v>
      </c>
      <c r="AR4231" s="100"/>
    </row>
    <row r="4232" spans="35:44" x14ac:dyDescent="0.2">
      <c r="AI4232" s="100">
        <v>32692</v>
      </c>
      <c r="AR4232" s="100"/>
    </row>
    <row r="4233" spans="35:44" x14ac:dyDescent="0.2">
      <c r="AI4233" s="100">
        <v>32693</v>
      </c>
      <c r="AR4233" s="100"/>
    </row>
    <row r="4234" spans="35:44" x14ac:dyDescent="0.2">
      <c r="AI4234" s="100">
        <v>32694</v>
      </c>
      <c r="AR4234" s="100"/>
    </row>
    <row r="4235" spans="35:44" x14ac:dyDescent="0.2">
      <c r="AI4235" s="100">
        <v>32695</v>
      </c>
      <c r="AR4235" s="100"/>
    </row>
    <row r="4236" spans="35:44" x14ac:dyDescent="0.2">
      <c r="AI4236" s="100">
        <v>32696</v>
      </c>
      <c r="AR4236" s="100"/>
    </row>
    <row r="4237" spans="35:44" x14ac:dyDescent="0.2">
      <c r="AI4237" s="100">
        <v>32697</v>
      </c>
      <c r="AR4237" s="100"/>
    </row>
    <row r="4238" spans="35:44" x14ac:dyDescent="0.2">
      <c r="AI4238" s="100">
        <v>32698</v>
      </c>
      <c r="AR4238" s="100"/>
    </row>
    <row r="4239" spans="35:44" x14ac:dyDescent="0.2">
      <c r="AI4239" s="100">
        <v>32699</v>
      </c>
      <c r="AR4239" s="100"/>
    </row>
    <row r="4240" spans="35:44" x14ac:dyDescent="0.2">
      <c r="AI4240" s="100">
        <v>32700</v>
      </c>
      <c r="AR4240" s="100"/>
    </row>
    <row r="4241" spans="35:44" x14ac:dyDescent="0.2">
      <c r="AI4241" s="100">
        <v>32701</v>
      </c>
      <c r="AR4241" s="100"/>
    </row>
    <row r="4242" spans="35:44" x14ac:dyDescent="0.2">
      <c r="AI4242" s="100">
        <v>32702</v>
      </c>
      <c r="AR4242" s="100"/>
    </row>
    <row r="4243" spans="35:44" x14ac:dyDescent="0.2">
      <c r="AI4243" s="100">
        <v>32703</v>
      </c>
      <c r="AR4243" s="100"/>
    </row>
    <row r="4244" spans="35:44" x14ac:dyDescent="0.2">
      <c r="AI4244" s="100">
        <v>32704</v>
      </c>
      <c r="AR4244" s="100"/>
    </row>
    <row r="4245" spans="35:44" x14ac:dyDescent="0.2">
      <c r="AI4245" s="100">
        <v>32705</v>
      </c>
      <c r="AR4245" s="100"/>
    </row>
    <row r="4246" spans="35:44" x14ac:dyDescent="0.2">
      <c r="AI4246" s="100">
        <v>32706</v>
      </c>
      <c r="AR4246" s="100"/>
    </row>
    <row r="4247" spans="35:44" x14ac:dyDescent="0.2">
      <c r="AI4247" s="100">
        <v>32707</v>
      </c>
      <c r="AR4247" s="100"/>
    </row>
    <row r="4248" spans="35:44" x14ac:dyDescent="0.2">
      <c r="AI4248" s="100">
        <v>32708</v>
      </c>
      <c r="AR4248" s="100"/>
    </row>
    <row r="4249" spans="35:44" x14ac:dyDescent="0.2">
      <c r="AI4249" s="100">
        <v>32709</v>
      </c>
      <c r="AR4249" s="100"/>
    </row>
    <row r="4250" spans="35:44" x14ac:dyDescent="0.2">
      <c r="AI4250" s="100">
        <v>32710</v>
      </c>
      <c r="AR4250" s="100"/>
    </row>
    <row r="4251" spans="35:44" x14ac:dyDescent="0.2">
      <c r="AI4251" s="100">
        <v>32711</v>
      </c>
      <c r="AR4251" s="100"/>
    </row>
    <row r="4252" spans="35:44" x14ac:dyDescent="0.2">
      <c r="AI4252" s="100">
        <v>32712</v>
      </c>
      <c r="AR4252" s="100"/>
    </row>
    <row r="4253" spans="35:44" x14ac:dyDescent="0.2">
      <c r="AI4253" s="100">
        <v>32713</v>
      </c>
      <c r="AR4253" s="100"/>
    </row>
    <row r="4254" spans="35:44" x14ac:dyDescent="0.2">
      <c r="AI4254" s="100">
        <v>32714</v>
      </c>
      <c r="AR4254" s="100"/>
    </row>
    <row r="4255" spans="35:44" x14ac:dyDescent="0.2">
      <c r="AI4255" s="100">
        <v>32715</v>
      </c>
      <c r="AR4255" s="100"/>
    </row>
    <row r="4256" spans="35:44" x14ac:dyDescent="0.2">
      <c r="AI4256" s="100">
        <v>32716</v>
      </c>
      <c r="AR4256" s="100"/>
    </row>
    <row r="4257" spans="35:44" x14ac:dyDescent="0.2">
      <c r="AI4257" s="100">
        <v>32717</v>
      </c>
      <c r="AR4257" s="100"/>
    </row>
    <row r="4258" spans="35:44" x14ac:dyDescent="0.2">
      <c r="AI4258" s="100">
        <v>32718</v>
      </c>
      <c r="AR4258" s="100"/>
    </row>
    <row r="4259" spans="35:44" x14ac:dyDescent="0.2">
      <c r="AI4259" s="100">
        <v>32719</v>
      </c>
      <c r="AR4259" s="100"/>
    </row>
    <row r="4260" spans="35:44" x14ac:dyDescent="0.2">
      <c r="AI4260" s="100">
        <v>32720</v>
      </c>
      <c r="AR4260" s="100"/>
    </row>
    <row r="4261" spans="35:44" x14ac:dyDescent="0.2">
      <c r="AI4261" s="100">
        <v>32721</v>
      </c>
      <c r="AR4261" s="100"/>
    </row>
    <row r="4262" spans="35:44" x14ac:dyDescent="0.2">
      <c r="AI4262" s="100">
        <v>32722</v>
      </c>
      <c r="AR4262" s="100"/>
    </row>
    <row r="4263" spans="35:44" x14ac:dyDescent="0.2">
      <c r="AI4263" s="100">
        <v>32723</v>
      </c>
      <c r="AR4263" s="100"/>
    </row>
    <row r="4264" spans="35:44" x14ac:dyDescent="0.2">
      <c r="AI4264" s="100">
        <v>32724</v>
      </c>
      <c r="AR4264" s="100"/>
    </row>
    <row r="4265" spans="35:44" x14ac:dyDescent="0.2">
      <c r="AI4265" s="100">
        <v>32725</v>
      </c>
      <c r="AR4265" s="100"/>
    </row>
    <row r="4266" spans="35:44" x14ac:dyDescent="0.2">
      <c r="AI4266" s="100">
        <v>32726</v>
      </c>
      <c r="AR4266" s="100"/>
    </row>
    <row r="4267" spans="35:44" x14ac:dyDescent="0.2">
      <c r="AI4267" s="100">
        <v>32727</v>
      </c>
      <c r="AR4267" s="100"/>
    </row>
    <row r="4268" spans="35:44" x14ac:dyDescent="0.2">
      <c r="AI4268" s="100">
        <v>32728</v>
      </c>
      <c r="AR4268" s="100"/>
    </row>
    <row r="4269" spans="35:44" x14ac:dyDescent="0.2">
      <c r="AI4269" s="100">
        <v>32729</v>
      </c>
      <c r="AR4269" s="100"/>
    </row>
    <row r="4270" spans="35:44" x14ac:dyDescent="0.2">
      <c r="AI4270" s="100">
        <v>32730</v>
      </c>
      <c r="AR4270" s="100"/>
    </row>
    <row r="4271" spans="35:44" x14ac:dyDescent="0.2">
      <c r="AI4271" s="100">
        <v>32731</v>
      </c>
      <c r="AR4271" s="100"/>
    </row>
    <row r="4272" spans="35:44" x14ac:dyDescent="0.2">
      <c r="AI4272" s="100">
        <v>32732</v>
      </c>
      <c r="AR4272" s="100"/>
    </row>
    <row r="4273" spans="35:44" x14ac:dyDescent="0.2">
      <c r="AI4273" s="100">
        <v>32733</v>
      </c>
      <c r="AR4273" s="100"/>
    </row>
    <row r="4274" spans="35:44" x14ac:dyDescent="0.2">
      <c r="AI4274" s="100">
        <v>32734</v>
      </c>
      <c r="AR4274" s="100"/>
    </row>
    <row r="4275" spans="35:44" x14ac:dyDescent="0.2">
      <c r="AI4275" s="100">
        <v>32735</v>
      </c>
      <c r="AR4275" s="100"/>
    </row>
    <row r="4276" spans="35:44" x14ac:dyDescent="0.2">
      <c r="AI4276" s="100">
        <v>32736</v>
      </c>
      <c r="AR4276" s="100"/>
    </row>
    <row r="4277" spans="35:44" x14ac:dyDescent="0.2">
      <c r="AI4277" s="100">
        <v>32737</v>
      </c>
      <c r="AR4277" s="100"/>
    </row>
    <row r="4278" spans="35:44" x14ac:dyDescent="0.2">
      <c r="AI4278" s="100">
        <v>32738</v>
      </c>
      <c r="AR4278" s="100"/>
    </row>
    <row r="4279" spans="35:44" x14ac:dyDescent="0.2">
      <c r="AI4279" s="100">
        <v>32739</v>
      </c>
      <c r="AR4279" s="100"/>
    </row>
    <row r="4280" spans="35:44" x14ac:dyDescent="0.2">
      <c r="AI4280" s="100">
        <v>32740</v>
      </c>
      <c r="AR4280" s="100"/>
    </row>
    <row r="4281" spans="35:44" x14ac:dyDescent="0.2">
      <c r="AI4281" s="100">
        <v>32741</v>
      </c>
      <c r="AR4281" s="100"/>
    </row>
    <row r="4282" spans="35:44" x14ac:dyDescent="0.2">
      <c r="AI4282" s="100">
        <v>32742</v>
      </c>
      <c r="AR4282" s="100"/>
    </row>
    <row r="4283" spans="35:44" x14ac:dyDescent="0.2">
      <c r="AI4283" s="100">
        <v>32743</v>
      </c>
      <c r="AR4283" s="100"/>
    </row>
    <row r="4284" spans="35:44" x14ac:dyDescent="0.2">
      <c r="AI4284" s="100">
        <v>32744</v>
      </c>
      <c r="AR4284" s="100"/>
    </row>
    <row r="4285" spans="35:44" x14ac:dyDescent="0.2">
      <c r="AI4285" s="100">
        <v>32745</v>
      </c>
      <c r="AR4285" s="100"/>
    </row>
    <row r="4286" spans="35:44" x14ac:dyDescent="0.2">
      <c r="AI4286" s="100">
        <v>32746</v>
      </c>
      <c r="AR4286" s="100"/>
    </row>
    <row r="4287" spans="35:44" x14ac:dyDescent="0.2">
      <c r="AI4287" s="100">
        <v>32747</v>
      </c>
      <c r="AR4287" s="100"/>
    </row>
    <row r="4288" spans="35:44" x14ac:dyDescent="0.2">
      <c r="AI4288" s="100">
        <v>32748</v>
      </c>
      <c r="AR4288" s="100"/>
    </row>
    <row r="4289" spans="35:44" x14ac:dyDescent="0.2">
      <c r="AI4289" s="100">
        <v>32749</v>
      </c>
      <c r="AR4289" s="100"/>
    </row>
    <row r="4290" spans="35:44" x14ac:dyDescent="0.2">
      <c r="AI4290" s="100">
        <v>32750</v>
      </c>
      <c r="AR4290" s="100"/>
    </row>
    <row r="4291" spans="35:44" x14ac:dyDescent="0.2">
      <c r="AI4291" s="100">
        <v>32751</v>
      </c>
      <c r="AR4291" s="100"/>
    </row>
    <row r="4292" spans="35:44" x14ac:dyDescent="0.2">
      <c r="AI4292" s="100">
        <v>32752</v>
      </c>
      <c r="AR4292" s="100"/>
    </row>
    <row r="4293" spans="35:44" x14ac:dyDescent="0.2">
      <c r="AI4293" s="100">
        <v>32753</v>
      </c>
      <c r="AR4293" s="100"/>
    </row>
    <row r="4294" spans="35:44" x14ac:dyDescent="0.2">
      <c r="AI4294" s="100">
        <v>32754</v>
      </c>
      <c r="AR4294" s="100"/>
    </row>
    <row r="4295" spans="35:44" x14ac:dyDescent="0.2">
      <c r="AI4295" s="100">
        <v>32755</v>
      </c>
      <c r="AR4295" s="100"/>
    </row>
    <row r="4296" spans="35:44" x14ac:dyDescent="0.2">
      <c r="AI4296" s="100">
        <v>32756</v>
      </c>
      <c r="AR4296" s="100"/>
    </row>
    <row r="4297" spans="35:44" x14ac:dyDescent="0.2">
      <c r="AI4297" s="100">
        <v>32757</v>
      </c>
      <c r="AR4297" s="100"/>
    </row>
    <row r="4298" spans="35:44" x14ac:dyDescent="0.2">
      <c r="AI4298" s="100">
        <v>32758</v>
      </c>
      <c r="AR4298" s="100"/>
    </row>
    <row r="4299" spans="35:44" x14ac:dyDescent="0.2">
      <c r="AI4299" s="100">
        <v>32759</v>
      </c>
      <c r="AR4299" s="100"/>
    </row>
    <row r="4300" spans="35:44" x14ac:dyDescent="0.2">
      <c r="AI4300" s="100">
        <v>32760</v>
      </c>
      <c r="AR4300" s="100"/>
    </row>
    <row r="4301" spans="35:44" x14ac:dyDescent="0.2">
      <c r="AI4301" s="100">
        <v>32761</v>
      </c>
      <c r="AR4301" s="100"/>
    </row>
    <row r="4302" spans="35:44" x14ac:dyDescent="0.2">
      <c r="AI4302" s="100">
        <v>32762</v>
      </c>
      <c r="AR4302" s="100"/>
    </row>
    <row r="4303" spans="35:44" x14ac:dyDescent="0.2">
      <c r="AI4303" s="100">
        <v>32763</v>
      </c>
      <c r="AR4303" s="100"/>
    </row>
    <row r="4304" spans="35:44" x14ac:dyDescent="0.2">
      <c r="AI4304" s="100">
        <v>32764</v>
      </c>
      <c r="AR4304" s="100"/>
    </row>
    <row r="4305" spans="35:44" x14ac:dyDescent="0.2">
      <c r="AI4305" s="100">
        <v>32765</v>
      </c>
      <c r="AR4305" s="100"/>
    </row>
    <row r="4306" spans="35:44" x14ac:dyDescent="0.2">
      <c r="AI4306" s="100">
        <v>32766</v>
      </c>
      <c r="AR4306" s="100"/>
    </row>
    <row r="4307" spans="35:44" x14ac:dyDescent="0.2">
      <c r="AI4307" s="100">
        <v>32767</v>
      </c>
      <c r="AR4307" s="100"/>
    </row>
    <row r="4308" spans="35:44" x14ac:dyDescent="0.2">
      <c r="AI4308" s="100">
        <v>32768</v>
      </c>
      <c r="AR4308" s="100"/>
    </row>
    <row r="4309" spans="35:44" x14ac:dyDescent="0.2">
      <c r="AI4309" s="100">
        <v>32769</v>
      </c>
      <c r="AR4309" s="100"/>
    </row>
    <row r="4310" spans="35:44" x14ac:dyDescent="0.2">
      <c r="AI4310" s="100">
        <v>32770</v>
      </c>
      <c r="AR4310" s="100"/>
    </row>
    <row r="4311" spans="35:44" x14ac:dyDescent="0.2">
      <c r="AI4311" s="100">
        <v>32771</v>
      </c>
      <c r="AR4311" s="100"/>
    </row>
    <row r="4312" spans="35:44" x14ac:dyDescent="0.2">
      <c r="AI4312" s="100">
        <v>32772</v>
      </c>
      <c r="AR4312" s="100"/>
    </row>
    <row r="4313" spans="35:44" x14ac:dyDescent="0.2">
      <c r="AI4313" s="100">
        <v>32773</v>
      </c>
      <c r="AR4313" s="100"/>
    </row>
    <row r="4314" spans="35:44" x14ac:dyDescent="0.2">
      <c r="AI4314" s="100">
        <v>32774</v>
      </c>
      <c r="AR4314" s="100"/>
    </row>
    <row r="4315" spans="35:44" x14ac:dyDescent="0.2">
      <c r="AI4315" s="100">
        <v>32775</v>
      </c>
      <c r="AR4315" s="100"/>
    </row>
    <row r="4316" spans="35:44" x14ac:dyDescent="0.2">
      <c r="AI4316" s="100">
        <v>32776</v>
      </c>
      <c r="AR4316" s="100"/>
    </row>
    <row r="4317" spans="35:44" x14ac:dyDescent="0.2">
      <c r="AI4317" s="100">
        <v>32777</v>
      </c>
      <c r="AR4317" s="100"/>
    </row>
    <row r="4318" spans="35:44" x14ac:dyDescent="0.2">
      <c r="AI4318" s="100">
        <v>32778</v>
      </c>
      <c r="AR4318" s="100"/>
    </row>
    <row r="4319" spans="35:44" x14ac:dyDescent="0.2">
      <c r="AI4319" s="100">
        <v>32779</v>
      </c>
      <c r="AR4319" s="100"/>
    </row>
    <row r="4320" spans="35:44" x14ac:dyDescent="0.2">
      <c r="AI4320" s="100">
        <v>32780</v>
      </c>
      <c r="AR4320" s="100"/>
    </row>
    <row r="4321" spans="35:44" x14ac:dyDescent="0.2">
      <c r="AI4321" s="100">
        <v>32781</v>
      </c>
      <c r="AR4321" s="100"/>
    </row>
    <row r="4322" spans="35:44" x14ac:dyDescent="0.2">
      <c r="AI4322" s="100">
        <v>32782</v>
      </c>
      <c r="AR4322" s="100"/>
    </row>
    <row r="4323" spans="35:44" x14ac:dyDescent="0.2">
      <c r="AI4323" s="100">
        <v>32782.5</v>
      </c>
      <c r="AR4323" s="100"/>
    </row>
    <row r="4324" spans="35:44" x14ac:dyDescent="0.2">
      <c r="AI4324" s="100">
        <v>32783</v>
      </c>
      <c r="AR4324" s="100"/>
    </row>
    <row r="4325" spans="35:44" x14ac:dyDescent="0.2">
      <c r="AI4325" s="100">
        <v>32784</v>
      </c>
      <c r="AR4325" s="100"/>
    </row>
    <row r="4326" spans="35:44" x14ac:dyDescent="0.2">
      <c r="AI4326" s="100">
        <v>32785</v>
      </c>
      <c r="AR4326" s="100"/>
    </row>
    <row r="4327" spans="35:44" x14ac:dyDescent="0.2">
      <c r="AI4327" s="100">
        <v>32786</v>
      </c>
      <c r="AR4327" s="100"/>
    </row>
    <row r="4328" spans="35:44" x14ac:dyDescent="0.2">
      <c r="AI4328" s="100">
        <v>32787</v>
      </c>
      <c r="AR4328" s="100"/>
    </row>
    <row r="4329" spans="35:44" x14ac:dyDescent="0.2">
      <c r="AI4329" s="100">
        <v>32788</v>
      </c>
      <c r="AR4329" s="100"/>
    </row>
    <row r="4330" spans="35:44" x14ac:dyDescent="0.2">
      <c r="AI4330" s="100">
        <v>32789</v>
      </c>
      <c r="AR4330" s="100"/>
    </row>
    <row r="4331" spans="35:44" x14ac:dyDescent="0.2">
      <c r="AI4331" s="100">
        <v>32790</v>
      </c>
      <c r="AR4331" s="100"/>
    </row>
    <row r="4332" spans="35:44" x14ac:dyDescent="0.2">
      <c r="AI4332" s="100">
        <v>32790.5</v>
      </c>
      <c r="AR4332" s="100"/>
    </row>
    <row r="4333" spans="35:44" x14ac:dyDescent="0.2">
      <c r="AI4333" s="100">
        <v>32791</v>
      </c>
      <c r="AR4333" s="100"/>
    </row>
    <row r="4334" spans="35:44" x14ac:dyDescent="0.2">
      <c r="AI4334" s="100">
        <v>32791.5</v>
      </c>
      <c r="AR4334" s="100"/>
    </row>
    <row r="4335" spans="35:44" x14ac:dyDescent="0.2">
      <c r="AI4335" s="100">
        <v>32792</v>
      </c>
      <c r="AR4335" s="100"/>
    </row>
    <row r="4336" spans="35:44" x14ac:dyDescent="0.2">
      <c r="AI4336" s="100">
        <v>32793</v>
      </c>
      <c r="AR4336" s="100"/>
    </row>
    <row r="4337" spans="35:44" x14ac:dyDescent="0.2">
      <c r="AI4337" s="100">
        <v>32794</v>
      </c>
      <c r="AR4337" s="100"/>
    </row>
    <row r="4338" spans="35:44" x14ac:dyDescent="0.2">
      <c r="AI4338" s="100">
        <v>32794.5</v>
      </c>
      <c r="AR4338" s="100"/>
    </row>
    <row r="4339" spans="35:44" x14ac:dyDescent="0.2">
      <c r="AI4339" s="100">
        <v>32795</v>
      </c>
      <c r="AR4339" s="100"/>
    </row>
    <row r="4340" spans="35:44" x14ac:dyDescent="0.2">
      <c r="AI4340" s="100">
        <v>32796</v>
      </c>
      <c r="AR4340" s="100"/>
    </row>
    <row r="4341" spans="35:44" x14ac:dyDescent="0.2">
      <c r="AI4341" s="100">
        <v>32797</v>
      </c>
      <c r="AR4341" s="100"/>
    </row>
    <row r="4342" spans="35:44" x14ac:dyDescent="0.2">
      <c r="AI4342" s="100">
        <v>32798</v>
      </c>
      <c r="AR4342" s="100"/>
    </row>
    <row r="4343" spans="35:44" x14ac:dyDescent="0.2">
      <c r="AI4343" s="100">
        <v>32799</v>
      </c>
      <c r="AR4343" s="100"/>
    </row>
    <row r="4344" spans="35:44" x14ac:dyDescent="0.2">
      <c r="AI4344" s="100">
        <v>32800</v>
      </c>
      <c r="AR4344" s="100"/>
    </row>
    <row r="4345" spans="35:44" x14ac:dyDescent="0.2">
      <c r="AI4345" s="100">
        <v>32801</v>
      </c>
      <c r="AR4345" s="100"/>
    </row>
    <row r="4346" spans="35:44" x14ac:dyDescent="0.2">
      <c r="AI4346" s="100">
        <v>32802</v>
      </c>
      <c r="AR4346" s="100"/>
    </row>
    <row r="4347" spans="35:44" x14ac:dyDescent="0.2">
      <c r="AI4347" s="100">
        <v>32803</v>
      </c>
      <c r="AR4347" s="100"/>
    </row>
    <row r="4348" spans="35:44" x14ac:dyDescent="0.2">
      <c r="AI4348" s="100">
        <v>32804</v>
      </c>
      <c r="AR4348" s="100"/>
    </row>
    <row r="4349" spans="35:44" x14ac:dyDescent="0.2">
      <c r="AI4349" s="100">
        <v>32805</v>
      </c>
      <c r="AR4349" s="100"/>
    </row>
    <row r="4350" spans="35:44" x14ac:dyDescent="0.2">
      <c r="AI4350" s="100">
        <v>32806</v>
      </c>
      <c r="AR4350" s="100"/>
    </row>
    <row r="4351" spans="35:44" x14ac:dyDescent="0.2">
      <c r="AI4351" s="100">
        <v>32807</v>
      </c>
      <c r="AR4351" s="100"/>
    </row>
    <row r="4352" spans="35:44" x14ac:dyDescent="0.2">
      <c r="AI4352" s="100">
        <v>32808</v>
      </c>
      <c r="AR4352" s="100"/>
    </row>
    <row r="4353" spans="35:44" x14ac:dyDescent="0.2">
      <c r="AI4353" s="100">
        <v>32809</v>
      </c>
      <c r="AR4353" s="100"/>
    </row>
    <row r="4354" spans="35:44" x14ac:dyDescent="0.2">
      <c r="AI4354" s="100">
        <v>32810</v>
      </c>
      <c r="AR4354" s="100"/>
    </row>
    <row r="4355" spans="35:44" x14ac:dyDescent="0.2">
      <c r="AI4355" s="100">
        <v>32811</v>
      </c>
      <c r="AR4355" s="100"/>
    </row>
    <row r="4356" spans="35:44" x14ac:dyDescent="0.2">
      <c r="AI4356" s="100">
        <v>32812</v>
      </c>
      <c r="AR4356" s="100"/>
    </row>
    <row r="4357" spans="35:44" x14ac:dyDescent="0.2">
      <c r="AI4357" s="100">
        <v>32813</v>
      </c>
      <c r="AR4357" s="100"/>
    </row>
    <row r="4358" spans="35:44" x14ac:dyDescent="0.2">
      <c r="AI4358" s="100">
        <v>32814</v>
      </c>
      <c r="AR4358" s="100"/>
    </row>
    <row r="4359" spans="35:44" x14ac:dyDescent="0.2">
      <c r="AI4359" s="100">
        <v>32815</v>
      </c>
      <c r="AR4359" s="100"/>
    </row>
    <row r="4360" spans="35:44" x14ac:dyDescent="0.2">
      <c r="AI4360" s="100">
        <v>32816</v>
      </c>
      <c r="AR4360" s="100"/>
    </row>
    <row r="4361" spans="35:44" x14ac:dyDescent="0.2">
      <c r="AI4361" s="100">
        <v>32817</v>
      </c>
      <c r="AR4361" s="100"/>
    </row>
    <row r="4362" spans="35:44" x14ac:dyDescent="0.2">
      <c r="AI4362" s="100">
        <v>32818</v>
      </c>
      <c r="AR4362" s="100"/>
    </row>
    <row r="4363" spans="35:44" x14ac:dyDescent="0.2">
      <c r="AI4363" s="100">
        <v>32819</v>
      </c>
      <c r="AR4363" s="100"/>
    </row>
    <row r="4364" spans="35:44" x14ac:dyDescent="0.2">
      <c r="AI4364" s="100">
        <v>32820</v>
      </c>
      <c r="AR4364" s="100"/>
    </row>
    <row r="4365" spans="35:44" x14ac:dyDescent="0.2">
      <c r="AI4365" s="100">
        <v>32821</v>
      </c>
      <c r="AR4365" s="100"/>
    </row>
    <row r="4366" spans="35:44" x14ac:dyDescent="0.2">
      <c r="AI4366" s="100">
        <v>32822</v>
      </c>
      <c r="AR4366" s="100"/>
    </row>
    <row r="4367" spans="35:44" x14ac:dyDescent="0.2">
      <c r="AI4367" s="100">
        <v>32823</v>
      </c>
      <c r="AR4367" s="100"/>
    </row>
    <row r="4368" spans="35:44" x14ac:dyDescent="0.2">
      <c r="AI4368" s="100">
        <v>32824</v>
      </c>
      <c r="AR4368" s="100"/>
    </row>
    <row r="4369" spans="35:44" x14ac:dyDescent="0.2">
      <c r="AI4369" s="100">
        <v>32825</v>
      </c>
      <c r="AR4369" s="100"/>
    </row>
    <row r="4370" spans="35:44" x14ac:dyDescent="0.2">
      <c r="AI4370" s="100">
        <v>32826</v>
      </c>
      <c r="AR4370" s="100"/>
    </row>
    <row r="4371" spans="35:44" x14ac:dyDescent="0.2">
      <c r="AI4371" s="100">
        <v>32827</v>
      </c>
      <c r="AR4371" s="100"/>
    </row>
    <row r="4372" spans="35:44" x14ac:dyDescent="0.2">
      <c r="AI4372" s="100">
        <v>32828</v>
      </c>
      <c r="AR4372" s="100"/>
    </row>
    <row r="4373" spans="35:44" x14ac:dyDescent="0.2">
      <c r="AI4373" s="100">
        <v>32829</v>
      </c>
      <c r="AR4373" s="100"/>
    </row>
    <row r="4374" spans="35:44" x14ac:dyDescent="0.2">
      <c r="AI4374" s="100">
        <v>32830</v>
      </c>
      <c r="AR4374" s="100"/>
    </row>
    <row r="4375" spans="35:44" x14ac:dyDescent="0.2">
      <c r="AI4375" s="100">
        <v>32831</v>
      </c>
      <c r="AR4375" s="100"/>
    </row>
    <row r="4376" spans="35:44" x14ac:dyDescent="0.2">
      <c r="AI4376" s="100">
        <v>32832</v>
      </c>
      <c r="AR4376" s="100"/>
    </row>
    <row r="4377" spans="35:44" x14ac:dyDescent="0.2">
      <c r="AI4377" s="100">
        <v>32833</v>
      </c>
      <c r="AR4377" s="100"/>
    </row>
    <row r="4378" spans="35:44" x14ac:dyDescent="0.2">
      <c r="AI4378" s="100">
        <v>32834</v>
      </c>
      <c r="AR4378" s="100"/>
    </row>
    <row r="4379" spans="35:44" x14ac:dyDescent="0.2">
      <c r="AI4379" s="100">
        <v>32835</v>
      </c>
      <c r="AR4379" s="100"/>
    </row>
    <row r="4380" spans="35:44" x14ac:dyDescent="0.2">
      <c r="AI4380" s="100">
        <v>32836</v>
      </c>
      <c r="AR4380" s="100"/>
    </row>
    <row r="4381" spans="35:44" x14ac:dyDescent="0.2">
      <c r="AI4381" s="100">
        <v>32837</v>
      </c>
      <c r="AR4381" s="100"/>
    </row>
    <row r="4382" spans="35:44" x14ac:dyDescent="0.2">
      <c r="AI4382" s="100">
        <v>32838</v>
      </c>
      <c r="AR4382" s="100"/>
    </row>
    <row r="4383" spans="35:44" x14ac:dyDescent="0.2">
      <c r="AI4383" s="100">
        <v>32839</v>
      </c>
      <c r="AR4383" s="100"/>
    </row>
    <row r="4384" spans="35:44" x14ac:dyDescent="0.2">
      <c r="AI4384" s="100">
        <v>32840</v>
      </c>
      <c r="AR4384" s="100"/>
    </row>
    <row r="4385" spans="35:44" x14ac:dyDescent="0.2">
      <c r="AI4385" s="100">
        <v>32841</v>
      </c>
      <c r="AR4385" s="100"/>
    </row>
    <row r="4386" spans="35:44" x14ac:dyDescent="0.2">
      <c r="AI4386" s="100">
        <v>32842</v>
      </c>
      <c r="AR4386" s="100"/>
    </row>
    <row r="4387" spans="35:44" x14ac:dyDescent="0.2">
      <c r="AI4387" s="100">
        <v>32843</v>
      </c>
      <c r="AR4387" s="100"/>
    </row>
    <row r="4388" spans="35:44" x14ac:dyDescent="0.2">
      <c r="AI4388" s="100">
        <v>32844</v>
      </c>
      <c r="AR4388" s="100"/>
    </row>
    <row r="4389" spans="35:44" x14ac:dyDescent="0.2">
      <c r="AI4389" s="100">
        <v>32845</v>
      </c>
      <c r="AR4389" s="100"/>
    </row>
    <row r="4390" spans="35:44" x14ac:dyDescent="0.2">
      <c r="AI4390" s="100">
        <v>32846</v>
      </c>
      <c r="AR4390" s="100"/>
    </row>
    <row r="4391" spans="35:44" x14ac:dyDescent="0.2">
      <c r="AI4391" s="100">
        <v>32847</v>
      </c>
      <c r="AR4391" s="100"/>
    </row>
    <row r="4392" spans="35:44" x14ac:dyDescent="0.2">
      <c r="AI4392" s="100">
        <v>32848</v>
      </c>
      <c r="AR4392" s="100"/>
    </row>
    <row r="4393" spans="35:44" x14ac:dyDescent="0.2">
      <c r="AI4393" s="100">
        <v>32849</v>
      </c>
      <c r="AR4393" s="100"/>
    </row>
    <row r="4394" spans="35:44" x14ac:dyDescent="0.2">
      <c r="AI4394" s="100">
        <v>32850</v>
      </c>
      <c r="AR4394" s="100"/>
    </row>
    <row r="4395" spans="35:44" x14ac:dyDescent="0.2">
      <c r="AI4395" s="100">
        <v>32851</v>
      </c>
      <c r="AR4395" s="100"/>
    </row>
    <row r="4396" spans="35:44" x14ac:dyDescent="0.2">
      <c r="AI4396" s="100">
        <v>32852</v>
      </c>
      <c r="AR4396" s="100"/>
    </row>
    <row r="4397" spans="35:44" x14ac:dyDescent="0.2">
      <c r="AI4397" s="100">
        <v>32853</v>
      </c>
      <c r="AR4397" s="100"/>
    </row>
    <row r="4398" spans="35:44" x14ac:dyDescent="0.2">
      <c r="AI4398" s="100">
        <v>32854</v>
      </c>
      <c r="AR4398" s="100"/>
    </row>
    <row r="4399" spans="35:44" x14ac:dyDescent="0.2">
      <c r="AI4399" s="100">
        <v>32855</v>
      </c>
      <c r="AR4399" s="100"/>
    </row>
    <row r="4400" spans="35:44" x14ac:dyDescent="0.2">
      <c r="AI4400" s="100">
        <v>32856</v>
      </c>
      <c r="AR4400" s="100"/>
    </row>
    <row r="4401" spans="35:44" x14ac:dyDescent="0.2">
      <c r="AI4401" s="100">
        <v>32857</v>
      </c>
      <c r="AR4401" s="100"/>
    </row>
    <row r="4402" spans="35:44" x14ac:dyDescent="0.2">
      <c r="AI4402" s="100">
        <v>32858</v>
      </c>
      <c r="AR4402" s="100"/>
    </row>
    <row r="4403" spans="35:44" x14ac:dyDescent="0.2">
      <c r="AI4403" s="100">
        <v>32859</v>
      </c>
      <c r="AR4403" s="100"/>
    </row>
    <row r="4404" spans="35:44" x14ac:dyDescent="0.2">
      <c r="AI4404" s="100">
        <v>32860</v>
      </c>
      <c r="AR4404" s="100"/>
    </row>
    <row r="4405" spans="35:44" x14ac:dyDescent="0.2">
      <c r="AI4405" s="100">
        <v>32861</v>
      </c>
      <c r="AR4405" s="100"/>
    </row>
    <row r="4406" spans="35:44" x14ac:dyDescent="0.2">
      <c r="AI4406" s="100">
        <v>32862</v>
      </c>
      <c r="AR4406" s="100"/>
    </row>
    <row r="4407" spans="35:44" x14ac:dyDescent="0.2">
      <c r="AI4407" s="100">
        <v>32863</v>
      </c>
      <c r="AR4407" s="100"/>
    </row>
    <row r="4408" spans="35:44" x14ac:dyDescent="0.2">
      <c r="AI4408" s="100">
        <v>32864</v>
      </c>
      <c r="AR4408" s="100"/>
    </row>
    <row r="4409" spans="35:44" x14ac:dyDescent="0.2">
      <c r="AI4409" s="100">
        <v>32865</v>
      </c>
      <c r="AR4409" s="100"/>
    </row>
    <row r="4410" spans="35:44" x14ac:dyDescent="0.2">
      <c r="AI4410" s="100">
        <v>32866</v>
      </c>
      <c r="AR4410" s="100"/>
    </row>
    <row r="4411" spans="35:44" x14ac:dyDescent="0.2">
      <c r="AI4411" s="100">
        <v>32867</v>
      </c>
      <c r="AR4411" s="100"/>
    </row>
    <row r="4412" spans="35:44" x14ac:dyDescent="0.2">
      <c r="AI4412" s="100">
        <v>32868</v>
      </c>
      <c r="AR4412" s="100"/>
    </row>
    <row r="4413" spans="35:44" x14ac:dyDescent="0.2">
      <c r="AI4413" s="100">
        <v>32869</v>
      </c>
      <c r="AR4413" s="100"/>
    </row>
    <row r="4414" spans="35:44" x14ac:dyDescent="0.2">
      <c r="AI4414" s="100">
        <v>32870</v>
      </c>
      <c r="AR4414" s="100"/>
    </row>
    <row r="4415" spans="35:44" x14ac:dyDescent="0.2">
      <c r="AI4415" s="100">
        <v>32871</v>
      </c>
      <c r="AR4415" s="100"/>
    </row>
    <row r="4416" spans="35:44" x14ac:dyDescent="0.2">
      <c r="AI4416" s="100">
        <v>32872</v>
      </c>
      <c r="AR4416" s="100"/>
    </row>
    <row r="4417" spans="35:44" x14ac:dyDescent="0.2">
      <c r="AI4417" s="100">
        <v>32873</v>
      </c>
      <c r="AR4417" s="100"/>
    </row>
    <row r="4418" spans="35:44" x14ac:dyDescent="0.2">
      <c r="AI4418" s="100">
        <v>32874</v>
      </c>
      <c r="AR4418" s="100"/>
    </row>
    <row r="4419" spans="35:44" x14ac:dyDescent="0.2">
      <c r="AI4419" s="100">
        <v>32874.5</v>
      </c>
      <c r="AR4419" s="100"/>
    </row>
    <row r="4420" spans="35:44" x14ac:dyDescent="0.2">
      <c r="AI4420" s="100">
        <v>32875</v>
      </c>
      <c r="AR4420" s="100"/>
    </row>
    <row r="4421" spans="35:44" x14ac:dyDescent="0.2">
      <c r="AI4421" s="100">
        <v>32876</v>
      </c>
      <c r="AR4421" s="100"/>
    </row>
    <row r="4422" spans="35:44" x14ac:dyDescent="0.2">
      <c r="AI4422" s="100">
        <v>32877</v>
      </c>
      <c r="AR4422" s="100"/>
    </row>
    <row r="4423" spans="35:44" x14ac:dyDescent="0.2">
      <c r="AI4423" s="100">
        <v>32878</v>
      </c>
      <c r="AR4423" s="100"/>
    </row>
    <row r="4424" spans="35:44" x14ac:dyDescent="0.2">
      <c r="AI4424" s="100">
        <v>32879</v>
      </c>
      <c r="AR4424" s="100"/>
    </row>
    <row r="4425" spans="35:44" x14ac:dyDescent="0.2">
      <c r="AI4425" s="100">
        <v>32880</v>
      </c>
      <c r="AR4425" s="100"/>
    </row>
    <row r="4426" spans="35:44" x14ac:dyDescent="0.2">
      <c r="AI4426" s="100">
        <v>32881</v>
      </c>
      <c r="AR4426" s="100"/>
    </row>
    <row r="4427" spans="35:44" x14ac:dyDescent="0.2">
      <c r="AI4427" s="100">
        <v>32882</v>
      </c>
      <c r="AR4427" s="100"/>
    </row>
    <row r="4428" spans="35:44" x14ac:dyDescent="0.2">
      <c r="AI4428" s="100">
        <v>32883</v>
      </c>
      <c r="AR4428" s="100"/>
    </row>
    <row r="4429" spans="35:44" x14ac:dyDescent="0.2">
      <c r="AI4429" s="100">
        <v>32884</v>
      </c>
      <c r="AR4429" s="100"/>
    </row>
    <row r="4430" spans="35:44" x14ac:dyDescent="0.2">
      <c r="AI4430" s="100">
        <v>32885</v>
      </c>
      <c r="AR4430" s="100"/>
    </row>
    <row r="4431" spans="35:44" x14ac:dyDescent="0.2">
      <c r="AI4431" s="100">
        <v>32886</v>
      </c>
      <c r="AR4431" s="100"/>
    </row>
    <row r="4432" spans="35:44" x14ac:dyDescent="0.2">
      <c r="AI4432" s="100">
        <v>32887</v>
      </c>
      <c r="AR4432" s="100"/>
    </row>
    <row r="4433" spans="35:44" x14ac:dyDescent="0.2">
      <c r="AI4433" s="100">
        <v>32888</v>
      </c>
      <c r="AR4433" s="100"/>
    </row>
    <row r="4434" spans="35:44" x14ac:dyDescent="0.2">
      <c r="AI4434" s="100">
        <v>32889</v>
      </c>
      <c r="AR4434" s="100"/>
    </row>
    <row r="4435" spans="35:44" x14ac:dyDescent="0.2">
      <c r="AI4435" s="100">
        <v>32890</v>
      </c>
      <c r="AR4435" s="100"/>
    </row>
    <row r="4436" spans="35:44" x14ac:dyDescent="0.2">
      <c r="AI4436" s="100">
        <v>32891</v>
      </c>
      <c r="AR4436" s="100"/>
    </row>
    <row r="4437" spans="35:44" x14ac:dyDescent="0.2">
      <c r="AI4437" s="100">
        <v>32892</v>
      </c>
      <c r="AR4437" s="100"/>
    </row>
    <row r="4438" spans="35:44" x14ac:dyDescent="0.2">
      <c r="AI4438" s="100">
        <v>32893</v>
      </c>
      <c r="AR4438" s="100"/>
    </row>
    <row r="4439" spans="35:44" x14ac:dyDescent="0.2">
      <c r="AI4439" s="100">
        <v>32894</v>
      </c>
      <c r="AR4439" s="100"/>
    </row>
    <row r="4440" spans="35:44" x14ac:dyDescent="0.2">
      <c r="AI4440" s="100">
        <v>32895</v>
      </c>
      <c r="AR4440" s="100"/>
    </row>
    <row r="4441" spans="35:44" x14ac:dyDescent="0.2">
      <c r="AI4441" s="100">
        <v>32896</v>
      </c>
      <c r="AR4441" s="100"/>
    </row>
    <row r="4442" spans="35:44" x14ac:dyDescent="0.2">
      <c r="AI4442" s="100">
        <v>32897</v>
      </c>
      <c r="AR4442" s="100"/>
    </row>
    <row r="4443" spans="35:44" x14ac:dyDescent="0.2">
      <c r="AI4443" s="100">
        <v>32897.5</v>
      </c>
      <c r="AR4443" s="100"/>
    </row>
    <row r="4444" spans="35:44" x14ac:dyDescent="0.2">
      <c r="AI4444" s="100">
        <v>32898</v>
      </c>
      <c r="AR4444" s="100"/>
    </row>
    <row r="4445" spans="35:44" x14ac:dyDescent="0.2">
      <c r="AI4445" s="100">
        <v>32898.5</v>
      </c>
      <c r="AR4445" s="100"/>
    </row>
    <row r="4446" spans="35:44" x14ac:dyDescent="0.2">
      <c r="AI4446" s="100">
        <v>32899</v>
      </c>
      <c r="AR4446" s="100"/>
    </row>
    <row r="4447" spans="35:44" x14ac:dyDescent="0.2">
      <c r="AI4447" s="100">
        <v>32899.5</v>
      </c>
      <c r="AR4447" s="100"/>
    </row>
    <row r="4448" spans="35:44" x14ac:dyDescent="0.2">
      <c r="AI4448" s="100">
        <v>32900</v>
      </c>
      <c r="AR4448" s="100"/>
    </row>
    <row r="4449" spans="35:44" x14ac:dyDescent="0.2">
      <c r="AI4449" s="100">
        <v>32901</v>
      </c>
      <c r="AR4449" s="100"/>
    </row>
    <row r="4450" spans="35:44" x14ac:dyDescent="0.2">
      <c r="AI4450" s="100">
        <v>32902</v>
      </c>
      <c r="AR4450" s="100"/>
    </row>
    <row r="4451" spans="35:44" x14ac:dyDescent="0.2">
      <c r="AI4451" s="100">
        <v>32903</v>
      </c>
      <c r="AR4451" s="100"/>
    </row>
    <row r="4452" spans="35:44" x14ac:dyDescent="0.2">
      <c r="AI4452" s="100">
        <v>32903.5</v>
      </c>
      <c r="AR4452" s="100"/>
    </row>
    <row r="4453" spans="35:44" x14ac:dyDescent="0.2">
      <c r="AI4453" s="100">
        <v>32904</v>
      </c>
      <c r="AR4453" s="100"/>
    </row>
    <row r="4454" spans="35:44" x14ac:dyDescent="0.2">
      <c r="AI4454" s="100">
        <v>32904.5</v>
      </c>
      <c r="AR4454" s="100"/>
    </row>
    <row r="4455" spans="35:44" x14ac:dyDescent="0.2">
      <c r="AI4455" s="100">
        <v>32905</v>
      </c>
      <c r="AR4455" s="100"/>
    </row>
    <row r="4456" spans="35:44" x14ac:dyDescent="0.2">
      <c r="AI4456" s="100">
        <v>32906</v>
      </c>
      <c r="AR4456" s="100"/>
    </row>
    <row r="4457" spans="35:44" x14ac:dyDescent="0.2">
      <c r="AI4457" s="100">
        <v>32907</v>
      </c>
      <c r="AR4457" s="100"/>
    </row>
    <row r="4458" spans="35:44" x14ac:dyDescent="0.2">
      <c r="AI4458" s="100">
        <v>32908</v>
      </c>
      <c r="AR4458" s="100"/>
    </row>
    <row r="4459" spans="35:44" x14ac:dyDescent="0.2">
      <c r="AI4459" s="100">
        <v>32909</v>
      </c>
      <c r="AR4459" s="100"/>
    </row>
    <row r="4460" spans="35:44" x14ac:dyDescent="0.2">
      <c r="AI4460" s="100">
        <v>32910</v>
      </c>
      <c r="AR4460" s="100"/>
    </row>
    <row r="4461" spans="35:44" x14ac:dyDescent="0.2">
      <c r="AI4461" s="100">
        <v>32911</v>
      </c>
      <c r="AR4461" s="100"/>
    </row>
    <row r="4462" spans="35:44" x14ac:dyDescent="0.2">
      <c r="AI4462" s="100">
        <v>32912</v>
      </c>
      <c r="AR4462" s="100"/>
    </row>
    <row r="4463" spans="35:44" x14ac:dyDescent="0.2">
      <c r="AI4463" s="100">
        <v>32913</v>
      </c>
      <c r="AR4463" s="100"/>
    </row>
    <row r="4464" spans="35:44" x14ac:dyDescent="0.2">
      <c r="AI4464" s="100">
        <v>32914</v>
      </c>
      <c r="AR4464" s="100"/>
    </row>
    <row r="4465" spans="35:44" x14ac:dyDescent="0.2">
      <c r="AI4465" s="100">
        <v>32915</v>
      </c>
      <c r="AR4465" s="100"/>
    </row>
    <row r="4466" spans="35:44" x14ac:dyDescent="0.2">
      <c r="AI4466" s="100">
        <v>32916</v>
      </c>
      <c r="AR4466" s="100"/>
    </row>
    <row r="4467" spans="35:44" x14ac:dyDescent="0.2">
      <c r="AI4467" s="100">
        <v>32917</v>
      </c>
      <c r="AR4467" s="100"/>
    </row>
    <row r="4468" spans="35:44" x14ac:dyDescent="0.2">
      <c r="AI4468" s="100">
        <v>32918</v>
      </c>
      <c r="AR4468" s="100"/>
    </row>
    <row r="4469" spans="35:44" x14ac:dyDescent="0.2">
      <c r="AI4469" s="100">
        <v>32919</v>
      </c>
      <c r="AR4469" s="100"/>
    </row>
    <row r="4470" spans="35:44" x14ac:dyDescent="0.2">
      <c r="AI4470" s="100">
        <v>32920</v>
      </c>
      <c r="AR4470" s="100"/>
    </row>
    <row r="4471" spans="35:44" x14ac:dyDescent="0.2">
      <c r="AI4471" s="100">
        <v>32921</v>
      </c>
      <c r="AR4471" s="100"/>
    </row>
    <row r="4472" spans="35:44" x14ac:dyDescent="0.2">
      <c r="AI4472" s="100">
        <v>32922</v>
      </c>
      <c r="AR4472" s="100"/>
    </row>
    <row r="4473" spans="35:44" x14ac:dyDescent="0.2">
      <c r="AI4473" s="100">
        <v>32923</v>
      </c>
      <c r="AR4473" s="100"/>
    </row>
    <row r="4474" spans="35:44" x14ac:dyDescent="0.2">
      <c r="AI4474" s="100">
        <v>32924</v>
      </c>
      <c r="AR4474" s="100"/>
    </row>
    <row r="4475" spans="35:44" x14ac:dyDescent="0.2">
      <c r="AI4475" s="100">
        <v>32925</v>
      </c>
      <c r="AR4475" s="100"/>
    </row>
    <row r="4476" spans="35:44" x14ac:dyDescent="0.2">
      <c r="AI4476" s="100">
        <v>32926</v>
      </c>
      <c r="AR4476" s="100"/>
    </row>
    <row r="4477" spans="35:44" x14ac:dyDescent="0.2">
      <c r="AI4477" s="100">
        <v>32927</v>
      </c>
      <c r="AR4477" s="100"/>
    </row>
    <row r="4478" spans="35:44" x14ac:dyDescent="0.2">
      <c r="AI4478" s="100">
        <v>32928</v>
      </c>
      <c r="AR4478" s="100"/>
    </row>
    <row r="4479" spans="35:44" x14ac:dyDescent="0.2">
      <c r="AI4479" s="100">
        <v>32929</v>
      </c>
      <c r="AR4479" s="100"/>
    </row>
    <row r="4480" spans="35:44" x14ac:dyDescent="0.2">
      <c r="AI4480" s="100">
        <v>32930</v>
      </c>
      <c r="AR4480" s="100"/>
    </row>
    <row r="4481" spans="35:44" x14ac:dyDescent="0.2">
      <c r="AI4481" s="100">
        <v>32931</v>
      </c>
      <c r="AR4481" s="100"/>
    </row>
    <row r="4482" spans="35:44" x14ac:dyDescent="0.2">
      <c r="AI4482" s="100">
        <v>32932</v>
      </c>
      <c r="AR4482" s="100"/>
    </row>
    <row r="4483" spans="35:44" x14ac:dyDescent="0.2">
      <c r="AI4483" s="100">
        <v>32933</v>
      </c>
      <c r="AR4483" s="100"/>
    </row>
    <row r="4484" spans="35:44" x14ac:dyDescent="0.2">
      <c r="AI4484" s="100">
        <v>32933.5</v>
      </c>
      <c r="AR4484" s="100"/>
    </row>
    <row r="4485" spans="35:44" x14ac:dyDescent="0.2">
      <c r="AI4485" s="100">
        <v>32934</v>
      </c>
      <c r="AR4485" s="100"/>
    </row>
    <row r="4486" spans="35:44" x14ac:dyDescent="0.2">
      <c r="AI4486" s="100">
        <v>32935</v>
      </c>
      <c r="AR4486" s="100"/>
    </row>
    <row r="4487" spans="35:44" x14ac:dyDescent="0.2">
      <c r="AI4487" s="100">
        <v>32936</v>
      </c>
      <c r="AR4487" s="100"/>
    </row>
    <row r="4488" spans="35:44" x14ac:dyDescent="0.2">
      <c r="AI4488" s="100">
        <v>32937</v>
      </c>
      <c r="AR4488" s="100"/>
    </row>
    <row r="4489" spans="35:44" x14ac:dyDescent="0.2">
      <c r="AI4489" s="100">
        <v>32938</v>
      </c>
      <c r="AR4489" s="100"/>
    </row>
    <row r="4490" spans="35:44" x14ac:dyDescent="0.2">
      <c r="AI4490" s="100">
        <v>32938.5</v>
      </c>
      <c r="AR4490" s="100"/>
    </row>
    <row r="4491" spans="35:44" x14ac:dyDescent="0.2">
      <c r="AI4491" s="100">
        <v>32939</v>
      </c>
      <c r="AR4491" s="100"/>
    </row>
    <row r="4492" spans="35:44" x14ac:dyDescent="0.2">
      <c r="AI4492" s="100">
        <v>32940</v>
      </c>
      <c r="AR4492" s="100"/>
    </row>
    <row r="4493" spans="35:44" x14ac:dyDescent="0.2">
      <c r="AI4493" s="100">
        <v>32941</v>
      </c>
      <c r="AR4493" s="100"/>
    </row>
    <row r="4494" spans="35:44" x14ac:dyDescent="0.2">
      <c r="AI4494" s="100">
        <v>32942</v>
      </c>
      <c r="AR4494" s="100"/>
    </row>
    <row r="4495" spans="35:44" x14ac:dyDescent="0.2">
      <c r="AI4495" s="100">
        <v>32943</v>
      </c>
      <c r="AR4495" s="100"/>
    </row>
    <row r="4496" spans="35:44" x14ac:dyDescent="0.2">
      <c r="AI4496" s="100">
        <v>32944</v>
      </c>
      <c r="AR4496" s="100"/>
    </row>
    <row r="4497" spans="35:44" x14ac:dyDescent="0.2">
      <c r="AI4497" s="100">
        <v>32945</v>
      </c>
      <c r="AR4497" s="100"/>
    </row>
    <row r="4498" spans="35:44" x14ac:dyDescent="0.2">
      <c r="AI4498" s="100">
        <v>32946</v>
      </c>
      <c r="AR4498" s="100"/>
    </row>
    <row r="4499" spans="35:44" x14ac:dyDescent="0.2">
      <c r="AI4499" s="100">
        <v>32947</v>
      </c>
      <c r="AR4499" s="100"/>
    </row>
    <row r="4500" spans="35:44" x14ac:dyDescent="0.2">
      <c r="AI4500" s="100">
        <v>32948</v>
      </c>
      <c r="AR4500" s="100"/>
    </row>
    <row r="4501" spans="35:44" x14ac:dyDescent="0.2">
      <c r="AI4501" s="100">
        <v>32949</v>
      </c>
      <c r="AR4501" s="100"/>
    </row>
    <row r="4502" spans="35:44" x14ac:dyDescent="0.2">
      <c r="AI4502" s="100">
        <v>32950</v>
      </c>
      <c r="AR4502" s="100"/>
    </row>
    <row r="4503" spans="35:44" x14ac:dyDescent="0.2">
      <c r="AI4503" s="100">
        <v>32951</v>
      </c>
      <c r="AR4503" s="100"/>
    </row>
    <row r="4504" spans="35:44" x14ac:dyDescent="0.2">
      <c r="AI4504" s="100">
        <v>32952</v>
      </c>
      <c r="AR4504" s="100"/>
    </row>
    <row r="4505" spans="35:44" x14ac:dyDescent="0.2">
      <c r="AI4505" s="100">
        <v>32953</v>
      </c>
      <c r="AR4505" s="100"/>
    </row>
    <row r="4506" spans="35:44" x14ac:dyDescent="0.2">
      <c r="AI4506" s="100">
        <v>32954</v>
      </c>
      <c r="AR4506" s="100"/>
    </row>
    <row r="4507" spans="35:44" x14ac:dyDescent="0.2">
      <c r="AI4507" s="100">
        <v>32955</v>
      </c>
      <c r="AR4507" s="100"/>
    </row>
    <row r="4508" spans="35:44" x14ac:dyDescent="0.2">
      <c r="AI4508" s="100">
        <v>32956</v>
      </c>
      <c r="AR4508" s="100"/>
    </row>
    <row r="4509" spans="35:44" x14ac:dyDescent="0.2">
      <c r="AI4509" s="100">
        <v>32957</v>
      </c>
      <c r="AR4509" s="100"/>
    </row>
    <row r="4510" spans="35:44" x14ac:dyDescent="0.2">
      <c r="AI4510" s="100">
        <v>32958</v>
      </c>
      <c r="AR4510" s="100"/>
    </row>
    <row r="4511" spans="35:44" x14ac:dyDescent="0.2">
      <c r="AI4511" s="100">
        <v>32959</v>
      </c>
      <c r="AR4511" s="100"/>
    </row>
    <row r="4512" spans="35:44" x14ac:dyDescent="0.2">
      <c r="AI4512" s="100">
        <v>32960</v>
      </c>
      <c r="AR4512" s="100"/>
    </row>
    <row r="4513" spans="35:44" x14ac:dyDescent="0.2">
      <c r="AI4513" s="100">
        <v>32961</v>
      </c>
      <c r="AR4513" s="100"/>
    </row>
    <row r="4514" spans="35:44" x14ac:dyDescent="0.2">
      <c r="AI4514" s="100">
        <v>32962</v>
      </c>
      <c r="AR4514" s="100"/>
    </row>
    <row r="4515" spans="35:44" x14ac:dyDescent="0.2">
      <c r="AI4515" s="100">
        <v>32963</v>
      </c>
      <c r="AR4515" s="100"/>
    </row>
    <row r="4516" spans="35:44" x14ac:dyDescent="0.2">
      <c r="AI4516" s="100">
        <v>32964</v>
      </c>
      <c r="AR4516" s="100"/>
    </row>
    <row r="4517" spans="35:44" x14ac:dyDescent="0.2">
      <c r="AI4517" s="100">
        <v>32964.5</v>
      </c>
      <c r="AR4517" s="100"/>
    </row>
    <row r="4518" spans="35:44" x14ac:dyDescent="0.2">
      <c r="AI4518" s="100">
        <v>32965</v>
      </c>
      <c r="AR4518" s="100"/>
    </row>
    <row r="4519" spans="35:44" x14ac:dyDescent="0.2">
      <c r="AI4519" s="100">
        <v>32966</v>
      </c>
      <c r="AR4519" s="100"/>
    </row>
    <row r="4520" spans="35:44" x14ac:dyDescent="0.2">
      <c r="AI4520" s="100">
        <v>32967</v>
      </c>
      <c r="AR4520" s="100"/>
    </row>
    <row r="4521" spans="35:44" x14ac:dyDescent="0.2">
      <c r="AI4521" s="100">
        <v>32968</v>
      </c>
      <c r="AR4521" s="100"/>
    </row>
    <row r="4522" spans="35:44" x14ac:dyDescent="0.2">
      <c r="AI4522" s="100">
        <v>32969</v>
      </c>
      <c r="AR4522" s="100"/>
    </row>
    <row r="4523" spans="35:44" x14ac:dyDescent="0.2">
      <c r="AI4523" s="100">
        <v>32970</v>
      </c>
      <c r="AR4523" s="100"/>
    </row>
    <row r="4524" spans="35:44" x14ac:dyDescent="0.2">
      <c r="AI4524" s="100">
        <v>32971</v>
      </c>
      <c r="AR4524" s="100"/>
    </row>
    <row r="4525" spans="35:44" x14ac:dyDescent="0.2">
      <c r="AI4525" s="100">
        <v>32972</v>
      </c>
      <c r="AR4525" s="100"/>
    </row>
    <row r="4526" spans="35:44" x14ac:dyDescent="0.2">
      <c r="AI4526" s="100">
        <v>32973</v>
      </c>
      <c r="AR4526" s="100"/>
    </row>
    <row r="4527" spans="35:44" x14ac:dyDescent="0.2">
      <c r="AI4527" s="100">
        <v>32974</v>
      </c>
      <c r="AR4527" s="100"/>
    </row>
    <row r="4528" spans="35:44" x14ac:dyDescent="0.2">
      <c r="AI4528" s="100">
        <v>32975</v>
      </c>
      <c r="AR4528" s="100"/>
    </row>
    <row r="4529" spans="35:44" x14ac:dyDescent="0.2">
      <c r="AI4529" s="100">
        <v>32976</v>
      </c>
      <c r="AR4529" s="100"/>
    </row>
    <row r="4530" spans="35:44" x14ac:dyDescent="0.2">
      <c r="AI4530" s="100">
        <v>32977</v>
      </c>
      <c r="AR4530" s="100"/>
    </row>
    <row r="4531" spans="35:44" x14ac:dyDescent="0.2">
      <c r="AI4531" s="100">
        <v>32978</v>
      </c>
      <c r="AR4531" s="100"/>
    </row>
    <row r="4532" spans="35:44" x14ac:dyDescent="0.2">
      <c r="AI4532" s="100">
        <v>32979</v>
      </c>
      <c r="AR4532" s="100"/>
    </row>
    <row r="4533" spans="35:44" x14ac:dyDescent="0.2">
      <c r="AI4533" s="100">
        <v>32980</v>
      </c>
      <c r="AR4533" s="100"/>
    </row>
    <row r="4534" spans="35:44" x14ac:dyDescent="0.2">
      <c r="AI4534" s="100">
        <v>32981</v>
      </c>
      <c r="AR4534" s="100"/>
    </row>
    <row r="4535" spans="35:44" x14ac:dyDescent="0.2">
      <c r="AI4535" s="100">
        <v>32982</v>
      </c>
      <c r="AR4535" s="100"/>
    </row>
    <row r="4536" spans="35:44" x14ac:dyDescent="0.2">
      <c r="AI4536" s="100">
        <v>32983</v>
      </c>
      <c r="AR4536" s="100"/>
    </row>
    <row r="4537" spans="35:44" x14ac:dyDescent="0.2">
      <c r="AI4537" s="100">
        <v>32984</v>
      </c>
      <c r="AR4537" s="100"/>
    </row>
    <row r="4538" spans="35:44" x14ac:dyDescent="0.2">
      <c r="AI4538" s="100">
        <v>32985</v>
      </c>
      <c r="AR4538" s="100"/>
    </row>
    <row r="4539" spans="35:44" x14ac:dyDescent="0.2">
      <c r="AI4539" s="100">
        <v>32986</v>
      </c>
      <c r="AR4539" s="100"/>
    </row>
    <row r="4540" spans="35:44" x14ac:dyDescent="0.2">
      <c r="AI4540" s="100">
        <v>32987</v>
      </c>
      <c r="AR4540" s="100"/>
    </row>
    <row r="4541" spans="35:44" x14ac:dyDescent="0.2">
      <c r="AI4541" s="100">
        <v>32987.5</v>
      </c>
      <c r="AR4541" s="100"/>
    </row>
    <row r="4542" spans="35:44" x14ac:dyDescent="0.2">
      <c r="AI4542" s="100">
        <v>32988</v>
      </c>
      <c r="AR4542" s="100"/>
    </row>
    <row r="4543" spans="35:44" x14ac:dyDescent="0.2">
      <c r="AI4543" s="100">
        <v>32988.5</v>
      </c>
      <c r="AR4543" s="100"/>
    </row>
    <row r="4544" spans="35:44" x14ac:dyDescent="0.2">
      <c r="AI4544" s="100">
        <v>32989</v>
      </c>
      <c r="AR4544" s="100"/>
    </row>
    <row r="4545" spans="35:44" x14ac:dyDescent="0.2">
      <c r="AI4545" s="100">
        <v>32989.5</v>
      </c>
      <c r="AR4545" s="100"/>
    </row>
    <row r="4546" spans="35:44" x14ac:dyDescent="0.2">
      <c r="AI4546" s="100">
        <v>32990</v>
      </c>
      <c r="AR4546" s="100"/>
    </row>
    <row r="4547" spans="35:44" x14ac:dyDescent="0.2">
      <c r="AI4547" s="100">
        <v>32991</v>
      </c>
      <c r="AR4547" s="100"/>
    </row>
    <row r="4548" spans="35:44" x14ac:dyDescent="0.2">
      <c r="AI4548" s="100">
        <v>32992</v>
      </c>
      <c r="AR4548" s="100"/>
    </row>
    <row r="4549" spans="35:44" x14ac:dyDescent="0.2">
      <c r="AI4549" s="100">
        <v>32993</v>
      </c>
      <c r="AR4549" s="100"/>
    </row>
    <row r="4550" spans="35:44" x14ac:dyDescent="0.2">
      <c r="AI4550" s="100">
        <v>32994</v>
      </c>
      <c r="AR4550" s="100"/>
    </row>
    <row r="4551" spans="35:44" x14ac:dyDescent="0.2">
      <c r="AI4551" s="100">
        <v>32995</v>
      </c>
      <c r="AR4551" s="100"/>
    </row>
    <row r="4552" spans="35:44" x14ac:dyDescent="0.2">
      <c r="AI4552" s="100">
        <v>32996</v>
      </c>
      <c r="AR4552" s="100"/>
    </row>
    <row r="4553" spans="35:44" x14ac:dyDescent="0.2">
      <c r="AI4553" s="100">
        <v>32997</v>
      </c>
      <c r="AR4553" s="100"/>
    </row>
    <row r="4554" spans="35:44" x14ac:dyDescent="0.2">
      <c r="AI4554" s="100">
        <v>32998</v>
      </c>
      <c r="AR4554" s="100"/>
    </row>
    <row r="4555" spans="35:44" x14ac:dyDescent="0.2">
      <c r="AI4555" s="100">
        <v>32999</v>
      </c>
      <c r="AR4555" s="100"/>
    </row>
    <row r="4556" spans="35:44" x14ac:dyDescent="0.2">
      <c r="AI4556" s="100">
        <v>33000</v>
      </c>
      <c r="AR4556" s="100"/>
    </row>
    <row r="4557" spans="35:44" x14ac:dyDescent="0.2">
      <c r="AI4557" s="100">
        <v>33001</v>
      </c>
      <c r="AR4557" s="100"/>
    </row>
    <row r="4558" spans="35:44" x14ac:dyDescent="0.2">
      <c r="AI4558" s="100">
        <v>33002</v>
      </c>
      <c r="AR4558" s="100"/>
    </row>
    <row r="4559" spans="35:44" x14ac:dyDescent="0.2">
      <c r="AI4559" s="100">
        <v>33003</v>
      </c>
      <c r="AR4559" s="100"/>
    </row>
    <row r="4560" spans="35:44" x14ac:dyDescent="0.2">
      <c r="AI4560" s="100">
        <v>33004</v>
      </c>
      <c r="AR4560" s="100"/>
    </row>
    <row r="4561" spans="35:44" x14ac:dyDescent="0.2">
      <c r="AI4561" s="100">
        <v>33005</v>
      </c>
      <c r="AR4561" s="100"/>
    </row>
    <row r="4562" spans="35:44" x14ac:dyDescent="0.2">
      <c r="AI4562" s="100">
        <v>33006</v>
      </c>
      <c r="AR4562" s="100"/>
    </row>
    <row r="4563" spans="35:44" x14ac:dyDescent="0.2">
      <c r="AI4563" s="100">
        <v>33007</v>
      </c>
      <c r="AR4563" s="100"/>
    </row>
    <row r="4564" spans="35:44" x14ac:dyDescent="0.2">
      <c r="AI4564" s="100">
        <v>33008</v>
      </c>
      <c r="AR4564" s="100"/>
    </row>
    <row r="4565" spans="35:44" x14ac:dyDescent="0.2">
      <c r="AI4565" s="100">
        <v>33009</v>
      </c>
      <c r="AR4565" s="100"/>
    </row>
    <row r="4566" spans="35:44" x14ac:dyDescent="0.2">
      <c r="AI4566" s="100">
        <v>33010</v>
      </c>
      <c r="AR4566" s="100"/>
    </row>
    <row r="4567" spans="35:44" x14ac:dyDescent="0.2">
      <c r="AI4567" s="100">
        <v>33011</v>
      </c>
      <c r="AR4567" s="100"/>
    </row>
    <row r="4568" spans="35:44" x14ac:dyDescent="0.2">
      <c r="AI4568" s="100">
        <v>33012</v>
      </c>
      <c r="AR4568" s="100"/>
    </row>
    <row r="4569" spans="35:44" x14ac:dyDescent="0.2">
      <c r="AI4569" s="100">
        <v>33013</v>
      </c>
      <c r="AR4569" s="100"/>
    </row>
    <row r="4570" spans="35:44" x14ac:dyDescent="0.2">
      <c r="AI4570" s="100">
        <v>33014</v>
      </c>
      <c r="AR4570" s="100"/>
    </row>
    <row r="4571" spans="35:44" x14ac:dyDescent="0.2">
      <c r="AI4571" s="100">
        <v>33015</v>
      </c>
      <c r="AR4571" s="100"/>
    </row>
    <row r="4572" spans="35:44" x14ac:dyDescent="0.2">
      <c r="AI4572" s="100">
        <v>33016</v>
      </c>
      <c r="AR4572" s="100"/>
    </row>
    <row r="4573" spans="35:44" x14ac:dyDescent="0.2">
      <c r="AI4573" s="100">
        <v>33017</v>
      </c>
      <c r="AR4573" s="100"/>
    </row>
    <row r="4574" spans="35:44" x14ac:dyDescent="0.2">
      <c r="AI4574" s="100">
        <v>33018</v>
      </c>
      <c r="AR4574" s="100"/>
    </row>
    <row r="4575" spans="35:44" x14ac:dyDescent="0.2">
      <c r="AI4575" s="100">
        <v>33019</v>
      </c>
      <c r="AR4575" s="100"/>
    </row>
    <row r="4576" spans="35:44" x14ac:dyDescent="0.2">
      <c r="AI4576" s="100">
        <v>33020</v>
      </c>
      <c r="AR4576" s="100"/>
    </row>
    <row r="4577" spans="35:44" x14ac:dyDescent="0.2">
      <c r="AI4577" s="100">
        <v>33021</v>
      </c>
      <c r="AR4577" s="100"/>
    </row>
    <row r="4578" spans="35:44" x14ac:dyDescent="0.2">
      <c r="AI4578" s="100">
        <v>33022</v>
      </c>
      <c r="AR4578" s="100"/>
    </row>
    <row r="4579" spans="35:44" x14ac:dyDescent="0.2">
      <c r="AI4579" s="100">
        <v>33023</v>
      </c>
      <c r="AR4579" s="100"/>
    </row>
    <row r="4580" spans="35:44" x14ac:dyDescent="0.2">
      <c r="AI4580" s="100">
        <v>33024</v>
      </c>
      <c r="AR4580" s="100"/>
    </row>
    <row r="4581" spans="35:44" x14ac:dyDescent="0.2">
      <c r="AI4581" s="100">
        <v>33025</v>
      </c>
      <c r="AR4581" s="100"/>
    </row>
    <row r="4582" spans="35:44" x14ac:dyDescent="0.2">
      <c r="AI4582" s="100">
        <v>33026</v>
      </c>
      <c r="AR4582" s="100"/>
    </row>
    <row r="4583" spans="35:44" x14ac:dyDescent="0.2">
      <c r="AI4583" s="100">
        <v>33027</v>
      </c>
      <c r="AR4583" s="100"/>
    </row>
    <row r="4584" spans="35:44" x14ac:dyDescent="0.2">
      <c r="AI4584" s="100">
        <v>33028</v>
      </c>
      <c r="AR4584" s="100"/>
    </row>
    <row r="4585" spans="35:44" x14ac:dyDescent="0.2">
      <c r="AI4585" s="100">
        <v>33029</v>
      </c>
      <c r="AR4585" s="100"/>
    </row>
    <row r="4586" spans="35:44" x14ac:dyDescent="0.2">
      <c r="AI4586" s="100">
        <v>33030</v>
      </c>
      <c r="AR4586" s="100"/>
    </row>
    <row r="4587" spans="35:44" x14ac:dyDescent="0.2">
      <c r="AI4587" s="100">
        <v>33031</v>
      </c>
      <c r="AR4587" s="100"/>
    </row>
    <row r="4588" spans="35:44" x14ac:dyDescent="0.2">
      <c r="AI4588" s="100">
        <v>33032</v>
      </c>
      <c r="AR4588" s="100"/>
    </row>
    <row r="4589" spans="35:44" x14ac:dyDescent="0.2">
      <c r="AI4589" s="100">
        <v>33033</v>
      </c>
      <c r="AR4589" s="100"/>
    </row>
    <row r="4590" spans="35:44" x14ac:dyDescent="0.2">
      <c r="AI4590" s="100">
        <v>33034</v>
      </c>
      <c r="AR4590" s="100"/>
    </row>
    <row r="4591" spans="35:44" x14ac:dyDescent="0.2">
      <c r="AI4591" s="100">
        <v>33035</v>
      </c>
      <c r="AR4591" s="100"/>
    </row>
    <row r="4592" spans="35:44" x14ac:dyDescent="0.2">
      <c r="AI4592" s="100">
        <v>33036</v>
      </c>
      <c r="AR4592" s="100"/>
    </row>
    <row r="4593" spans="35:44" x14ac:dyDescent="0.2">
      <c r="AI4593" s="100">
        <v>33037</v>
      </c>
      <c r="AR4593" s="100"/>
    </row>
    <row r="4594" spans="35:44" x14ac:dyDescent="0.2">
      <c r="AI4594" s="100">
        <v>33038</v>
      </c>
      <c r="AR4594" s="100"/>
    </row>
    <row r="4595" spans="35:44" x14ac:dyDescent="0.2">
      <c r="AI4595" s="100">
        <v>33039</v>
      </c>
      <c r="AR4595" s="100"/>
    </row>
    <row r="4596" spans="35:44" x14ac:dyDescent="0.2">
      <c r="AI4596" s="100">
        <v>33040</v>
      </c>
      <c r="AR4596" s="100"/>
    </row>
    <row r="4597" spans="35:44" x14ac:dyDescent="0.2">
      <c r="AI4597" s="100">
        <v>33041</v>
      </c>
      <c r="AR4597" s="100"/>
    </row>
    <row r="4598" spans="35:44" x14ac:dyDescent="0.2">
      <c r="AI4598" s="100">
        <v>33042</v>
      </c>
      <c r="AR4598" s="100"/>
    </row>
    <row r="4599" spans="35:44" x14ac:dyDescent="0.2">
      <c r="AI4599" s="100">
        <v>33043</v>
      </c>
      <c r="AR4599" s="100"/>
    </row>
    <row r="4600" spans="35:44" x14ac:dyDescent="0.2">
      <c r="AI4600" s="100">
        <v>33044</v>
      </c>
      <c r="AR4600" s="100"/>
    </row>
    <row r="4601" spans="35:44" x14ac:dyDescent="0.2">
      <c r="AI4601" s="100">
        <v>33045</v>
      </c>
      <c r="AR4601" s="100"/>
    </row>
    <row r="4602" spans="35:44" x14ac:dyDescent="0.2">
      <c r="AI4602" s="100">
        <v>33046</v>
      </c>
      <c r="AR4602" s="100"/>
    </row>
    <row r="4603" spans="35:44" x14ac:dyDescent="0.2">
      <c r="AI4603" s="100">
        <v>33047</v>
      </c>
      <c r="AR4603" s="100"/>
    </row>
    <row r="4604" spans="35:44" x14ac:dyDescent="0.2">
      <c r="AI4604" s="100">
        <v>33048</v>
      </c>
      <c r="AR4604" s="100"/>
    </row>
    <row r="4605" spans="35:44" x14ac:dyDescent="0.2">
      <c r="AI4605" s="100">
        <v>33049</v>
      </c>
      <c r="AR4605" s="100"/>
    </row>
    <row r="4606" spans="35:44" x14ac:dyDescent="0.2">
      <c r="AI4606" s="100">
        <v>33050</v>
      </c>
      <c r="AR4606" s="100"/>
    </row>
    <row r="4607" spans="35:44" x14ac:dyDescent="0.2">
      <c r="AI4607" s="100">
        <v>33051</v>
      </c>
      <c r="AR4607" s="100"/>
    </row>
    <row r="4608" spans="35:44" x14ac:dyDescent="0.2">
      <c r="AI4608" s="100">
        <v>33052</v>
      </c>
      <c r="AR4608" s="100"/>
    </row>
    <row r="4609" spans="35:44" x14ac:dyDescent="0.2">
      <c r="AI4609" s="100">
        <v>33053</v>
      </c>
      <c r="AR4609" s="100"/>
    </row>
    <row r="4610" spans="35:44" x14ac:dyDescent="0.2">
      <c r="AI4610" s="100">
        <v>33054</v>
      </c>
      <c r="AR4610" s="100"/>
    </row>
    <row r="4611" spans="35:44" x14ac:dyDescent="0.2">
      <c r="AI4611" s="100">
        <v>33055</v>
      </c>
      <c r="AR4611" s="100"/>
    </row>
    <row r="4612" spans="35:44" x14ac:dyDescent="0.2">
      <c r="AI4612" s="100">
        <v>33056</v>
      </c>
      <c r="AR4612" s="100"/>
    </row>
    <row r="4613" spans="35:44" x14ac:dyDescent="0.2">
      <c r="AI4613" s="100">
        <v>33057</v>
      </c>
      <c r="AR4613" s="100"/>
    </row>
    <row r="4614" spans="35:44" x14ac:dyDescent="0.2">
      <c r="AI4614" s="100">
        <v>33058</v>
      </c>
      <c r="AR4614" s="100"/>
    </row>
    <row r="4615" spans="35:44" x14ac:dyDescent="0.2">
      <c r="AI4615" s="100">
        <v>33059</v>
      </c>
      <c r="AR4615" s="100"/>
    </row>
    <row r="4616" spans="35:44" x14ac:dyDescent="0.2">
      <c r="AI4616" s="100">
        <v>33060</v>
      </c>
      <c r="AR4616" s="100"/>
    </row>
    <row r="4617" spans="35:44" x14ac:dyDescent="0.2">
      <c r="AI4617" s="100">
        <v>33061</v>
      </c>
      <c r="AR4617" s="100"/>
    </row>
    <row r="4618" spans="35:44" x14ac:dyDescent="0.2">
      <c r="AI4618" s="100">
        <v>33062</v>
      </c>
      <c r="AR4618" s="100"/>
    </row>
    <row r="4619" spans="35:44" x14ac:dyDescent="0.2">
      <c r="AI4619" s="100">
        <v>33063</v>
      </c>
      <c r="AR4619" s="100"/>
    </row>
    <row r="4620" spans="35:44" x14ac:dyDescent="0.2">
      <c r="AI4620" s="100">
        <v>33064</v>
      </c>
      <c r="AR4620" s="100"/>
    </row>
    <row r="4621" spans="35:44" x14ac:dyDescent="0.2">
      <c r="AI4621" s="100">
        <v>33065</v>
      </c>
      <c r="AR4621" s="100"/>
    </row>
    <row r="4622" spans="35:44" x14ac:dyDescent="0.2">
      <c r="AI4622" s="100">
        <v>33066</v>
      </c>
      <c r="AR4622" s="100"/>
    </row>
    <row r="4623" spans="35:44" x14ac:dyDescent="0.2">
      <c r="AI4623" s="100">
        <v>33067</v>
      </c>
      <c r="AR4623" s="100"/>
    </row>
    <row r="4624" spans="35:44" x14ac:dyDescent="0.2">
      <c r="AI4624" s="100">
        <v>33068</v>
      </c>
      <c r="AR4624" s="100"/>
    </row>
    <row r="4625" spans="35:44" x14ac:dyDescent="0.2">
      <c r="AI4625" s="100">
        <v>33069</v>
      </c>
      <c r="AR4625" s="100"/>
    </row>
    <row r="4626" spans="35:44" x14ac:dyDescent="0.2">
      <c r="AI4626" s="100">
        <v>33070</v>
      </c>
      <c r="AR4626" s="100"/>
    </row>
    <row r="4627" spans="35:44" x14ac:dyDescent="0.2">
      <c r="AI4627" s="100">
        <v>33071</v>
      </c>
      <c r="AR4627" s="100"/>
    </row>
    <row r="4628" spans="35:44" x14ac:dyDescent="0.2">
      <c r="AI4628" s="100">
        <v>33072</v>
      </c>
      <c r="AR4628" s="100"/>
    </row>
    <row r="4629" spans="35:44" x14ac:dyDescent="0.2">
      <c r="AI4629" s="100">
        <v>33073</v>
      </c>
      <c r="AR4629" s="100"/>
    </row>
    <row r="4630" spans="35:44" x14ac:dyDescent="0.2">
      <c r="AI4630" s="100">
        <v>33074</v>
      </c>
      <c r="AR4630" s="100"/>
    </row>
    <row r="4631" spans="35:44" x14ac:dyDescent="0.2">
      <c r="AI4631" s="100">
        <v>33075</v>
      </c>
      <c r="AR4631" s="100"/>
    </row>
    <row r="4632" spans="35:44" x14ac:dyDescent="0.2">
      <c r="AI4632" s="100">
        <v>33076</v>
      </c>
      <c r="AR4632" s="100"/>
    </row>
    <row r="4633" spans="35:44" x14ac:dyDescent="0.2">
      <c r="AI4633" s="100">
        <v>33077</v>
      </c>
      <c r="AR4633" s="100"/>
    </row>
    <row r="4634" spans="35:44" x14ac:dyDescent="0.2">
      <c r="AI4634" s="100">
        <v>33078</v>
      </c>
      <c r="AR4634" s="100"/>
    </row>
    <row r="4635" spans="35:44" x14ac:dyDescent="0.2">
      <c r="AI4635" s="100">
        <v>33079</v>
      </c>
      <c r="AR4635" s="100"/>
    </row>
    <row r="4636" spans="35:44" x14ac:dyDescent="0.2">
      <c r="AI4636" s="100">
        <v>33080</v>
      </c>
      <c r="AR4636" s="100"/>
    </row>
    <row r="4637" spans="35:44" x14ac:dyDescent="0.2">
      <c r="AI4637" s="100">
        <v>33081</v>
      </c>
      <c r="AR4637" s="100"/>
    </row>
    <row r="4638" spans="35:44" x14ac:dyDescent="0.2">
      <c r="AI4638" s="100">
        <v>33082</v>
      </c>
      <c r="AR4638" s="100"/>
    </row>
    <row r="4639" spans="35:44" x14ac:dyDescent="0.2">
      <c r="AI4639" s="100">
        <v>33083</v>
      </c>
      <c r="AR4639" s="100"/>
    </row>
    <row r="4640" spans="35:44" x14ac:dyDescent="0.2">
      <c r="AI4640" s="100">
        <v>33084</v>
      </c>
      <c r="AR4640" s="100"/>
    </row>
    <row r="4641" spans="35:44" x14ac:dyDescent="0.2">
      <c r="AI4641" s="100">
        <v>33085</v>
      </c>
      <c r="AR4641" s="100"/>
    </row>
    <row r="4642" spans="35:44" x14ac:dyDescent="0.2">
      <c r="AI4642" s="100">
        <v>33086</v>
      </c>
      <c r="AR4642" s="100"/>
    </row>
    <row r="4643" spans="35:44" x14ac:dyDescent="0.2">
      <c r="AI4643" s="100">
        <v>33087</v>
      </c>
      <c r="AR4643" s="100"/>
    </row>
    <row r="4644" spans="35:44" x14ac:dyDescent="0.2">
      <c r="AI4644" s="100">
        <v>33088</v>
      </c>
      <c r="AR4644" s="100"/>
    </row>
    <row r="4645" spans="35:44" x14ac:dyDescent="0.2">
      <c r="AI4645" s="100">
        <v>33089</v>
      </c>
      <c r="AR4645" s="100"/>
    </row>
    <row r="4646" spans="35:44" x14ac:dyDescent="0.2">
      <c r="AI4646" s="100">
        <v>33090</v>
      </c>
      <c r="AR4646" s="100"/>
    </row>
    <row r="4647" spans="35:44" x14ac:dyDescent="0.2">
      <c r="AI4647" s="100">
        <v>33091</v>
      </c>
      <c r="AR4647" s="100"/>
    </row>
    <row r="4648" spans="35:44" x14ac:dyDescent="0.2">
      <c r="AI4648" s="100">
        <v>33092</v>
      </c>
      <c r="AR4648" s="100"/>
    </row>
    <row r="4649" spans="35:44" x14ac:dyDescent="0.2">
      <c r="AI4649" s="100">
        <v>33093</v>
      </c>
      <c r="AR4649" s="100"/>
    </row>
    <row r="4650" spans="35:44" x14ac:dyDescent="0.2">
      <c r="AI4650" s="100">
        <v>33094</v>
      </c>
      <c r="AR4650" s="100"/>
    </row>
    <row r="4651" spans="35:44" x14ac:dyDescent="0.2">
      <c r="AI4651" s="100">
        <v>33095</v>
      </c>
      <c r="AR4651" s="100"/>
    </row>
    <row r="4652" spans="35:44" x14ac:dyDescent="0.2">
      <c r="AI4652" s="100">
        <v>33096</v>
      </c>
      <c r="AR4652" s="100"/>
    </row>
    <row r="4653" spans="35:44" x14ac:dyDescent="0.2">
      <c r="AI4653" s="100">
        <v>33097</v>
      </c>
      <c r="AR4653" s="100"/>
    </row>
    <row r="4654" spans="35:44" x14ac:dyDescent="0.2">
      <c r="AI4654" s="100">
        <v>33098</v>
      </c>
      <c r="AR4654" s="100"/>
    </row>
    <row r="4655" spans="35:44" x14ac:dyDescent="0.2">
      <c r="AI4655" s="100">
        <v>33099</v>
      </c>
      <c r="AR4655" s="100"/>
    </row>
    <row r="4656" spans="35:44" x14ac:dyDescent="0.2">
      <c r="AI4656" s="100">
        <v>33100</v>
      </c>
      <c r="AR4656" s="100"/>
    </row>
    <row r="4657" spans="35:44" x14ac:dyDescent="0.2">
      <c r="AI4657" s="100">
        <v>33101</v>
      </c>
      <c r="AR4657" s="100"/>
    </row>
    <row r="4658" spans="35:44" x14ac:dyDescent="0.2">
      <c r="AI4658" s="100">
        <v>33102</v>
      </c>
      <c r="AR4658" s="100"/>
    </row>
    <row r="4659" spans="35:44" x14ac:dyDescent="0.2">
      <c r="AI4659" s="100">
        <v>33103</v>
      </c>
      <c r="AR4659" s="100"/>
    </row>
    <row r="4660" spans="35:44" x14ac:dyDescent="0.2">
      <c r="AI4660" s="100">
        <v>33104</v>
      </c>
      <c r="AR4660" s="100"/>
    </row>
    <row r="4661" spans="35:44" x14ac:dyDescent="0.2">
      <c r="AI4661" s="100">
        <v>33105</v>
      </c>
      <c r="AR4661" s="100"/>
    </row>
    <row r="4662" spans="35:44" x14ac:dyDescent="0.2">
      <c r="AI4662" s="100">
        <v>33106</v>
      </c>
      <c r="AR4662" s="100"/>
    </row>
    <row r="4663" spans="35:44" x14ac:dyDescent="0.2">
      <c r="AI4663" s="100">
        <v>33107</v>
      </c>
      <c r="AR4663" s="100"/>
    </row>
    <row r="4664" spans="35:44" x14ac:dyDescent="0.2">
      <c r="AI4664" s="100">
        <v>33108</v>
      </c>
      <c r="AR4664" s="100"/>
    </row>
    <row r="4665" spans="35:44" x14ac:dyDescent="0.2">
      <c r="AI4665" s="100">
        <v>33109</v>
      </c>
      <c r="AR4665" s="100"/>
    </row>
    <row r="4666" spans="35:44" x14ac:dyDescent="0.2">
      <c r="AI4666" s="100">
        <v>33110</v>
      </c>
      <c r="AR4666" s="100"/>
    </row>
    <row r="4667" spans="35:44" x14ac:dyDescent="0.2">
      <c r="AI4667" s="100">
        <v>33111</v>
      </c>
      <c r="AR4667" s="100"/>
    </row>
    <row r="4668" spans="35:44" x14ac:dyDescent="0.2">
      <c r="AI4668" s="100">
        <v>33112</v>
      </c>
      <c r="AR4668" s="100"/>
    </row>
    <row r="4669" spans="35:44" x14ac:dyDescent="0.2">
      <c r="AI4669" s="100">
        <v>33113</v>
      </c>
      <c r="AR4669" s="100"/>
    </row>
    <row r="4670" spans="35:44" x14ac:dyDescent="0.2">
      <c r="AI4670" s="100">
        <v>33114</v>
      </c>
      <c r="AR4670" s="100"/>
    </row>
    <row r="4671" spans="35:44" x14ac:dyDescent="0.2">
      <c r="AI4671" s="100">
        <v>33115</v>
      </c>
      <c r="AR4671" s="100"/>
    </row>
    <row r="4672" spans="35:44" x14ac:dyDescent="0.2">
      <c r="AI4672" s="100">
        <v>33116</v>
      </c>
      <c r="AR4672" s="100"/>
    </row>
    <row r="4673" spans="35:44" x14ac:dyDescent="0.2">
      <c r="AI4673" s="100">
        <v>33117</v>
      </c>
      <c r="AR4673" s="100"/>
    </row>
    <row r="4674" spans="35:44" x14ac:dyDescent="0.2">
      <c r="AI4674" s="100">
        <v>33118</v>
      </c>
      <c r="AR4674" s="100"/>
    </row>
    <row r="4675" spans="35:44" x14ac:dyDescent="0.2">
      <c r="AI4675" s="100">
        <v>33119</v>
      </c>
      <c r="AR4675" s="100"/>
    </row>
    <row r="4676" spans="35:44" x14ac:dyDescent="0.2">
      <c r="AI4676" s="100">
        <v>33120</v>
      </c>
      <c r="AR4676" s="100"/>
    </row>
    <row r="4677" spans="35:44" x14ac:dyDescent="0.2">
      <c r="AI4677" s="100">
        <v>33121</v>
      </c>
      <c r="AR4677" s="100"/>
    </row>
    <row r="4678" spans="35:44" x14ac:dyDescent="0.2">
      <c r="AI4678" s="100">
        <v>33122</v>
      </c>
      <c r="AR4678" s="100"/>
    </row>
    <row r="4679" spans="35:44" x14ac:dyDescent="0.2">
      <c r="AI4679" s="100">
        <v>33123</v>
      </c>
      <c r="AR4679" s="100"/>
    </row>
    <row r="4680" spans="35:44" x14ac:dyDescent="0.2">
      <c r="AI4680" s="100">
        <v>33124</v>
      </c>
      <c r="AR4680" s="100"/>
    </row>
    <row r="4681" spans="35:44" x14ac:dyDescent="0.2">
      <c r="AI4681" s="100">
        <v>33125</v>
      </c>
      <c r="AR4681" s="100"/>
    </row>
    <row r="4682" spans="35:44" x14ac:dyDescent="0.2">
      <c r="AI4682" s="100">
        <v>33126</v>
      </c>
      <c r="AR4682" s="100"/>
    </row>
    <row r="4683" spans="35:44" x14ac:dyDescent="0.2">
      <c r="AI4683" s="100">
        <v>33127</v>
      </c>
      <c r="AR4683" s="100"/>
    </row>
    <row r="4684" spans="35:44" x14ac:dyDescent="0.2">
      <c r="AI4684" s="100">
        <v>33128</v>
      </c>
      <c r="AR4684" s="100"/>
    </row>
    <row r="4685" spans="35:44" x14ac:dyDescent="0.2">
      <c r="AI4685" s="100">
        <v>33129</v>
      </c>
      <c r="AR4685" s="100"/>
    </row>
    <row r="4686" spans="35:44" x14ac:dyDescent="0.2">
      <c r="AI4686" s="100">
        <v>33130</v>
      </c>
      <c r="AR4686" s="100"/>
    </row>
    <row r="4687" spans="35:44" x14ac:dyDescent="0.2">
      <c r="AI4687" s="100">
        <v>33131</v>
      </c>
      <c r="AR4687" s="100"/>
    </row>
    <row r="4688" spans="35:44" x14ac:dyDescent="0.2">
      <c r="AI4688" s="100">
        <v>33132</v>
      </c>
      <c r="AR4688" s="100"/>
    </row>
    <row r="4689" spans="35:44" x14ac:dyDescent="0.2">
      <c r="AI4689" s="100">
        <v>33133</v>
      </c>
      <c r="AR4689" s="100"/>
    </row>
    <row r="4690" spans="35:44" x14ac:dyDescent="0.2">
      <c r="AI4690" s="100">
        <v>33134</v>
      </c>
      <c r="AR4690" s="100"/>
    </row>
    <row r="4691" spans="35:44" x14ac:dyDescent="0.2">
      <c r="AI4691" s="100">
        <v>33135</v>
      </c>
      <c r="AR4691" s="100"/>
    </row>
    <row r="4692" spans="35:44" x14ac:dyDescent="0.2">
      <c r="AI4692" s="100">
        <v>33136</v>
      </c>
      <c r="AR4692" s="100"/>
    </row>
    <row r="4693" spans="35:44" x14ac:dyDescent="0.2">
      <c r="AI4693" s="100">
        <v>33137</v>
      </c>
      <c r="AR4693" s="100"/>
    </row>
    <row r="4694" spans="35:44" x14ac:dyDescent="0.2">
      <c r="AI4694" s="100">
        <v>33138</v>
      </c>
      <c r="AR4694" s="100"/>
    </row>
    <row r="4695" spans="35:44" x14ac:dyDescent="0.2">
      <c r="AI4695" s="100">
        <v>33139</v>
      </c>
      <c r="AR4695" s="100"/>
    </row>
    <row r="4696" spans="35:44" x14ac:dyDescent="0.2">
      <c r="AI4696" s="100">
        <v>33140</v>
      </c>
      <c r="AR4696" s="100"/>
    </row>
    <row r="4697" spans="35:44" x14ac:dyDescent="0.2">
      <c r="AI4697" s="100">
        <v>33141</v>
      </c>
      <c r="AR4697" s="100"/>
    </row>
    <row r="4698" spans="35:44" x14ac:dyDescent="0.2">
      <c r="AI4698" s="100">
        <v>33142</v>
      </c>
      <c r="AR4698" s="100"/>
    </row>
    <row r="4699" spans="35:44" x14ac:dyDescent="0.2">
      <c r="AI4699" s="100">
        <v>33143</v>
      </c>
      <c r="AR4699" s="100"/>
    </row>
    <row r="4700" spans="35:44" x14ac:dyDescent="0.2">
      <c r="AI4700" s="100">
        <v>33144</v>
      </c>
      <c r="AR4700" s="100"/>
    </row>
    <row r="4701" spans="35:44" x14ac:dyDescent="0.2">
      <c r="AI4701" s="100">
        <v>33145</v>
      </c>
      <c r="AR4701" s="100"/>
    </row>
    <row r="4702" spans="35:44" x14ac:dyDescent="0.2">
      <c r="AI4702" s="100">
        <v>33146</v>
      </c>
      <c r="AR4702" s="100"/>
    </row>
    <row r="4703" spans="35:44" x14ac:dyDescent="0.2">
      <c r="AI4703" s="100">
        <v>33147</v>
      </c>
      <c r="AR4703" s="100"/>
    </row>
    <row r="4704" spans="35:44" x14ac:dyDescent="0.2">
      <c r="AI4704" s="100">
        <v>33147.5</v>
      </c>
      <c r="AR4704" s="100"/>
    </row>
    <row r="4705" spans="35:44" x14ac:dyDescent="0.2">
      <c r="AI4705" s="100">
        <v>33148</v>
      </c>
      <c r="AR4705" s="100"/>
    </row>
    <row r="4706" spans="35:44" x14ac:dyDescent="0.2">
      <c r="AI4706" s="100">
        <v>33149</v>
      </c>
      <c r="AR4706" s="100"/>
    </row>
    <row r="4707" spans="35:44" x14ac:dyDescent="0.2">
      <c r="AI4707" s="100">
        <v>33150</v>
      </c>
      <c r="AR4707" s="100"/>
    </row>
    <row r="4708" spans="35:44" x14ac:dyDescent="0.2">
      <c r="AI4708" s="100">
        <v>33151</v>
      </c>
      <c r="AR4708" s="100"/>
    </row>
    <row r="4709" spans="35:44" x14ac:dyDescent="0.2">
      <c r="AI4709" s="100">
        <v>33152</v>
      </c>
      <c r="AR4709" s="100"/>
    </row>
    <row r="4710" spans="35:44" x14ac:dyDescent="0.2">
      <c r="AI4710" s="100">
        <v>33153</v>
      </c>
      <c r="AR4710" s="100"/>
    </row>
    <row r="4711" spans="35:44" x14ac:dyDescent="0.2">
      <c r="AI4711" s="100">
        <v>33154</v>
      </c>
      <c r="AR4711" s="100"/>
    </row>
    <row r="4712" spans="35:44" x14ac:dyDescent="0.2">
      <c r="AI4712" s="100">
        <v>33154.5</v>
      </c>
      <c r="AR4712" s="100"/>
    </row>
    <row r="4713" spans="35:44" x14ac:dyDescent="0.2">
      <c r="AI4713" s="100">
        <v>33155</v>
      </c>
      <c r="AR4713" s="100"/>
    </row>
    <row r="4714" spans="35:44" x14ac:dyDescent="0.2">
      <c r="AI4714" s="100">
        <v>33155.5</v>
      </c>
      <c r="AR4714" s="100"/>
    </row>
    <row r="4715" spans="35:44" x14ac:dyDescent="0.2">
      <c r="AI4715" s="100">
        <v>33156</v>
      </c>
      <c r="AR4715" s="100"/>
    </row>
    <row r="4716" spans="35:44" x14ac:dyDescent="0.2">
      <c r="AI4716" s="100">
        <v>33156.5</v>
      </c>
      <c r="AR4716" s="100"/>
    </row>
    <row r="4717" spans="35:44" x14ac:dyDescent="0.2">
      <c r="AI4717" s="100">
        <v>33157</v>
      </c>
      <c r="AR4717" s="100"/>
    </row>
    <row r="4718" spans="35:44" x14ac:dyDescent="0.2">
      <c r="AI4718" s="100">
        <v>33157.5</v>
      </c>
      <c r="AR4718" s="100"/>
    </row>
    <row r="4719" spans="35:44" x14ac:dyDescent="0.2">
      <c r="AI4719" s="100">
        <v>33158</v>
      </c>
      <c r="AR4719" s="100"/>
    </row>
    <row r="4720" spans="35:44" x14ac:dyDescent="0.2">
      <c r="AI4720" s="100">
        <v>33159</v>
      </c>
      <c r="AR4720" s="100"/>
    </row>
    <row r="4721" spans="35:44" x14ac:dyDescent="0.2">
      <c r="AI4721" s="100">
        <v>33160</v>
      </c>
      <c r="AR4721" s="100"/>
    </row>
    <row r="4722" spans="35:44" x14ac:dyDescent="0.2">
      <c r="AI4722" s="100">
        <v>33161</v>
      </c>
      <c r="AR4722" s="100"/>
    </row>
    <row r="4723" spans="35:44" x14ac:dyDescent="0.2">
      <c r="AI4723" s="100">
        <v>33162</v>
      </c>
      <c r="AR4723" s="100"/>
    </row>
    <row r="4724" spans="35:44" x14ac:dyDescent="0.2">
      <c r="AI4724" s="100">
        <v>33163</v>
      </c>
      <c r="AR4724" s="100"/>
    </row>
    <row r="4725" spans="35:44" x14ac:dyDescent="0.2">
      <c r="AI4725" s="100">
        <v>33164</v>
      </c>
      <c r="AR4725" s="100"/>
    </row>
    <row r="4726" spans="35:44" x14ac:dyDescent="0.2">
      <c r="AI4726" s="100">
        <v>33165</v>
      </c>
      <c r="AR4726" s="100"/>
    </row>
    <row r="4727" spans="35:44" x14ac:dyDescent="0.2">
      <c r="AI4727" s="100">
        <v>33166</v>
      </c>
      <c r="AR4727" s="100"/>
    </row>
    <row r="4728" spans="35:44" x14ac:dyDescent="0.2">
      <c r="AI4728" s="100">
        <v>33167</v>
      </c>
      <c r="AR4728" s="100"/>
    </row>
    <row r="4729" spans="35:44" x14ac:dyDescent="0.2">
      <c r="AI4729" s="100">
        <v>33168</v>
      </c>
      <c r="AR4729" s="100"/>
    </row>
    <row r="4730" spans="35:44" x14ac:dyDescent="0.2">
      <c r="AI4730" s="100">
        <v>33169</v>
      </c>
      <c r="AR4730" s="100"/>
    </row>
    <row r="4731" spans="35:44" x14ac:dyDescent="0.2">
      <c r="AI4731" s="100">
        <v>33170</v>
      </c>
      <c r="AR4731" s="100"/>
    </row>
    <row r="4732" spans="35:44" x14ac:dyDescent="0.2">
      <c r="AI4732" s="100">
        <v>33171</v>
      </c>
      <c r="AR4732" s="100"/>
    </row>
    <row r="4733" spans="35:44" x14ac:dyDescent="0.2">
      <c r="AI4733" s="100">
        <v>33172</v>
      </c>
      <c r="AR4733" s="100"/>
    </row>
    <row r="4734" spans="35:44" x14ac:dyDescent="0.2">
      <c r="AI4734" s="100">
        <v>33173</v>
      </c>
      <c r="AR4734" s="100"/>
    </row>
    <row r="4735" spans="35:44" x14ac:dyDescent="0.2">
      <c r="AI4735" s="100">
        <v>33174</v>
      </c>
      <c r="AR4735" s="100"/>
    </row>
    <row r="4736" spans="35:44" x14ac:dyDescent="0.2">
      <c r="AI4736" s="100">
        <v>33175</v>
      </c>
      <c r="AR4736" s="100"/>
    </row>
    <row r="4737" spans="35:44" x14ac:dyDescent="0.2">
      <c r="AI4737" s="100">
        <v>33176</v>
      </c>
      <c r="AR4737" s="100"/>
    </row>
    <row r="4738" spans="35:44" x14ac:dyDescent="0.2">
      <c r="AI4738" s="100">
        <v>33177</v>
      </c>
      <c r="AR4738" s="100"/>
    </row>
    <row r="4739" spans="35:44" x14ac:dyDescent="0.2">
      <c r="AI4739" s="100">
        <v>33178</v>
      </c>
      <c r="AR4739" s="100"/>
    </row>
    <row r="4740" spans="35:44" x14ac:dyDescent="0.2">
      <c r="AI4740" s="100">
        <v>33179</v>
      </c>
      <c r="AR4740" s="100"/>
    </row>
    <row r="4741" spans="35:44" x14ac:dyDescent="0.2">
      <c r="AI4741" s="100">
        <v>33180</v>
      </c>
      <c r="AR4741" s="100"/>
    </row>
    <row r="4742" spans="35:44" x14ac:dyDescent="0.2">
      <c r="AI4742" s="100">
        <v>33181</v>
      </c>
      <c r="AR4742" s="100"/>
    </row>
    <row r="4743" spans="35:44" x14ac:dyDescent="0.2">
      <c r="AI4743" s="100">
        <v>33182</v>
      </c>
      <c r="AR4743" s="100"/>
    </row>
    <row r="4744" spans="35:44" x14ac:dyDescent="0.2">
      <c r="AI4744" s="100">
        <v>33183</v>
      </c>
      <c r="AR4744" s="100"/>
    </row>
    <row r="4745" spans="35:44" x14ac:dyDescent="0.2">
      <c r="AI4745" s="100">
        <v>33184</v>
      </c>
      <c r="AR4745" s="100"/>
    </row>
    <row r="4746" spans="35:44" x14ac:dyDescent="0.2">
      <c r="AI4746" s="100">
        <v>33185</v>
      </c>
      <c r="AR4746" s="100"/>
    </row>
    <row r="4747" spans="35:44" x14ac:dyDescent="0.2">
      <c r="AI4747" s="100">
        <v>33186</v>
      </c>
      <c r="AR4747" s="100"/>
    </row>
    <row r="4748" spans="35:44" x14ac:dyDescent="0.2">
      <c r="AI4748" s="100">
        <v>33187</v>
      </c>
      <c r="AR4748" s="100"/>
    </row>
    <row r="4749" spans="35:44" x14ac:dyDescent="0.2">
      <c r="AI4749" s="100">
        <v>33188</v>
      </c>
      <c r="AR4749" s="100"/>
    </row>
    <row r="4750" spans="35:44" x14ac:dyDescent="0.2">
      <c r="AI4750" s="100">
        <v>33189</v>
      </c>
      <c r="AR4750" s="100"/>
    </row>
    <row r="4751" spans="35:44" x14ac:dyDescent="0.2">
      <c r="AI4751" s="100">
        <v>33190</v>
      </c>
      <c r="AR4751" s="100"/>
    </row>
    <row r="4752" spans="35:44" x14ac:dyDescent="0.2">
      <c r="AI4752" s="100">
        <v>33191</v>
      </c>
      <c r="AR4752" s="100"/>
    </row>
    <row r="4753" spans="35:44" x14ac:dyDescent="0.2">
      <c r="AI4753" s="100">
        <v>33192</v>
      </c>
      <c r="AR4753" s="100"/>
    </row>
    <row r="4754" spans="35:44" x14ac:dyDescent="0.2">
      <c r="AI4754" s="100">
        <v>33193</v>
      </c>
      <c r="AR4754" s="100"/>
    </row>
    <row r="4755" spans="35:44" x14ac:dyDescent="0.2">
      <c r="AI4755" s="100">
        <v>33194</v>
      </c>
      <c r="AR4755" s="100"/>
    </row>
    <row r="4756" spans="35:44" x14ac:dyDescent="0.2">
      <c r="AI4756" s="100">
        <v>33195</v>
      </c>
      <c r="AR4756" s="100"/>
    </row>
    <row r="4757" spans="35:44" x14ac:dyDescent="0.2">
      <c r="AI4757" s="100">
        <v>33196</v>
      </c>
      <c r="AR4757" s="100"/>
    </row>
    <row r="4758" spans="35:44" x14ac:dyDescent="0.2">
      <c r="AI4758" s="100">
        <v>33197</v>
      </c>
      <c r="AR4758" s="100"/>
    </row>
    <row r="4759" spans="35:44" x14ac:dyDescent="0.2">
      <c r="AI4759" s="100">
        <v>33198</v>
      </c>
      <c r="AR4759" s="100"/>
    </row>
    <row r="4760" spans="35:44" x14ac:dyDescent="0.2">
      <c r="AI4760" s="100">
        <v>33199</v>
      </c>
      <c r="AR4760" s="100"/>
    </row>
    <row r="4761" spans="35:44" x14ac:dyDescent="0.2">
      <c r="AI4761" s="100">
        <v>33200</v>
      </c>
      <c r="AR4761" s="100"/>
    </row>
    <row r="4762" spans="35:44" x14ac:dyDescent="0.2">
      <c r="AI4762" s="100">
        <v>33201</v>
      </c>
      <c r="AR4762" s="100"/>
    </row>
    <row r="4763" spans="35:44" x14ac:dyDescent="0.2">
      <c r="AI4763" s="100">
        <v>33202</v>
      </c>
      <c r="AR4763" s="100"/>
    </row>
    <row r="4764" spans="35:44" x14ac:dyDescent="0.2">
      <c r="AI4764" s="100">
        <v>33203</v>
      </c>
      <c r="AR4764" s="100"/>
    </row>
    <row r="4765" spans="35:44" x14ac:dyDescent="0.2">
      <c r="AI4765" s="100">
        <v>33204</v>
      </c>
      <c r="AR4765" s="100"/>
    </row>
    <row r="4766" spans="35:44" x14ac:dyDescent="0.2">
      <c r="AI4766" s="100">
        <v>33205</v>
      </c>
      <c r="AR4766" s="100"/>
    </row>
    <row r="4767" spans="35:44" x14ac:dyDescent="0.2">
      <c r="AI4767" s="100">
        <v>33206</v>
      </c>
      <c r="AR4767" s="100"/>
    </row>
    <row r="4768" spans="35:44" x14ac:dyDescent="0.2">
      <c r="AI4768" s="100">
        <v>33207</v>
      </c>
      <c r="AR4768" s="100"/>
    </row>
    <row r="4769" spans="35:44" x14ac:dyDescent="0.2">
      <c r="AI4769" s="100">
        <v>33208</v>
      </c>
      <c r="AR4769" s="100"/>
    </row>
    <row r="4770" spans="35:44" x14ac:dyDescent="0.2">
      <c r="AI4770" s="100">
        <v>33209</v>
      </c>
      <c r="AR4770" s="100"/>
    </row>
    <row r="4771" spans="35:44" x14ac:dyDescent="0.2">
      <c r="AI4771" s="100">
        <v>33210</v>
      </c>
      <c r="AR4771" s="100"/>
    </row>
    <row r="4772" spans="35:44" x14ac:dyDescent="0.2">
      <c r="AI4772" s="100">
        <v>33211</v>
      </c>
      <c r="AR4772" s="100"/>
    </row>
    <row r="4773" spans="35:44" x14ac:dyDescent="0.2">
      <c r="AI4773" s="100">
        <v>33212</v>
      </c>
      <c r="AR4773" s="100"/>
    </row>
    <row r="4774" spans="35:44" x14ac:dyDescent="0.2">
      <c r="AI4774" s="100">
        <v>33213</v>
      </c>
      <c r="AR4774" s="100"/>
    </row>
    <row r="4775" spans="35:44" x14ac:dyDescent="0.2">
      <c r="AI4775" s="100">
        <v>33214</v>
      </c>
      <c r="AR4775" s="100"/>
    </row>
    <row r="4776" spans="35:44" x14ac:dyDescent="0.2">
      <c r="AI4776" s="100">
        <v>33215</v>
      </c>
      <c r="AR4776" s="100"/>
    </row>
    <row r="4777" spans="35:44" x14ac:dyDescent="0.2">
      <c r="AI4777" s="100">
        <v>33216</v>
      </c>
      <c r="AR4777" s="100"/>
    </row>
    <row r="4778" spans="35:44" x14ac:dyDescent="0.2">
      <c r="AI4778" s="100">
        <v>33217</v>
      </c>
      <c r="AR4778" s="100"/>
    </row>
    <row r="4779" spans="35:44" x14ac:dyDescent="0.2">
      <c r="AI4779" s="100">
        <v>33218</v>
      </c>
      <c r="AR4779" s="100"/>
    </row>
    <row r="4780" spans="35:44" x14ac:dyDescent="0.2">
      <c r="AI4780" s="100">
        <v>33219</v>
      </c>
      <c r="AR4780" s="100"/>
    </row>
    <row r="4781" spans="35:44" x14ac:dyDescent="0.2">
      <c r="AI4781" s="100">
        <v>33220</v>
      </c>
      <c r="AR4781" s="100"/>
    </row>
    <row r="4782" spans="35:44" x14ac:dyDescent="0.2">
      <c r="AI4782" s="100">
        <v>33221</v>
      </c>
      <c r="AR4782" s="100"/>
    </row>
    <row r="4783" spans="35:44" x14ac:dyDescent="0.2">
      <c r="AI4783" s="100">
        <v>33222</v>
      </c>
      <c r="AR4783" s="100"/>
    </row>
    <row r="4784" spans="35:44" x14ac:dyDescent="0.2">
      <c r="AI4784" s="100">
        <v>33223</v>
      </c>
      <c r="AR4784" s="100"/>
    </row>
    <row r="4785" spans="35:44" x14ac:dyDescent="0.2">
      <c r="AI4785" s="100">
        <v>33224</v>
      </c>
      <c r="AR4785" s="100"/>
    </row>
    <row r="4786" spans="35:44" x14ac:dyDescent="0.2">
      <c r="AI4786" s="100">
        <v>33225</v>
      </c>
      <c r="AR4786" s="100"/>
    </row>
    <row r="4787" spans="35:44" x14ac:dyDescent="0.2">
      <c r="AI4787" s="100">
        <v>33226</v>
      </c>
      <c r="AR4787" s="100"/>
    </row>
    <row r="4788" spans="35:44" x14ac:dyDescent="0.2">
      <c r="AI4788" s="100">
        <v>33227</v>
      </c>
      <c r="AR4788" s="100"/>
    </row>
    <row r="4789" spans="35:44" x14ac:dyDescent="0.2">
      <c r="AI4789" s="100">
        <v>33228</v>
      </c>
      <c r="AR4789" s="100"/>
    </row>
    <row r="4790" spans="35:44" x14ac:dyDescent="0.2">
      <c r="AI4790" s="100">
        <v>33229</v>
      </c>
      <c r="AR4790" s="100"/>
    </row>
    <row r="4791" spans="35:44" x14ac:dyDescent="0.2">
      <c r="AI4791" s="100">
        <v>33230</v>
      </c>
      <c r="AR4791" s="100"/>
    </row>
    <row r="4792" spans="35:44" x14ac:dyDescent="0.2">
      <c r="AI4792" s="100">
        <v>33231</v>
      </c>
      <c r="AR4792" s="100"/>
    </row>
    <row r="4793" spans="35:44" x14ac:dyDescent="0.2">
      <c r="AI4793" s="100">
        <v>33232</v>
      </c>
      <c r="AR4793" s="100"/>
    </row>
    <row r="4794" spans="35:44" x14ac:dyDescent="0.2">
      <c r="AI4794" s="100">
        <v>33233</v>
      </c>
      <c r="AR4794" s="100"/>
    </row>
    <row r="4795" spans="35:44" x14ac:dyDescent="0.2">
      <c r="AI4795" s="100">
        <v>33234</v>
      </c>
      <c r="AR4795" s="100"/>
    </row>
    <row r="4796" spans="35:44" x14ac:dyDescent="0.2">
      <c r="AI4796" s="100">
        <v>33235</v>
      </c>
      <c r="AR4796" s="100"/>
    </row>
    <row r="4797" spans="35:44" x14ac:dyDescent="0.2">
      <c r="AI4797" s="100">
        <v>33236</v>
      </c>
      <c r="AR4797" s="100"/>
    </row>
    <row r="4798" spans="35:44" x14ac:dyDescent="0.2">
      <c r="AI4798" s="100">
        <v>33237</v>
      </c>
      <c r="AR4798" s="100"/>
    </row>
    <row r="4799" spans="35:44" x14ac:dyDescent="0.2">
      <c r="AI4799" s="100">
        <v>33238</v>
      </c>
      <c r="AR4799" s="100"/>
    </row>
    <row r="4800" spans="35:44" x14ac:dyDescent="0.2">
      <c r="AI4800" s="100">
        <v>33239</v>
      </c>
      <c r="AR4800" s="100"/>
    </row>
    <row r="4801" spans="35:44" x14ac:dyDescent="0.2">
      <c r="AI4801" s="100">
        <v>33239.5</v>
      </c>
      <c r="AR4801" s="100"/>
    </row>
    <row r="4802" spans="35:44" x14ac:dyDescent="0.2">
      <c r="AI4802" s="100">
        <v>33240</v>
      </c>
      <c r="AR4802" s="100"/>
    </row>
    <row r="4803" spans="35:44" x14ac:dyDescent="0.2">
      <c r="AI4803" s="100">
        <v>33241</v>
      </c>
      <c r="AR4803" s="100"/>
    </row>
    <row r="4804" spans="35:44" x14ac:dyDescent="0.2">
      <c r="AI4804" s="100">
        <v>33241.5</v>
      </c>
      <c r="AR4804" s="100"/>
    </row>
    <row r="4805" spans="35:44" x14ac:dyDescent="0.2">
      <c r="AI4805" s="100">
        <v>33242</v>
      </c>
      <c r="AR4805" s="100"/>
    </row>
    <row r="4806" spans="35:44" x14ac:dyDescent="0.2">
      <c r="AI4806" s="100">
        <v>33243</v>
      </c>
      <c r="AR4806" s="100"/>
    </row>
    <row r="4807" spans="35:44" x14ac:dyDescent="0.2">
      <c r="AI4807" s="100">
        <v>33244</v>
      </c>
      <c r="AR4807" s="100"/>
    </row>
    <row r="4808" spans="35:44" x14ac:dyDescent="0.2">
      <c r="AI4808" s="100">
        <v>33245</v>
      </c>
      <c r="AR4808" s="100"/>
    </row>
    <row r="4809" spans="35:44" x14ac:dyDescent="0.2">
      <c r="AI4809" s="100">
        <v>33246</v>
      </c>
      <c r="AR4809" s="100"/>
    </row>
    <row r="4810" spans="35:44" x14ac:dyDescent="0.2">
      <c r="AI4810" s="100">
        <v>33247</v>
      </c>
      <c r="AR4810" s="100"/>
    </row>
    <row r="4811" spans="35:44" x14ac:dyDescent="0.2">
      <c r="AI4811" s="100">
        <v>33248</v>
      </c>
      <c r="AR4811" s="100"/>
    </row>
    <row r="4812" spans="35:44" x14ac:dyDescent="0.2">
      <c r="AI4812" s="100">
        <v>33249</v>
      </c>
      <c r="AR4812" s="100"/>
    </row>
    <row r="4813" spans="35:44" x14ac:dyDescent="0.2">
      <c r="AI4813" s="100">
        <v>33250</v>
      </c>
      <c r="AR4813" s="100"/>
    </row>
    <row r="4814" spans="35:44" x14ac:dyDescent="0.2">
      <c r="AI4814" s="100">
        <v>33251</v>
      </c>
      <c r="AR4814" s="100"/>
    </row>
    <row r="4815" spans="35:44" x14ac:dyDescent="0.2">
      <c r="AI4815" s="100">
        <v>33252</v>
      </c>
      <c r="AR4815" s="100"/>
    </row>
    <row r="4816" spans="35:44" x14ac:dyDescent="0.2">
      <c r="AI4816" s="100">
        <v>33253</v>
      </c>
      <c r="AR4816" s="100"/>
    </row>
    <row r="4817" spans="35:44" x14ac:dyDescent="0.2">
      <c r="AI4817" s="100">
        <v>33254</v>
      </c>
      <c r="AR4817" s="100"/>
    </row>
    <row r="4818" spans="35:44" x14ac:dyDescent="0.2">
      <c r="AI4818" s="100">
        <v>33255</v>
      </c>
      <c r="AR4818" s="100"/>
    </row>
    <row r="4819" spans="35:44" x14ac:dyDescent="0.2">
      <c r="AI4819" s="100">
        <v>33256</v>
      </c>
      <c r="AR4819" s="100"/>
    </row>
    <row r="4820" spans="35:44" x14ac:dyDescent="0.2">
      <c r="AI4820" s="100">
        <v>33257</v>
      </c>
      <c r="AR4820" s="100"/>
    </row>
    <row r="4821" spans="35:44" x14ac:dyDescent="0.2">
      <c r="AI4821" s="100">
        <v>33258</v>
      </c>
      <c r="AR4821" s="100"/>
    </row>
    <row r="4822" spans="35:44" x14ac:dyDescent="0.2">
      <c r="AI4822" s="100">
        <v>33259</v>
      </c>
      <c r="AR4822" s="100"/>
    </row>
    <row r="4823" spans="35:44" x14ac:dyDescent="0.2">
      <c r="AI4823" s="100">
        <v>33259.5</v>
      </c>
      <c r="AR4823" s="100"/>
    </row>
    <row r="4824" spans="35:44" x14ac:dyDescent="0.2">
      <c r="AI4824" s="100">
        <v>33260</v>
      </c>
      <c r="AR4824" s="100"/>
    </row>
    <row r="4825" spans="35:44" x14ac:dyDescent="0.2">
      <c r="AI4825" s="100">
        <v>33261</v>
      </c>
      <c r="AR4825" s="100"/>
    </row>
    <row r="4826" spans="35:44" x14ac:dyDescent="0.2">
      <c r="AI4826" s="100">
        <v>33262</v>
      </c>
      <c r="AR4826" s="100"/>
    </row>
    <row r="4827" spans="35:44" x14ac:dyDescent="0.2">
      <c r="AI4827" s="100">
        <v>33262.5</v>
      </c>
      <c r="AR4827" s="100"/>
    </row>
    <row r="4828" spans="35:44" x14ac:dyDescent="0.2">
      <c r="AI4828" s="100">
        <v>33263</v>
      </c>
      <c r="AR4828" s="100"/>
    </row>
    <row r="4829" spans="35:44" x14ac:dyDescent="0.2">
      <c r="AI4829" s="100">
        <v>33263.5</v>
      </c>
      <c r="AR4829" s="100"/>
    </row>
    <row r="4830" spans="35:44" x14ac:dyDescent="0.2">
      <c r="AI4830" s="100">
        <v>33264</v>
      </c>
      <c r="AR4830" s="100"/>
    </row>
    <row r="4831" spans="35:44" x14ac:dyDescent="0.2">
      <c r="AI4831" s="100">
        <v>33265</v>
      </c>
      <c r="AR4831" s="100"/>
    </row>
    <row r="4832" spans="35:44" x14ac:dyDescent="0.2">
      <c r="AI4832" s="100">
        <v>33266</v>
      </c>
      <c r="AR4832" s="100"/>
    </row>
    <row r="4833" spans="35:44" x14ac:dyDescent="0.2">
      <c r="AI4833" s="100">
        <v>33267</v>
      </c>
      <c r="AR4833" s="100"/>
    </row>
    <row r="4834" spans="35:44" x14ac:dyDescent="0.2">
      <c r="AI4834" s="100">
        <v>33267.5</v>
      </c>
      <c r="AR4834" s="100"/>
    </row>
    <row r="4835" spans="35:44" x14ac:dyDescent="0.2">
      <c r="AI4835" s="100">
        <v>33268</v>
      </c>
      <c r="AR4835" s="100"/>
    </row>
    <row r="4836" spans="35:44" x14ac:dyDescent="0.2">
      <c r="AI4836" s="100">
        <v>33268.5</v>
      </c>
      <c r="AR4836" s="100"/>
    </row>
    <row r="4837" spans="35:44" x14ac:dyDescent="0.2">
      <c r="AI4837" s="100">
        <v>33269</v>
      </c>
      <c r="AR4837" s="100"/>
    </row>
    <row r="4838" spans="35:44" x14ac:dyDescent="0.2">
      <c r="AI4838" s="100">
        <v>33270</v>
      </c>
      <c r="AR4838" s="100"/>
    </row>
    <row r="4839" spans="35:44" x14ac:dyDescent="0.2">
      <c r="AI4839" s="100">
        <v>33271</v>
      </c>
      <c r="AR4839" s="100"/>
    </row>
    <row r="4840" spans="35:44" x14ac:dyDescent="0.2">
      <c r="AI4840" s="100">
        <v>33272</v>
      </c>
      <c r="AR4840" s="100"/>
    </row>
    <row r="4841" spans="35:44" x14ac:dyDescent="0.2">
      <c r="AI4841" s="100">
        <v>33273</v>
      </c>
      <c r="AR4841" s="100"/>
    </row>
    <row r="4842" spans="35:44" x14ac:dyDescent="0.2">
      <c r="AI4842" s="100">
        <v>33274</v>
      </c>
      <c r="AR4842" s="100"/>
    </row>
    <row r="4843" spans="35:44" x14ac:dyDescent="0.2">
      <c r="AI4843" s="100">
        <v>33275</v>
      </c>
      <c r="AR4843" s="100"/>
    </row>
    <row r="4844" spans="35:44" x14ac:dyDescent="0.2">
      <c r="AI4844" s="100">
        <v>33276</v>
      </c>
      <c r="AR4844" s="100"/>
    </row>
    <row r="4845" spans="35:44" x14ac:dyDescent="0.2">
      <c r="AI4845" s="100">
        <v>33277</v>
      </c>
      <c r="AR4845" s="100"/>
    </row>
    <row r="4846" spans="35:44" x14ac:dyDescent="0.2">
      <c r="AI4846" s="100">
        <v>33278</v>
      </c>
      <c r="AR4846" s="100"/>
    </row>
    <row r="4847" spans="35:44" x14ac:dyDescent="0.2">
      <c r="AI4847" s="100">
        <v>33279</v>
      </c>
      <c r="AR4847" s="100"/>
    </row>
    <row r="4848" spans="35:44" x14ac:dyDescent="0.2">
      <c r="AI4848" s="100">
        <v>33280</v>
      </c>
      <c r="AR4848" s="100"/>
    </row>
    <row r="4849" spans="35:44" x14ac:dyDescent="0.2">
      <c r="AI4849" s="100">
        <v>33281</v>
      </c>
      <c r="AR4849" s="100"/>
    </row>
    <row r="4850" spans="35:44" x14ac:dyDescent="0.2">
      <c r="AI4850" s="100">
        <v>33282</v>
      </c>
      <c r="AR4850" s="100"/>
    </row>
    <row r="4851" spans="35:44" x14ac:dyDescent="0.2">
      <c r="AI4851" s="100">
        <v>33283</v>
      </c>
      <c r="AR4851" s="100"/>
    </row>
    <row r="4852" spans="35:44" x14ac:dyDescent="0.2">
      <c r="AI4852" s="100">
        <v>33284</v>
      </c>
      <c r="AR4852" s="100"/>
    </row>
    <row r="4853" spans="35:44" x14ac:dyDescent="0.2">
      <c r="AI4853" s="100">
        <v>33285</v>
      </c>
      <c r="AR4853" s="100"/>
    </row>
    <row r="4854" spans="35:44" x14ac:dyDescent="0.2">
      <c r="AI4854" s="100">
        <v>33286</v>
      </c>
      <c r="AR4854" s="100"/>
    </row>
    <row r="4855" spans="35:44" x14ac:dyDescent="0.2">
      <c r="AI4855" s="100">
        <v>33287</v>
      </c>
      <c r="AR4855" s="100"/>
    </row>
    <row r="4856" spans="35:44" x14ac:dyDescent="0.2">
      <c r="AI4856" s="100">
        <v>33288</v>
      </c>
      <c r="AR4856" s="100"/>
    </row>
    <row r="4857" spans="35:44" x14ac:dyDescent="0.2">
      <c r="AI4857" s="100">
        <v>33289</v>
      </c>
      <c r="AR4857" s="100"/>
    </row>
    <row r="4858" spans="35:44" x14ac:dyDescent="0.2">
      <c r="AI4858" s="100">
        <v>33290</v>
      </c>
      <c r="AR4858" s="100"/>
    </row>
    <row r="4859" spans="35:44" x14ac:dyDescent="0.2">
      <c r="AI4859" s="100">
        <v>33291</v>
      </c>
      <c r="AR4859" s="100"/>
    </row>
    <row r="4860" spans="35:44" x14ac:dyDescent="0.2">
      <c r="AI4860" s="100">
        <v>33292</v>
      </c>
      <c r="AR4860" s="100"/>
    </row>
    <row r="4861" spans="35:44" x14ac:dyDescent="0.2">
      <c r="AI4861" s="100">
        <v>33293</v>
      </c>
      <c r="AR4861" s="100"/>
    </row>
    <row r="4862" spans="35:44" x14ac:dyDescent="0.2">
      <c r="AI4862" s="100">
        <v>33294</v>
      </c>
      <c r="AR4862" s="100"/>
    </row>
    <row r="4863" spans="35:44" x14ac:dyDescent="0.2">
      <c r="AI4863" s="100">
        <v>33295</v>
      </c>
      <c r="AR4863" s="100"/>
    </row>
    <row r="4864" spans="35:44" x14ac:dyDescent="0.2">
      <c r="AI4864" s="100">
        <v>33296</v>
      </c>
      <c r="AR4864" s="100"/>
    </row>
    <row r="4865" spans="35:44" x14ac:dyDescent="0.2">
      <c r="AI4865" s="100">
        <v>33297</v>
      </c>
      <c r="AR4865" s="100"/>
    </row>
    <row r="4866" spans="35:44" x14ac:dyDescent="0.2">
      <c r="AI4866" s="100">
        <v>33298</v>
      </c>
      <c r="AR4866" s="100"/>
    </row>
    <row r="4867" spans="35:44" x14ac:dyDescent="0.2">
      <c r="AI4867" s="100">
        <v>33299</v>
      </c>
      <c r="AR4867" s="100"/>
    </row>
    <row r="4868" spans="35:44" x14ac:dyDescent="0.2">
      <c r="AI4868" s="100">
        <v>33300</v>
      </c>
      <c r="AR4868" s="100"/>
    </row>
    <row r="4869" spans="35:44" x14ac:dyDescent="0.2">
      <c r="AI4869" s="100">
        <v>33301</v>
      </c>
      <c r="AR4869" s="100"/>
    </row>
    <row r="4870" spans="35:44" x14ac:dyDescent="0.2">
      <c r="AI4870" s="100">
        <v>33302</v>
      </c>
      <c r="AR4870" s="100"/>
    </row>
    <row r="4871" spans="35:44" x14ac:dyDescent="0.2">
      <c r="AI4871" s="100">
        <v>33303</v>
      </c>
      <c r="AR4871" s="100"/>
    </row>
    <row r="4872" spans="35:44" x14ac:dyDescent="0.2">
      <c r="AI4872" s="100">
        <v>33304</v>
      </c>
      <c r="AR4872" s="100"/>
    </row>
    <row r="4873" spans="35:44" x14ac:dyDescent="0.2">
      <c r="AI4873" s="100">
        <v>33305</v>
      </c>
      <c r="AR4873" s="100"/>
    </row>
    <row r="4874" spans="35:44" x14ac:dyDescent="0.2">
      <c r="AI4874" s="100">
        <v>33306</v>
      </c>
      <c r="AR4874" s="100"/>
    </row>
    <row r="4875" spans="35:44" x14ac:dyDescent="0.2">
      <c r="AI4875" s="100">
        <v>33307</v>
      </c>
      <c r="AR4875" s="100"/>
    </row>
    <row r="4876" spans="35:44" x14ac:dyDescent="0.2">
      <c r="AI4876" s="100">
        <v>33308</v>
      </c>
      <c r="AR4876" s="100"/>
    </row>
    <row r="4877" spans="35:44" x14ac:dyDescent="0.2">
      <c r="AI4877" s="100">
        <v>33309</v>
      </c>
      <c r="AR4877" s="100"/>
    </row>
    <row r="4878" spans="35:44" x14ac:dyDescent="0.2">
      <c r="AI4878" s="100">
        <v>33310</v>
      </c>
      <c r="AR4878" s="100"/>
    </row>
    <row r="4879" spans="35:44" x14ac:dyDescent="0.2">
      <c r="AI4879" s="100">
        <v>33311</v>
      </c>
      <c r="AR4879" s="100"/>
    </row>
    <row r="4880" spans="35:44" x14ac:dyDescent="0.2">
      <c r="AI4880" s="100">
        <v>33312</v>
      </c>
      <c r="AR4880" s="100"/>
    </row>
    <row r="4881" spans="35:44" x14ac:dyDescent="0.2">
      <c r="AI4881" s="100">
        <v>33313</v>
      </c>
      <c r="AR4881" s="100"/>
    </row>
    <row r="4882" spans="35:44" x14ac:dyDescent="0.2">
      <c r="AI4882" s="100">
        <v>33314</v>
      </c>
      <c r="AR4882" s="100"/>
    </row>
    <row r="4883" spans="35:44" x14ac:dyDescent="0.2">
      <c r="AI4883" s="100">
        <v>33315</v>
      </c>
      <c r="AR4883" s="100"/>
    </row>
    <row r="4884" spans="35:44" x14ac:dyDescent="0.2">
      <c r="AI4884" s="100">
        <v>33316</v>
      </c>
      <c r="AR4884" s="100"/>
    </row>
    <row r="4885" spans="35:44" x14ac:dyDescent="0.2">
      <c r="AI4885" s="100">
        <v>33317</v>
      </c>
      <c r="AR4885" s="100"/>
    </row>
    <row r="4886" spans="35:44" x14ac:dyDescent="0.2">
      <c r="AI4886" s="100">
        <v>33318</v>
      </c>
      <c r="AR4886" s="100"/>
    </row>
    <row r="4887" spans="35:44" x14ac:dyDescent="0.2">
      <c r="AI4887" s="100">
        <v>33319</v>
      </c>
      <c r="AR4887" s="100"/>
    </row>
    <row r="4888" spans="35:44" x14ac:dyDescent="0.2">
      <c r="AI4888" s="100">
        <v>33320</v>
      </c>
      <c r="AR4888" s="100"/>
    </row>
    <row r="4889" spans="35:44" x14ac:dyDescent="0.2">
      <c r="AI4889" s="100">
        <v>33321</v>
      </c>
      <c r="AR4889" s="100"/>
    </row>
    <row r="4890" spans="35:44" x14ac:dyDescent="0.2">
      <c r="AI4890" s="100">
        <v>33322</v>
      </c>
      <c r="AR4890" s="100"/>
    </row>
    <row r="4891" spans="35:44" x14ac:dyDescent="0.2">
      <c r="AI4891" s="100">
        <v>33323</v>
      </c>
      <c r="AR4891" s="100"/>
    </row>
    <row r="4892" spans="35:44" x14ac:dyDescent="0.2">
      <c r="AI4892" s="100">
        <v>33324</v>
      </c>
      <c r="AR4892" s="100"/>
    </row>
    <row r="4893" spans="35:44" x14ac:dyDescent="0.2">
      <c r="AI4893" s="100">
        <v>33325</v>
      </c>
      <c r="AR4893" s="100"/>
    </row>
    <row r="4894" spans="35:44" x14ac:dyDescent="0.2">
      <c r="AI4894" s="100">
        <v>33326</v>
      </c>
      <c r="AR4894" s="100"/>
    </row>
    <row r="4895" spans="35:44" x14ac:dyDescent="0.2">
      <c r="AI4895" s="100">
        <v>33327</v>
      </c>
      <c r="AR4895" s="100"/>
    </row>
    <row r="4896" spans="35:44" x14ac:dyDescent="0.2">
      <c r="AI4896" s="100">
        <v>33328</v>
      </c>
      <c r="AR4896" s="100"/>
    </row>
    <row r="4897" spans="35:44" x14ac:dyDescent="0.2">
      <c r="AI4897" s="100">
        <v>33329</v>
      </c>
      <c r="AR4897" s="100"/>
    </row>
    <row r="4898" spans="35:44" x14ac:dyDescent="0.2">
      <c r="AI4898" s="100">
        <v>33329.5</v>
      </c>
      <c r="AR4898" s="100"/>
    </row>
    <row r="4899" spans="35:44" x14ac:dyDescent="0.2">
      <c r="AI4899" s="100">
        <v>33330</v>
      </c>
      <c r="AR4899" s="100"/>
    </row>
    <row r="4900" spans="35:44" x14ac:dyDescent="0.2">
      <c r="AI4900" s="100">
        <v>33331</v>
      </c>
      <c r="AR4900" s="100"/>
    </row>
    <row r="4901" spans="35:44" x14ac:dyDescent="0.2">
      <c r="AI4901" s="100">
        <v>33332</v>
      </c>
      <c r="AR4901" s="100"/>
    </row>
    <row r="4902" spans="35:44" x14ac:dyDescent="0.2">
      <c r="AI4902" s="100">
        <v>33333</v>
      </c>
      <c r="AR4902" s="100"/>
    </row>
    <row r="4903" spans="35:44" x14ac:dyDescent="0.2">
      <c r="AI4903" s="100">
        <v>33334</v>
      </c>
      <c r="AR4903" s="100"/>
    </row>
    <row r="4904" spans="35:44" x14ac:dyDescent="0.2">
      <c r="AI4904" s="100">
        <v>33335</v>
      </c>
      <c r="AR4904" s="100"/>
    </row>
    <row r="4905" spans="35:44" x14ac:dyDescent="0.2">
      <c r="AI4905" s="100">
        <v>33336</v>
      </c>
      <c r="AR4905" s="100"/>
    </row>
    <row r="4906" spans="35:44" x14ac:dyDescent="0.2">
      <c r="AI4906" s="100">
        <v>33337</v>
      </c>
      <c r="AR4906" s="100"/>
    </row>
    <row r="4907" spans="35:44" x14ac:dyDescent="0.2">
      <c r="AI4907" s="100">
        <v>33338</v>
      </c>
      <c r="AR4907" s="100"/>
    </row>
    <row r="4908" spans="35:44" x14ac:dyDescent="0.2">
      <c r="AI4908" s="100">
        <v>33339</v>
      </c>
      <c r="AR4908" s="100"/>
    </row>
    <row r="4909" spans="35:44" x14ac:dyDescent="0.2">
      <c r="AI4909" s="100">
        <v>33340</v>
      </c>
      <c r="AR4909" s="100"/>
    </row>
    <row r="4910" spans="35:44" x14ac:dyDescent="0.2">
      <c r="AI4910" s="100">
        <v>33341</v>
      </c>
      <c r="AR4910" s="100"/>
    </row>
    <row r="4911" spans="35:44" x14ac:dyDescent="0.2">
      <c r="AI4911" s="100">
        <v>33342</v>
      </c>
      <c r="AR4911" s="100"/>
    </row>
    <row r="4912" spans="35:44" x14ac:dyDescent="0.2">
      <c r="AI4912" s="100">
        <v>33343</v>
      </c>
      <c r="AR4912" s="100"/>
    </row>
    <row r="4913" spans="35:44" x14ac:dyDescent="0.2">
      <c r="AI4913" s="100">
        <v>33344</v>
      </c>
      <c r="AR4913" s="100"/>
    </row>
    <row r="4914" spans="35:44" x14ac:dyDescent="0.2">
      <c r="AI4914" s="100">
        <v>33345</v>
      </c>
      <c r="AR4914" s="100"/>
    </row>
    <row r="4915" spans="35:44" x14ac:dyDescent="0.2">
      <c r="AI4915" s="100">
        <v>33346</v>
      </c>
      <c r="AR4915" s="100"/>
    </row>
    <row r="4916" spans="35:44" x14ac:dyDescent="0.2">
      <c r="AI4916" s="100">
        <v>33347</v>
      </c>
      <c r="AR4916" s="100"/>
    </row>
    <row r="4917" spans="35:44" x14ac:dyDescent="0.2">
      <c r="AI4917" s="100">
        <v>33348</v>
      </c>
      <c r="AR4917" s="100"/>
    </row>
    <row r="4918" spans="35:44" x14ac:dyDescent="0.2">
      <c r="AI4918" s="100">
        <v>33349</v>
      </c>
      <c r="AR4918" s="100"/>
    </row>
    <row r="4919" spans="35:44" x14ac:dyDescent="0.2">
      <c r="AI4919" s="100">
        <v>33350</v>
      </c>
      <c r="AR4919" s="100"/>
    </row>
    <row r="4920" spans="35:44" x14ac:dyDescent="0.2">
      <c r="AI4920" s="100">
        <v>33351</v>
      </c>
      <c r="AR4920" s="100"/>
    </row>
    <row r="4921" spans="35:44" x14ac:dyDescent="0.2">
      <c r="AI4921" s="100">
        <v>33352</v>
      </c>
      <c r="AR4921" s="100"/>
    </row>
    <row r="4922" spans="35:44" x14ac:dyDescent="0.2">
      <c r="AI4922" s="100">
        <v>33353</v>
      </c>
      <c r="AR4922" s="100"/>
    </row>
    <row r="4923" spans="35:44" x14ac:dyDescent="0.2">
      <c r="AI4923" s="100">
        <v>33354</v>
      </c>
      <c r="AR4923" s="100"/>
    </row>
    <row r="4924" spans="35:44" x14ac:dyDescent="0.2">
      <c r="AI4924" s="100">
        <v>33355</v>
      </c>
      <c r="AR4924" s="100"/>
    </row>
    <row r="4925" spans="35:44" x14ac:dyDescent="0.2">
      <c r="AI4925" s="100">
        <v>33356</v>
      </c>
      <c r="AR4925" s="100"/>
    </row>
    <row r="4926" spans="35:44" x14ac:dyDescent="0.2">
      <c r="AI4926" s="100">
        <v>33357</v>
      </c>
      <c r="AR4926" s="100"/>
    </row>
    <row r="4927" spans="35:44" x14ac:dyDescent="0.2">
      <c r="AI4927" s="100">
        <v>33357.5</v>
      </c>
      <c r="AR4927" s="100"/>
    </row>
    <row r="4928" spans="35:44" x14ac:dyDescent="0.2">
      <c r="AI4928" s="100">
        <v>33358</v>
      </c>
      <c r="AR4928" s="100"/>
    </row>
    <row r="4929" spans="35:44" x14ac:dyDescent="0.2">
      <c r="AI4929" s="100">
        <v>33358.5</v>
      </c>
      <c r="AR4929" s="100"/>
    </row>
    <row r="4930" spans="35:44" x14ac:dyDescent="0.2">
      <c r="AI4930" s="100">
        <v>33359</v>
      </c>
      <c r="AR4930" s="100"/>
    </row>
    <row r="4931" spans="35:44" x14ac:dyDescent="0.2">
      <c r="AI4931" s="100">
        <v>33359.5</v>
      </c>
      <c r="AR4931" s="100"/>
    </row>
    <row r="4932" spans="35:44" x14ac:dyDescent="0.2">
      <c r="AI4932" s="100">
        <v>33360</v>
      </c>
      <c r="AR4932" s="100"/>
    </row>
    <row r="4933" spans="35:44" x14ac:dyDescent="0.2">
      <c r="AI4933" s="100">
        <v>33361</v>
      </c>
      <c r="AR4933" s="100"/>
    </row>
    <row r="4934" spans="35:44" x14ac:dyDescent="0.2">
      <c r="AI4934" s="100">
        <v>33362</v>
      </c>
      <c r="AR4934" s="100"/>
    </row>
    <row r="4935" spans="35:44" x14ac:dyDescent="0.2">
      <c r="AI4935" s="100">
        <v>33363</v>
      </c>
      <c r="AR4935" s="100"/>
    </row>
    <row r="4936" spans="35:44" x14ac:dyDescent="0.2">
      <c r="AI4936" s="100">
        <v>33364</v>
      </c>
      <c r="AR4936" s="100"/>
    </row>
    <row r="4937" spans="35:44" x14ac:dyDescent="0.2">
      <c r="AI4937" s="100">
        <v>33365</v>
      </c>
      <c r="AR4937" s="100"/>
    </row>
    <row r="4938" spans="35:44" x14ac:dyDescent="0.2">
      <c r="AI4938" s="100">
        <v>33366</v>
      </c>
      <c r="AR4938" s="100"/>
    </row>
    <row r="4939" spans="35:44" x14ac:dyDescent="0.2">
      <c r="AI4939" s="100">
        <v>33367</v>
      </c>
      <c r="AR4939" s="100"/>
    </row>
    <row r="4940" spans="35:44" x14ac:dyDescent="0.2">
      <c r="AI4940" s="100">
        <v>33368</v>
      </c>
      <c r="AR4940" s="100"/>
    </row>
    <row r="4941" spans="35:44" x14ac:dyDescent="0.2">
      <c r="AI4941" s="100">
        <v>33369</v>
      </c>
      <c r="AR4941" s="100"/>
    </row>
    <row r="4942" spans="35:44" x14ac:dyDescent="0.2">
      <c r="AI4942" s="100">
        <v>33370</v>
      </c>
      <c r="AR4942" s="100"/>
    </row>
    <row r="4943" spans="35:44" x14ac:dyDescent="0.2">
      <c r="AI4943" s="100">
        <v>33371</v>
      </c>
      <c r="AR4943" s="100"/>
    </row>
    <row r="4944" spans="35:44" x14ac:dyDescent="0.2">
      <c r="AI4944" s="100">
        <v>33372</v>
      </c>
      <c r="AR4944" s="100"/>
    </row>
    <row r="4945" spans="35:44" x14ac:dyDescent="0.2">
      <c r="AI4945" s="100">
        <v>33373</v>
      </c>
      <c r="AR4945" s="100"/>
    </row>
    <row r="4946" spans="35:44" x14ac:dyDescent="0.2">
      <c r="AI4946" s="100">
        <v>33374</v>
      </c>
      <c r="AR4946" s="100"/>
    </row>
    <row r="4947" spans="35:44" x14ac:dyDescent="0.2">
      <c r="AI4947" s="100">
        <v>33375</v>
      </c>
      <c r="AR4947" s="100"/>
    </row>
    <row r="4948" spans="35:44" x14ac:dyDescent="0.2">
      <c r="AI4948" s="100">
        <v>33376</v>
      </c>
      <c r="AR4948" s="100"/>
    </row>
    <row r="4949" spans="35:44" x14ac:dyDescent="0.2">
      <c r="AI4949" s="100">
        <v>33377</v>
      </c>
      <c r="AR4949" s="100"/>
    </row>
    <row r="4950" spans="35:44" x14ac:dyDescent="0.2">
      <c r="AI4950" s="100">
        <v>33378</v>
      </c>
      <c r="AR4950" s="100"/>
    </row>
    <row r="4951" spans="35:44" x14ac:dyDescent="0.2">
      <c r="AI4951" s="100">
        <v>33379</v>
      </c>
      <c r="AR4951" s="100"/>
    </row>
    <row r="4952" spans="35:44" x14ac:dyDescent="0.2">
      <c r="AI4952" s="100">
        <v>33380</v>
      </c>
      <c r="AR4952" s="100"/>
    </row>
    <row r="4953" spans="35:44" x14ac:dyDescent="0.2">
      <c r="AI4953" s="100">
        <v>33381</v>
      </c>
      <c r="AR4953" s="100"/>
    </row>
    <row r="4954" spans="35:44" x14ac:dyDescent="0.2">
      <c r="AI4954" s="100">
        <v>33382</v>
      </c>
      <c r="AR4954" s="100"/>
    </row>
    <row r="4955" spans="35:44" x14ac:dyDescent="0.2">
      <c r="AI4955" s="100">
        <v>33383</v>
      </c>
      <c r="AR4955" s="100"/>
    </row>
    <row r="4956" spans="35:44" x14ac:dyDescent="0.2">
      <c r="AI4956" s="100">
        <v>33384</v>
      </c>
      <c r="AR4956" s="100"/>
    </row>
    <row r="4957" spans="35:44" x14ac:dyDescent="0.2">
      <c r="AI4957" s="100">
        <v>33385</v>
      </c>
      <c r="AR4957" s="100"/>
    </row>
    <row r="4958" spans="35:44" x14ac:dyDescent="0.2">
      <c r="AI4958" s="100">
        <v>33386</v>
      </c>
      <c r="AR4958" s="100"/>
    </row>
    <row r="4959" spans="35:44" x14ac:dyDescent="0.2">
      <c r="AI4959" s="100">
        <v>33387</v>
      </c>
      <c r="AR4959" s="100"/>
    </row>
    <row r="4960" spans="35:44" x14ac:dyDescent="0.2">
      <c r="AI4960" s="100">
        <v>33388</v>
      </c>
      <c r="AR4960" s="100"/>
    </row>
    <row r="4961" spans="35:44" x14ac:dyDescent="0.2">
      <c r="AI4961" s="100">
        <v>33389</v>
      </c>
      <c r="AR4961" s="100"/>
    </row>
    <row r="4962" spans="35:44" x14ac:dyDescent="0.2">
      <c r="AI4962" s="100">
        <v>33390</v>
      </c>
      <c r="AR4962" s="100"/>
    </row>
    <row r="4963" spans="35:44" x14ac:dyDescent="0.2">
      <c r="AI4963" s="100">
        <v>33391</v>
      </c>
      <c r="AR4963" s="100"/>
    </row>
    <row r="4964" spans="35:44" x14ac:dyDescent="0.2">
      <c r="AI4964" s="100">
        <v>33392</v>
      </c>
      <c r="AR4964" s="100"/>
    </row>
    <row r="4965" spans="35:44" x14ac:dyDescent="0.2">
      <c r="AI4965" s="100">
        <v>33393</v>
      </c>
      <c r="AR4965" s="100"/>
    </row>
    <row r="4966" spans="35:44" x14ac:dyDescent="0.2">
      <c r="AI4966" s="100">
        <v>33394</v>
      </c>
      <c r="AR4966" s="100"/>
    </row>
    <row r="4967" spans="35:44" x14ac:dyDescent="0.2">
      <c r="AI4967" s="100">
        <v>33395</v>
      </c>
      <c r="AR4967" s="100"/>
    </row>
    <row r="4968" spans="35:44" x14ac:dyDescent="0.2">
      <c r="AI4968" s="100">
        <v>33396</v>
      </c>
      <c r="AR4968" s="100"/>
    </row>
    <row r="4969" spans="35:44" x14ac:dyDescent="0.2">
      <c r="AI4969" s="100">
        <v>33397</v>
      </c>
      <c r="AR4969" s="100"/>
    </row>
    <row r="4970" spans="35:44" x14ac:dyDescent="0.2">
      <c r="AI4970" s="100">
        <v>33398</v>
      </c>
      <c r="AR4970" s="100"/>
    </row>
    <row r="4971" spans="35:44" x14ac:dyDescent="0.2">
      <c r="AI4971" s="100">
        <v>33399</v>
      </c>
      <c r="AR4971" s="100"/>
    </row>
    <row r="4972" spans="35:44" x14ac:dyDescent="0.2">
      <c r="AI4972" s="100">
        <v>33400</v>
      </c>
      <c r="AR4972" s="100"/>
    </row>
    <row r="4973" spans="35:44" x14ac:dyDescent="0.2">
      <c r="AI4973" s="100">
        <v>33401</v>
      </c>
      <c r="AR4973" s="100"/>
    </row>
    <row r="4974" spans="35:44" x14ac:dyDescent="0.2">
      <c r="AI4974" s="100">
        <v>33402</v>
      </c>
      <c r="AR4974" s="100"/>
    </row>
    <row r="4975" spans="35:44" x14ac:dyDescent="0.2">
      <c r="AI4975" s="100">
        <v>33403</v>
      </c>
      <c r="AR4975" s="100"/>
    </row>
    <row r="4976" spans="35:44" x14ac:dyDescent="0.2">
      <c r="AI4976" s="100">
        <v>33404</v>
      </c>
      <c r="AR4976" s="100"/>
    </row>
    <row r="4977" spans="35:44" x14ac:dyDescent="0.2">
      <c r="AI4977" s="100">
        <v>33405</v>
      </c>
      <c r="AR4977" s="100"/>
    </row>
    <row r="4978" spans="35:44" x14ac:dyDescent="0.2">
      <c r="AI4978" s="100">
        <v>33406</v>
      </c>
      <c r="AR4978" s="100"/>
    </row>
    <row r="4979" spans="35:44" x14ac:dyDescent="0.2">
      <c r="AI4979" s="100">
        <v>33407</v>
      </c>
      <c r="AR4979" s="100"/>
    </row>
    <row r="4980" spans="35:44" x14ac:dyDescent="0.2">
      <c r="AI4980" s="100">
        <v>33408</v>
      </c>
      <c r="AR4980" s="100"/>
    </row>
    <row r="4981" spans="35:44" x14ac:dyDescent="0.2">
      <c r="AI4981" s="100">
        <v>33409</v>
      </c>
      <c r="AR4981" s="100"/>
    </row>
    <row r="4982" spans="35:44" x14ac:dyDescent="0.2">
      <c r="AI4982" s="100">
        <v>33410</v>
      </c>
      <c r="AR4982" s="100"/>
    </row>
    <row r="4983" spans="35:44" x14ac:dyDescent="0.2">
      <c r="AI4983" s="100">
        <v>33411</v>
      </c>
      <c r="AR4983" s="100"/>
    </row>
    <row r="4984" spans="35:44" x14ac:dyDescent="0.2">
      <c r="AI4984" s="100">
        <v>33412</v>
      </c>
      <c r="AR4984" s="100"/>
    </row>
    <row r="4985" spans="35:44" x14ac:dyDescent="0.2">
      <c r="AI4985" s="100">
        <v>33413</v>
      </c>
      <c r="AR4985" s="100"/>
    </row>
    <row r="4986" spans="35:44" x14ac:dyDescent="0.2">
      <c r="AI4986" s="100">
        <v>33414</v>
      </c>
      <c r="AR4986" s="100"/>
    </row>
    <row r="4987" spans="35:44" x14ac:dyDescent="0.2">
      <c r="AI4987" s="100">
        <v>33415</v>
      </c>
      <c r="AR4987" s="100"/>
    </row>
    <row r="4988" spans="35:44" x14ac:dyDescent="0.2">
      <c r="AI4988" s="100">
        <v>33416</v>
      </c>
      <c r="AR4988" s="100"/>
    </row>
    <row r="4989" spans="35:44" x14ac:dyDescent="0.2">
      <c r="AI4989" s="100">
        <v>33417</v>
      </c>
      <c r="AR4989" s="100"/>
    </row>
    <row r="4990" spans="35:44" x14ac:dyDescent="0.2">
      <c r="AI4990" s="100">
        <v>33418</v>
      </c>
      <c r="AR4990" s="100"/>
    </row>
    <row r="4991" spans="35:44" x14ac:dyDescent="0.2">
      <c r="AI4991" s="100">
        <v>33419</v>
      </c>
      <c r="AR4991" s="100"/>
    </row>
    <row r="4992" spans="35:44" x14ac:dyDescent="0.2">
      <c r="AI4992" s="100">
        <v>33420</v>
      </c>
      <c r="AR4992" s="100"/>
    </row>
    <row r="4993" spans="35:44" x14ac:dyDescent="0.2">
      <c r="AI4993" s="100">
        <v>33421</v>
      </c>
      <c r="AR4993" s="100"/>
    </row>
    <row r="4994" spans="35:44" x14ac:dyDescent="0.2">
      <c r="AI4994" s="100">
        <v>33422</v>
      </c>
      <c r="AR4994" s="100"/>
    </row>
    <row r="4995" spans="35:44" x14ac:dyDescent="0.2">
      <c r="AI4995" s="100">
        <v>33423</v>
      </c>
      <c r="AR4995" s="100"/>
    </row>
    <row r="4996" spans="35:44" x14ac:dyDescent="0.2">
      <c r="AI4996" s="100">
        <v>33424</v>
      </c>
      <c r="AR4996" s="100"/>
    </row>
    <row r="4997" spans="35:44" x14ac:dyDescent="0.2">
      <c r="AI4997" s="100">
        <v>33425</v>
      </c>
      <c r="AR4997" s="100"/>
    </row>
    <row r="4998" spans="35:44" x14ac:dyDescent="0.2">
      <c r="AI4998" s="100">
        <v>33426</v>
      </c>
      <c r="AR4998" s="100"/>
    </row>
    <row r="4999" spans="35:44" x14ac:dyDescent="0.2">
      <c r="AI4999" s="100">
        <v>33427</v>
      </c>
      <c r="AR4999" s="100"/>
    </row>
    <row r="5000" spans="35:44" x14ac:dyDescent="0.2">
      <c r="AI5000" s="100">
        <v>33428</v>
      </c>
      <c r="AR5000" s="100"/>
    </row>
    <row r="5001" spans="35:44" x14ac:dyDescent="0.2">
      <c r="AI5001" s="100">
        <v>33429</v>
      </c>
      <c r="AR5001" s="100"/>
    </row>
    <row r="5002" spans="35:44" x14ac:dyDescent="0.2">
      <c r="AI5002" s="100">
        <v>33430</v>
      </c>
      <c r="AR5002" s="100"/>
    </row>
    <row r="5003" spans="35:44" x14ac:dyDescent="0.2">
      <c r="AI5003" s="100">
        <v>33431</v>
      </c>
      <c r="AR5003" s="100"/>
    </row>
    <row r="5004" spans="35:44" x14ac:dyDescent="0.2">
      <c r="AI5004" s="100">
        <v>33432</v>
      </c>
      <c r="AR5004" s="100"/>
    </row>
    <row r="5005" spans="35:44" x14ac:dyDescent="0.2">
      <c r="AI5005" s="100">
        <v>33433</v>
      </c>
      <c r="AR5005" s="100"/>
    </row>
    <row r="5006" spans="35:44" x14ac:dyDescent="0.2">
      <c r="AI5006" s="100">
        <v>33434</v>
      </c>
      <c r="AR5006" s="100"/>
    </row>
    <row r="5007" spans="35:44" x14ac:dyDescent="0.2">
      <c r="AI5007" s="100">
        <v>33435</v>
      </c>
      <c r="AR5007" s="100"/>
    </row>
    <row r="5008" spans="35:44" x14ac:dyDescent="0.2">
      <c r="AI5008" s="100">
        <v>33436</v>
      </c>
      <c r="AR5008" s="100"/>
    </row>
    <row r="5009" spans="35:44" x14ac:dyDescent="0.2">
      <c r="AI5009" s="100">
        <v>33437</v>
      </c>
      <c r="AR5009" s="100"/>
    </row>
    <row r="5010" spans="35:44" x14ac:dyDescent="0.2">
      <c r="AI5010" s="100">
        <v>33438</v>
      </c>
      <c r="AR5010" s="100"/>
    </row>
    <row r="5011" spans="35:44" x14ac:dyDescent="0.2">
      <c r="AI5011" s="100">
        <v>33439</v>
      </c>
      <c r="AR5011" s="100"/>
    </row>
    <row r="5012" spans="35:44" x14ac:dyDescent="0.2">
      <c r="AI5012" s="100">
        <v>33440</v>
      </c>
      <c r="AR5012" s="100"/>
    </row>
    <row r="5013" spans="35:44" x14ac:dyDescent="0.2">
      <c r="AI5013" s="100">
        <v>33441</v>
      </c>
      <c r="AR5013" s="100"/>
    </row>
    <row r="5014" spans="35:44" x14ac:dyDescent="0.2">
      <c r="AI5014" s="100">
        <v>33442</v>
      </c>
      <c r="AR5014" s="100"/>
    </row>
    <row r="5015" spans="35:44" x14ac:dyDescent="0.2">
      <c r="AI5015" s="100">
        <v>33443</v>
      </c>
      <c r="AR5015" s="100"/>
    </row>
    <row r="5016" spans="35:44" x14ac:dyDescent="0.2">
      <c r="AI5016" s="100">
        <v>33444</v>
      </c>
      <c r="AR5016" s="100"/>
    </row>
    <row r="5017" spans="35:44" x14ac:dyDescent="0.2">
      <c r="AI5017" s="100">
        <v>33445</v>
      </c>
      <c r="AR5017" s="100"/>
    </row>
    <row r="5018" spans="35:44" x14ac:dyDescent="0.2">
      <c r="AI5018" s="100">
        <v>33446</v>
      </c>
      <c r="AR5018" s="100"/>
    </row>
    <row r="5019" spans="35:44" x14ac:dyDescent="0.2">
      <c r="AI5019" s="100">
        <v>33447</v>
      </c>
      <c r="AR5019" s="100"/>
    </row>
    <row r="5020" spans="35:44" x14ac:dyDescent="0.2">
      <c r="AI5020" s="100">
        <v>33448</v>
      </c>
      <c r="AR5020" s="100"/>
    </row>
    <row r="5021" spans="35:44" x14ac:dyDescent="0.2">
      <c r="AI5021" s="100">
        <v>33449</v>
      </c>
      <c r="AR5021" s="100"/>
    </row>
    <row r="5022" spans="35:44" x14ac:dyDescent="0.2">
      <c r="AI5022" s="100">
        <v>33450</v>
      </c>
      <c r="AR5022" s="100"/>
    </row>
    <row r="5023" spans="35:44" x14ac:dyDescent="0.2">
      <c r="AI5023" s="100">
        <v>33451</v>
      </c>
      <c r="AR5023" s="100"/>
    </row>
    <row r="5024" spans="35:44" x14ac:dyDescent="0.2">
      <c r="AI5024" s="100">
        <v>33452</v>
      </c>
      <c r="AR5024" s="100"/>
    </row>
    <row r="5025" spans="35:44" x14ac:dyDescent="0.2">
      <c r="AI5025" s="100">
        <v>33453</v>
      </c>
      <c r="AR5025" s="100"/>
    </row>
    <row r="5026" spans="35:44" x14ac:dyDescent="0.2">
      <c r="AI5026" s="100">
        <v>33454</v>
      </c>
      <c r="AR5026" s="100"/>
    </row>
    <row r="5027" spans="35:44" x14ac:dyDescent="0.2">
      <c r="AI5027" s="100">
        <v>33455</v>
      </c>
      <c r="AR5027" s="100"/>
    </row>
    <row r="5028" spans="35:44" x14ac:dyDescent="0.2">
      <c r="AI5028" s="100">
        <v>33456</v>
      </c>
      <c r="AR5028" s="100"/>
    </row>
    <row r="5029" spans="35:44" x14ac:dyDescent="0.2">
      <c r="AI5029" s="100">
        <v>33457</v>
      </c>
      <c r="AR5029" s="100"/>
    </row>
    <row r="5030" spans="35:44" x14ac:dyDescent="0.2">
      <c r="AI5030" s="100">
        <v>33458</v>
      </c>
      <c r="AR5030" s="100"/>
    </row>
    <row r="5031" spans="35:44" x14ac:dyDescent="0.2">
      <c r="AI5031" s="100">
        <v>33459</v>
      </c>
      <c r="AR5031" s="100"/>
    </row>
    <row r="5032" spans="35:44" x14ac:dyDescent="0.2">
      <c r="AI5032" s="100">
        <v>33460</v>
      </c>
      <c r="AR5032" s="100"/>
    </row>
    <row r="5033" spans="35:44" x14ac:dyDescent="0.2">
      <c r="AI5033" s="100">
        <v>33461</v>
      </c>
      <c r="AR5033" s="100"/>
    </row>
    <row r="5034" spans="35:44" x14ac:dyDescent="0.2">
      <c r="AI5034" s="100">
        <v>33462</v>
      </c>
      <c r="AR5034" s="100"/>
    </row>
    <row r="5035" spans="35:44" x14ac:dyDescent="0.2">
      <c r="AI5035" s="100">
        <v>33463</v>
      </c>
      <c r="AR5035" s="100"/>
    </row>
    <row r="5036" spans="35:44" x14ac:dyDescent="0.2">
      <c r="AI5036" s="100">
        <v>33464</v>
      </c>
      <c r="AR5036" s="100"/>
    </row>
    <row r="5037" spans="35:44" x14ac:dyDescent="0.2">
      <c r="AI5037" s="100">
        <v>33465</v>
      </c>
      <c r="AR5037" s="100"/>
    </row>
    <row r="5038" spans="35:44" x14ac:dyDescent="0.2">
      <c r="AI5038" s="100">
        <v>33466</v>
      </c>
      <c r="AR5038" s="100"/>
    </row>
    <row r="5039" spans="35:44" x14ac:dyDescent="0.2">
      <c r="AI5039" s="100">
        <v>33467</v>
      </c>
      <c r="AR5039" s="100"/>
    </row>
    <row r="5040" spans="35:44" x14ac:dyDescent="0.2">
      <c r="AI5040" s="100">
        <v>33468</v>
      </c>
      <c r="AR5040" s="100"/>
    </row>
    <row r="5041" spans="35:44" x14ac:dyDescent="0.2">
      <c r="AI5041" s="100">
        <v>33469</v>
      </c>
      <c r="AR5041" s="100"/>
    </row>
    <row r="5042" spans="35:44" x14ac:dyDescent="0.2">
      <c r="AI5042" s="100">
        <v>33470</v>
      </c>
      <c r="AR5042" s="100"/>
    </row>
    <row r="5043" spans="35:44" x14ac:dyDescent="0.2">
      <c r="AI5043" s="100">
        <v>33471</v>
      </c>
      <c r="AR5043" s="100"/>
    </row>
    <row r="5044" spans="35:44" x14ac:dyDescent="0.2">
      <c r="AI5044" s="100">
        <v>33472</v>
      </c>
      <c r="AR5044" s="100"/>
    </row>
    <row r="5045" spans="35:44" x14ac:dyDescent="0.2">
      <c r="AI5045" s="100">
        <v>33473</v>
      </c>
      <c r="AR5045" s="100"/>
    </row>
    <row r="5046" spans="35:44" x14ac:dyDescent="0.2">
      <c r="AI5046" s="100">
        <v>33474</v>
      </c>
      <c r="AR5046" s="100"/>
    </row>
    <row r="5047" spans="35:44" x14ac:dyDescent="0.2">
      <c r="AI5047" s="100">
        <v>33475</v>
      </c>
      <c r="AR5047" s="100"/>
    </row>
    <row r="5048" spans="35:44" x14ac:dyDescent="0.2">
      <c r="AI5048" s="100">
        <v>33476</v>
      </c>
      <c r="AR5048" s="100"/>
    </row>
    <row r="5049" spans="35:44" x14ac:dyDescent="0.2">
      <c r="AI5049" s="100">
        <v>33477</v>
      </c>
      <c r="AR5049" s="100"/>
    </row>
    <row r="5050" spans="35:44" x14ac:dyDescent="0.2">
      <c r="AI5050" s="100">
        <v>33478</v>
      </c>
      <c r="AR5050" s="100"/>
    </row>
    <row r="5051" spans="35:44" x14ac:dyDescent="0.2">
      <c r="AI5051" s="100">
        <v>33479</v>
      </c>
      <c r="AR5051" s="100"/>
    </row>
    <row r="5052" spans="35:44" x14ac:dyDescent="0.2">
      <c r="AI5052" s="100">
        <v>33480</v>
      </c>
      <c r="AR5052" s="100"/>
    </row>
    <row r="5053" spans="35:44" x14ac:dyDescent="0.2">
      <c r="AI5053" s="100">
        <v>33481</v>
      </c>
      <c r="AR5053" s="100"/>
    </row>
    <row r="5054" spans="35:44" x14ac:dyDescent="0.2">
      <c r="AI5054" s="100">
        <v>33482</v>
      </c>
      <c r="AR5054" s="100"/>
    </row>
    <row r="5055" spans="35:44" x14ac:dyDescent="0.2">
      <c r="AI5055" s="100">
        <v>33483</v>
      </c>
      <c r="AR5055" s="100"/>
    </row>
    <row r="5056" spans="35:44" x14ac:dyDescent="0.2">
      <c r="AI5056" s="100">
        <v>33484</v>
      </c>
      <c r="AR5056" s="100"/>
    </row>
    <row r="5057" spans="35:44" x14ac:dyDescent="0.2">
      <c r="AI5057" s="100">
        <v>33485</v>
      </c>
      <c r="AR5057" s="100"/>
    </row>
    <row r="5058" spans="35:44" x14ac:dyDescent="0.2">
      <c r="AI5058" s="100">
        <v>33486</v>
      </c>
      <c r="AR5058" s="100"/>
    </row>
    <row r="5059" spans="35:44" x14ac:dyDescent="0.2">
      <c r="AI5059" s="100">
        <v>33487</v>
      </c>
      <c r="AR5059" s="100"/>
    </row>
    <row r="5060" spans="35:44" x14ac:dyDescent="0.2">
      <c r="AI5060" s="100">
        <v>33488</v>
      </c>
      <c r="AR5060" s="100"/>
    </row>
    <row r="5061" spans="35:44" x14ac:dyDescent="0.2">
      <c r="AI5061" s="100">
        <v>33489</v>
      </c>
      <c r="AR5061" s="100"/>
    </row>
    <row r="5062" spans="35:44" x14ac:dyDescent="0.2">
      <c r="AI5062" s="100">
        <v>33490</v>
      </c>
      <c r="AR5062" s="100"/>
    </row>
    <row r="5063" spans="35:44" x14ac:dyDescent="0.2">
      <c r="AI5063" s="100">
        <v>33491</v>
      </c>
      <c r="AR5063" s="100"/>
    </row>
    <row r="5064" spans="35:44" x14ac:dyDescent="0.2">
      <c r="AI5064" s="100">
        <v>33492</v>
      </c>
      <c r="AR5064" s="100"/>
    </row>
    <row r="5065" spans="35:44" x14ac:dyDescent="0.2">
      <c r="AI5065" s="100">
        <v>33493</v>
      </c>
      <c r="AR5065" s="100"/>
    </row>
    <row r="5066" spans="35:44" x14ac:dyDescent="0.2">
      <c r="AI5066" s="100">
        <v>33494</v>
      </c>
      <c r="AR5066" s="100"/>
    </row>
    <row r="5067" spans="35:44" x14ac:dyDescent="0.2">
      <c r="AI5067" s="100">
        <v>33495</v>
      </c>
      <c r="AR5067" s="100"/>
    </row>
    <row r="5068" spans="35:44" x14ac:dyDescent="0.2">
      <c r="AI5068" s="100">
        <v>33496</v>
      </c>
      <c r="AR5068" s="100"/>
    </row>
    <row r="5069" spans="35:44" x14ac:dyDescent="0.2">
      <c r="AI5069" s="100">
        <v>33497</v>
      </c>
      <c r="AR5069" s="100"/>
    </row>
    <row r="5070" spans="35:44" x14ac:dyDescent="0.2">
      <c r="AI5070" s="100">
        <v>33498</v>
      </c>
      <c r="AR5070" s="100"/>
    </row>
    <row r="5071" spans="35:44" x14ac:dyDescent="0.2">
      <c r="AI5071" s="100">
        <v>33499</v>
      </c>
      <c r="AR5071" s="100"/>
    </row>
    <row r="5072" spans="35:44" x14ac:dyDescent="0.2">
      <c r="AI5072" s="100">
        <v>33500</v>
      </c>
      <c r="AR5072" s="100"/>
    </row>
    <row r="5073" spans="35:44" x14ac:dyDescent="0.2">
      <c r="AI5073" s="100">
        <v>33501</v>
      </c>
      <c r="AR5073" s="100"/>
    </row>
    <row r="5074" spans="35:44" x14ac:dyDescent="0.2">
      <c r="AI5074" s="100">
        <v>33502</v>
      </c>
      <c r="AR5074" s="100"/>
    </row>
    <row r="5075" spans="35:44" x14ac:dyDescent="0.2">
      <c r="AI5075" s="100">
        <v>33503</v>
      </c>
      <c r="AR5075" s="100"/>
    </row>
    <row r="5076" spans="35:44" x14ac:dyDescent="0.2">
      <c r="AI5076" s="100">
        <v>33504</v>
      </c>
      <c r="AR5076" s="100"/>
    </row>
    <row r="5077" spans="35:44" x14ac:dyDescent="0.2">
      <c r="AI5077" s="100">
        <v>33505</v>
      </c>
      <c r="AR5077" s="100"/>
    </row>
    <row r="5078" spans="35:44" x14ac:dyDescent="0.2">
      <c r="AI5078" s="100">
        <v>33506</v>
      </c>
      <c r="AR5078" s="100"/>
    </row>
    <row r="5079" spans="35:44" x14ac:dyDescent="0.2">
      <c r="AI5079" s="100">
        <v>33507</v>
      </c>
      <c r="AR5079" s="100"/>
    </row>
    <row r="5080" spans="35:44" x14ac:dyDescent="0.2">
      <c r="AI5080" s="100">
        <v>33508</v>
      </c>
      <c r="AR5080" s="100"/>
    </row>
    <row r="5081" spans="35:44" x14ac:dyDescent="0.2">
      <c r="AI5081" s="100">
        <v>33509</v>
      </c>
      <c r="AR5081" s="100"/>
    </row>
    <row r="5082" spans="35:44" x14ac:dyDescent="0.2">
      <c r="AI5082" s="100">
        <v>33510</v>
      </c>
      <c r="AR5082" s="100"/>
    </row>
    <row r="5083" spans="35:44" x14ac:dyDescent="0.2">
      <c r="AI5083" s="100">
        <v>33511</v>
      </c>
      <c r="AR5083" s="100"/>
    </row>
    <row r="5084" spans="35:44" x14ac:dyDescent="0.2">
      <c r="AI5084" s="100">
        <v>33512</v>
      </c>
      <c r="AR5084" s="100"/>
    </row>
    <row r="5085" spans="35:44" x14ac:dyDescent="0.2">
      <c r="AI5085" s="100">
        <v>33512.5</v>
      </c>
      <c r="AR5085" s="100"/>
    </row>
    <row r="5086" spans="35:44" x14ac:dyDescent="0.2">
      <c r="AI5086" s="100">
        <v>33513</v>
      </c>
      <c r="AR5086" s="100"/>
    </row>
    <row r="5087" spans="35:44" x14ac:dyDescent="0.2">
      <c r="AI5087" s="100">
        <v>33514</v>
      </c>
      <c r="AR5087" s="100"/>
    </row>
    <row r="5088" spans="35:44" x14ac:dyDescent="0.2">
      <c r="AI5088" s="100">
        <v>33515</v>
      </c>
      <c r="AR5088" s="100"/>
    </row>
    <row r="5089" spans="35:44" x14ac:dyDescent="0.2">
      <c r="AI5089" s="100">
        <v>33516</v>
      </c>
      <c r="AR5089" s="100"/>
    </row>
    <row r="5090" spans="35:44" x14ac:dyDescent="0.2">
      <c r="AI5090" s="100">
        <v>33517</v>
      </c>
      <c r="AR5090" s="100"/>
    </row>
    <row r="5091" spans="35:44" x14ac:dyDescent="0.2">
      <c r="AI5091" s="100">
        <v>33518</v>
      </c>
      <c r="AR5091" s="100"/>
    </row>
    <row r="5092" spans="35:44" x14ac:dyDescent="0.2">
      <c r="AI5092" s="100">
        <v>33519</v>
      </c>
      <c r="AR5092" s="100"/>
    </row>
    <row r="5093" spans="35:44" x14ac:dyDescent="0.2">
      <c r="AI5093" s="100">
        <v>33520</v>
      </c>
      <c r="AR5093" s="100"/>
    </row>
    <row r="5094" spans="35:44" x14ac:dyDescent="0.2">
      <c r="AI5094" s="100">
        <v>33521</v>
      </c>
      <c r="AR5094" s="100"/>
    </row>
    <row r="5095" spans="35:44" x14ac:dyDescent="0.2">
      <c r="AI5095" s="100">
        <v>33522</v>
      </c>
      <c r="AR5095" s="100"/>
    </row>
    <row r="5096" spans="35:44" x14ac:dyDescent="0.2">
      <c r="AI5096" s="100">
        <v>33523</v>
      </c>
      <c r="AR5096" s="100"/>
    </row>
    <row r="5097" spans="35:44" x14ac:dyDescent="0.2">
      <c r="AI5097" s="100">
        <v>33524</v>
      </c>
      <c r="AR5097" s="100"/>
    </row>
    <row r="5098" spans="35:44" x14ac:dyDescent="0.2">
      <c r="AI5098" s="100">
        <v>33525</v>
      </c>
      <c r="AR5098" s="100"/>
    </row>
    <row r="5099" spans="35:44" x14ac:dyDescent="0.2">
      <c r="AI5099" s="100">
        <v>33525.5</v>
      </c>
      <c r="AR5099" s="100"/>
    </row>
    <row r="5100" spans="35:44" x14ac:dyDescent="0.2">
      <c r="AI5100" s="100">
        <v>33526</v>
      </c>
      <c r="AR5100" s="100"/>
    </row>
    <row r="5101" spans="35:44" x14ac:dyDescent="0.2">
      <c r="AI5101" s="100">
        <v>33526.5</v>
      </c>
      <c r="AR5101" s="100"/>
    </row>
    <row r="5102" spans="35:44" x14ac:dyDescent="0.2">
      <c r="AI5102" s="100">
        <v>33527</v>
      </c>
      <c r="AR5102" s="100"/>
    </row>
    <row r="5103" spans="35:44" x14ac:dyDescent="0.2">
      <c r="AI5103" s="100">
        <v>33528</v>
      </c>
      <c r="AR5103" s="100"/>
    </row>
    <row r="5104" spans="35:44" x14ac:dyDescent="0.2">
      <c r="AI5104" s="100">
        <v>33528.5</v>
      </c>
      <c r="AR5104" s="100"/>
    </row>
    <row r="5105" spans="35:44" x14ac:dyDescent="0.2">
      <c r="AI5105" s="100">
        <v>33529</v>
      </c>
      <c r="AR5105" s="100"/>
    </row>
    <row r="5106" spans="35:44" x14ac:dyDescent="0.2">
      <c r="AI5106" s="100">
        <v>33530</v>
      </c>
      <c r="AR5106" s="100"/>
    </row>
    <row r="5107" spans="35:44" x14ac:dyDescent="0.2">
      <c r="AI5107" s="100">
        <v>33531</v>
      </c>
      <c r="AR5107" s="100"/>
    </row>
    <row r="5108" spans="35:44" x14ac:dyDescent="0.2">
      <c r="AI5108" s="100">
        <v>33532</v>
      </c>
      <c r="AR5108" s="100"/>
    </row>
    <row r="5109" spans="35:44" x14ac:dyDescent="0.2">
      <c r="AI5109" s="100">
        <v>33533</v>
      </c>
      <c r="AR5109" s="100"/>
    </row>
    <row r="5110" spans="35:44" x14ac:dyDescent="0.2">
      <c r="AI5110" s="100">
        <v>33534</v>
      </c>
      <c r="AR5110" s="100"/>
    </row>
    <row r="5111" spans="35:44" x14ac:dyDescent="0.2">
      <c r="AI5111" s="100">
        <v>33535</v>
      </c>
      <c r="AR5111" s="100"/>
    </row>
    <row r="5112" spans="35:44" x14ac:dyDescent="0.2">
      <c r="AI5112" s="100">
        <v>33536</v>
      </c>
      <c r="AR5112" s="100"/>
    </row>
    <row r="5113" spans="35:44" x14ac:dyDescent="0.2">
      <c r="AI5113" s="100">
        <v>33537</v>
      </c>
      <c r="AR5113" s="100"/>
    </row>
    <row r="5114" spans="35:44" x14ac:dyDescent="0.2">
      <c r="AI5114" s="100">
        <v>33538</v>
      </c>
      <c r="AR5114" s="100"/>
    </row>
    <row r="5115" spans="35:44" x14ac:dyDescent="0.2">
      <c r="AI5115" s="100">
        <v>33539</v>
      </c>
      <c r="AR5115" s="100"/>
    </row>
    <row r="5116" spans="35:44" x14ac:dyDescent="0.2">
      <c r="AI5116" s="100">
        <v>33540</v>
      </c>
      <c r="AR5116" s="100"/>
    </row>
    <row r="5117" spans="35:44" x14ac:dyDescent="0.2">
      <c r="AI5117" s="100">
        <v>33541</v>
      </c>
      <c r="AR5117" s="100"/>
    </row>
    <row r="5118" spans="35:44" x14ac:dyDescent="0.2">
      <c r="AI5118" s="100">
        <v>33542</v>
      </c>
      <c r="AR5118" s="100"/>
    </row>
    <row r="5119" spans="35:44" x14ac:dyDescent="0.2">
      <c r="AI5119" s="100">
        <v>33543</v>
      </c>
      <c r="AR5119" s="100"/>
    </row>
    <row r="5120" spans="35:44" x14ac:dyDescent="0.2">
      <c r="AI5120" s="100">
        <v>33544</v>
      </c>
      <c r="AR5120" s="100"/>
    </row>
    <row r="5121" spans="35:44" x14ac:dyDescent="0.2">
      <c r="AI5121" s="100">
        <v>33545</v>
      </c>
      <c r="AR5121" s="100"/>
    </row>
    <row r="5122" spans="35:44" x14ac:dyDescent="0.2">
      <c r="AI5122" s="100">
        <v>33546</v>
      </c>
      <c r="AR5122" s="100"/>
    </row>
    <row r="5123" spans="35:44" x14ac:dyDescent="0.2">
      <c r="AI5123" s="100">
        <v>33547</v>
      </c>
      <c r="AR5123" s="100"/>
    </row>
    <row r="5124" spans="35:44" x14ac:dyDescent="0.2">
      <c r="AI5124" s="100">
        <v>33548</v>
      </c>
      <c r="AR5124" s="100"/>
    </row>
    <row r="5125" spans="35:44" x14ac:dyDescent="0.2">
      <c r="AI5125" s="100">
        <v>33549</v>
      </c>
      <c r="AR5125" s="100"/>
    </row>
    <row r="5126" spans="35:44" x14ac:dyDescent="0.2">
      <c r="AI5126" s="100">
        <v>33550</v>
      </c>
      <c r="AR5126" s="100"/>
    </row>
    <row r="5127" spans="35:44" x14ac:dyDescent="0.2">
      <c r="AI5127" s="100">
        <v>33551</v>
      </c>
      <c r="AR5127" s="100"/>
    </row>
    <row r="5128" spans="35:44" x14ac:dyDescent="0.2">
      <c r="AI5128" s="100">
        <v>33552</v>
      </c>
      <c r="AR5128" s="100"/>
    </row>
    <row r="5129" spans="35:44" x14ac:dyDescent="0.2">
      <c r="AI5129" s="100">
        <v>33553</v>
      </c>
      <c r="AR5129" s="100"/>
    </row>
    <row r="5130" spans="35:44" x14ac:dyDescent="0.2">
      <c r="AI5130" s="100">
        <v>33554</v>
      </c>
      <c r="AR5130" s="100"/>
    </row>
    <row r="5131" spans="35:44" x14ac:dyDescent="0.2">
      <c r="AI5131" s="100">
        <v>33555</v>
      </c>
      <c r="AR5131" s="100"/>
    </row>
    <row r="5132" spans="35:44" x14ac:dyDescent="0.2">
      <c r="AI5132" s="100">
        <v>33556</v>
      </c>
      <c r="AR5132" s="100"/>
    </row>
    <row r="5133" spans="35:44" x14ac:dyDescent="0.2">
      <c r="AI5133" s="100">
        <v>33557</v>
      </c>
      <c r="AR5133" s="100"/>
    </row>
    <row r="5134" spans="35:44" x14ac:dyDescent="0.2">
      <c r="AI5134" s="100">
        <v>33558</v>
      </c>
      <c r="AR5134" s="100"/>
    </row>
    <row r="5135" spans="35:44" x14ac:dyDescent="0.2">
      <c r="AI5135" s="100">
        <v>33559</v>
      </c>
      <c r="AR5135" s="100"/>
    </row>
    <row r="5136" spans="35:44" x14ac:dyDescent="0.2">
      <c r="AI5136" s="100">
        <v>33560</v>
      </c>
      <c r="AR5136" s="100"/>
    </row>
    <row r="5137" spans="35:44" x14ac:dyDescent="0.2">
      <c r="AI5137" s="100">
        <v>33561</v>
      </c>
      <c r="AR5137" s="100"/>
    </row>
    <row r="5138" spans="35:44" x14ac:dyDescent="0.2">
      <c r="AI5138" s="100">
        <v>33562</v>
      </c>
      <c r="AR5138" s="100"/>
    </row>
    <row r="5139" spans="35:44" x14ac:dyDescent="0.2">
      <c r="AI5139" s="100">
        <v>33563</v>
      </c>
      <c r="AR5139" s="100"/>
    </row>
    <row r="5140" spans="35:44" x14ac:dyDescent="0.2">
      <c r="AI5140" s="100">
        <v>33564</v>
      </c>
      <c r="AR5140" s="100"/>
    </row>
    <row r="5141" spans="35:44" x14ac:dyDescent="0.2">
      <c r="AI5141" s="100">
        <v>33565</v>
      </c>
      <c r="AR5141" s="100"/>
    </row>
    <row r="5142" spans="35:44" x14ac:dyDescent="0.2">
      <c r="AI5142" s="100">
        <v>33566</v>
      </c>
      <c r="AR5142" s="100"/>
    </row>
    <row r="5143" spans="35:44" x14ac:dyDescent="0.2">
      <c r="AI5143" s="100">
        <v>33567</v>
      </c>
      <c r="AR5143" s="100"/>
    </row>
    <row r="5144" spans="35:44" x14ac:dyDescent="0.2">
      <c r="AI5144" s="100">
        <v>33568</v>
      </c>
      <c r="AR5144" s="100"/>
    </row>
    <row r="5145" spans="35:44" x14ac:dyDescent="0.2">
      <c r="AI5145" s="100">
        <v>33569</v>
      </c>
      <c r="AR5145" s="100"/>
    </row>
    <row r="5146" spans="35:44" x14ac:dyDescent="0.2">
      <c r="AI5146" s="100">
        <v>33570</v>
      </c>
      <c r="AR5146" s="100"/>
    </row>
    <row r="5147" spans="35:44" x14ac:dyDescent="0.2">
      <c r="AI5147" s="100">
        <v>33571</v>
      </c>
      <c r="AR5147" s="100"/>
    </row>
    <row r="5148" spans="35:44" x14ac:dyDescent="0.2">
      <c r="AI5148" s="100">
        <v>33572</v>
      </c>
      <c r="AR5148" s="100"/>
    </row>
    <row r="5149" spans="35:44" x14ac:dyDescent="0.2">
      <c r="AI5149" s="100">
        <v>33573</v>
      </c>
      <c r="AR5149" s="100"/>
    </row>
    <row r="5150" spans="35:44" x14ac:dyDescent="0.2">
      <c r="AI5150" s="100">
        <v>33574</v>
      </c>
      <c r="AR5150" s="100"/>
    </row>
    <row r="5151" spans="35:44" x14ac:dyDescent="0.2">
      <c r="AI5151" s="100">
        <v>33575</v>
      </c>
      <c r="AR5151" s="100"/>
    </row>
    <row r="5152" spans="35:44" x14ac:dyDescent="0.2">
      <c r="AI5152" s="100">
        <v>33576</v>
      </c>
      <c r="AR5152" s="100"/>
    </row>
    <row r="5153" spans="35:44" x14ac:dyDescent="0.2">
      <c r="AI5153" s="100">
        <v>33577</v>
      </c>
      <c r="AR5153" s="100"/>
    </row>
    <row r="5154" spans="35:44" x14ac:dyDescent="0.2">
      <c r="AI5154" s="100">
        <v>33578</v>
      </c>
      <c r="AR5154" s="100"/>
    </row>
    <row r="5155" spans="35:44" x14ac:dyDescent="0.2">
      <c r="AI5155" s="100">
        <v>33579</v>
      </c>
      <c r="AR5155" s="100"/>
    </row>
    <row r="5156" spans="35:44" x14ac:dyDescent="0.2">
      <c r="AI5156" s="100">
        <v>33580</v>
      </c>
      <c r="AR5156" s="100"/>
    </row>
    <row r="5157" spans="35:44" x14ac:dyDescent="0.2">
      <c r="AI5157" s="100">
        <v>33581</v>
      </c>
      <c r="AR5157" s="100"/>
    </row>
    <row r="5158" spans="35:44" x14ac:dyDescent="0.2">
      <c r="AI5158" s="100">
        <v>33582</v>
      </c>
      <c r="AR5158" s="100"/>
    </row>
    <row r="5159" spans="35:44" x14ac:dyDescent="0.2">
      <c r="AI5159" s="100">
        <v>33583</v>
      </c>
      <c r="AR5159" s="100"/>
    </row>
    <row r="5160" spans="35:44" x14ac:dyDescent="0.2">
      <c r="AI5160" s="100">
        <v>33584</v>
      </c>
      <c r="AR5160" s="100"/>
    </row>
    <row r="5161" spans="35:44" x14ac:dyDescent="0.2">
      <c r="AI5161" s="100">
        <v>33585</v>
      </c>
      <c r="AR5161" s="100"/>
    </row>
    <row r="5162" spans="35:44" x14ac:dyDescent="0.2">
      <c r="AI5162" s="100">
        <v>33586</v>
      </c>
      <c r="AR5162" s="100"/>
    </row>
    <row r="5163" spans="35:44" x14ac:dyDescent="0.2">
      <c r="AI5163" s="100">
        <v>33587</v>
      </c>
      <c r="AR5163" s="100"/>
    </row>
    <row r="5164" spans="35:44" x14ac:dyDescent="0.2">
      <c r="AI5164" s="100">
        <v>33588</v>
      </c>
      <c r="AR5164" s="100"/>
    </row>
    <row r="5165" spans="35:44" x14ac:dyDescent="0.2">
      <c r="AI5165" s="100">
        <v>33589</v>
      </c>
      <c r="AR5165" s="100"/>
    </row>
    <row r="5166" spans="35:44" x14ac:dyDescent="0.2">
      <c r="AI5166" s="100">
        <v>33590</v>
      </c>
      <c r="AR5166" s="100"/>
    </row>
    <row r="5167" spans="35:44" x14ac:dyDescent="0.2">
      <c r="AI5167" s="100">
        <v>33591</v>
      </c>
      <c r="AR5167" s="100"/>
    </row>
    <row r="5168" spans="35:44" x14ac:dyDescent="0.2">
      <c r="AI5168" s="100">
        <v>33592</v>
      </c>
      <c r="AR5168" s="100"/>
    </row>
    <row r="5169" spans="35:44" x14ac:dyDescent="0.2">
      <c r="AI5169" s="100">
        <v>33593</v>
      </c>
      <c r="AR5169" s="100"/>
    </row>
    <row r="5170" spans="35:44" x14ac:dyDescent="0.2">
      <c r="AI5170" s="100">
        <v>33594</v>
      </c>
      <c r="AR5170" s="100"/>
    </row>
    <row r="5171" spans="35:44" x14ac:dyDescent="0.2">
      <c r="AI5171" s="100">
        <v>33595</v>
      </c>
      <c r="AR5171" s="100"/>
    </row>
    <row r="5172" spans="35:44" x14ac:dyDescent="0.2">
      <c r="AI5172" s="100">
        <v>33596</v>
      </c>
      <c r="AR5172" s="100"/>
    </row>
    <row r="5173" spans="35:44" x14ac:dyDescent="0.2">
      <c r="AI5173" s="100">
        <v>33597</v>
      </c>
      <c r="AR5173" s="100"/>
    </row>
    <row r="5174" spans="35:44" x14ac:dyDescent="0.2">
      <c r="AI5174" s="100">
        <v>33598</v>
      </c>
      <c r="AR5174" s="100"/>
    </row>
    <row r="5175" spans="35:44" x14ac:dyDescent="0.2">
      <c r="AI5175" s="100">
        <v>33599</v>
      </c>
      <c r="AR5175" s="100"/>
    </row>
    <row r="5176" spans="35:44" x14ac:dyDescent="0.2">
      <c r="AI5176" s="100">
        <v>33600</v>
      </c>
      <c r="AR5176" s="100"/>
    </row>
    <row r="5177" spans="35:44" x14ac:dyDescent="0.2">
      <c r="AI5177" s="100">
        <v>33601</v>
      </c>
      <c r="AR5177" s="100"/>
    </row>
    <row r="5178" spans="35:44" x14ac:dyDescent="0.2">
      <c r="AI5178" s="100">
        <v>33602</v>
      </c>
      <c r="AR5178" s="100"/>
    </row>
    <row r="5179" spans="35:44" x14ac:dyDescent="0.2">
      <c r="AI5179" s="100">
        <v>33603</v>
      </c>
      <c r="AR5179" s="100"/>
    </row>
    <row r="5180" spans="35:44" x14ac:dyDescent="0.2">
      <c r="AI5180" s="100">
        <v>33604</v>
      </c>
      <c r="AR5180" s="100"/>
    </row>
    <row r="5181" spans="35:44" x14ac:dyDescent="0.2">
      <c r="AI5181" s="100">
        <v>33604.5</v>
      </c>
      <c r="AR5181" s="100"/>
    </row>
    <row r="5182" spans="35:44" x14ac:dyDescent="0.2">
      <c r="AI5182" s="100">
        <v>33605</v>
      </c>
      <c r="AR5182" s="100"/>
    </row>
    <row r="5183" spans="35:44" x14ac:dyDescent="0.2">
      <c r="AI5183" s="100">
        <v>33606</v>
      </c>
      <c r="AR5183" s="100"/>
    </row>
    <row r="5184" spans="35:44" x14ac:dyDescent="0.2">
      <c r="AI5184" s="100">
        <v>33607</v>
      </c>
      <c r="AR5184" s="100"/>
    </row>
    <row r="5185" spans="35:44" x14ac:dyDescent="0.2">
      <c r="AI5185" s="100">
        <v>33608</v>
      </c>
      <c r="AR5185" s="100"/>
    </row>
    <row r="5186" spans="35:44" x14ac:dyDescent="0.2">
      <c r="AI5186" s="100">
        <v>33609</v>
      </c>
      <c r="AR5186" s="100"/>
    </row>
    <row r="5187" spans="35:44" x14ac:dyDescent="0.2">
      <c r="AI5187" s="100">
        <v>33610</v>
      </c>
      <c r="AR5187" s="100"/>
    </row>
    <row r="5188" spans="35:44" x14ac:dyDescent="0.2">
      <c r="AI5188" s="100">
        <v>33611</v>
      </c>
      <c r="AR5188" s="100"/>
    </row>
    <row r="5189" spans="35:44" x14ac:dyDescent="0.2">
      <c r="AI5189" s="100">
        <v>33612</v>
      </c>
      <c r="AR5189" s="100"/>
    </row>
    <row r="5190" spans="35:44" x14ac:dyDescent="0.2">
      <c r="AI5190" s="100">
        <v>33613</v>
      </c>
      <c r="AR5190" s="100"/>
    </row>
    <row r="5191" spans="35:44" x14ac:dyDescent="0.2">
      <c r="AI5191" s="100">
        <v>33614</v>
      </c>
      <c r="AR5191" s="100"/>
    </row>
    <row r="5192" spans="35:44" x14ac:dyDescent="0.2">
      <c r="AI5192" s="100">
        <v>33615</v>
      </c>
      <c r="AR5192" s="100"/>
    </row>
    <row r="5193" spans="35:44" x14ac:dyDescent="0.2">
      <c r="AI5193" s="100">
        <v>33616</v>
      </c>
      <c r="AR5193" s="100"/>
    </row>
    <row r="5194" spans="35:44" x14ac:dyDescent="0.2">
      <c r="AI5194" s="100">
        <v>33617</v>
      </c>
      <c r="AR5194" s="100"/>
    </row>
    <row r="5195" spans="35:44" x14ac:dyDescent="0.2">
      <c r="AI5195" s="100">
        <v>33618</v>
      </c>
      <c r="AR5195" s="100"/>
    </row>
    <row r="5196" spans="35:44" x14ac:dyDescent="0.2">
      <c r="AI5196" s="100">
        <v>33619</v>
      </c>
      <c r="AR5196" s="100"/>
    </row>
    <row r="5197" spans="35:44" x14ac:dyDescent="0.2">
      <c r="AI5197" s="100">
        <v>33620</v>
      </c>
      <c r="AR5197" s="100"/>
    </row>
    <row r="5198" spans="35:44" x14ac:dyDescent="0.2">
      <c r="AI5198" s="100">
        <v>33621</v>
      </c>
      <c r="AR5198" s="100"/>
    </row>
    <row r="5199" spans="35:44" x14ac:dyDescent="0.2">
      <c r="AI5199" s="100">
        <v>33622</v>
      </c>
      <c r="AR5199" s="100"/>
    </row>
    <row r="5200" spans="35:44" x14ac:dyDescent="0.2">
      <c r="AI5200" s="100">
        <v>33623</v>
      </c>
      <c r="AR5200" s="100"/>
    </row>
    <row r="5201" spans="35:44" x14ac:dyDescent="0.2">
      <c r="AI5201" s="100">
        <v>33624</v>
      </c>
      <c r="AR5201" s="100"/>
    </row>
    <row r="5202" spans="35:44" x14ac:dyDescent="0.2">
      <c r="AI5202" s="100">
        <v>33625</v>
      </c>
      <c r="AR5202" s="100"/>
    </row>
    <row r="5203" spans="35:44" x14ac:dyDescent="0.2">
      <c r="AI5203" s="100">
        <v>33626</v>
      </c>
      <c r="AR5203" s="100"/>
    </row>
    <row r="5204" spans="35:44" x14ac:dyDescent="0.2">
      <c r="AI5204" s="100">
        <v>33627</v>
      </c>
      <c r="AR5204" s="100"/>
    </row>
    <row r="5205" spans="35:44" x14ac:dyDescent="0.2">
      <c r="AI5205" s="100">
        <v>33627.5</v>
      </c>
      <c r="AR5205" s="100"/>
    </row>
    <row r="5206" spans="35:44" x14ac:dyDescent="0.2">
      <c r="AI5206" s="100">
        <v>33628</v>
      </c>
      <c r="AR5206" s="100"/>
    </row>
    <row r="5207" spans="35:44" x14ac:dyDescent="0.2">
      <c r="AI5207" s="100">
        <v>33629</v>
      </c>
      <c r="AR5207" s="100"/>
    </row>
    <row r="5208" spans="35:44" x14ac:dyDescent="0.2">
      <c r="AI5208" s="100">
        <v>33630</v>
      </c>
      <c r="AR5208" s="100"/>
    </row>
    <row r="5209" spans="35:44" x14ac:dyDescent="0.2">
      <c r="AI5209" s="100">
        <v>33631</v>
      </c>
      <c r="AR5209" s="100"/>
    </row>
    <row r="5210" spans="35:44" x14ac:dyDescent="0.2">
      <c r="AI5210" s="100">
        <v>33631.5</v>
      </c>
      <c r="AR5210" s="100"/>
    </row>
    <row r="5211" spans="35:44" x14ac:dyDescent="0.2">
      <c r="AI5211" s="100">
        <v>33632</v>
      </c>
      <c r="AR5211" s="100"/>
    </row>
    <row r="5212" spans="35:44" x14ac:dyDescent="0.2">
      <c r="AI5212" s="100">
        <v>33633</v>
      </c>
      <c r="AR5212" s="100"/>
    </row>
    <row r="5213" spans="35:44" x14ac:dyDescent="0.2">
      <c r="AI5213" s="100">
        <v>33633.5</v>
      </c>
      <c r="AR5213" s="100"/>
    </row>
    <row r="5214" spans="35:44" x14ac:dyDescent="0.2">
      <c r="AI5214" s="100">
        <v>33634</v>
      </c>
      <c r="AR5214" s="100"/>
    </row>
    <row r="5215" spans="35:44" x14ac:dyDescent="0.2">
      <c r="AI5215" s="100">
        <v>33635</v>
      </c>
      <c r="AR5215" s="100"/>
    </row>
    <row r="5216" spans="35:44" x14ac:dyDescent="0.2">
      <c r="AI5216" s="100">
        <v>33636</v>
      </c>
      <c r="AR5216" s="100"/>
    </row>
    <row r="5217" spans="35:44" x14ac:dyDescent="0.2">
      <c r="AI5217" s="100">
        <v>33637</v>
      </c>
      <c r="AR5217" s="100"/>
    </row>
    <row r="5218" spans="35:44" x14ac:dyDescent="0.2">
      <c r="AI5218" s="100">
        <v>33638</v>
      </c>
      <c r="AR5218" s="100"/>
    </row>
    <row r="5219" spans="35:44" x14ac:dyDescent="0.2">
      <c r="AI5219" s="100">
        <v>33639</v>
      </c>
      <c r="AR5219" s="100"/>
    </row>
    <row r="5220" spans="35:44" x14ac:dyDescent="0.2">
      <c r="AI5220" s="100">
        <v>33640</v>
      </c>
      <c r="AR5220" s="100"/>
    </row>
    <row r="5221" spans="35:44" x14ac:dyDescent="0.2">
      <c r="AI5221" s="100">
        <v>33641</v>
      </c>
      <c r="AR5221" s="100"/>
    </row>
    <row r="5222" spans="35:44" x14ac:dyDescent="0.2">
      <c r="AI5222" s="100">
        <v>33642</v>
      </c>
      <c r="AR5222" s="100"/>
    </row>
    <row r="5223" spans="35:44" x14ac:dyDescent="0.2">
      <c r="AI5223" s="100">
        <v>33643</v>
      </c>
      <c r="AR5223" s="100"/>
    </row>
    <row r="5224" spans="35:44" x14ac:dyDescent="0.2">
      <c r="AI5224" s="100">
        <v>33644</v>
      </c>
      <c r="AR5224" s="100"/>
    </row>
    <row r="5225" spans="35:44" x14ac:dyDescent="0.2">
      <c r="AI5225" s="100">
        <v>33645</v>
      </c>
      <c r="AR5225" s="100"/>
    </row>
    <row r="5226" spans="35:44" x14ac:dyDescent="0.2">
      <c r="AI5226" s="100">
        <v>33646</v>
      </c>
      <c r="AR5226" s="100"/>
    </row>
    <row r="5227" spans="35:44" x14ac:dyDescent="0.2">
      <c r="AI5227" s="100">
        <v>33647</v>
      </c>
      <c r="AR5227" s="100"/>
    </row>
    <row r="5228" spans="35:44" x14ac:dyDescent="0.2">
      <c r="AI5228" s="100">
        <v>33648</v>
      </c>
      <c r="AR5228" s="100"/>
    </row>
    <row r="5229" spans="35:44" x14ac:dyDescent="0.2">
      <c r="AI5229" s="100">
        <v>33649</v>
      </c>
      <c r="AR5229" s="100"/>
    </row>
    <row r="5230" spans="35:44" x14ac:dyDescent="0.2">
      <c r="AI5230" s="100">
        <v>33650</v>
      </c>
      <c r="AR5230" s="100"/>
    </row>
    <row r="5231" spans="35:44" x14ac:dyDescent="0.2">
      <c r="AI5231" s="100">
        <v>33651</v>
      </c>
      <c r="AR5231" s="100"/>
    </row>
    <row r="5232" spans="35:44" x14ac:dyDescent="0.2">
      <c r="AI5232" s="100">
        <v>33652</v>
      </c>
      <c r="AR5232" s="100"/>
    </row>
    <row r="5233" spans="35:44" x14ac:dyDescent="0.2">
      <c r="AI5233" s="100">
        <v>33653</v>
      </c>
      <c r="AR5233" s="100"/>
    </row>
    <row r="5234" spans="35:44" x14ac:dyDescent="0.2">
      <c r="AI5234" s="100">
        <v>33654</v>
      </c>
      <c r="AR5234" s="100"/>
    </row>
    <row r="5235" spans="35:44" x14ac:dyDescent="0.2">
      <c r="AI5235" s="100">
        <v>33655</v>
      </c>
      <c r="AR5235" s="100"/>
    </row>
    <row r="5236" spans="35:44" x14ac:dyDescent="0.2">
      <c r="AI5236" s="100">
        <v>33656</v>
      </c>
      <c r="AR5236" s="100"/>
    </row>
    <row r="5237" spans="35:44" x14ac:dyDescent="0.2">
      <c r="AI5237" s="100">
        <v>33657</v>
      </c>
      <c r="AR5237" s="100"/>
    </row>
    <row r="5238" spans="35:44" x14ac:dyDescent="0.2">
      <c r="AI5238" s="100">
        <v>33658</v>
      </c>
      <c r="AR5238" s="100"/>
    </row>
    <row r="5239" spans="35:44" x14ac:dyDescent="0.2">
      <c r="AI5239" s="100">
        <v>33659</v>
      </c>
      <c r="AR5239" s="100"/>
    </row>
    <row r="5240" spans="35:44" x14ac:dyDescent="0.2">
      <c r="AI5240" s="100">
        <v>33660</v>
      </c>
      <c r="AR5240" s="100"/>
    </row>
    <row r="5241" spans="35:44" x14ac:dyDescent="0.2">
      <c r="AI5241" s="100">
        <v>33661</v>
      </c>
      <c r="AR5241" s="100"/>
    </row>
    <row r="5242" spans="35:44" x14ac:dyDescent="0.2">
      <c r="AI5242" s="100">
        <v>33662</v>
      </c>
      <c r="AR5242" s="100"/>
    </row>
    <row r="5243" spans="35:44" x14ac:dyDescent="0.2">
      <c r="AI5243" s="100">
        <v>33663</v>
      </c>
      <c r="AR5243" s="100"/>
    </row>
    <row r="5244" spans="35:44" x14ac:dyDescent="0.2">
      <c r="AI5244" s="100">
        <v>33664</v>
      </c>
      <c r="AR5244" s="100"/>
    </row>
    <row r="5245" spans="35:44" x14ac:dyDescent="0.2">
      <c r="AI5245" s="100">
        <v>33665</v>
      </c>
      <c r="AR5245" s="100"/>
    </row>
    <row r="5246" spans="35:44" x14ac:dyDescent="0.2">
      <c r="AI5246" s="100">
        <v>33666</v>
      </c>
      <c r="AR5246" s="100"/>
    </row>
    <row r="5247" spans="35:44" x14ac:dyDescent="0.2">
      <c r="AI5247" s="100">
        <v>33667</v>
      </c>
      <c r="AR5247" s="100"/>
    </row>
    <row r="5248" spans="35:44" x14ac:dyDescent="0.2">
      <c r="AI5248" s="100">
        <v>33668</v>
      </c>
      <c r="AR5248" s="100"/>
    </row>
    <row r="5249" spans="35:44" x14ac:dyDescent="0.2">
      <c r="AI5249" s="100">
        <v>33669</v>
      </c>
      <c r="AR5249" s="100"/>
    </row>
    <row r="5250" spans="35:44" x14ac:dyDescent="0.2">
      <c r="AI5250" s="100">
        <v>33670</v>
      </c>
      <c r="AR5250" s="100"/>
    </row>
    <row r="5251" spans="35:44" x14ac:dyDescent="0.2">
      <c r="AI5251" s="100">
        <v>33671</v>
      </c>
      <c r="AR5251" s="100"/>
    </row>
    <row r="5252" spans="35:44" x14ac:dyDescent="0.2">
      <c r="AI5252" s="100">
        <v>33672</v>
      </c>
      <c r="AR5252" s="100"/>
    </row>
    <row r="5253" spans="35:44" x14ac:dyDescent="0.2">
      <c r="AI5253" s="100">
        <v>33673</v>
      </c>
      <c r="AR5253" s="100"/>
    </row>
    <row r="5254" spans="35:44" x14ac:dyDescent="0.2">
      <c r="AI5254" s="100">
        <v>33674</v>
      </c>
      <c r="AR5254" s="100"/>
    </row>
    <row r="5255" spans="35:44" x14ac:dyDescent="0.2">
      <c r="AI5255" s="100">
        <v>33675</v>
      </c>
      <c r="AR5255" s="100"/>
    </row>
    <row r="5256" spans="35:44" x14ac:dyDescent="0.2">
      <c r="AI5256" s="100">
        <v>33676</v>
      </c>
      <c r="AR5256" s="100"/>
    </row>
    <row r="5257" spans="35:44" x14ac:dyDescent="0.2">
      <c r="AI5257" s="100">
        <v>33677</v>
      </c>
      <c r="AR5257" s="100"/>
    </row>
    <row r="5258" spans="35:44" x14ac:dyDescent="0.2">
      <c r="AI5258" s="100">
        <v>33678</v>
      </c>
      <c r="AR5258" s="100"/>
    </row>
    <row r="5259" spans="35:44" x14ac:dyDescent="0.2">
      <c r="AI5259" s="100">
        <v>33679</v>
      </c>
      <c r="AR5259" s="100"/>
    </row>
    <row r="5260" spans="35:44" x14ac:dyDescent="0.2">
      <c r="AI5260" s="100">
        <v>33680</v>
      </c>
      <c r="AR5260" s="100"/>
    </row>
    <row r="5261" spans="35:44" x14ac:dyDescent="0.2">
      <c r="AI5261" s="100">
        <v>33681</v>
      </c>
      <c r="AR5261" s="100"/>
    </row>
    <row r="5262" spans="35:44" x14ac:dyDescent="0.2">
      <c r="AI5262" s="100">
        <v>33682</v>
      </c>
      <c r="AR5262" s="100"/>
    </row>
    <row r="5263" spans="35:44" x14ac:dyDescent="0.2">
      <c r="AI5263" s="100">
        <v>33683</v>
      </c>
      <c r="AR5263" s="100"/>
    </row>
    <row r="5264" spans="35:44" x14ac:dyDescent="0.2">
      <c r="AI5264" s="100">
        <v>33684</v>
      </c>
      <c r="AR5264" s="100"/>
    </row>
    <row r="5265" spans="35:44" x14ac:dyDescent="0.2">
      <c r="AI5265" s="100">
        <v>33685</v>
      </c>
      <c r="AR5265" s="100"/>
    </row>
    <row r="5266" spans="35:44" x14ac:dyDescent="0.2">
      <c r="AI5266" s="100">
        <v>33686</v>
      </c>
      <c r="AR5266" s="100"/>
    </row>
    <row r="5267" spans="35:44" x14ac:dyDescent="0.2">
      <c r="AI5267" s="100">
        <v>33687</v>
      </c>
      <c r="AR5267" s="100"/>
    </row>
    <row r="5268" spans="35:44" x14ac:dyDescent="0.2">
      <c r="AI5268" s="100">
        <v>33688</v>
      </c>
      <c r="AR5268" s="100"/>
    </row>
    <row r="5269" spans="35:44" x14ac:dyDescent="0.2">
      <c r="AI5269" s="100">
        <v>33689</v>
      </c>
      <c r="AR5269" s="100"/>
    </row>
    <row r="5270" spans="35:44" x14ac:dyDescent="0.2">
      <c r="AI5270" s="100">
        <v>33690</v>
      </c>
      <c r="AR5270" s="100"/>
    </row>
    <row r="5271" spans="35:44" x14ac:dyDescent="0.2">
      <c r="AI5271" s="100">
        <v>33691</v>
      </c>
      <c r="AR5271" s="100"/>
    </row>
    <row r="5272" spans="35:44" x14ac:dyDescent="0.2">
      <c r="AI5272" s="100">
        <v>33692</v>
      </c>
      <c r="AR5272" s="100"/>
    </row>
    <row r="5273" spans="35:44" x14ac:dyDescent="0.2">
      <c r="AI5273" s="100">
        <v>33693</v>
      </c>
      <c r="AR5273" s="100"/>
    </row>
    <row r="5274" spans="35:44" x14ac:dyDescent="0.2">
      <c r="AI5274" s="100">
        <v>33694</v>
      </c>
      <c r="AR5274" s="100"/>
    </row>
    <row r="5275" spans="35:44" x14ac:dyDescent="0.2">
      <c r="AI5275" s="100">
        <v>33695</v>
      </c>
      <c r="AR5275" s="100"/>
    </row>
    <row r="5276" spans="35:44" x14ac:dyDescent="0.2">
      <c r="AI5276" s="100">
        <v>33695.5</v>
      </c>
      <c r="AR5276" s="100"/>
    </row>
    <row r="5277" spans="35:44" x14ac:dyDescent="0.2">
      <c r="AI5277" s="100">
        <v>33696</v>
      </c>
      <c r="AR5277" s="100"/>
    </row>
    <row r="5278" spans="35:44" x14ac:dyDescent="0.2">
      <c r="AI5278" s="100">
        <v>33697</v>
      </c>
      <c r="AR5278" s="100"/>
    </row>
    <row r="5279" spans="35:44" x14ac:dyDescent="0.2">
      <c r="AI5279" s="100">
        <v>33698</v>
      </c>
      <c r="AR5279" s="100"/>
    </row>
    <row r="5280" spans="35:44" x14ac:dyDescent="0.2">
      <c r="AI5280" s="100">
        <v>33699</v>
      </c>
      <c r="AR5280" s="100"/>
    </row>
    <row r="5281" spans="35:44" x14ac:dyDescent="0.2">
      <c r="AI5281" s="100">
        <v>33700</v>
      </c>
      <c r="AR5281" s="100"/>
    </row>
    <row r="5282" spans="35:44" x14ac:dyDescent="0.2">
      <c r="AI5282" s="100">
        <v>33701</v>
      </c>
      <c r="AR5282" s="100"/>
    </row>
    <row r="5283" spans="35:44" x14ac:dyDescent="0.2">
      <c r="AI5283" s="100">
        <v>33702</v>
      </c>
      <c r="AR5283" s="100"/>
    </row>
    <row r="5284" spans="35:44" x14ac:dyDescent="0.2">
      <c r="AI5284" s="100">
        <v>33703</v>
      </c>
      <c r="AR5284" s="100"/>
    </row>
    <row r="5285" spans="35:44" x14ac:dyDescent="0.2">
      <c r="AI5285" s="100">
        <v>33704</v>
      </c>
      <c r="AR5285" s="100"/>
    </row>
    <row r="5286" spans="35:44" x14ac:dyDescent="0.2">
      <c r="AI5286" s="100">
        <v>33705</v>
      </c>
      <c r="AR5286" s="100"/>
    </row>
    <row r="5287" spans="35:44" x14ac:dyDescent="0.2">
      <c r="AI5287" s="100">
        <v>33706</v>
      </c>
      <c r="AR5287" s="100"/>
    </row>
    <row r="5288" spans="35:44" x14ac:dyDescent="0.2">
      <c r="AI5288" s="100">
        <v>33707</v>
      </c>
      <c r="AR5288" s="100"/>
    </row>
    <row r="5289" spans="35:44" x14ac:dyDescent="0.2">
      <c r="AI5289" s="100">
        <v>33708</v>
      </c>
      <c r="AR5289" s="100"/>
    </row>
    <row r="5290" spans="35:44" x14ac:dyDescent="0.2">
      <c r="AI5290" s="100">
        <v>33709</v>
      </c>
      <c r="AR5290" s="100"/>
    </row>
    <row r="5291" spans="35:44" x14ac:dyDescent="0.2">
      <c r="AI5291" s="100">
        <v>33709.5</v>
      </c>
      <c r="AR5291" s="100"/>
    </row>
    <row r="5292" spans="35:44" x14ac:dyDescent="0.2">
      <c r="AI5292" s="100">
        <v>33710</v>
      </c>
      <c r="AR5292" s="100"/>
    </row>
    <row r="5293" spans="35:44" x14ac:dyDescent="0.2">
      <c r="AI5293" s="100">
        <v>33710.5</v>
      </c>
      <c r="AR5293" s="100"/>
    </row>
    <row r="5294" spans="35:44" x14ac:dyDescent="0.2">
      <c r="AI5294" s="100">
        <v>33711</v>
      </c>
      <c r="AR5294" s="100"/>
    </row>
    <row r="5295" spans="35:44" x14ac:dyDescent="0.2">
      <c r="AI5295" s="100">
        <v>33711.5</v>
      </c>
      <c r="AR5295" s="100"/>
    </row>
    <row r="5296" spans="35:44" x14ac:dyDescent="0.2">
      <c r="AI5296" s="100">
        <v>33712</v>
      </c>
      <c r="AR5296" s="100"/>
    </row>
    <row r="5297" spans="35:44" x14ac:dyDescent="0.2">
      <c r="AI5297" s="100">
        <v>33713</v>
      </c>
      <c r="AR5297" s="100"/>
    </row>
    <row r="5298" spans="35:44" x14ac:dyDescent="0.2">
      <c r="AI5298" s="100">
        <v>33714</v>
      </c>
      <c r="AR5298" s="100"/>
    </row>
    <row r="5299" spans="35:44" x14ac:dyDescent="0.2">
      <c r="AI5299" s="100">
        <v>33715</v>
      </c>
      <c r="AR5299" s="100"/>
    </row>
    <row r="5300" spans="35:44" x14ac:dyDescent="0.2">
      <c r="AI5300" s="100">
        <v>33715.5</v>
      </c>
      <c r="AR5300" s="100"/>
    </row>
    <row r="5301" spans="35:44" x14ac:dyDescent="0.2">
      <c r="AI5301" s="100">
        <v>33716</v>
      </c>
      <c r="AR5301" s="100"/>
    </row>
    <row r="5302" spans="35:44" x14ac:dyDescent="0.2">
      <c r="AI5302" s="100">
        <v>33716.5</v>
      </c>
      <c r="AR5302" s="100"/>
    </row>
    <row r="5303" spans="35:44" x14ac:dyDescent="0.2">
      <c r="AI5303" s="100">
        <v>33717</v>
      </c>
      <c r="AR5303" s="100"/>
    </row>
    <row r="5304" spans="35:44" x14ac:dyDescent="0.2">
      <c r="AI5304" s="100">
        <v>33718</v>
      </c>
      <c r="AR5304" s="100"/>
    </row>
    <row r="5305" spans="35:44" x14ac:dyDescent="0.2">
      <c r="AI5305" s="100">
        <v>33719</v>
      </c>
      <c r="AR5305" s="100"/>
    </row>
    <row r="5306" spans="35:44" x14ac:dyDescent="0.2">
      <c r="AI5306" s="100">
        <v>33720</v>
      </c>
      <c r="AR5306" s="100"/>
    </row>
    <row r="5307" spans="35:44" x14ac:dyDescent="0.2">
      <c r="AI5307" s="100">
        <v>33721</v>
      </c>
      <c r="AR5307" s="100"/>
    </row>
    <row r="5308" spans="35:44" x14ac:dyDescent="0.2">
      <c r="AI5308" s="100">
        <v>33722</v>
      </c>
      <c r="AR5308" s="100"/>
    </row>
    <row r="5309" spans="35:44" x14ac:dyDescent="0.2">
      <c r="AI5309" s="100">
        <v>33723</v>
      </c>
      <c r="AR5309" s="100"/>
    </row>
    <row r="5310" spans="35:44" x14ac:dyDescent="0.2">
      <c r="AI5310" s="100">
        <v>33724</v>
      </c>
      <c r="AR5310" s="100"/>
    </row>
    <row r="5311" spans="35:44" x14ac:dyDescent="0.2">
      <c r="AI5311" s="100">
        <v>33725</v>
      </c>
      <c r="AR5311" s="100"/>
    </row>
    <row r="5312" spans="35:44" x14ac:dyDescent="0.2">
      <c r="AI5312" s="100">
        <v>33726</v>
      </c>
      <c r="AR5312" s="100"/>
    </row>
    <row r="5313" spans="35:44" x14ac:dyDescent="0.2">
      <c r="AI5313" s="100">
        <v>33727</v>
      </c>
      <c r="AR5313" s="100"/>
    </row>
    <row r="5314" spans="35:44" x14ac:dyDescent="0.2">
      <c r="AI5314" s="100">
        <v>33728</v>
      </c>
      <c r="AR5314" s="100"/>
    </row>
    <row r="5315" spans="35:44" x14ac:dyDescent="0.2">
      <c r="AI5315" s="100">
        <v>33729</v>
      </c>
      <c r="AR5315" s="100"/>
    </row>
    <row r="5316" spans="35:44" x14ac:dyDescent="0.2">
      <c r="AI5316" s="100">
        <v>33730</v>
      </c>
      <c r="AR5316" s="100"/>
    </row>
    <row r="5317" spans="35:44" x14ac:dyDescent="0.2">
      <c r="AI5317" s="100">
        <v>33731</v>
      </c>
      <c r="AR5317" s="100"/>
    </row>
    <row r="5318" spans="35:44" x14ac:dyDescent="0.2">
      <c r="AI5318" s="100">
        <v>33732</v>
      </c>
      <c r="AR5318" s="100"/>
    </row>
    <row r="5319" spans="35:44" x14ac:dyDescent="0.2">
      <c r="AI5319" s="100">
        <v>33733</v>
      </c>
      <c r="AR5319" s="100"/>
    </row>
    <row r="5320" spans="35:44" x14ac:dyDescent="0.2">
      <c r="AI5320" s="100">
        <v>33734</v>
      </c>
      <c r="AR5320" s="100"/>
    </row>
    <row r="5321" spans="35:44" x14ac:dyDescent="0.2">
      <c r="AI5321" s="100">
        <v>33735</v>
      </c>
      <c r="AR5321" s="100"/>
    </row>
    <row r="5322" spans="35:44" x14ac:dyDescent="0.2">
      <c r="AI5322" s="100">
        <v>33736</v>
      </c>
      <c r="AR5322" s="100"/>
    </row>
    <row r="5323" spans="35:44" x14ac:dyDescent="0.2">
      <c r="AI5323" s="100">
        <v>33737</v>
      </c>
      <c r="AR5323" s="100"/>
    </row>
    <row r="5324" spans="35:44" x14ac:dyDescent="0.2">
      <c r="AI5324" s="100">
        <v>33738</v>
      </c>
      <c r="AR5324" s="100"/>
    </row>
    <row r="5325" spans="35:44" x14ac:dyDescent="0.2">
      <c r="AI5325" s="100">
        <v>33739</v>
      </c>
      <c r="AR5325" s="100"/>
    </row>
    <row r="5326" spans="35:44" x14ac:dyDescent="0.2">
      <c r="AI5326" s="100">
        <v>33740</v>
      </c>
      <c r="AR5326" s="100"/>
    </row>
    <row r="5327" spans="35:44" x14ac:dyDescent="0.2">
      <c r="AI5327" s="100">
        <v>33741</v>
      </c>
      <c r="AR5327" s="100"/>
    </row>
    <row r="5328" spans="35:44" x14ac:dyDescent="0.2">
      <c r="AI5328" s="100">
        <v>33742</v>
      </c>
      <c r="AR5328" s="100"/>
    </row>
    <row r="5329" spans="35:44" x14ac:dyDescent="0.2">
      <c r="AI5329" s="100">
        <v>33743</v>
      </c>
      <c r="AR5329" s="100"/>
    </row>
    <row r="5330" spans="35:44" x14ac:dyDescent="0.2">
      <c r="AI5330" s="100">
        <v>33744</v>
      </c>
      <c r="AR5330" s="100"/>
    </row>
    <row r="5331" spans="35:44" x14ac:dyDescent="0.2">
      <c r="AI5331" s="100">
        <v>33745</v>
      </c>
      <c r="AR5331" s="100"/>
    </row>
    <row r="5332" spans="35:44" x14ac:dyDescent="0.2">
      <c r="AI5332" s="100">
        <v>33746</v>
      </c>
      <c r="AR5332" s="100"/>
    </row>
    <row r="5333" spans="35:44" x14ac:dyDescent="0.2">
      <c r="AI5333" s="100">
        <v>33747</v>
      </c>
      <c r="AR5333" s="100"/>
    </row>
    <row r="5334" spans="35:44" x14ac:dyDescent="0.2">
      <c r="AI5334" s="100">
        <v>33748</v>
      </c>
      <c r="AR5334" s="100"/>
    </row>
    <row r="5335" spans="35:44" x14ac:dyDescent="0.2">
      <c r="AI5335" s="100">
        <v>33749</v>
      </c>
      <c r="AR5335" s="100"/>
    </row>
    <row r="5336" spans="35:44" x14ac:dyDescent="0.2">
      <c r="AI5336" s="100">
        <v>33750</v>
      </c>
      <c r="AR5336" s="100"/>
    </row>
    <row r="5337" spans="35:44" x14ac:dyDescent="0.2">
      <c r="AI5337" s="100">
        <v>33751</v>
      </c>
      <c r="AR5337" s="100"/>
    </row>
    <row r="5338" spans="35:44" x14ac:dyDescent="0.2">
      <c r="AI5338" s="100">
        <v>33752</v>
      </c>
      <c r="AR5338" s="100"/>
    </row>
    <row r="5339" spans="35:44" x14ac:dyDescent="0.2">
      <c r="AI5339" s="100">
        <v>33753</v>
      </c>
      <c r="AR5339" s="100"/>
    </row>
    <row r="5340" spans="35:44" x14ac:dyDescent="0.2">
      <c r="AI5340" s="100">
        <v>33754</v>
      </c>
      <c r="AR5340" s="100"/>
    </row>
    <row r="5341" spans="35:44" x14ac:dyDescent="0.2">
      <c r="AI5341" s="100">
        <v>33755</v>
      </c>
      <c r="AR5341" s="100"/>
    </row>
    <row r="5342" spans="35:44" x14ac:dyDescent="0.2">
      <c r="AI5342" s="100">
        <v>33756</v>
      </c>
      <c r="AR5342" s="100"/>
    </row>
    <row r="5343" spans="35:44" x14ac:dyDescent="0.2">
      <c r="AI5343" s="100">
        <v>33757</v>
      </c>
      <c r="AR5343" s="100"/>
    </row>
    <row r="5344" spans="35:44" x14ac:dyDescent="0.2">
      <c r="AI5344" s="100">
        <v>33758</v>
      </c>
      <c r="AR5344" s="100"/>
    </row>
    <row r="5345" spans="35:44" x14ac:dyDescent="0.2">
      <c r="AI5345" s="100">
        <v>33759</v>
      </c>
      <c r="AR5345" s="100"/>
    </row>
    <row r="5346" spans="35:44" x14ac:dyDescent="0.2">
      <c r="AI5346" s="100">
        <v>33760</v>
      </c>
      <c r="AR5346" s="100"/>
    </row>
    <row r="5347" spans="35:44" x14ac:dyDescent="0.2">
      <c r="AI5347" s="100">
        <v>33761</v>
      </c>
      <c r="AR5347" s="100"/>
    </row>
    <row r="5348" spans="35:44" x14ac:dyDescent="0.2">
      <c r="AI5348" s="100">
        <v>33762</v>
      </c>
      <c r="AR5348" s="100"/>
    </row>
    <row r="5349" spans="35:44" x14ac:dyDescent="0.2">
      <c r="AI5349" s="100">
        <v>33763</v>
      </c>
      <c r="AR5349" s="100"/>
    </row>
    <row r="5350" spans="35:44" x14ac:dyDescent="0.2">
      <c r="AI5350" s="100">
        <v>33764</v>
      </c>
      <c r="AR5350" s="100"/>
    </row>
    <row r="5351" spans="35:44" x14ac:dyDescent="0.2">
      <c r="AI5351" s="100">
        <v>33765</v>
      </c>
      <c r="AR5351" s="100"/>
    </row>
    <row r="5352" spans="35:44" x14ac:dyDescent="0.2">
      <c r="AI5352" s="100">
        <v>33766</v>
      </c>
      <c r="AR5352" s="100"/>
    </row>
    <row r="5353" spans="35:44" x14ac:dyDescent="0.2">
      <c r="AI5353" s="100">
        <v>33767</v>
      </c>
      <c r="AR5353" s="100"/>
    </row>
    <row r="5354" spans="35:44" x14ac:dyDescent="0.2">
      <c r="AI5354" s="100">
        <v>33768</v>
      </c>
      <c r="AR5354" s="100"/>
    </row>
    <row r="5355" spans="35:44" x14ac:dyDescent="0.2">
      <c r="AI5355" s="100">
        <v>33769</v>
      </c>
      <c r="AR5355" s="100"/>
    </row>
    <row r="5356" spans="35:44" x14ac:dyDescent="0.2">
      <c r="AI5356" s="100">
        <v>33770</v>
      </c>
      <c r="AR5356" s="100"/>
    </row>
    <row r="5357" spans="35:44" x14ac:dyDescent="0.2">
      <c r="AI5357" s="100">
        <v>33771</v>
      </c>
      <c r="AR5357" s="100"/>
    </row>
    <row r="5358" spans="35:44" x14ac:dyDescent="0.2">
      <c r="AI5358" s="100">
        <v>33772</v>
      </c>
      <c r="AR5358" s="100"/>
    </row>
    <row r="5359" spans="35:44" x14ac:dyDescent="0.2">
      <c r="AI5359" s="100">
        <v>33773</v>
      </c>
      <c r="AR5359" s="100"/>
    </row>
    <row r="5360" spans="35:44" x14ac:dyDescent="0.2">
      <c r="AI5360" s="100">
        <v>33774</v>
      </c>
      <c r="AR5360" s="100"/>
    </row>
    <row r="5361" spans="35:44" x14ac:dyDescent="0.2">
      <c r="AI5361" s="100">
        <v>33775</v>
      </c>
      <c r="AR5361" s="100"/>
    </row>
    <row r="5362" spans="35:44" x14ac:dyDescent="0.2">
      <c r="AI5362" s="100">
        <v>33776</v>
      </c>
      <c r="AR5362" s="100"/>
    </row>
    <row r="5363" spans="35:44" x14ac:dyDescent="0.2">
      <c r="AI5363" s="100">
        <v>33777</v>
      </c>
      <c r="AR5363" s="100"/>
    </row>
    <row r="5364" spans="35:44" x14ac:dyDescent="0.2">
      <c r="AI5364" s="100">
        <v>33778</v>
      </c>
      <c r="AR5364" s="100"/>
    </row>
    <row r="5365" spans="35:44" x14ac:dyDescent="0.2">
      <c r="AI5365" s="100">
        <v>33779</v>
      </c>
      <c r="AR5365" s="100"/>
    </row>
    <row r="5366" spans="35:44" x14ac:dyDescent="0.2">
      <c r="AI5366" s="100">
        <v>33780</v>
      </c>
      <c r="AR5366" s="100"/>
    </row>
    <row r="5367" spans="35:44" x14ac:dyDescent="0.2">
      <c r="AI5367" s="100">
        <v>33781</v>
      </c>
      <c r="AR5367" s="100"/>
    </row>
    <row r="5368" spans="35:44" x14ac:dyDescent="0.2">
      <c r="AI5368" s="100">
        <v>33782</v>
      </c>
      <c r="AR5368" s="100"/>
    </row>
    <row r="5369" spans="35:44" x14ac:dyDescent="0.2">
      <c r="AI5369" s="100">
        <v>33783</v>
      </c>
      <c r="AR5369" s="100"/>
    </row>
    <row r="5370" spans="35:44" x14ac:dyDescent="0.2">
      <c r="AI5370" s="100">
        <v>33784</v>
      </c>
      <c r="AR5370" s="100"/>
    </row>
    <row r="5371" spans="35:44" x14ac:dyDescent="0.2">
      <c r="AI5371" s="100">
        <v>33785</v>
      </c>
      <c r="AR5371" s="100"/>
    </row>
    <row r="5372" spans="35:44" x14ac:dyDescent="0.2">
      <c r="AI5372" s="100">
        <v>33786</v>
      </c>
      <c r="AR5372" s="100"/>
    </row>
    <row r="5373" spans="35:44" x14ac:dyDescent="0.2">
      <c r="AI5373" s="100">
        <v>33787</v>
      </c>
      <c r="AR5373" s="100"/>
    </row>
    <row r="5374" spans="35:44" x14ac:dyDescent="0.2">
      <c r="AI5374" s="100">
        <v>33788</v>
      </c>
      <c r="AR5374" s="100"/>
    </row>
    <row r="5375" spans="35:44" x14ac:dyDescent="0.2">
      <c r="AI5375" s="100">
        <v>33789</v>
      </c>
      <c r="AR5375" s="100"/>
    </row>
    <row r="5376" spans="35:44" x14ac:dyDescent="0.2">
      <c r="AI5376" s="100">
        <v>33790</v>
      </c>
      <c r="AR5376" s="100"/>
    </row>
    <row r="5377" spans="35:44" x14ac:dyDescent="0.2">
      <c r="AI5377" s="100">
        <v>33791</v>
      </c>
      <c r="AR5377" s="100"/>
    </row>
    <row r="5378" spans="35:44" x14ac:dyDescent="0.2">
      <c r="AI5378" s="100">
        <v>33792</v>
      </c>
      <c r="AR5378" s="100"/>
    </row>
    <row r="5379" spans="35:44" x14ac:dyDescent="0.2">
      <c r="AI5379" s="100">
        <v>33793</v>
      </c>
      <c r="AR5379" s="100"/>
    </row>
    <row r="5380" spans="35:44" x14ac:dyDescent="0.2">
      <c r="AI5380" s="100">
        <v>33794</v>
      </c>
      <c r="AR5380" s="100"/>
    </row>
    <row r="5381" spans="35:44" x14ac:dyDescent="0.2">
      <c r="AI5381" s="100">
        <v>33795</v>
      </c>
      <c r="AR5381" s="100"/>
    </row>
    <row r="5382" spans="35:44" x14ac:dyDescent="0.2">
      <c r="AI5382" s="100">
        <v>33796</v>
      </c>
      <c r="AR5382" s="100"/>
    </row>
    <row r="5383" spans="35:44" x14ac:dyDescent="0.2">
      <c r="AI5383" s="100">
        <v>33797</v>
      </c>
      <c r="AR5383" s="100"/>
    </row>
    <row r="5384" spans="35:44" x14ac:dyDescent="0.2">
      <c r="AI5384" s="100">
        <v>33798</v>
      </c>
      <c r="AR5384" s="100"/>
    </row>
    <row r="5385" spans="35:44" x14ac:dyDescent="0.2">
      <c r="AI5385" s="100">
        <v>33799</v>
      </c>
      <c r="AR5385" s="100"/>
    </row>
    <row r="5386" spans="35:44" x14ac:dyDescent="0.2">
      <c r="AI5386" s="100">
        <v>33800</v>
      </c>
      <c r="AR5386" s="100"/>
    </row>
    <row r="5387" spans="35:44" x14ac:dyDescent="0.2">
      <c r="AI5387" s="100">
        <v>33801</v>
      </c>
      <c r="AR5387" s="100"/>
    </row>
    <row r="5388" spans="35:44" x14ac:dyDescent="0.2">
      <c r="AI5388" s="100">
        <v>33802</v>
      </c>
      <c r="AR5388" s="100"/>
    </row>
    <row r="5389" spans="35:44" x14ac:dyDescent="0.2">
      <c r="AI5389" s="100">
        <v>33803</v>
      </c>
      <c r="AR5389" s="100"/>
    </row>
    <row r="5390" spans="35:44" x14ac:dyDescent="0.2">
      <c r="AI5390" s="100">
        <v>33804</v>
      </c>
      <c r="AR5390" s="100"/>
    </row>
    <row r="5391" spans="35:44" x14ac:dyDescent="0.2">
      <c r="AI5391" s="100">
        <v>33805</v>
      </c>
      <c r="AR5391" s="100"/>
    </row>
    <row r="5392" spans="35:44" x14ac:dyDescent="0.2">
      <c r="AI5392" s="100">
        <v>33806</v>
      </c>
      <c r="AR5392" s="100"/>
    </row>
    <row r="5393" spans="35:44" x14ac:dyDescent="0.2">
      <c r="AI5393" s="100">
        <v>33807</v>
      </c>
      <c r="AR5393" s="100"/>
    </row>
    <row r="5394" spans="35:44" x14ac:dyDescent="0.2">
      <c r="AI5394" s="100">
        <v>33808</v>
      </c>
      <c r="AR5394" s="100"/>
    </row>
    <row r="5395" spans="35:44" x14ac:dyDescent="0.2">
      <c r="AI5395" s="100">
        <v>33809</v>
      </c>
      <c r="AR5395" s="100"/>
    </row>
    <row r="5396" spans="35:44" x14ac:dyDescent="0.2">
      <c r="AI5396" s="100">
        <v>33810</v>
      </c>
      <c r="AR5396" s="100"/>
    </row>
    <row r="5397" spans="35:44" x14ac:dyDescent="0.2">
      <c r="AI5397" s="100">
        <v>33811</v>
      </c>
      <c r="AR5397" s="100"/>
    </row>
    <row r="5398" spans="35:44" x14ac:dyDescent="0.2">
      <c r="AI5398" s="100">
        <v>33812</v>
      </c>
      <c r="AR5398" s="100"/>
    </row>
    <row r="5399" spans="35:44" x14ac:dyDescent="0.2">
      <c r="AI5399" s="100">
        <v>33813</v>
      </c>
      <c r="AR5399" s="100"/>
    </row>
    <row r="5400" spans="35:44" x14ac:dyDescent="0.2">
      <c r="AI5400" s="100">
        <v>33814</v>
      </c>
      <c r="AR5400" s="100"/>
    </row>
    <row r="5401" spans="35:44" x14ac:dyDescent="0.2">
      <c r="AI5401" s="100">
        <v>33815</v>
      </c>
      <c r="AR5401" s="100"/>
    </row>
    <row r="5402" spans="35:44" x14ac:dyDescent="0.2">
      <c r="AI5402" s="100">
        <v>33816</v>
      </c>
      <c r="AR5402" s="100"/>
    </row>
    <row r="5403" spans="35:44" x14ac:dyDescent="0.2">
      <c r="AI5403" s="100">
        <v>33817</v>
      </c>
      <c r="AR5403" s="100"/>
    </row>
    <row r="5404" spans="35:44" x14ac:dyDescent="0.2">
      <c r="AI5404" s="100">
        <v>33818</v>
      </c>
      <c r="AR5404" s="100"/>
    </row>
    <row r="5405" spans="35:44" x14ac:dyDescent="0.2">
      <c r="AI5405" s="100">
        <v>33819</v>
      </c>
      <c r="AR5405" s="100"/>
    </row>
    <row r="5406" spans="35:44" x14ac:dyDescent="0.2">
      <c r="AI5406" s="100">
        <v>33820</v>
      </c>
      <c r="AR5406" s="100"/>
    </row>
    <row r="5407" spans="35:44" x14ac:dyDescent="0.2">
      <c r="AI5407" s="100">
        <v>33821</v>
      </c>
      <c r="AR5407" s="100"/>
    </row>
    <row r="5408" spans="35:44" x14ac:dyDescent="0.2">
      <c r="AI5408" s="100">
        <v>33822</v>
      </c>
      <c r="AR5408" s="100"/>
    </row>
    <row r="5409" spans="35:44" x14ac:dyDescent="0.2">
      <c r="AI5409" s="100">
        <v>33823</v>
      </c>
      <c r="AR5409" s="100"/>
    </row>
    <row r="5410" spans="35:44" x14ac:dyDescent="0.2">
      <c r="AI5410" s="100">
        <v>33824</v>
      </c>
      <c r="AR5410" s="100"/>
    </row>
    <row r="5411" spans="35:44" x14ac:dyDescent="0.2">
      <c r="AI5411" s="100">
        <v>33825</v>
      </c>
      <c r="AR5411" s="100"/>
    </row>
    <row r="5412" spans="35:44" x14ac:dyDescent="0.2">
      <c r="AI5412" s="100">
        <v>33826</v>
      </c>
      <c r="AR5412" s="100"/>
    </row>
    <row r="5413" spans="35:44" x14ac:dyDescent="0.2">
      <c r="AI5413" s="100">
        <v>33827</v>
      </c>
      <c r="AR5413" s="100"/>
    </row>
    <row r="5414" spans="35:44" x14ac:dyDescent="0.2">
      <c r="AI5414" s="100">
        <v>33828</v>
      </c>
      <c r="AR5414" s="100"/>
    </row>
    <row r="5415" spans="35:44" x14ac:dyDescent="0.2">
      <c r="AI5415" s="100">
        <v>33829</v>
      </c>
      <c r="AR5415" s="100"/>
    </row>
    <row r="5416" spans="35:44" x14ac:dyDescent="0.2">
      <c r="AI5416" s="100">
        <v>33830</v>
      </c>
      <c r="AR5416" s="100"/>
    </row>
    <row r="5417" spans="35:44" x14ac:dyDescent="0.2">
      <c r="AI5417" s="100">
        <v>33831</v>
      </c>
      <c r="AR5417" s="100"/>
    </row>
    <row r="5418" spans="35:44" x14ac:dyDescent="0.2">
      <c r="AI5418" s="100">
        <v>33832</v>
      </c>
      <c r="AR5418" s="100"/>
    </row>
    <row r="5419" spans="35:44" x14ac:dyDescent="0.2">
      <c r="AI5419" s="100">
        <v>33833</v>
      </c>
      <c r="AR5419" s="100"/>
    </row>
    <row r="5420" spans="35:44" x14ac:dyDescent="0.2">
      <c r="AI5420" s="100">
        <v>33834</v>
      </c>
      <c r="AR5420" s="100"/>
    </row>
    <row r="5421" spans="35:44" x14ac:dyDescent="0.2">
      <c r="AI5421" s="100">
        <v>33835</v>
      </c>
      <c r="AR5421" s="100"/>
    </row>
    <row r="5422" spans="35:44" x14ac:dyDescent="0.2">
      <c r="AI5422" s="100">
        <v>33836</v>
      </c>
      <c r="AR5422" s="100"/>
    </row>
    <row r="5423" spans="35:44" x14ac:dyDescent="0.2">
      <c r="AI5423" s="100">
        <v>33837</v>
      </c>
      <c r="AR5423" s="100"/>
    </row>
    <row r="5424" spans="35:44" x14ac:dyDescent="0.2">
      <c r="AI5424" s="100">
        <v>33838</v>
      </c>
      <c r="AR5424" s="100"/>
    </row>
    <row r="5425" spans="35:44" x14ac:dyDescent="0.2">
      <c r="AI5425" s="100">
        <v>33839</v>
      </c>
      <c r="AR5425" s="100"/>
    </row>
    <row r="5426" spans="35:44" x14ac:dyDescent="0.2">
      <c r="AI5426" s="100">
        <v>33840</v>
      </c>
      <c r="AR5426" s="100"/>
    </row>
    <row r="5427" spans="35:44" x14ac:dyDescent="0.2">
      <c r="AI5427" s="100">
        <v>33841</v>
      </c>
      <c r="AR5427" s="100"/>
    </row>
    <row r="5428" spans="35:44" x14ac:dyDescent="0.2">
      <c r="AI5428" s="100">
        <v>33842</v>
      </c>
      <c r="AR5428" s="100"/>
    </row>
    <row r="5429" spans="35:44" x14ac:dyDescent="0.2">
      <c r="AI5429" s="100">
        <v>33843</v>
      </c>
      <c r="AR5429" s="100"/>
    </row>
    <row r="5430" spans="35:44" x14ac:dyDescent="0.2">
      <c r="AI5430" s="100">
        <v>33844</v>
      </c>
      <c r="AR5430" s="100"/>
    </row>
    <row r="5431" spans="35:44" x14ac:dyDescent="0.2">
      <c r="AI5431" s="100">
        <v>33845</v>
      </c>
      <c r="AR5431" s="100"/>
    </row>
    <row r="5432" spans="35:44" x14ac:dyDescent="0.2">
      <c r="AI5432" s="100">
        <v>33846</v>
      </c>
      <c r="AR5432" s="100"/>
    </row>
    <row r="5433" spans="35:44" x14ac:dyDescent="0.2">
      <c r="AI5433" s="100">
        <v>33847</v>
      </c>
      <c r="AR5433" s="100"/>
    </row>
    <row r="5434" spans="35:44" x14ac:dyDescent="0.2">
      <c r="AI5434" s="100">
        <v>33848</v>
      </c>
      <c r="AR5434" s="100"/>
    </row>
    <row r="5435" spans="35:44" x14ac:dyDescent="0.2">
      <c r="AI5435" s="100">
        <v>33849</v>
      </c>
      <c r="AR5435" s="100"/>
    </row>
    <row r="5436" spans="35:44" x14ac:dyDescent="0.2">
      <c r="AI5436" s="100">
        <v>33850</v>
      </c>
      <c r="AR5436" s="100"/>
    </row>
    <row r="5437" spans="35:44" x14ac:dyDescent="0.2">
      <c r="AI5437" s="100">
        <v>33851</v>
      </c>
      <c r="AR5437" s="100"/>
    </row>
    <row r="5438" spans="35:44" x14ac:dyDescent="0.2">
      <c r="AI5438" s="100">
        <v>33852</v>
      </c>
      <c r="AR5438" s="100"/>
    </row>
    <row r="5439" spans="35:44" x14ac:dyDescent="0.2">
      <c r="AI5439" s="100">
        <v>33853</v>
      </c>
      <c r="AR5439" s="100"/>
    </row>
    <row r="5440" spans="35:44" x14ac:dyDescent="0.2">
      <c r="AI5440" s="100">
        <v>33854</v>
      </c>
      <c r="AR5440" s="100"/>
    </row>
    <row r="5441" spans="35:44" x14ac:dyDescent="0.2">
      <c r="AI5441" s="100">
        <v>33855</v>
      </c>
      <c r="AR5441" s="100"/>
    </row>
    <row r="5442" spans="35:44" x14ac:dyDescent="0.2">
      <c r="AI5442" s="100">
        <v>33856</v>
      </c>
      <c r="AR5442" s="100"/>
    </row>
    <row r="5443" spans="35:44" x14ac:dyDescent="0.2">
      <c r="AI5443" s="100">
        <v>33857</v>
      </c>
      <c r="AR5443" s="100"/>
    </row>
    <row r="5444" spans="35:44" x14ac:dyDescent="0.2">
      <c r="AI5444" s="100">
        <v>33858</v>
      </c>
      <c r="AR5444" s="100"/>
    </row>
    <row r="5445" spans="35:44" x14ac:dyDescent="0.2">
      <c r="AI5445" s="100">
        <v>33859</v>
      </c>
      <c r="AR5445" s="100"/>
    </row>
    <row r="5446" spans="35:44" x14ac:dyDescent="0.2">
      <c r="AI5446" s="100">
        <v>33860</v>
      </c>
      <c r="AR5446" s="100"/>
    </row>
    <row r="5447" spans="35:44" x14ac:dyDescent="0.2">
      <c r="AI5447" s="100">
        <v>33861</v>
      </c>
      <c r="AR5447" s="100"/>
    </row>
    <row r="5448" spans="35:44" x14ac:dyDescent="0.2">
      <c r="AI5448" s="100">
        <v>33862</v>
      </c>
      <c r="AR5448" s="100"/>
    </row>
    <row r="5449" spans="35:44" x14ac:dyDescent="0.2">
      <c r="AI5449" s="100">
        <v>33863</v>
      </c>
      <c r="AR5449" s="100"/>
    </row>
    <row r="5450" spans="35:44" x14ac:dyDescent="0.2">
      <c r="AI5450" s="100">
        <v>33864</v>
      </c>
      <c r="AR5450" s="100"/>
    </row>
    <row r="5451" spans="35:44" x14ac:dyDescent="0.2">
      <c r="AI5451" s="100">
        <v>33865</v>
      </c>
      <c r="AR5451" s="100"/>
    </row>
    <row r="5452" spans="35:44" x14ac:dyDescent="0.2">
      <c r="AI5452" s="100">
        <v>33866</v>
      </c>
      <c r="AR5452" s="100"/>
    </row>
    <row r="5453" spans="35:44" x14ac:dyDescent="0.2">
      <c r="AI5453" s="100">
        <v>33867</v>
      </c>
      <c r="AR5453" s="100"/>
    </row>
    <row r="5454" spans="35:44" x14ac:dyDescent="0.2">
      <c r="AI5454" s="100">
        <v>33868</v>
      </c>
      <c r="AR5454" s="100"/>
    </row>
    <row r="5455" spans="35:44" x14ac:dyDescent="0.2">
      <c r="AI5455" s="100">
        <v>33869</v>
      </c>
      <c r="AR5455" s="100"/>
    </row>
    <row r="5456" spans="35:44" x14ac:dyDescent="0.2">
      <c r="AI5456" s="100">
        <v>33870</v>
      </c>
      <c r="AR5456" s="100"/>
    </row>
    <row r="5457" spans="35:44" x14ac:dyDescent="0.2">
      <c r="AI5457" s="100">
        <v>33871</v>
      </c>
      <c r="AR5457" s="100"/>
    </row>
    <row r="5458" spans="35:44" x14ac:dyDescent="0.2">
      <c r="AI5458" s="100">
        <v>33872</v>
      </c>
      <c r="AR5458" s="100"/>
    </row>
    <row r="5459" spans="35:44" x14ac:dyDescent="0.2">
      <c r="AI5459" s="100">
        <v>33873</v>
      </c>
      <c r="AR5459" s="100"/>
    </row>
    <row r="5460" spans="35:44" x14ac:dyDescent="0.2">
      <c r="AI5460" s="100">
        <v>33874</v>
      </c>
      <c r="AR5460" s="100"/>
    </row>
    <row r="5461" spans="35:44" x14ac:dyDescent="0.2">
      <c r="AI5461" s="100">
        <v>33875</v>
      </c>
      <c r="AR5461" s="100"/>
    </row>
    <row r="5462" spans="35:44" x14ac:dyDescent="0.2">
      <c r="AI5462" s="100">
        <v>33876</v>
      </c>
      <c r="AR5462" s="100"/>
    </row>
    <row r="5463" spans="35:44" x14ac:dyDescent="0.2">
      <c r="AI5463" s="100">
        <v>33877</v>
      </c>
      <c r="AR5463" s="100"/>
    </row>
    <row r="5464" spans="35:44" x14ac:dyDescent="0.2">
      <c r="AI5464" s="100">
        <v>33878</v>
      </c>
      <c r="AR5464" s="100"/>
    </row>
    <row r="5465" spans="35:44" x14ac:dyDescent="0.2">
      <c r="AI5465" s="100">
        <v>33878.5</v>
      </c>
      <c r="AR5465" s="100"/>
    </row>
    <row r="5466" spans="35:44" x14ac:dyDescent="0.2">
      <c r="AI5466" s="100">
        <v>33879</v>
      </c>
      <c r="AR5466" s="100"/>
    </row>
    <row r="5467" spans="35:44" x14ac:dyDescent="0.2">
      <c r="AI5467" s="100">
        <v>33880</v>
      </c>
      <c r="AR5467" s="100"/>
    </row>
    <row r="5468" spans="35:44" x14ac:dyDescent="0.2">
      <c r="AI5468" s="100">
        <v>33881</v>
      </c>
      <c r="AR5468" s="100"/>
    </row>
    <row r="5469" spans="35:44" x14ac:dyDescent="0.2">
      <c r="AI5469" s="100">
        <v>33882</v>
      </c>
      <c r="AR5469" s="100"/>
    </row>
    <row r="5470" spans="35:44" x14ac:dyDescent="0.2">
      <c r="AI5470" s="100">
        <v>33883</v>
      </c>
      <c r="AR5470" s="100"/>
    </row>
    <row r="5471" spans="35:44" x14ac:dyDescent="0.2">
      <c r="AI5471" s="100">
        <v>33884</v>
      </c>
      <c r="AR5471" s="100"/>
    </row>
    <row r="5472" spans="35:44" x14ac:dyDescent="0.2">
      <c r="AI5472" s="100">
        <v>33885</v>
      </c>
      <c r="AR5472" s="100"/>
    </row>
    <row r="5473" spans="35:44" x14ac:dyDescent="0.2">
      <c r="AI5473" s="100">
        <v>33886</v>
      </c>
      <c r="AR5473" s="100"/>
    </row>
    <row r="5474" spans="35:44" x14ac:dyDescent="0.2">
      <c r="AI5474" s="100">
        <v>33887</v>
      </c>
      <c r="AR5474" s="100"/>
    </row>
    <row r="5475" spans="35:44" x14ac:dyDescent="0.2">
      <c r="AI5475" s="100">
        <v>33888</v>
      </c>
      <c r="AR5475" s="100"/>
    </row>
    <row r="5476" spans="35:44" x14ac:dyDescent="0.2">
      <c r="AI5476" s="100">
        <v>33889</v>
      </c>
      <c r="AR5476" s="100"/>
    </row>
    <row r="5477" spans="35:44" x14ac:dyDescent="0.2">
      <c r="AI5477" s="100">
        <v>33890</v>
      </c>
      <c r="AR5477" s="100"/>
    </row>
    <row r="5478" spans="35:44" x14ac:dyDescent="0.2">
      <c r="AI5478" s="100">
        <v>33891</v>
      </c>
      <c r="AR5478" s="100"/>
    </row>
    <row r="5479" spans="35:44" x14ac:dyDescent="0.2">
      <c r="AI5479" s="100">
        <v>33892</v>
      </c>
      <c r="AR5479" s="100"/>
    </row>
    <row r="5480" spans="35:44" x14ac:dyDescent="0.2">
      <c r="AI5480" s="100">
        <v>33893</v>
      </c>
      <c r="AR5480" s="100"/>
    </row>
    <row r="5481" spans="35:44" x14ac:dyDescent="0.2">
      <c r="AI5481" s="100">
        <v>33894</v>
      </c>
      <c r="AR5481" s="100"/>
    </row>
    <row r="5482" spans="35:44" x14ac:dyDescent="0.2">
      <c r="AI5482" s="100">
        <v>33895</v>
      </c>
      <c r="AR5482" s="100"/>
    </row>
    <row r="5483" spans="35:44" x14ac:dyDescent="0.2">
      <c r="AI5483" s="100">
        <v>33896</v>
      </c>
      <c r="AR5483" s="100"/>
    </row>
    <row r="5484" spans="35:44" x14ac:dyDescent="0.2">
      <c r="AI5484" s="100">
        <v>33897</v>
      </c>
      <c r="AR5484" s="100"/>
    </row>
    <row r="5485" spans="35:44" x14ac:dyDescent="0.2">
      <c r="AI5485" s="100">
        <v>33897.5</v>
      </c>
      <c r="AR5485" s="100"/>
    </row>
    <row r="5486" spans="35:44" x14ac:dyDescent="0.2">
      <c r="AI5486" s="100">
        <v>33898</v>
      </c>
      <c r="AR5486" s="100"/>
    </row>
    <row r="5487" spans="35:44" x14ac:dyDescent="0.2">
      <c r="AI5487" s="100">
        <v>33898.5</v>
      </c>
      <c r="AR5487" s="100"/>
    </row>
    <row r="5488" spans="35:44" x14ac:dyDescent="0.2">
      <c r="AI5488" s="100">
        <v>33899</v>
      </c>
      <c r="AR5488" s="100"/>
    </row>
    <row r="5489" spans="35:44" x14ac:dyDescent="0.2">
      <c r="AI5489" s="100">
        <v>33900</v>
      </c>
      <c r="AR5489" s="100"/>
    </row>
    <row r="5490" spans="35:44" x14ac:dyDescent="0.2">
      <c r="AI5490" s="100">
        <v>33900.5</v>
      </c>
      <c r="AR5490" s="100"/>
    </row>
    <row r="5491" spans="35:44" x14ac:dyDescent="0.2">
      <c r="AI5491" s="100">
        <v>33901</v>
      </c>
      <c r="AR5491" s="100"/>
    </row>
    <row r="5492" spans="35:44" x14ac:dyDescent="0.2">
      <c r="AI5492" s="100">
        <v>33902</v>
      </c>
      <c r="AR5492" s="100"/>
    </row>
    <row r="5493" spans="35:44" x14ac:dyDescent="0.2">
      <c r="AI5493" s="100">
        <v>33903</v>
      </c>
      <c r="AR5493" s="100"/>
    </row>
    <row r="5494" spans="35:44" x14ac:dyDescent="0.2">
      <c r="AI5494" s="100">
        <v>33903.5</v>
      </c>
      <c r="AR5494" s="100"/>
    </row>
    <row r="5495" spans="35:44" x14ac:dyDescent="0.2">
      <c r="AI5495" s="100">
        <v>33904</v>
      </c>
      <c r="AR5495" s="100"/>
    </row>
    <row r="5496" spans="35:44" x14ac:dyDescent="0.2">
      <c r="AI5496" s="100">
        <v>33905</v>
      </c>
      <c r="AR5496" s="100"/>
    </row>
    <row r="5497" spans="35:44" x14ac:dyDescent="0.2">
      <c r="AI5497" s="100">
        <v>33906</v>
      </c>
      <c r="AR5497" s="100"/>
    </row>
    <row r="5498" spans="35:44" x14ac:dyDescent="0.2">
      <c r="AI5498" s="100">
        <v>33907</v>
      </c>
      <c r="AR5498" s="100"/>
    </row>
    <row r="5499" spans="35:44" x14ac:dyDescent="0.2">
      <c r="AI5499" s="100">
        <v>33908</v>
      </c>
      <c r="AR5499" s="100"/>
    </row>
    <row r="5500" spans="35:44" x14ac:dyDescent="0.2">
      <c r="AI5500" s="100">
        <v>33909</v>
      </c>
      <c r="AR5500" s="100"/>
    </row>
    <row r="5501" spans="35:44" x14ac:dyDescent="0.2">
      <c r="AI5501" s="100">
        <v>33910</v>
      </c>
      <c r="AR5501" s="100"/>
    </row>
    <row r="5502" spans="35:44" x14ac:dyDescent="0.2">
      <c r="AI5502" s="100">
        <v>33911</v>
      </c>
      <c r="AR5502" s="100"/>
    </row>
    <row r="5503" spans="35:44" x14ac:dyDescent="0.2">
      <c r="AI5503" s="100">
        <v>33912</v>
      </c>
      <c r="AR5503" s="100"/>
    </row>
    <row r="5504" spans="35:44" x14ac:dyDescent="0.2">
      <c r="AI5504" s="100">
        <v>33913</v>
      </c>
      <c r="AR5504" s="100"/>
    </row>
    <row r="5505" spans="35:44" x14ac:dyDescent="0.2">
      <c r="AI5505" s="100">
        <v>33914</v>
      </c>
      <c r="AR5505" s="100"/>
    </row>
    <row r="5506" spans="35:44" x14ac:dyDescent="0.2">
      <c r="AI5506" s="100">
        <v>33915</v>
      </c>
      <c r="AR5506" s="100"/>
    </row>
    <row r="5507" spans="35:44" x14ac:dyDescent="0.2">
      <c r="AI5507" s="100">
        <v>33916</v>
      </c>
      <c r="AR5507" s="100"/>
    </row>
    <row r="5508" spans="35:44" x14ac:dyDescent="0.2">
      <c r="AI5508" s="100">
        <v>33917</v>
      </c>
      <c r="AR5508" s="100"/>
    </row>
    <row r="5509" spans="35:44" x14ac:dyDescent="0.2">
      <c r="AI5509" s="100">
        <v>33918</v>
      </c>
      <c r="AR5509" s="100"/>
    </row>
    <row r="5510" spans="35:44" x14ac:dyDescent="0.2">
      <c r="AI5510" s="100">
        <v>33919</v>
      </c>
      <c r="AR5510" s="100"/>
    </row>
    <row r="5511" spans="35:44" x14ac:dyDescent="0.2">
      <c r="AI5511" s="100">
        <v>33920</v>
      </c>
      <c r="AR5511" s="100"/>
    </row>
    <row r="5512" spans="35:44" x14ac:dyDescent="0.2">
      <c r="AI5512" s="100">
        <v>33921</v>
      </c>
      <c r="AR5512" s="100"/>
    </row>
    <row r="5513" spans="35:44" x14ac:dyDescent="0.2">
      <c r="AI5513" s="100">
        <v>33922</v>
      </c>
      <c r="AR5513" s="100"/>
    </row>
    <row r="5514" spans="35:44" x14ac:dyDescent="0.2">
      <c r="AI5514" s="100">
        <v>33923</v>
      </c>
      <c r="AR5514" s="100"/>
    </row>
    <row r="5515" spans="35:44" x14ac:dyDescent="0.2">
      <c r="AI5515" s="100">
        <v>33924</v>
      </c>
      <c r="AR5515" s="100"/>
    </row>
    <row r="5516" spans="35:44" x14ac:dyDescent="0.2">
      <c r="AI5516" s="100">
        <v>33925</v>
      </c>
      <c r="AR5516" s="100"/>
    </row>
    <row r="5517" spans="35:44" x14ac:dyDescent="0.2">
      <c r="AI5517" s="100">
        <v>33926</v>
      </c>
      <c r="AR5517" s="100"/>
    </row>
    <row r="5518" spans="35:44" x14ac:dyDescent="0.2">
      <c r="AI5518" s="100">
        <v>33927</v>
      </c>
      <c r="AR5518" s="100"/>
    </row>
    <row r="5519" spans="35:44" x14ac:dyDescent="0.2">
      <c r="AI5519" s="100">
        <v>33928</v>
      </c>
      <c r="AR5519" s="100"/>
    </row>
    <row r="5520" spans="35:44" x14ac:dyDescent="0.2">
      <c r="AI5520" s="100">
        <v>33929</v>
      </c>
      <c r="AR5520" s="100"/>
    </row>
    <row r="5521" spans="35:44" x14ac:dyDescent="0.2">
      <c r="AI5521" s="100">
        <v>33930</v>
      </c>
      <c r="AR5521" s="100"/>
    </row>
    <row r="5522" spans="35:44" x14ac:dyDescent="0.2">
      <c r="AI5522" s="100">
        <v>33931</v>
      </c>
      <c r="AR5522" s="100"/>
    </row>
    <row r="5523" spans="35:44" x14ac:dyDescent="0.2">
      <c r="AI5523" s="100">
        <v>33932</v>
      </c>
      <c r="AR5523" s="100"/>
    </row>
    <row r="5524" spans="35:44" x14ac:dyDescent="0.2">
      <c r="AI5524" s="100">
        <v>33933</v>
      </c>
      <c r="AR5524" s="100"/>
    </row>
    <row r="5525" spans="35:44" x14ac:dyDescent="0.2">
      <c r="AI5525" s="100">
        <v>33934</v>
      </c>
      <c r="AR5525" s="100"/>
    </row>
    <row r="5526" spans="35:44" x14ac:dyDescent="0.2">
      <c r="AI5526" s="100">
        <v>33935</v>
      </c>
      <c r="AR5526" s="100"/>
    </row>
    <row r="5527" spans="35:44" x14ac:dyDescent="0.2">
      <c r="AI5527" s="100">
        <v>33936</v>
      </c>
      <c r="AR5527" s="100"/>
    </row>
    <row r="5528" spans="35:44" x14ac:dyDescent="0.2">
      <c r="AI5528" s="100">
        <v>33937</v>
      </c>
      <c r="AR5528" s="100"/>
    </row>
    <row r="5529" spans="35:44" x14ac:dyDescent="0.2">
      <c r="AI5529" s="100">
        <v>33938</v>
      </c>
      <c r="AR5529" s="100"/>
    </row>
    <row r="5530" spans="35:44" x14ac:dyDescent="0.2">
      <c r="AI5530" s="100">
        <v>33939</v>
      </c>
      <c r="AR5530" s="100"/>
    </row>
    <row r="5531" spans="35:44" x14ac:dyDescent="0.2">
      <c r="AI5531" s="100">
        <v>33940</v>
      </c>
      <c r="AR5531" s="100"/>
    </row>
    <row r="5532" spans="35:44" x14ac:dyDescent="0.2">
      <c r="AI5532" s="100">
        <v>33941</v>
      </c>
      <c r="AR5532" s="100"/>
    </row>
    <row r="5533" spans="35:44" x14ac:dyDescent="0.2">
      <c r="AI5533" s="100">
        <v>33942</v>
      </c>
      <c r="AR5533" s="100"/>
    </row>
    <row r="5534" spans="35:44" x14ac:dyDescent="0.2">
      <c r="AI5534" s="100">
        <v>33943</v>
      </c>
      <c r="AR5534" s="100"/>
    </row>
    <row r="5535" spans="35:44" x14ac:dyDescent="0.2">
      <c r="AI5535" s="100">
        <v>33944</v>
      </c>
      <c r="AR5535" s="100"/>
    </row>
    <row r="5536" spans="35:44" x14ac:dyDescent="0.2">
      <c r="AI5536" s="100">
        <v>33945</v>
      </c>
      <c r="AR5536" s="100"/>
    </row>
    <row r="5537" spans="35:44" x14ac:dyDescent="0.2">
      <c r="AI5537" s="100">
        <v>33946</v>
      </c>
      <c r="AR5537" s="100"/>
    </row>
    <row r="5538" spans="35:44" x14ac:dyDescent="0.2">
      <c r="AI5538" s="100">
        <v>33947</v>
      </c>
      <c r="AR5538" s="100"/>
    </row>
    <row r="5539" spans="35:44" x14ac:dyDescent="0.2">
      <c r="AI5539" s="100">
        <v>33948</v>
      </c>
      <c r="AR5539" s="100"/>
    </row>
    <row r="5540" spans="35:44" x14ac:dyDescent="0.2">
      <c r="AI5540" s="100">
        <v>33949</v>
      </c>
      <c r="AR5540" s="100"/>
    </row>
    <row r="5541" spans="35:44" x14ac:dyDescent="0.2">
      <c r="AI5541" s="100">
        <v>33950</v>
      </c>
      <c r="AR5541" s="100"/>
    </row>
    <row r="5542" spans="35:44" x14ac:dyDescent="0.2">
      <c r="AI5542" s="100">
        <v>33951</v>
      </c>
      <c r="AR5542" s="100"/>
    </row>
    <row r="5543" spans="35:44" x14ac:dyDescent="0.2">
      <c r="AI5543" s="100">
        <v>33952</v>
      </c>
      <c r="AR5543" s="100"/>
    </row>
    <row r="5544" spans="35:44" x14ac:dyDescent="0.2">
      <c r="AI5544" s="100">
        <v>33953</v>
      </c>
      <c r="AR5544" s="100"/>
    </row>
    <row r="5545" spans="35:44" x14ac:dyDescent="0.2">
      <c r="AI5545" s="100">
        <v>33954</v>
      </c>
      <c r="AR5545" s="100"/>
    </row>
    <row r="5546" spans="35:44" x14ac:dyDescent="0.2">
      <c r="AI5546" s="100">
        <v>33955</v>
      </c>
      <c r="AR5546" s="100"/>
    </row>
    <row r="5547" spans="35:44" x14ac:dyDescent="0.2">
      <c r="AI5547" s="100">
        <v>33956</v>
      </c>
      <c r="AR5547" s="100"/>
    </row>
    <row r="5548" spans="35:44" x14ac:dyDescent="0.2">
      <c r="AI5548" s="100">
        <v>33957</v>
      </c>
      <c r="AR5548" s="100"/>
    </row>
    <row r="5549" spans="35:44" x14ac:dyDescent="0.2">
      <c r="AI5549" s="100">
        <v>33958</v>
      </c>
      <c r="AR5549" s="100"/>
    </row>
    <row r="5550" spans="35:44" x14ac:dyDescent="0.2">
      <c r="AI5550" s="100">
        <v>33959</v>
      </c>
      <c r="AR5550" s="100"/>
    </row>
    <row r="5551" spans="35:44" x14ac:dyDescent="0.2">
      <c r="AI5551" s="100">
        <v>33960</v>
      </c>
      <c r="AR5551" s="100"/>
    </row>
    <row r="5552" spans="35:44" x14ac:dyDescent="0.2">
      <c r="AI5552" s="100">
        <v>33961</v>
      </c>
      <c r="AR5552" s="100"/>
    </row>
    <row r="5553" spans="35:44" x14ac:dyDescent="0.2">
      <c r="AI5553" s="100">
        <v>33962</v>
      </c>
      <c r="AR5553" s="100"/>
    </row>
    <row r="5554" spans="35:44" x14ac:dyDescent="0.2">
      <c r="AI5554" s="100">
        <v>33963</v>
      </c>
      <c r="AR5554" s="100"/>
    </row>
    <row r="5555" spans="35:44" x14ac:dyDescent="0.2">
      <c r="AI5555" s="100">
        <v>33964</v>
      </c>
      <c r="AR5555" s="100"/>
    </row>
    <row r="5556" spans="35:44" x14ac:dyDescent="0.2">
      <c r="AI5556" s="100">
        <v>33965</v>
      </c>
      <c r="AR5556" s="100"/>
    </row>
    <row r="5557" spans="35:44" x14ac:dyDescent="0.2">
      <c r="AI5557" s="100">
        <v>33966</v>
      </c>
      <c r="AR5557" s="100"/>
    </row>
    <row r="5558" spans="35:44" x14ac:dyDescent="0.2">
      <c r="AI5558" s="100">
        <v>33967</v>
      </c>
      <c r="AR5558" s="100"/>
    </row>
    <row r="5559" spans="35:44" x14ac:dyDescent="0.2">
      <c r="AI5559" s="100">
        <v>33968</v>
      </c>
      <c r="AR5559" s="100"/>
    </row>
    <row r="5560" spans="35:44" x14ac:dyDescent="0.2">
      <c r="AI5560" s="100">
        <v>33969</v>
      </c>
      <c r="AR5560" s="100"/>
    </row>
    <row r="5561" spans="35:44" x14ac:dyDescent="0.2">
      <c r="AI5561" s="100">
        <v>33970</v>
      </c>
      <c r="AR5561" s="100"/>
    </row>
    <row r="5562" spans="35:44" x14ac:dyDescent="0.2">
      <c r="AI5562" s="100">
        <v>33970.5</v>
      </c>
      <c r="AR5562" s="100"/>
    </row>
    <row r="5563" spans="35:44" x14ac:dyDescent="0.2">
      <c r="AI5563" s="100">
        <v>33971</v>
      </c>
      <c r="AR5563" s="100"/>
    </row>
    <row r="5564" spans="35:44" x14ac:dyDescent="0.2">
      <c r="AI5564" s="100">
        <v>33972</v>
      </c>
      <c r="AR5564" s="100"/>
    </row>
    <row r="5565" spans="35:44" x14ac:dyDescent="0.2">
      <c r="AI5565" s="100">
        <v>33973</v>
      </c>
      <c r="AR5565" s="100"/>
    </row>
    <row r="5566" spans="35:44" x14ac:dyDescent="0.2">
      <c r="AI5566" s="100">
        <v>33974</v>
      </c>
      <c r="AR5566" s="100"/>
    </row>
    <row r="5567" spans="35:44" x14ac:dyDescent="0.2">
      <c r="AI5567" s="100">
        <v>33975</v>
      </c>
      <c r="AR5567" s="100"/>
    </row>
    <row r="5568" spans="35:44" x14ac:dyDescent="0.2">
      <c r="AI5568" s="100">
        <v>33976</v>
      </c>
      <c r="AR5568" s="100"/>
    </row>
    <row r="5569" spans="35:44" x14ac:dyDescent="0.2">
      <c r="AI5569" s="100">
        <v>33977</v>
      </c>
      <c r="AR5569" s="100"/>
    </row>
    <row r="5570" spans="35:44" x14ac:dyDescent="0.2">
      <c r="AI5570" s="100">
        <v>33978</v>
      </c>
      <c r="AR5570" s="100"/>
    </row>
    <row r="5571" spans="35:44" x14ac:dyDescent="0.2">
      <c r="AI5571" s="100">
        <v>33979</v>
      </c>
      <c r="AR5571" s="100"/>
    </row>
    <row r="5572" spans="35:44" x14ac:dyDescent="0.2">
      <c r="AI5572" s="100">
        <v>33980</v>
      </c>
      <c r="AR5572" s="100"/>
    </row>
    <row r="5573" spans="35:44" x14ac:dyDescent="0.2">
      <c r="AI5573" s="100">
        <v>33980.5</v>
      </c>
      <c r="AR5573" s="100"/>
    </row>
    <row r="5574" spans="35:44" x14ac:dyDescent="0.2">
      <c r="AI5574" s="100">
        <v>33981</v>
      </c>
      <c r="AR5574" s="100"/>
    </row>
    <row r="5575" spans="35:44" x14ac:dyDescent="0.2">
      <c r="AI5575" s="100">
        <v>33981.5</v>
      </c>
      <c r="AR5575" s="100"/>
    </row>
    <row r="5576" spans="35:44" x14ac:dyDescent="0.2">
      <c r="AI5576" s="100">
        <v>33982</v>
      </c>
      <c r="AR5576" s="100"/>
    </row>
    <row r="5577" spans="35:44" x14ac:dyDescent="0.2">
      <c r="AI5577" s="100">
        <v>33982.5</v>
      </c>
      <c r="AR5577" s="100"/>
    </row>
    <row r="5578" spans="35:44" x14ac:dyDescent="0.2">
      <c r="AI5578" s="100">
        <v>33983</v>
      </c>
      <c r="AR5578" s="100"/>
    </row>
    <row r="5579" spans="35:44" x14ac:dyDescent="0.2">
      <c r="AI5579" s="100">
        <v>33984</v>
      </c>
      <c r="AR5579" s="100"/>
    </row>
    <row r="5580" spans="35:44" x14ac:dyDescent="0.2">
      <c r="AI5580" s="100">
        <v>33985</v>
      </c>
      <c r="AR5580" s="100"/>
    </row>
    <row r="5581" spans="35:44" x14ac:dyDescent="0.2">
      <c r="AI5581" s="100">
        <v>33986</v>
      </c>
      <c r="AR5581" s="100"/>
    </row>
    <row r="5582" spans="35:44" x14ac:dyDescent="0.2">
      <c r="AI5582" s="100">
        <v>33987</v>
      </c>
      <c r="AR5582" s="100"/>
    </row>
    <row r="5583" spans="35:44" x14ac:dyDescent="0.2">
      <c r="AI5583" s="100">
        <v>33988</v>
      </c>
      <c r="AR5583" s="100"/>
    </row>
    <row r="5584" spans="35:44" x14ac:dyDescent="0.2">
      <c r="AI5584" s="100">
        <v>33989</v>
      </c>
      <c r="AR5584" s="100"/>
    </row>
    <row r="5585" spans="35:44" x14ac:dyDescent="0.2">
      <c r="AI5585" s="100">
        <v>33990</v>
      </c>
      <c r="AR5585" s="100"/>
    </row>
    <row r="5586" spans="35:44" x14ac:dyDescent="0.2">
      <c r="AI5586" s="100">
        <v>33991</v>
      </c>
      <c r="AR5586" s="100"/>
    </row>
    <row r="5587" spans="35:44" x14ac:dyDescent="0.2">
      <c r="AI5587" s="100">
        <v>33992</v>
      </c>
      <c r="AR5587" s="100"/>
    </row>
    <row r="5588" spans="35:44" x14ac:dyDescent="0.2">
      <c r="AI5588" s="100">
        <v>33993</v>
      </c>
      <c r="AR5588" s="100"/>
    </row>
    <row r="5589" spans="35:44" x14ac:dyDescent="0.2">
      <c r="AI5589" s="100">
        <v>33994</v>
      </c>
      <c r="AR5589" s="100"/>
    </row>
    <row r="5590" spans="35:44" x14ac:dyDescent="0.2">
      <c r="AI5590" s="100">
        <v>33995</v>
      </c>
      <c r="AR5590" s="100"/>
    </row>
    <row r="5591" spans="35:44" x14ac:dyDescent="0.2">
      <c r="AI5591" s="100">
        <v>33996</v>
      </c>
      <c r="AR5591" s="100"/>
    </row>
    <row r="5592" spans="35:44" x14ac:dyDescent="0.2">
      <c r="AI5592" s="100">
        <v>33997</v>
      </c>
      <c r="AR5592" s="100"/>
    </row>
    <row r="5593" spans="35:44" x14ac:dyDescent="0.2">
      <c r="AI5593" s="100">
        <v>33998</v>
      </c>
      <c r="AR5593" s="100"/>
    </row>
    <row r="5594" spans="35:44" x14ac:dyDescent="0.2">
      <c r="AI5594" s="100">
        <v>33999</v>
      </c>
      <c r="AR5594" s="100"/>
    </row>
    <row r="5595" spans="35:44" x14ac:dyDescent="0.2">
      <c r="AI5595" s="100">
        <v>34000</v>
      </c>
      <c r="AR5595" s="100"/>
    </row>
    <row r="5596" spans="35:44" x14ac:dyDescent="0.2">
      <c r="AI5596" s="100">
        <v>34001</v>
      </c>
      <c r="AR5596" s="100"/>
    </row>
    <row r="5597" spans="35:44" x14ac:dyDescent="0.2">
      <c r="AI5597" s="100">
        <v>34002</v>
      </c>
      <c r="AR5597" s="100"/>
    </row>
    <row r="5598" spans="35:44" x14ac:dyDescent="0.2">
      <c r="AI5598" s="100">
        <v>34003</v>
      </c>
      <c r="AR5598" s="100"/>
    </row>
    <row r="5599" spans="35:44" x14ac:dyDescent="0.2">
      <c r="AI5599" s="100">
        <v>34004</v>
      </c>
      <c r="AR5599" s="100"/>
    </row>
    <row r="5600" spans="35:44" x14ac:dyDescent="0.2">
      <c r="AI5600" s="100">
        <v>34005</v>
      </c>
      <c r="AR5600" s="100"/>
    </row>
    <row r="5601" spans="35:44" x14ac:dyDescent="0.2">
      <c r="AI5601" s="100">
        <v>34006</v>
      </c>
      <c r="AR5601" s="100"/>
    </row>
    <row r="5602" spans="35:44" x14ac:dyDescent="0.2">
      <c r="AI5602" s="100">
        <v>34007</v>
      </c>
      <c r="AR5602" s="100"/>
    </row>
    <row r="5603" spans="35:44" x14ac:dyDescent="0.2">
      <c r="AI5603" s="100">
        <v>34008</v>
      </c>
      <c r="AR5603" s="100"/>
    </row>
    <row r="5604" spans="35:44" x14ac:dyDescent="0.2">
      <c r="AI5604" s="100">
        <v>34009</v>
      </c>
      <c r="AR5604" s="100"/>
    </row>
    <row r="5605" spans="35:44" x14ac:dyDescent="0.2">
      <c r="AI5605" s="100">
        <v>34010</v>
      </c>
      <c r="AR5605" s="100"/>
    </row>
    <row r="5606" spans="35:44" x14ac:dyDescent="0.2">
      <c r="AI5606" s="100">
        <v>34011</v>
      </c>
      <c r="AR5606" s="100"/>
    </row>
    <row r="5607" spans="35:44" x14ac:dyDescent="0.2">
      <c r="AI5607" s="100">
        <v>34012</v>
      </c>
      <c r="AR5607" s="100"/>
    </row>
    <row r="5608" spans="35:44" x14ac:dyDescent="0.2">
      <c r="AI5608" s="100">
        <v>34013</v>
      </c>
      <c r="AR5608" s="100"/>
    </row>
    <row r="5609" spans="35:44" x14ac:dyDescent="0.2">
      <c r="AI5609" s="100">
        <v>34014</v>
      </c>
      <c r="AR5609" s="100"/>
    </row>
    <row r="5610" spans="35:44" x14ac:dyDescent="0.2">
      <c r="AI5610" s="100">
        <v>34015</v>
      </c>
      <c r="AR5610" s="100"/>
    </row>
    <row r="5611" spans="35:44" x14ac:dyDescent="0.2">
      <c r="AI5611" s="100">
        <v>34016</v>
      </c>
      <c r="AR5611" s="100"/>
    </row>
    <row r="5612" spans="35:44" x14ac:dyDescent="0.2">
      <c r="AI5612" s="100">
        <v>34017</v>
      </c>
      <c r="AR5612" s="100"/>
    </row>
    <row r="5613" spans="35:44" x14ac:dyDescent="0.2">
      <c r="AI5613" s="100">
        <v>34018</v>
      </c>
      <c r="AR5613" s="100"/>
    </row>
    <row r="5614" spans="35:44" x14ac:dyDescent="0.2">
      <c r="AI5614" s="100">
        <v>34019</v>
      </c>
      <c r="AR5614" s="100"/>
    </row>
    <row r="5615" spans="35:44" x14ac:dyDescent="0.2">
      <c r="AI5615" s="100">
        <v>34020</v>
      </c>
      <c r="AR5615" s="100"/>
    </row>
    <row r="5616" spans="35:44" x14ac:dyDescent="0.2">
      <c r="AI5616" s="100">
        <v>34021</v>
      </c>
      <c r="AR5616" s="100"/>
    </row>
    <row r="5617" spans="35:44" x14ac:dyDescent="0.2">
      <c r="AI5617" s="100">
        <v>34022</v>
      </c>
      <c r="AR5617" s="100"/>
    </row>
    <row r="5618" spans="35:44" x14ac:dyDescent="0.2">
      <c r="AI5618" s="100">
        <v>34023</v>
      </c>
      <c r="AR5618" s="100"/>
    </row>
    <row r="5619" spans="35:44" x14ac:dyDescent="0.2">
      <c r="AI5619" s="100">
        <v>34024</v>
      </c>
      <c r="AR5619" s="100"/>
    </row>
    <row r="5620" spans="35:44" x14ac:dyDescent="0.2">
      <c r="AI5620" s="100">
        <v>34025</v>
      </c>
      <c r="AR5620" s="100"/>
    </row>
    <row r="5621" spans="35:44" x14ac:dyDescent="0.2">
      <c r="AI5621" s="100">
        <v>34026</v>
      </c>
      <c r="AR5621" s="100"/>
    </row>
    <row r="5622" spans="35:44" x14ac:dyDescent="0.2">
      <c r="AI5622" s="100">
        <v>34027</v>
      </c>
      <c r="AR5622" s="100"/>
    </row>
    <row r="5623" spans="35:44" x14ac:dyDescent="0.2">
      <c r="AI5623" s="100">
        <v>34028</v>
      </c>
      <c r="AR5623" s="100"/>
    </row>
    <row r="5624" spans="35:44" x14ac:dyDescent="0.2">
      <c r="AI5624" s="100">
        <v>34029</v>
      </c>
      <c r="AR5624" s="100"/>
    </row>
    <row r="5625" spans="35:44" x14ac:dyDescent="0.2">
      <c r="AI5625" s="100">
        <v>34030</v>
      </c>
      <c r="AR5625" s="100"/>
    </row>
    <row r="5626" spans="35:44" x14ac:dyDescent="0.2">
      <c r="AI5626" s="100">
        <v>34031</v>
      </c>
      <c r="AR5626" s="100"/>
    </row>
    <row r="5627" spans="35:44" x14ac:dyDescent="0.2">
      <c r="AI5627" s="100">
        <v>34032</v>
      </c>
      <c r="AR5627" s="100"/>
    </row>
    <row r="5628" spans="35:44" x14ac:dyDescent="0.2">
      <c r="AI5628" s="100">
        <v>34033</v>
      </c>
      <c r="AR5628" s="100"/>
    </row>
    <row r="5629" spans="35:44" x14ac:dyDescent="0.2">
      <c r="AI5629" s="100">
        <v>34034</v>
      </c>
      <c r="AR5629" s="100"/>
    </row>
    <row r="5630" spans="35:44" x14ac:dyDescent="0.2">
      <c r="AI5630" s="100">
        <v>34035</v>
      </c>
      <c r="AR5630" s="100"/>
    </row>
    <row r="5631" spans="35:44" x14ac:dyDescent="0.2">
      <c r="AI5631" s="100">
        <v>34036</v>
      </c>
      <c r="AR5631" s="100"/>
    </row>
    <row r="5632" spans="35:44" x14ac:dyDescent="0.2">
      <c r="AI5632" s="100">
        <v>34037</v>
      </c>
      <c r="AR5632" s="100"/>
    </row>
    <row r="5633" spans="35:44" x14ac:dyDescent="0.2">
      <c r="AI5633" s="100">
        <v>34038</v>
      </c>
      <c r="AR5633" s="100"/>
    </row>
    <row r="5634" spans="35:44" x14ac:dyDescent="0.2">
      <c r="AI5634" s="100">
        <v>34039</v>
      </c>
      <c r="AR5634" s="100"/>
    </row>
    <row r="5635" spans="35:44" x14ac:dyDescent="0.2">
      <c r="AI5635" s="100">
        <v>34040</v>
      </c>
      <c r="AR5635" s="100"/>
    </row>
    <row r="5636" spans="35:44" x14ac:dyDescent="0.2">
      <c r="AI5636" s="100">
        <v>34041</v>
      </c>
      <c r="AR5636" s="100"/>
    </row>
    <row r="5637" spans="35:44" x14ac:dyDescent="0.2">
      <c r="AI5637" s="100">
        <v>34042</v>
      </c>
      <c r="AR5637" s="100"/>
    </row>
    <row r="5638" spans="35:44" x14ac:dyDescent="0.2">
      <c r="AI5638" s="100">
        <v>34043</v>
      </c>
      <c r="AR5638" s="100"/>
    </row>
    <row r="5639" spans="35:44" x14ac:dyDescent="0.2">
      <c r="AI5639" s="100">
        <v>34044</v>
      </c>
      <c r="AR5639" s="100"/>
    </row>
    <row r="5640" spans="35:44" x14ac:dyDescent="0.2">
      <c r="AI5640" s="100">
        <v>34045</v>
      </c>
      <c r="AR5640" s="100"/>
    </row>
    <row r="5641" spans="35:44" x14ac:dyDescent="0.2">
      <c r="AI5641" s="100">
        <v>34046</v>
      </c>
      <c r="AR5641" s="100"/>
    </row>
    <row r="5642" spans="35:44" x14ac:dyDescent="0.2">
      <c r="AI5642" s="100">
        <v>34047</v>
      </c>
      <c r="AR5642" s="100"/>
    </row>
    <row r="5643" spans="35:44" x14ac:dyDescent="0.2">
      <c r="AI5643" s="100">
        <v>34048</v>
      </c>
      <c r="AR5643" s="100"/>
    </row>
    <row r="5644" spans="35:44" x14ac:dyDescent="0.2">
      <c r="AI5644" s="100">
        <v>34049</v>
      </c>
      <c r="AR5644" s="100"/>
    </row>
    <row r="5645" spans="35:44" x14ac:dyDescent="0.2">
      <c r="AI5645" s="100">
        <v>34050</v>
      </c>
      <c r="AR5645" s="100"/>
    </row>
    <row r="5646" spans="35:44" x14ac:dyDescent="0.2">
      <c r="AI5646" s="100">
        <v>34051</v>
      </c>
      <c r="AR5646" s="100"/>
    </row>
    <row r="5647" spans="35:44" x14ac:dyDescent="0.2">
      <c r="AI5647" s="100">
        <v>34052</v>
      </c>
      <c r="AR5647" s="100"/>
    </row>
    <row r="5648" spans="35:44" x14ac:dyDescent="0.2">
      <c r="AI5648" s="100">
        <v>34053</v>
      </c>
      <c r="AR5648" s="100"/>
    </row>
    <row r="5649" spans="35:44" x14ac:dyDescent="0.2">
      <c r="AI5649" s="100">
        <v>34054</v>
      </c>
      <c r="AR5649" s="100"/>
    </row>
    <row r="5650" spans="35:44" x14ac:dyDescent="0.2">
      <c r="AI5650" s="100">
        <v>34055</v>
      </c>
      <c r="AR5650" s="100"/>
    </row>
    <row r="5651" spans="35:44" x14ac:dyDescent="0.2">
      <c r="AI5651" s="100">
        <v>34056</v>
      </c>
      <c r="AR5651" s="100"/>
    </row>
    <row r="5652" spans="35:44" x14ac:dyDescent="0.2">
      <c r="AI5652" s="100">
        <v>34057</v>
      </c>
      <c r="AR5652" s="100"/>
    </row>
    <row r="5653" spans="35:44" x14ac:dyDescent="0.2">
      <c r="AI5653" s="100">
        <v>34058</v>
      </c>
      <c r="AR5653" s="100"/>
    </row>
    <row r="5654" spans="35:44" x14ac:dyDescent="0.2">
      <c r="AI5654" s="100">
        <v>34059</v>
      </c>
      <c r="AR5654" s="100"/>
    </row>
    <row r="5655" spans="35:44" x14ac:dyDescent="0.2">
      <c r="AI5655" s="100">
        <v>34060</v>
      </c>
      <c r="AR5655" s="100"/>
    </row>
    <row r="5656" spans="35:44" x14ac:dyDescent="0.2">
      <c r="AI5656" s="100">
        <v>34060.5</v>
      </c>
      <c r="AR5656" s="100"/>
    </row>
    <row r="5657" spans="35:44" x14ac:dyDescent="0.2">
      <c r="AI5657" s="100">
        <v>34061</v>
      </c>
      <c r="AR5657" s="100"/>
    </row>
    <row r="5658" spans="35:44" x14ac:dyDescent="0.2">
      <c r="AI5658" s="100">
        <v>34062</v>
      </c>
      <c r="AR5658" s="100"/>
    </row>
    <row r="5659" spans="35:44" x14ac:dyDescent="0.2">
      <c r="AI5659" s="100">
        <v>34063</v>
      </c>
      <c r="AR5659" s="100"/>
    </row>
    <row r="5660" spans="35:44" x14ac:dyDescent="0.2">
      <c r="AI5660" s="100">
        <v>34064</v>
      </c>
      <c r="AR5660" s="100"/>
    </row>
    <row r="5661" spans="35:44" x14ac:dyDescent="0.2">
      <c r="AI5661" s="100">
        <v>34065</v>
      </c>
      <c r="AR5661" s="100"/>
    </row>
    <row r="5662" spans="35:44" x14ac:dyDescent="0.2">
      <c r="AI5662" s="100">
        <v>34066</v>
      </c>
      <c r="AR5662" s="100"/>
    </row>
    <row r="5663" spans="35:44" x14ac:dyDescent="0.2">
      <c r="AI5663" s="100">
        <v>34067</v>
      </c>
      <c r="AR5663" s="100"/>
    </row>
    <row r="5664" spans="35:44" x14ac:dyDescent="0.2">
      <c r="AI5664" s="100">
        <v>34068</v>
      </c>
      <c r="AR5664" s="100"/>
    </row>
    <row r="5665" spans="35:44" x14ac:dyDescent="0.2">
      <c r="AI5665" s="100">
        <v>34069</v>
      </c>
      <c r="AR5665" s="100"/>
    </row>
    <row r="5666" spans="35:44" x14ac:dyDescent="0.2">
      <c r="AI5666" s="100">
        <v>34070</v>
      </c>
      <c r="AR5666" s="100"/>
    </row>
    <row r="5667" spans="35:44" x14ac:dyDescent="0.2">
      <c r="AI5667" s="100">
        <v>34071</v>
      </c>
      <c r="AR5667" s="100"/>
    </row>
    <row r="5668" spans="35:44" x14ac:dyDescent="0.2">
      <c r="AI5668" s="100">
        <v>34072</v>
      </c>
      <c r="AR5668" s="100"/>
    </row>
    <row r="5669" spans="35:44" x14ac:dyDescent="0.2">
      <c r="AI5669" s="100">
        <v>34073</v>
      </c>
      <c r="AR5669" s="100"/>
    </row>
    <row r="5670" spans="35:44" x14ac:dyDescent="0.2">
      <c r="AI5670" s="100">
        <v>34074</v>
      </c>
      <c r="AR5670" s="100"/>
    </row>
    <row r="5671" spans="35:44" x14ac:dyDescent="0.2">
      <c r="AI5671" s="100">
        <v>34075</v>
      </c>
      <c r="AR5671" s="100"/>
    </row>
    <row r="5672" spans="35:44" x14ac:dyDescent="0.2">
      <c r="AI5672" s="100">
        <v>34076</v>
      </c>
      <c r="AR5672" s="100"/>
    </row>
    <row r="5673" spans="35:44" x14ac:dyDescent="0.2">
      <c r="AI5673" s="100">
        <v>34077</v>
      </c>
      <c r="AR5673" s="100"/>
    </row>
    <row r="5674" spans="35:44" x14ac:dyDescent="0.2">
      <c r="AI5674" s="100">
        <v>34078</v>
      </c>
      <c r="AR5674" s="100"/>
    </row>
    <row r="5675" spans="35:44" x14ac:dyDescent="0.2">
      <c r="AI5675" s="100">
        <v>34079</v>
      </c>
      <c r="AR5675" s="100"/>
    </row>
    <row r="5676" spans="35:44" x14ac:dyDescent="0.2">
      <c r="AI5676" s="100">
        <v>34080</v>
      </c>
      <c r="AR5676" s="100"/>
    </row>
    <row r="5677" spans="35:44" x14ac:dyDescent="0.2">
      <c r="AI5677" s="100">
        <v>34081</v>
      </c>
      <c r="AR5677" s="100"/>
    </row>
    <row r="5678" spans="35:44" x14ac:dyDescent="0.2">
      <c r="AI5678" s="100">
        <v>34082</v>
      </c>
      <c r="AR5678" s="100"/>
    </row>
    <row r="5679" spans="35:44" x14ac:dyDescent="0.2">
      <c r="AI5679" s="100">
        <v>34083</v>
      </c>
      <c r="AR5679" s="100"/>
    </row>
    <row r="5680" spans="35:44" x14ac:dyDescent="0.2">
      <c r="AI5680" s="100">
        <v>34084</v>
      </c>
      <c r="AR5680" s="100"/>
    </row>
    <row r="5681" spans="35:44" x14ac:dyDescent="0.2">
      <c r="AI5681" s="100">
        <v>34085</v>
      </c>
      <c r="AR5681" s="100"/>
    </row>
    <row r="5682" spans="35:44" x14ac:dyDescent="0.2">
      <c r="AI5682" s="100">
        <v>34086</v>
      </c>
      <c r="AR5682" s="100"/>
    </row>
    <row r="5683" spans="35:44" x14ac:dyDescent="0.2">
      <c r="AI5683" s="100">
        <v>34086.5</v>
      </c>
      <c r="AR5683" s="100"/>
    </row>
    <row r="5684" spans="35:44" x14ac:dyDescent="0.2">
      <c r="AI5684" s="100">
        <v>34087</v>
      </c>
      <c r="AR5684" s="100"/>
    </row>
    <row r="5685" spans="35:44" x14ac:dyDescent="0.2">
      <c r="AI5685" s="100">
        <v>34087.5</v>
      </c>
      <c r="AR5685" s="100"/>
    </row>
    <row r="5686" spans="35:44" x14ac:dyDescent="0.2">
      <c r="AI5686" s="100">
        <v>34088</v>
      </c>
      <c r="AR5686" s="100"/>
    </row>
    <row r="5687" spans="35:44" x14ac:dyDescent="0.2">
      <c r="AI5687" s="100">
        <v>34088.5</v>
      </c>
      <c r="AR5687" s="100"/>
    </row>
    <row r="5688" spans="35:44" x14ac:dyDescent="0.2">
      <c r="AI5688" s="100">
        <v>34089</v>
      </c>
      <c r="AR5688" s="100"/>
    </row>
    <row r="5689" spans="35:44" x14ac:dyDescent="0.2">
      <c r="AI5689" s="100">
        <v>34089.5</v>
      </c>
      <c r="AR5689" s="100"/>
    </row>
    <row r="5690" spans="35:44" x14ac:dyDescent="0.2">
      <c r="AI5690" s="100">
        <v>34090</v>
      </c>
      <c r="AR5690" s="100"/>
    </row>
    <row r="5691" spans="35:44" x14ac:dyDescent="0.2">
      <c r="AI5691" s="100">
        <v>34091</v>
      </c>
      <c r="AR5691" s="100"/>
    </row>
    <row r="5692" spans="35:44" x14ac:dyDescent="0.2">
      <c r="AI5692" s="100">
        <v>34092</v>
      </c>
      <c r="AR5692" s="100"/>
    </row>
    <row r="5693" spans="35:44" x14ac:dyDescent="0.2">
      <c r="AI5693" s="100">
        <v>34092.5</v>
      </c>
      <c r="AR5693" s="100"/>
    </row>
    <row r="5694" spans="35:44" x14ac:dyDescent="0.2">
      <c r="AI5694" s="100">
        <v>34093</v>
      </c>
      <c r="AR5694" s="100"/>
    </row>
    <row r="5695" spans="35:44" x14ac:dyDescent="0.2">
      <c r="AI5695" s="100">
        <v>34094</v>
      </c>
      <c r="AR5695" s="100"/>
    </row>
    <row r="5696" spans="35:44" x14ac:dyDescent="0.2">
      <c r="AI5696" s="100">
        <v>34095</v>
      </c>
      <c r="AR5696" s="100"/>
    </row>
    <row r="5697" spans="35:44" x14ac:dyDescent="0.2">
      <c r="AI5697" s="100">
        <v>34096</v>
      </c>
      <c r="AR5697" s="100"/>
    </row>
    <row r="5698" spans="35:44" x14ac:dyDescent="0.2">
      <c r="AI5698" s="100">
        <v>34097</v>
      </c>
      <c r="AR5698" s="100"/>
    </row>
    <row r="5699" spans="35:44" x14ac:dyDescent="0.2">
      <c r="AI5699" s="100">
        <v>34098</v>
      </c>
      <c r="AR5699" s="100"/>
    </row>
    <row r="5700" spans="35:44" x14ac:dyDescent="0.2">
      <c r="AI5700" s="100">
        <v>34099</v>
      </c>
      <c r="AR5700" s="100"/>
    </row>
    <row r="5701" spans="35:44" x14ac:dyDescent="0.2">
      <c r="AI5701" s="100">
        <v>34100</v>
      </c>
      <c r="AR5701" s="100"/>
    </row>
    <row r="5702" spans="35:44" x14ac:dyDescent="0.2">
      <c r="AI5702" s="100">
        <v>34101</v>
      </c>
      <c r="AR5702" s="100"/>
    </row>
    <row r="5703" spans="35:44" x14ac:dyDescent="0.2">
      <c r="AI5703" s="100">
        <v>34102</v>
      </c>
      <c r="AR5703" s="100"/>
    </row>
    <row r="5704" spans="35:44" x14ac:dyDescent="0.2">
      <c r="AI5704" s="100">
        <v>34103</v>
      </c>
      <c r="AR5704" s="100"/>
    </row>
    <row r="5705" spans="35:44" x14ac:dyDescent="0.2">
      <c r="AI5705" s="100">
        <v>34104</v>
      </c>
      <c r="AR5705" s="100"/>
    </row>
    <row r="5706" spans="35:44" x14ac:dyDescent="0.2">
      <c r="AI5706" s="100">
        <v>34105</v>
      </c>
      <c r="AR5706" s="100"/>
    </row>
    <row r="5707" spans="35:44" x14ac:dyDescent="0.2">
      <c r="AI5707" s="100">
        <v>34106</v>
      </c>
      <c r="AR5707" s="100"/>
    </row>
    <row r="5708" spans="35:44" x14ac:dyDescent="0.2">
      <c r="AI5708" s="100">
        <v>34107</v>
      </c>
      <c r="AR5708" s="100"/>
    </row>
    <row r="5709" spans="35:44" x14ac:dyDescent="0.2">
      <c r="AI5709" s="100">
        <v>34108</v>
      </c>
      <c r="AR5709" s="100"/>
    </row>
    <row r="5710" spans="35:44" x14ac:dyDescent="0.2">
      <c r="AI5710" s="100">
        <v>34109</v>
      </c>
      <c r="AR5710" s="100"/>
    </row>
    <row r="5711" spans="35:44" x14ac:dyDescent="0.2">
      <c r="AI5711" s="100">
        <v>34110</v>
      </c>
      <c r="AR5711" s="100"/>
    </row>
    <row r="5712" spans="35:44" x14ac:dyDescent="0.2">
      <c r="AI5712" s="100">
        <v>34111</v>
      </c>
      <c r="AR5712" s="100"/>
    </row>
    <row r="5713" spans="35:44" x14ac:dyDescent="0.2">
      <c r="AI5713" s="100">
        <v>34112</v>
      </c>
      <c r="AR5713" s="100"/>
    </row>
    <row r="5714" spans="35:44" x14ac:dyDescent="0.2">
      <c r="AI5714" s="100">
        <v>34113</v>
      </c>
      <c r="AR5714" s="100"/>
    </row>
    <row r="5715" spans="35:44" x14ac:dyDescent="0.2">
      <c r="AI5715" s="100">
        <v>34114</v>
      </c>
      <c r="AR5715" s="100"/>
    </row>
    <row r="5716" spans="35:44" x14ac:dyDescent="0.2">
      <c r="AI5716" s="100">
        <v>34115</v>
      </c>
      <c r="AR5716" s="100"/>
    </row>
    <row r="5717" spans="35:44" x14ac:dyDescent="0.2">
      <c r="AI5717" s="100">
        <v>34116</v>
      </c>
      <c r="AR5717" s="100"/>
    </row>
    <row r="5718" spans="35:44" x14ac:dyDescent="0.2">
      <c r="AI5718" s="100">
        <v>34117</v>
      </c>
      <c r="AR5718" s="100"/>
    </row>
    <row r="5719" spans="35:44" x14ac:dyDescent="0.2">
      <c r="AI5719" s="100">
        <v>34118</v>
      </c>
      <c r="AR5719" s="100"/>
    </row>
    <row r="5720" spans="35:44" x14ac:dyDescent="0.2">
      <c r="AI5720" s="100">
        <v>34119</v>
      </c>
      <c r="AR5720" s="100"/>
    </row>
    <row r="5721" spans="35:44" x14ac:dyDescent="0.2">
      <c r="AI5721" s="100">
        <v>34120</v>
      </c>
      <c r="AR5721" s="100"/>
    </row>
    <row r="5722" spans="35:44" x14ac:dyDescent="0.2">
      <c r="AI5722" s="100">
        <v>34121</v>
      </c>
      <c r="AR5722" s="100"/>
    </row>
    <row r="5723" spans="35:44" x14ac:dyDescent="0.2">
      <c r="AI5723" s="100">
        <v>34122</v>
      </c>
      <c r="AR5723" s="100"/>
    </row>
    <row r="5724" spans="35:44" x14ac:dyDescent="0.2">
      <c r="AI5724" s="100">
        <v>34123</v>
      </c>
      <c r="AR5724" s="100"/>
    </row>
    <row r="5725" spans="35:44" x14ac:dyDescent="0.2">
      <c r="AI5725" s="100">
        <v>34124</v>
      </c>
      <c r="AR5725" s="100"/>
    </row>
    <row r="5726" spans="35:44" x14ac:dyDescent="0.2">
      <c r="AI5726" s="100">
        <v>34125</v>
      </c>
      <c r="AR5726" s="100"/>
    </row>
    <row r="5727" spans="35:44" x14ac:dyDescent="0.2">
      <c r="AI5727" s="100">
        <v>34126</v>
      </c>
      <c r="AR5727" s="100"/>
    </row>
    <row r="5728" spans="35:44" x14ac:dyDescent="0.2">
      <c r="AI5728" s="100">
        <v>34127</v>
      </c>
      <c r="AR5728" s="100"/>
    </row>
    <row r="5729" spans="35:44" x14ac:dyDescent="0.2">
      <c r="AI5729" s="100">
        <v>34128</v>
      </c>
      <c r="AR5729" s="100"/>
    </row>
    <row r="5730" spans="35:44" x14ac:dyDescent="0.2">
      <c r="AI5730" s="100">
        <v>34129</v>
      </c>
      <c r="AR5730" s="100"/>
    </row>
    <row r="5731" spans="35:44" x14ac:dyDescent="0.2">
      <c r="AI5731" s="100">
        <v>34130</v>
      </c>
      <c r="AR5731" s="100"/>
    </row>
    <row r="5732" spans="35:44" x14ac:dyDescent="0.2">
      <c r="AI5732" s="100">
        <v>34131</v>
      </c>
      <c r="AR5732" s="100"/>
    </row>
    <row r="5733" spans="35:44" x14ac:dyDescent="0.2">
      <c r="AI5733" s="100">
        <v>34132</v>
      </c>
      <c r="AR5733" s="100"/>
    </row>
    <row r="5734" spans="35:44" x14ac:dyDescent="0.2">
      <c r="AI5734" s="100">
        <v>34133</v>
      </c>
      <c r="AR5734" s="100"/>
    </row>
    <row r="5735" spans="35:44" x14ac:dyDescent="0.2">
      <c r="AI5735" s="100">
        <v>34134</v>
      </c>
      <c r="AR5735" s="100"/>
    </row>
    <row r="5736" spans="35:44" x14ac:dyDescent="0.2">
      <c r="AI5736" s="100">
        <v>34135</v>
      </c>
      <c r="AR5736" s="100"/>
    </row>
    <row r="5737" spans="35:44" x14ac:dyDescent="0.2">
      <c r="AI5737" s="100">
        <v>34136</v>
      </c>
      <c r="AR5737" s="100"/>
    </row>
    <row r="5738" spans="35:44" x14ac:dyDescent="0.2">
      <c r="AI5738" s="100">
        <v>34137</v>
      </c>
      <c r="AR5738" s="100"/>
    </row>
    <row r="5739" spans="35:44" x14ac:dyDescent="0.2">
      <c r="AI5739" s="100">
        <v>34138</v>
      </c>
      <c r="AR5739" s="100"/>
    </row>
    <row r="5740" spans="35:44" x14ac:dyDescent="0.2">
      <c r="AI5740" s="100">
        <v>34139</v>
      </c>
      <c r="AR5740" s="100"/>
    </row>
    <row r="5741" spans="35:44" x14ac:dyDescent="0.2">
      <c r="AI5741" s="100">
        <v>34140</v>
      </c>
      <c r="AR5741" s="100"/>
    </row>
    <row r="5742" spans="35:44" x14ac:dyDescent="0.2">
      <c r="AI5742" s="100">
        <v>34141</v>
      </c>
      <c r="AR5742" s="100"/>
    </row>
    <row r="5743" spans="35:44" x14ac:dyDescent="0.2">
      <c r="AI5743" s="100">
        <v>34142</v>
      </c>
      <c r="AR5743" s="100"/>
    </row>
    <row r="5744" spans="35:44" x14ac:dyDescent="0.2">
      <c r="AI5744" s="100">
        <v>34143</v>
      </c>
      <c r="AR5744" s="100"/>
    </row>
    <row r="5745" spans="35:44" x14ac:dyDescent="0.2">
      <c r="AI5745" s="100">
        <v>34144</v>
      </c>
      <c r="AR5745" s="100"/>
    </row>
    <row r="5746" spans="35:44" x14ac:dyDescent="0.2">
      <c r="AI5746" s="100">
        <v>34145</v>
      </c>
      <c r="AR5746" s="100"/>
    </row>
    <row r="5747" spans="35:44" x14ac:dyDescent="0.2">
      <c r="AI5747" s="100">
        <v>34146</v>
      </c>
      <c r="AR5747" s="100"/>
    </row>
    <row r="5748" spans="35:44" x14ac:dyDescent="0.2">
      <c r="AI5748" s="100">
        <v>34147</v>
      </c>
      <c r="AR5748" s="100"/>
    </row>
    <row r="5749" spans="35:44" x14ac:dyDescent="0.2">
      <c r="AI5749" s="100">
        <v>34148</v>
      </c>
      <c r="AR5749" s="100"/>
    </row>
    <row r="5750" spans="35:44" x14ac:dyDescent="0.2">
      <c r="AI5750" s="100">
        <v>34149</v>
      </c>
      <c r="AR5750" s="100"/>
    </row>
    <row r="5751" spans="35:44" x14ac:dyDescent="0.2">
      <c r="AI5751" s="100">
        <v>34150</v>
      </c>
      <c r="AR5751" s="100"/>
    </row>
    <row r="5752" spans="35:44" x14ac:dyDescent="0.2">
      <c r="AI5752" s="100">
        <v>34151</v>
      </c>
      <c r="AR5752" s="100"/>
    </row>
    <row r="5753" spans="35:44" x14ac:dyDescent="0.2">
      <c r="AI5753" s="100">
        <v>34152</v>
      </c>
      <c r="AR5753" s="100"/>
    </row>
    <row r="5754" spans="35:44" x14ac:dyDescent="0.2">
      <c r="AI5754" s="100">
        <v>34153</v>
      </c>
      <c r="AR5754" s="100"/>
    </row>
    <row r="5755" spans="35:44" x14ac:dyDescent="0.2">
      <c r="AI5755" s="100">
        <v>34154</v>
      </c>
      <c r="AR5755" s="100"/>
    </row>
    <row r="5756" spans="35:44" x14ac:dyDescent="0.2">
      <c r="AI5756" s="100">
        <v>34155</v>
      </c>
      <c r="AR5756" s="100"/>
    </row>
    <row r="5757" spans="35:44" x14ac:dyDescent="0.2">
      <c r="AI5757" s="100">
        <v>34156</v>
      </c>
      <c r="AR5757" s="100"/>
    </row>
    <row r="5758" spans="35:44" x14ac:dyDescent="0.2">
      <c r="AI5758" s="100">
        <v>34157</v>
      </c>
      <c r="AR5758" s="100"/>
    </row>
    <row r="5759" spans="35:44" x14ac:dyDescent="0.2">
      <c r="AI5759" s="100">
        <v>34158</v>
      </c>
      <c r="AR5759" s="100"/>
    </row>
    <row r="5760" spans="35:44" x14ac:dyDescent="0.2">
      <c r="AI5760" s="100">
        <v>34159</v>
      </c>
      <c r="AR5760" s="100"/>
    </row>
    <row r="5761" spans="35:44" x14ac:dyDescent="0.2">
      <c r="AI5761" s="100">
        <v>34160</v>
      </c>
      <c r="AR5761" s="100"/>
    </row>
    <row r="5762" spans="35:44" x14ac:dyDescent="0.2">
      <c r="AI5762" s="100">
        <v>34161</v>
      </c>
      <c r="AR5762" s="100"/>
    </row>
    <row r="5763" spans="35:44" x14ac:dyDescent="0.2">
      <c r="AI5763" s="100">
        <v>34162</v>
      </c>
      <c r="AR5763" s="100"/>
    </row>
    <row r="5764" spans="35:44" x14ac:dyDescent="0.2">
      <c r="AI5764" s="100">
        <v>34163</v>
      </c>
      <c r="AR5764" s="100"/>
    </row>
    <row r="5765" spans="35:44" x14ac:dyDescent="0.2">
      <c r="AI5765" s="100">
        <v>34164</v>
      </c>
      <c r="AR5765" s="100"/>
    </row>
    <row r="5766" spans="35:44" x14ac:dyDescent="0.2">
      <c r="AI5766" s="100">
        <v>34165</v>
      </c>
      <c r="AR5766" s="100"/>
    </row>
    <row r="5767" spans="35:44" x14ac:dyDescent="0.2">
      <c r="AI5767" s="100">
        <v>34166</v>
      </c>
      <c r="AR5767" s="100"/>
    </row>
    <row r="5768" spans="35:44" x14ac:dyDescent="0.2">
      <c r="AI5768" s="100">
        <v>34167</v>
      </c>
      <c r="AR5768" s="100"/>
    </row>
    <row r="5769" spans="35:44" x14ac:dyDescent="0.2">
      <c r="AI5769" s="100">
        <v>34168</v>
      </c>
      <c r="AR5769" s="100"/>
    </row>
    <row r="5770" spans="35:44" x14ac:dyDescent="0.2">
      <c r="AI5770" s="100">
        <v>34169</v>
      </c>
      <c r="AR5770" s="100"/>
    </row>
    <row r="5771" spans="35:44" x14ac:dyDescent="0.2">
      <c r="AI5771" s="100">
        <v>34170</v>
      </c>
      <c r="AR5771" s="100"/>
    </row>
    <row r="5772" spans="35:44" x14ac:dyDescent="0.2">
      <c r="AI5772" s="100">
        <v>34171</v>
      </c>
      <c r="AR5772" s="100"/>
    </row>
    <row r="5773" spans="35:44" x14ac:dyDescent="0.2">
      <c r="AI5773" s="100">
        <v>34172</v>
      </c>
      <c r="AR5773" s="100"/>
    </row>
    <row r="5774" spans="35:44" x14ac:dyDescent="0.2">
      <c r="AI5774" s="100">
        <v>34173</v>
      </c>
      <c r="AR5774" s="100"/>
    </row>
    <row r="5775" spans="35:44" x14ac:dyDescent="0.2">
      <c r="AI5775" s="100">
        <v>34174</v>
      </c>
      <c r="AR5775" s="100"/>
    </row>
    <row r="5776" spans="35:44" x14ac:dyDescent="0.2">
      <c r="AI5776" s="100">
        <v>34175</v>
      </c>
      <c r="AR5776" s="100"/>
    </row>
    <row r="5777" spans="35:44" x14ac:dyDescent="0.2">
      <c r="AI5777" s="100">
        <v>34176</v>
      </c>
      <c r="AR5777" s="100"/>
    </row>
    <row r="5778" spans="35:44" x14ac:dyDescent="0.2">
      <c r="AI5778" s="100">
        <v>34177</v>
      </c>
      <c r="AR5778" s="100"/>
    </row>
    <row r="5779" spans="35:44" x14ac:dyDescent="0.2">
      <c r="AI5779" s="100">
        <v>34178</v>
      </c>
      <c r="AR5779" s="100"/>
    </row>
    <row r="5780" spans="35:44" x14ac:dyDescent="0.2">
      <c r="AI5780" s="100">
        <v>34179</v>
      </c>
      <c r="AR5780" s="100"/>
    </row>
    <row r="5781" spans="35:44" x14ac:dyDescent="0.2">
      <c r="AI5781" s="100">
        <v>34180</v>
      </c>
      <c r="AR5781" s="100"/>
    </row>
    <row r="5782" spans="35:44" x14ac:dyDescent="0.2">
      <c r="AI5782" s="100">
        <v>34181</v>
      </c>
      <c r="AR5782" s="100"/>
    </row>
    <row r="5783" spans="35:44" x14ac:dyDescent="0.2">
      <c r="AI5783" s="100">
        <v>34182</v>
      </c>
      <c r="AR5783" s="100"/>
    </row>
    <row r="5784" spans="35:44" x14ac:dyDescent="0.2">
      <c r="AI5784" s="100">
        <v>34183</v>
      </c>
      <c r="AR5784" s="100"/>
    </row>
    <row r="5785" spans="35:44" x14ac:dyDescent="0.2">
      <c r="AI5785" s="100">
        <v>34184</v>
      </c>
      <c r="AR5785" s="100"/>
    </row>
    <row r="5786" spans="35:44" x14ac:dyDescent="0.2">
      <c r="AI5786" s="100">
        <v>34185</v>
      </c>
      <c r="AR5786" s="100"/>
    </row>
    <row r="5787" spans="35:44" x14ac:dyDescent="0.2">
      <c r="AI5787" s="100">
        <v>34186</v>
      </c>
      <c r="AR5787" s="100"/>
    </row>
    <row r="5788" spans="35:44" x14ac:dyDescent="0.2">
      <c r="AI5788" s="100">
        <v>34187</v>
      </c>
      <c r="AR5788" s="100"/>
    </row>
    <row r="5789" spans="35:44" x14ac:dyDescent="0.2">
      <c r="AI5789" s="100">
        <v>34188</v>
      </c>
      <c r="AR5789" s="100"/>
    </row>
    <row r="5790" spans="35:44" x14ac:dyDescent="0.2">
      <c r="AI5790" s="100">
        <v>34189</v>
      </c>
      <c r="AR5790" s="100"/>
    </row>
    <row r="5791" spans="35:44" x14ac:dyDescent="0.2">
      <c r="AI5791" s="100">
        <v>34190</v>
      </c>
      <c r="AR5791" s="100"/>
    </row>
    <row r="5792" spans="35:44" x14ac:dyDescent="0.2">
      <c r="AI5792" s="100">
        <v>34191</v>
      </c>
      <c r="AR5792" s="100"/>
    </row>
    <row r="5793" spans="35:44" x14ac:dyDescent="0.2">
      <c r="AI5793" s="100">
        <v>34192</v>
      </c>
      <c r="AR5793" s="100"/>
    </row>
    <row r="5794" spans="35:44" x14ac:dyDescent="0.2">
      <c r="AI5794" s="100">
        <v>34193</v>
      </c>
      <c r="AR5794" s="100"/>
    </row>
    <row r="5795" spans="35:44" x14ac:dyDescent="0.2">
      <c r="AI5795" s="100">
        <v>34194</v>
      </c>
      <c r="AR5795" s="100"/>
    </row>
    <row r="5796" spans="35:44" x14ac:dyDescent="0.2">
      <c r="AI5796" s="100">
        <v>34195</v>
      </c>
      <c r="AR5796" s="100"/>
    </row>
    <row r="5797" spans="35:44" x14ac:dyDescent="0.2">
      <c r="AI5797" s="100">
        <v>34196</v>
      </c>
      <c r="AR5797" s="100"/>
    </row>
    <row r="5798" spans="35:44" x14ac:dyDescent="0.2">
      <c r="AI5798" s="100">
        <v>34197</v>
      </c>
      <c r="AR5798" s="100"/>
    </row>
    <row r="5799" spans="35:44" x14ac:dyDescent="0.2">
      <c r="AI5799" s="100">
        <v>34198</v>
      </c>
      <c r="AR5799" s="100"/>
    </row>
    <row r="5800" spans="35:44" x14ac:dyDescent="0.2">
      <c r="AI5800" s="100">
        <v>34199</v>
      </c>
      <c r="AR5800" s="100"/>
    </row>
    <row r="5801" spans="35:44" x14ac:dyDescent="0.2">
      <c r="AI5801" s="100">
        <v>34200</v>
      </c>
      <c r="AR5801" s="100"/>
    </row>
    <row r="5802" spans="35:44" x14ac:dyDescent="0.2">
      <c r="AI5802" s="100">
        <v>34201</v>
      </c>
      <c r="AR5802" s="100"/>
    </row>
    <row r="5803" spans="35:44" x14ac:dyDescent="0.2">
      <c r="AI5803" s="100">
        <v>34202</v>
      </c>
      <c r="AR5803" s="100"/>
    </row>
    <row r="5804" spans="35:44" x14ac:dyDescent="0.2">
      <c r="AI5804" s="100">
        <v>34203</v>
      </c>
      <c r="AR5804" s="100"/>
    </row>
    <row r="5805" spans="35:44" x14ac:dyDescent="0.2">
      <c r="AI5805" s="100">
        <v>34204</v>
      </c>
      <c r="AR5805" s="100"/>
    </row>
    <row r="5806" spans="35:44" x14ac:dyDescent="0.2">
      <c r="AI5806" s="100">
        <v>34205</v>
      </c>
      <c r="AR5806" s="100"/>
    </row>
    <row r="5807" spans="35:44" x14ac:dyDescent="0.2">
      <c r="AI5807" s="100">
        <v>34206</v>
      </c>
      <c r="AR5807" s="100"/>
    </row>
    <row r="5808" spans="35:44" x14ac:dyDescent="0.2">
      <c r="AI5808" s="100">
        <v>34207</v>
      </c>
      <c r="AR5808" s="100"/>
    </row>
    <row r="5809" spans="35:44" x14ac:dyDescent="0.2">
      <c r="AI5809" s="100">
        <v>34208</v>
      </c>
      <c r="AR5809" s="100"/>
    </row>
    <row r="5810" spans="35:44" x14ac:dyDescent="0.2">
      <c r="AI5810" s="100">
        <v>34209</v>
      </c>
      <c r="AR5810" s="100"/>
    </row>
    <row r="5811" spans="35:44" x14ac:dyDescent="0.2">
      <c r="AI5811" s="100">
        <v>34210</v>
      </c>
      <c r="AR5811" s="100"/>
    </row>
    <row r="5812" spans="35:44" x14ac:dyDescent="0.2">
      <c r="AI5812" s="100">
        <v>34211</v>
      </c>
      <c r="AR5812" s="100"/>
    </row>
    <row r="5813" spans="35:44" x14ac:dyDescent="0.2">
      <c r="AI5813" s="100">
        <v>34212</v>
      </c>
      <c r="AR5813" s="100"/>
    </row>
    <row r="5814" spans="35:44" x14ac:dyDescent="0.2">
      <c r="AI5814" s="100">
        <v>34213</v>
      </c>
      <c r="AR5814" s="100"/>
    </row>
    <row r="5815" spans="35:44" x14ac:dyDescent="0.2">
      <c r="AI5815" s="100">
        <v>34214</v>
      </c>
      <c r="AR5815" s="100"/>
    </row>
    <row r="5816" spans="35:44" x14ac:dyDescent="0.2">
      <c r="AI5816" s="100">
        <v>34215</v>
      </c>
      <c r="AR5816" s="100"/>
    </row>
    <row r="5817" spans="35:44" x14ac:dyDescent="0.2">
      <c r="AI5817" s="100">
        <v>34216</v>
      </c>
      <c r="AR5817" s="100"/>
    </row>
    <row r="5818" spans="35:44" x14ac:dyDescent="0.2">
      <c r="AI5818" s="100">
        <v>34217</v>
      </c>
      <c r="AR5818" s="100"/>
    </row>
    <row r="5819" spans="35:44" x14ac:dyDescent="0.2">
      <c r="AI5819" s="100">
        <v>34218</v>
      </c>
      <c r="AR5819" s="100"/>
    </row>
    <row r="5820" spans="35:44" x14ac:dyDescent="0.2">
      <c r="AI5820" s="100">
        <v>34219</v>
      </c>
      <c r="AR5820" s="100"/>
    </row>
    <row r="5821" spans="35:44" x14ac:dyDescent="0.2">
      <c r="AI5821" s="100">
        <v>34220</v>
      </c>
      <c r="AR5821" s="100"/>
    </row>
    <row r="5822" spans="35:44" x14ac:dyDescent="0.2">
      <c r="AI5822" s="100">
        <v>34221</v>
      </c>
      <c r="AR5822" s="100"/>
    </row>
    <row r="5823" spans="35:44" x14ac:dyDescent="0.2">
      <c r="AI5823" s="100">
        <v>34222</v>
      </c>
      <c r="AR5823" s="100"/>
    </row>
    <row r="5824" spans="35:44" x14ac:dyDescent="0.2">
      <c r="AI5824" s="100">
        <v>34223</v>
      </c>
      <c r="AR5824" s="100"/>
    </row>
    <row r="5825" spans="35:44" x14ac:dyDescent="0.2">
      <c r="AI5825" s="100">
        <v>34224</v>
      </c>
      <c r="AR5825" s="100"/>
    </row>
    <row r="5826" spans="35:44" x14ac:dyDescent="0.2">
      <c r="AI5826" s="100">
        <v>34225</v>
      </c>
      <c r="AR5826" s="100"/>
    </row>
    <row r="5827" spans="35:44" x14ac:dyDescent="0.2">
      <c r="AI5827" s="100">
        <v>34226</v>
      </c>
      <c r="AR5827" s="100"/>
    </row>
    <row r="5828" spans="35:44" x14ac:dyDescent="0.2">
      <c r="AI5828" s="100">
        <v>34227</v>
      </c>
      <c r="AR5828" s="100"/>
    </row>
    <row r="5829" spans="35:44" x14ac:dyDescent="0.2">
      <c r="AI5829" s="100">
        <v>34228</v>
      </c>
      <c r="AR5829" s="100"/>
    </row>
    <row r="5830" spans="35:44" x14ac:dyDescent="0.2">
      <c r="AI5830" s="100">
        <v>34229</v>
      </c>
      <c r="AR5830" s="100"/>
    </row>
    <row r="5831" spans="35:44" x14ac:dyDescent="0.2">
      <c r="AI5831" s="100">
        <v>34230</v>
      </c>
      <c r="AR5831" s="100"/>
    </row>
    <row r="5832" spans="35:44" x14ac:dyDescent="0.2">
      <c r="AI5832" s="100">
        <v>34231</v>
      </c>
      <c r="AR5832" s="100"/>
    </row>
    <row r="5833" spans="35:44" x14ac:dyDescent="0.2">
      <c r="AI5833" s="100">
        <v>34232</v>
      </c>
      <c r="AR5833" s="100"/>
    </row>
    <row r="5834" spans="35:44" x14ac:dyDescent="0.2">
      <c r="AI5834" s="100">
        <v>34233</v>
      </c>
      <c r="AR5834" s="100"/>
    </row>
    <row r="5835" spans="35:44" x14ac:dyDescent="0.2">
      <c r="AI5835" s="100">
        <v>34234</v>
      </c>
      <c r="AR5835" s="100"/>
    </row>
    <row r="5836" spans="35:44" x14ac:dyDescent="0.2">
      <c r="AI5836" s="100">
        <v>34235</v>
      </c>
      <c r="AR5836" s="100"/>
    </row>
    <row r="5837" spans="35:44" x14ac:dyDescent="0.2">
      <c r="AI5837" s="100">
        <v>34236</v>
      </c>
      <c r="AR5837" s="100"/>
    </row>
    <row r="5838" spans="35:44" x14ac:dyDescent="0.2">
      <c r="AI5838" s="100">
        <v>34237</v>
      </c>
      <c r="AR5838" s="100"/>
    </row>
    <row r="5839" spans="35:44" x14ac:dyDescent="0.2">
      <c r="AI5839" s="100">
        <v>34238</v>
      </c>
      <c r="AR5839" s="100"/>
    </row>
    <row r="5840" spans="35:44" x14ac:dyDescent="0.2">
      <c r="AI5840" s="100">
        <v>34239</v>
      </c>
      <c r="AR5840" s="100"/>
    </row>
    <row r="5841" spans="35:44" x14ac:dyDescent="0.2">
      <c r="AI5841" s="100">
        <v>34240</v>
      </c>
      <c r="AR5841" s="100"/>
    </row>
    <row r="5842" spans="35:44" x14ac:dyDescent="0.2">
      <c r="AI5842" s="100">
        <v>34241</v>
      </c>
      <c r="AR5842" s="100"/>
    </row>
    <row r="5843" spans="35:44" x14ac:dyDescent="0.2">
      <c r="AI5843" s="100">
        <v>34242</v>
      </c>
      <c r="AR5843" s="100"/>
    </row>
    <row r="5844" spans="35:44" x14ac:dyDescent="0.2">
      <c r="AI5844" s="100">
        <v>34243</v>
      </c>
      <c r="AR5844" s="100"/>
    </row>
    <row r="5845" spans="35:44" x14ac:dyDescent="0.2">
      <c r="AI5845" s="100">
        <v>34243.5</v>
      </c>
      <c r="AR5845" s="100"/>
    </row>
    <row r="5846" spans="35:44" x14ac:dyDescent="0.2">
      <c r="AI5846" s="100">
        <v>34244</v>
      </c>
      <c r="AR5846" s="100"/>
    </row>
    <row r="5847" spans="35:44" x14ac:dyDescent="0.2">
      <c r="AI5847" s="100">
        <v>34245</v>
      </c>
      <c r="AR5847" s="100"/>
    </row>
    <row r="5848" spans="35:44" x14ac:dyDescent="0.2">
      <c r="AI5848" s="100">
        <v>34246</v>
      </c>
      <c r="AR5848" s="100"/>
    </row>
    <row r="5849" spans="35:44" x14ac:dyDescent="0.2">
      <c r="AI5849" s="100">
        <v>34247</v>
      </c>
      <c r="AR5849" s="100"/>
    </row>
    <row r="5850" spans="35:44" x14ac:dyDescent="0.2">
      <c r="AI5850" s="100">
        <v>34248</v>
      </c>
      <c r="AR5850" s="100"/>
    </row>
    <row r="5851" spans="35:44" x14ac:dyDescent="0.2">
      <c r="AI5851" s="100">
        <v>34249</v>
      </c>
      <c r="AR5851" s="100"/>
    </row>
    <row r="5852" spans="35:44" x14ac:dyDescent="0.2">
      <c r="AI5852" s="100">
        <v>34250</v>
      </c>
      <c r="AR5852" s="100"/>
    </row>
    <row r="5853" spans="35:44" x14ac:dyDescent="0.2">
      <c r="AI5853" s="100">
        <v>34251</v>
      </c>
      <c r="AR5853" s="100"/>
    </row>
    <row r="5854" spans="35:44" x14ac:dyDescent="0.2">
      <c r="AI5854" s="100">
        <v>34252</v>
      </c>
      <c r="AR5854" s="100"/>
    </row>
    <row r="5855" spans="35:44" x14ac:dyDescent="0.2">
      <c r="AI5855" s="100">
        <v>34253</v>
      </c>
      <c r="AR5855" s="100"/>
    </row>
    <row r="5856" spans="35:44" x14ac:dyDescent="0.2">
      <c r="AI5856" s="100">
        <v>34254</v>
      </c>
      <c r="AR5856" s="100"/>
    </row>
    <row r="5857" spans="35:44" x14ac:dyDescent="0.2">
      <c r="AI5857" s="100">
        <v>34255</v>
      </c>
      <c r="AR5857" s="100"/>
    </row>
    <row r="5858" spans="35:44" x14ac:dyDescent="0.2">
      <c r="AI5858" s="100">
        <v>34256</v>
      </c>
      <c r="AR5858" s="100"/>
    </row>
    <row r="5859" spans="35:44" x14ac:dyDescent="0.2">
      <c r="AI5859" s="100">
        <v>34256.5</v>
      </c>
      <c r="AR5859" s="100"/>
    </row>
    <row r="5860" spans="35:44" x14ac:dyDescent="0.2">
      <c r="AI5860" s="100">
        <v>34257</v>
      </c>
      <c r="AR5860" s="100"/>
    </row>
    <row r="5861" spans="35:44" x14ac:dyDescent="0.2">
      <c r="AI5861" s="100">
        <v>34258</v>
      </c>
      <c r="AR5861" s="100"/>
    </row>
    <row r="5862" spans="35:44" x14ac:dyDescent="0.2">
      <c r="AI5862" s="100">
        <v>34259</v>
      </c>
      <c r="AR5862" s="100"/>
    </row>
    <row r="5863" spans="35:44" x14ac:dyDescent="0.2">
      <c r="AI5863" s="100">
        <v>34260</v>
      </c>
      <c r="AR5863" s="100"/>
    </row>
    <row r="5864" spans="35:44" x14ac:dyDescent="0.2">
      <c r="AI5864" s="100">
        <v>34260.5</v>
      </c>
      <c r="AR5864" s="100"/>
    </row>
    <row r="5865" spans="35:44" x14ac:dyDescent="0.2">
      <c r="AI5865" s="100">
        <v>34261</v>
      </c>
      <c r="AR5865" s="100"/>
    </row>
    <row r="5866" spans="35:44" x14ac:dyDescent="0.2">
      <c r="AI5866" s="100">
        <v>34261.5</v>
      </c>
      <c r="AR5866" s="100"/>
    </row>
    <row r="5867" spans="35:44" x14ac:dyDescent="0.2">
      <c r="AI5867" s="100">
        <v>34262</v>
      </c>
      <c r="AR5867" s="100"/>
    </row>
    <row r="5868" spans="35:44" x14ac:dyDescent="0.2">
      <c r="AI5868" s="100">
        <v>34263</v>
      </c>
      <c r="AR5868" s="100"/>
    </row>
    <row r="5869" spans="35:44" x14ac:dyDescent="0.2">
      <c r="AI5869" s="100">
        <v>34263.5</v>
      </c>
      <c r="AR5869" s="100"/>
    </row>
    <row r="5870" spans="35:44" x14ac:dyDescent="0.2">
      <c r="AI5870" s="100">
        <v>34264</v>
      </c>
      <c r="AR5870" s="100"/>
    </row>
    <row r="5871" spans="35:44" x14ac:dyDescent="0.2">
      <c r="AI5871" s="100">
        <v>34265</v>
      </c>
      <c r="AR5871" s="100"/>
    </row>
    <row r="5872" spans="35:44" x14ac:dyDescent="0.2">
      <c r="AI5872" s="100">
        <v>34266</v>
      </c>
      <c r="AR5872" s="100"/>
    </row>
    <row r="5873" spans="35:44" x14ac:dyDescent="0.2">
      <c r="AI5873" s="100">
        <v>34267</v>
      </c>
      <c r="AR5873" s="100"/>
    </row>
    <row r="5874" spans="35:44" x14ac:dyDescent="0.2">
      <c r="AI5874" s="100">
        <v>34268</v>
      </c>
      <c r="AR5874" s="100"/>
    </row>
    <row r="5875" spans="35:44" x14ac:dyDescent="0.2">
      <c r="AI5875" s="100">
        <v>34269</v>
      </c>
      <c r="AR5875" s="100"/>
    </row>
    <row r="5876" spans="35:44" x14ac:dyDescent="0.2">
      <c r="AI5876" s="100">
        <v>34270</v>
      </c>
      <c r="AR5876" s="100"/>
    </row>
    <row r="5877" spans="35:44" x14ac:dyDescent="0.2">
      <c r="AI5877" s="100">
        <v>34271</v>
      </c>
      <c r="AR5877" s="100"/>
    </row>
    <row r="5878" spans="35:44" x14ac:dyDescent="0.2">
      <c r="AI5878" s="100">
        <v>34272</v>
      </c>
      <c r="AR5878" s="100"/>
    </row>
    <row r="5879" spans="35:44" x14ac:dyDescent="0.2">
      <c r="AI5879" s="100">
        <v>34273</v>
      </c>
      <c r="AR5879" s="100"/>
    </row>
    <row r="5880" spans="35:44" x14ac:dyDescent="0.2">
      <c r="AI5880" s="100">
        <v>34274</v>
      </c>
      <c r="AR5880" s="100"/>
    </row>
    <row r="5881" spans="35:44" x14ac:dyDescent="0.2">
      <c r="AI5881" s="100">
        <v>34275</v>
      </c>
      <c r="AR5881" s="100"/>
    </row>
    <row r="5882" spans="35:44" x14ac:dyDescent="0.2">
      <c r="AI5882" s="100">
        <v>34276</v>
      </c>
      <c r="AR5882" s="100"/>
    </row>
    <row r="5883" spans="35:44" x14ac:dyDescent="0.2">
      <c r="AI5883" s="100">
        <v>34277</v>
      </c>
      <c r="AR5883" s="100"/>
    </row>
    <row r="5884" spans="35:44" x14ac:dyDescent="0.2">
      <c r="AI5884" s="100">
        <v>34278</v>
      </c>
      <c r="AR5884" s="100"/>
    </row>
    <row r="5885" spans="35:44" x14ac:dyDescent="0.2">
      <c r="AI5885" s="100">
        <v>34279</v>
      </c>
      <c r="AR5885" s="100"/>
    </row>
    <row r="5886" spans="35:44" x14ac:dyDescent="0.2">
      <c r="AI5886" s="100">
        <v>34280</v>
      </c>
      <c r="AR5886" s="100"/>
    </row>
    <row r="5887" spans="35:44" x14ac:dyDescent="0.2">
      <c r="AI5887" s="100">
        <v>34281</v>
      </c>
      <c r="AR5887" s="100"/>
    </row>
    <row r="5888" spans="35:44" x14ac:dyDescent="0.2">
      <c r="AI5888" s="100">
        <v>34282</v>
      </c>
      <c r="AR5888" s="100"/>
    </row>
    <row r="5889" spans="35:44" x14ac:dyDescent="0.2">
      <c r="AI5889" s="100">
        <v>34283</v>
      </c>
      <c r="AR5889" s="100"/>
    </row>
    <row r="5890" spans="35:44" x14ac:dyDescent="0.2">
      <c r="AI5890" s="100">
        <v>34284</v>
      </c>
      <c r="AR5890" s="100"/>
    </row>
    <row r="5891" spans="35:44" x14ac:dyDescent="0.2">
      <c r="AI5891" s="100">
        <v>34285</v>
      </c>
      <c r="AR5891" s="100"/>
    </row>
    <row r="5892" spans="35:44" x14ac:dyDescent="0.2">
      <c r="AI5892" s="100">
        <v>34286</v>
      </c>
      <c r="AR5892" s="100"/>
    </row>
    <row r="5893" spans="35:44" x14ac:dyDescent="0.2">
      <c r="AI5893" s="100">
        <v>34287</v>
      </c>
      <c r="AR5893" s="100"/>
    </row>
    <row r="5894" spans="35:44" x14ac:dyDescent="0.2">
      <c r="AI5894" s="100">
        <v>34288</v>
      </c>
      <c r="AR5894" s="100"/>
    </row>
    <row r="5895" spans="35:44" x14ac:dyDescent="0.2">
      <c r="AI5895" s="100">
        <v>34289</v>
      </c>
      <c r="AR5895" s="100"/>
    </row>
    <row r="5896" spans="35:44" x14ac:dyDescent="0.2">
      <c r="AI5896" s="100">
        <v>34290</v>
      </c>
      <c r="AR5896" s="100"/>
    </row>
    <row r="5897" spans="35:44" x14ac:dyDescent="0.2">
      <c r="AI5897" s="100">
        <v>34291</v>
      </c>
      <c r="AR5897" s="100"/>
    </row>
    <row r="5898" spans="35:44" x14ac:dyDescent="0.2">
      <c r="AI5898" s="100">
        <v>34292</v>
      </c>
      <c r="AR5898" s="100"/>
    </row>
    <row r="5899" spans="35:44" x14ac:dyDescent="0.2">
      <c r="AI5899" s="100">
        <v>34293</v>
      </c>
      <c r="AR5899" s="100"/>
    </row>
    <row r="5900" spans="35:44" x14ac:dyDescent="0.2">
      <c r="AI5900" s="100">
        <v>34294</v>
      </c>
      <c r="AR5900" s="100"/>
    </row>
    <row r="5901" spans="35:44" x14ac:dyDescent="0.2">
      <c r="AI5901" s="100">
        <v>34295</v>
      </c>
      <c r="AR5901" s="100"/>
    </row>
    <row r="5902" spans="35:44" x14ac:dyDescent="0.2">
      <c r="AI5902" s="100">
        <v>34296</v>
      </c>
      <c r="AR5902" s="100"/>
    </row>
    <row r="5903" spans="35:44" x14ac:dyDescent="0.2">
      <c r="AI5903" s="100">
        <v>34297</v>
      </c>
      <c r="AR5903" s="100"/>
    </row>
    <row r="5904" spans="35:44" x14ac:dyDescent="0.2">
      <c r="AI5904" s="100">
        <v>34298</v>
      </c>
      <c r="AR5904" s="100"/>
    </row>
    <row r="5905" spans="35:44" x14ac:dyDescent="0.2">
      <c r="AI5905" s="100">
        <v>34299</v>
      </c>
      <c r="AR5905" s="100"/>
    </row>
    <row r="5906" spans="35:44" x14ac:dyDescent="0.2">
      <c r="AI5906" s="100">
        <v>34300</v>
      </c>
      <c r="AR5906" s="100"/>
    </row>
    <row r="5907" spans="35:44" x14ac:dyDescent="0.2">
      <c r="AI5907" s="100">
        <v>34301</v>
      </c>
      <c r="AR5907" s="100"/>
    </row>
    <row r="5908" spans="35:44" x14ac:dyDescent="0.2">
      <c r="AI5908" s="100">
        <v>34302</v>
      </c>
      <c r="AR5908" s="100"/>
    </row>
    <row r="5909" spans="35:44" x14ac:dyDescent="0.2">
      <c r="AI5909" s="100">
        <v>34303</v>
      </c>
      <c r="AR5909" s="100"/>
    </row>
    <row r="5910" spans="35:44" x14ac:dyDescent="0.2">
      <c r="AI5910" s="100">
        <v>34304</v>
      </c>
      <c r="AR5910" s="100"/>
    </row>
    <row r="5911" spans="35:44" x14ac:dyDescent="0.2">
      <c r="AI5911" s="100">
        <v>34305</v>
      </c>
      <c r="AR5911" s="100"/>
    </row>
    <row r="5912" spans="35:44" x14ac:dyDescent="0.2">
      <c r="AI5912" s="100">
        <v>34306</v>
      </c>
      <c r="AR5912" s="100"/>
    </row>
    <row r="5913" spans="35:44" x14ac:dyDescent="0.2">
      <c r="AI5913" s="100">
        <v>34307</v>
      </c>
      <c r="AR5913" s="100"/>
    </row>
    <row r="5914" spans="35:44" x14ac:dyDescent="0.2">
      <c r="AI5914" s="100">
        <v>34308</v>
      </c>
      <c r="AR5914" s="100"/>
    </row>
    <row r="5915" spans="35:44" x14ac:dyDescent="0.2">
      <c r="AI5915" s="100">
        <v>34309</v>
      </c>
      <c r="AR5915" s="100"/>
    </row>
    <row r="5916" spans="35:44" x14ac:dyDescent="0.2">
      <c r="AI5916" s="100">
        <v>34310</v>
      </c>
      <c r="AR5916" s="100"/>
    </row>
    <row r="5917" spans="35:44" x14ac:dyDescent="0.2">
      <c r="AI5917" s="100">
        <v>34311</v>
      </c>
      <c r="AR5917" s="100"/>
    </row>
    <row r="5918" spans="35:44" x14ac:dyDescent="0.2">
      <c r="AI5918" s="100">
        <v>34312</v>
      </c>
      <c r="AR5918" s="100"/>
    </row>
    <row r="5919" spans="35:44" x14ac:dyDescent="0.2">
      <c r="AI5919" s="100">
        <v>34313</v>
      </c>
      <c r="AR5919" s="100"/>
    </row>
    <row r="5920" spans="35:44" x14ac:dyDescent="0.2">
      <c r="AI5920" s="100">
        <v>34314</v>
      </c>
      <c r="AR5920" s="100"/>
    </row>
    <row r="5921" spans="35:44" x14ac:dyDescent="0.2">
      <c r="AI5921" s="100">
        <v>34315</v>
      </c>
      <c r="AR5921" s="100"/>
    </row>
    <row r="5922" spans="35:44" x14ac:dyDescent="0.2">
      <c r="AI5922" s="100">
        <v>34316</v>
      </c>
      <c r="AR5922" s="100"/>
    </row>
    <row r="5923" spans="35:44" x14ac:dyDescent="0.2">
      <c r="AI5923" s="100">
        <v>34317</v>
      </c>
    </row>
    <row r="5924" spans="35:44" x14ac:dyDescent="0.2">
      <c r="AI5924" s="100">
        <v>34318</v>
      </c>
    </row>
    <row r="5925" spans="35:44" x14ac:dyDescent="0.2">
      <c r="AI5925" s="100">
        <v>34319</v>
      </c>
    </row>
    <row r="5926" spans="35:44" x14ac:dyDescent="0.2">
      <c r="AI5926" s="100">
        <v>34320</v>
      </c>
    </row>
    <row r="5927" spans="35:44" x14ac:dyDescent="0.2">
      <c r="AI5927" s="100">
        <v>34321</v>
      </c>
    </row>
    <row r="5928" spans="35:44" x14ac:dyDescent="0.2">
      <c r="AI5928" s="100">
        <v>34322</v>
      </c>
    </row>
    <row r="5929" spans="35:44" x14ac:dyDescent="0.2">
      <c r="AI5929" s="100">
        <v>34323</v>
      </c>
    </row>
    <row r="5930" spans="35:44" x14ac:dyDescent="0.2">
      <c r="AI5930" s="100">
        <v>34324</v>
      </c>
    </row>
    <row r="5931" spans="35:44" x14ac:dyDescent="0.2">
      <c r="AI5931" s="100">
        <v>34325</v>
      </c>
    </row>
    <row r="5932" spans="35:44" x14ac:dyDescent="0.2">
      <c r="AI5932" s="100">
        <v>34326</v>
      </c>
    </row>
    <row r="5933" spans="35:44" x14ac:dyDescent="0.2">
      <c r="AI5933" s="100">
        <v>34327</v>
      </c>
    </row>
    <row r="5934" spans="35:44" x14ac:dyDescent="0.2">
      <c r="AI5934" s="100">
        <v>34328</v>
      </c>
    </row>
    <row r="5935" spans="35:44" x14ac:dyDescent="0.2">
      <c r="AI5935" s="100">
        <v>34329</v>
      </c>
    </row>
    <row r="5936" spans="35:44" x14ac:dyDescent="0.2">
      <c r="AI5936" s="100">
        <v>34330</v>
      </c>
    </row>
    <row r="5937" spans="35:35" x14ac:dyDescent="0.2">
      <c r="AI5937" s="100">
        <v>34331</v>
      </c>
    </row>
    <row r="5938" spans="35:35" x14ac:dyDescent="0.2">
      <c r="AI5938" s="100">
        <v>34332</v>
      </c>
    </row>
    <row r="5939" spans="35:35" x14ac:dyDescent="0.2">
      <c r="AI5939" s="100">
        <v>34333</v>
      </c>
    </row>
    <row r="5940" spans="35:35" x14ac:dyDescent="0.2">
      <c r="AI5940" s="100">
        <v>34334</v>
      </c>
    </row>
    <row r="5941" spans="35:35" x14ac:dyDescent="0.2">
      <c r="AI5941" s="100">
        <v>34335</v>
      </c>
    </row>
    <row r="5942" spans="35:35" x14ac:dyDescent="0.2">
      <c r="AI5942" s="100">
        <v>34335.5</v>
      </c>
    </row>
    <row r="5943" spans="35:35" x14ac:dyDescent="0.2">
      <c r="AI5943" s="100">
        <v>34336</v>
      </c>
    </row>
    <row r="5944" spans="35:35" x14ac:dyDescent="0.2">
      <c r="AI5944" s="100">
        <v>34337</v>
      </c>
    </row>
    <row r="5945" spans="35:35" x14ac:dyDescent="0.2">
      <c r="AI5945" s="100">
        <v>34338</v>
      </c>
    </row>
    <row r="5946" spans="35:35" x14ac:dyDescent="0.2">
      <c r="AI5946" s="100">
        <v>34339</v>
      </c>
    </row>
    <row r="5947" spans="35:35" x14ac:dyDescent="0.2">
      <c r="AI5947" s="100">
        <v>34340</v>
      </c>
    </row>
    <row r="5948" spans="35:35" x14ac:dyDescent="0.2">
      <c r="AI5948" s="100">
        <v>34341</v>
      </c>
    </row>
    <row r="5949" spans="35:35" x14ac:dyDescent="0.2">
      <c r="AI5949" s="100">
        <v>34342</v>
      </c>
    </row>
    <row r="5950" spans="35:35" x14ac:dyDescent="0.2">
      <c r="AI5950" s="100">
        <v>34343</v>
      </c>
    </row>
    <row r="5951" spans="35:35" x14ac:dyDescent="0.2">
      <c r="AI5951" s="100">
        <v>34344</v>
      </c>
    </row>
    <row r="5952" spans="35:35" x14ac:dyDescent="0.2">
      <c r="AI5952" s="100">
        <v>34345</v>
      </c>
    </row>
    <row r="5953" spans="35:35" x14ac:dyDescent="0.2">
      <c r="AI5953" s="100">
        <v>34346</v>
      </c>
    </row>
    <row r="5954" spans="35:35" x14ac:dyDescent="0.2">
      <c r="AI5954" s="100">
        <v>34347</v>
      </c>
    </row>
    <row r="5955" spans="35:35" x14ac:dyDescent="0.2">
      <c r="AI5955" s="100">
        <v>34348</v>
      </c>
    </row>
    <row r="5956" spans="35:35" x14ac:dyDescent="0.2">
      <c r="AI5956" s="100">
        <v>34349</v>
      </c>
    </row>
    <row r="5957" spans="35:35" x14ac:dyDescent="0.2">
      <c r="AI5957" s="100">
        <v>34350</v>
      </c>
    </row>
    <row r="5958" spans="35:35" x14ac:dyDescent="0.2">
      <c r="AI5958" s="100">
        <v>34351</v>
      </c>
    </row>
    <row r="5959" spans="35:35" x14ac:dyDescent="0.2">
      <c r="AI5959" s="100">
        <v>34351.5</v>
      </c>
    </row>
    <row r="5960" spans="35:35" x14ac:dyDescent="0.2">
      <c r="AI5960" s="100">
        <v>34352</v>
      </c>
    </row>
    <row r="5961" spans="35:35" x14ac:dyDescent="0.2">
      <c r="AI5961" s="100">
        <v>34352.5</v>
      </c>
    </row>
    <row r="5962" spans="35:35" x14ac:dyDescent="0.2">
      <c r="AI5962" s="100">
        <v>34353</v>
      </c>
    </row>
    <row r="5963" spans="35:35" x14ac:dyDescent="0.2">
      <c r="AI5963" s="100">
        <v>34354</v>
      </c>
    </row>
    <row r="5964" spans="35:35" x14ac:dyDescent="0.2">
      <c r="AI5964" s="100">
        <v>34354.5</v>
      </c>
    </row>
    <row r="5965" spans="35:35" x14ac:dyDescent="0.2">
      <c r="AI5965" s="100">
        <v>34355</v>
      </c>
    </row>
    <row r="5966" spans="35:35" x14ac:dyDescent="0.2">
      <c r="AI5966" s="100">
        <v>34356</v>
      </c>
    </row>
    <row r="5967" spans="35:35" x14ac:dyDescent="0.2">
      <c r="AI5967" s="100">
        <v>34357</v>
      </c>
    </row>
    <row r="5968" spans="35:35" x14ac:dyDescent="0.2">
      <c r="AI5968" s="100">
        <v>34358</v>
      </c>
    </row>
    <row r="5969" spans="35:35" x14ac:dyDescent="0.2">
      <c r="AI5969" s="100">
        <v>34359</v>
      </c>
    </row>
    <row r="5970" spans="35:35" x14ac:dyDescent="0.2">
      <c r="AI5970" s="100">
        <v>34360</v>
      </c>
    </row>
    <row r="5971" spans="35:35" x14ac:dyDescent="0.2">
      <c r="AI5971" s="100">
        <v>34361</v>
      </c>
    </row>
    <row r="5972" spans="35:35" x14ac:dyDescent="0.2">
      <c r="AI5972" s="100">
        <v>34362</v>
      </c>
    </row>
    <row r="5973" spans="35:35" x14ac:dyDescent="0.2">
      <c r="AI5973" s="100">
        <v>34362.5</v>
      </c>
    </row>
    <row r="5974" spans="35:35" x14ac:dyDescent="0.2">
      <c r="AI5974" s="100">
        <v>34363</v>
      </c>
    </row>
    <row r="5975" spans="35:35" x14ac:dyDescent="0.2">
      <c r="AI5975" s="100">
        <v>34364</v>
      </c>
    </row>
    <row r="5976" spans="35:35" x14ac:dyDescent="0.2">
      <c r="AI5976" s="100">
        <v>34365</v>
      </c>
    </row>
    <row r="5977" spans="35:35" x14ac:dyDescent="0.2">
      <c r="AI5977" s="100">
        <v>34365.5</v>
      </c>
    </row>
    <row r="5978" spans="35:35" x14ac:dyDescent="0.2">
      <c r="AI5978" s="100">
        <v>34366</v>
      </c>
    </row>
    <row r="5979" spans="35:35" x14ac:dyDescent="0.2">
      <c r="AI5979" s="100">
        <v>34366.5</v>
      </c>
    </row>
    <row r="5980" spans="35:35" x14ac:dyDescent="0.2">
      <c r="AI5980" s="100">
        <v>34367</v>
      </c>
    </row>
    <row r="5981" spans="35:35" x14ac:dyDescent="0.2">
      <c r="AI5981" s="100">
        <v>34368</v>
      </c>
    </row>
    <row r="5982" spans="35:35" x14ac:dyDescent="0.2">
      <c r="AI5982" s="100">
        <v>34369</v>
      </c>
    </row>
    <row r="5983" spans="35:35" x14ac:dyDescent="0.2">
      <c r="AI5983" s="100">
        <v>34370</v>
      </c>
    </row>
    <row r="5984" spans="35:35" x14ac:dyDescent="0.2">
      <c r="AI5984" s="100">
        <v>34371</v>
      </c>
    </row>
    <row r="5985" spans="35:35" x14ac:dyDescent="0.2">
      <c r="AI5985" s="100">
        <v>34372</v>
      </c>
    </row>
    <row r="5986" spans="35:35" x14ac:dyDescent="0.2">
      <c r="AI5986" s="100">
        <v>34373</v>
      </c>
    </row>
    <row r="5987" spans="35:35" x14ac:dyDescent="0.2">
      <c r="AI5987" s="100">
        <v>34374</v>
      </c>
    </row>
    <row r="5988" spans="35:35" x14ac:dyDescent="0.2">
      <c r="AI5988" s="100">
        <v>34375</v>
      </c>
    </row>
    <row r="5989" spans="35:35" x14ac:dyDescent="0.2">
      <c r="AI5989" s="100">
        <v>34376</v>
      </c>
    </row>
    <row r="5990" spans="35:35" x14ac:dyDescent="0.2">
      <c r="AI5990" s="100">
        <v>34377</v>
      </c>
    </row>
    <row r="5991" spans="35:35" x14ac:dyDescent="0.2">
      <c r="AI5991" s="100">
        <v>34378</v>
      </c>
    </row>
    <row r="5992" spans="35:35" x14ac:dyDescent="0.2">
      <c r="AI5992" s="100">
        <v>34379</v>
      </c>
    </row>
    <row r="5993" spans="35:35" x14ac:dyDescent="0.2">
      <c r="AI5993" s="100">
        <v>34380</v>
      </c>
    </row>
    <row r="5994" spans="35:35" x14ac:dyDescent="0.2">
      <c r="AI5994" s="100">
        <v>34381</v>
      </c>
    </row>
    <row r="5995" spans="35:35" x14ac:dyDescent="0.2">
      <c r="AI5995" s="100">
        <v>34382</v>
      </c>
    </row>
    <row r="5996" spans="35:35" x14ac:dyDescent="0.2">
      <c r="AI5996" s="100">
        <v>34383</v>
      </c>
    </row>
    <row r="5997" spans="35:35" x14ac:dyDescent="0.2">
      <c r="AI5997" s="100">
        <v>34384</v>
      </c>
    </row>
    <row r="5998" spans="35:35" x14ac:dyDescent="0.2">
      <c r="AI5998" s="100">
        <v>34385</v>
      </c>
    </row>
    <row r="5999" spans="35:35" x14ac:dyDescent="0.2">
      <c r="AI5999" s="100">
        <v>34386</v>
      </c>
    </row>
    <row r="6000" spans="35:35" x14ac:dyDescent="0.2">
      <c r="AI6000" s="100">
        <v>34387</v>
      </c>
    </row>
    <row r="6001" spans="35:35" x14ac:dyDescent="0.2">
      <c r="AI6001" s="100">
        <v>34388</v>
      </c>
    </row>
    <row r="6002" spans="35:35" x14ac:dyDescent="0.2">
      <c r="AI6002" s="100">
        <v>34389</v>
      </c>
    </row>
    <row r="6003" spans="35:35" x14ac:dyDescent="0.2">
      <c r="AI6003" s="100">
        <v>34390</v>
      </c>
    </row>
    <row r="6004" spans="35:35" x14ac:dyDescent="0.2">
      <c r="AI6004" s="100">
        <v>34391</v>
      </c>
    </row>
    <row r="6005" spans="35:35" x14ac:dyDescent="0.2">
      <c r="AI6005" s="100">
        <v>34392</v>
      </c>
    </row>
    <row r="6006" spans="35:35" x14ac:dyDescent="0.2">
      <c r="AI6006" s="100">
        <v>34393</v>
      </c>
    </row>
    <row r="6007" spans="35:35" x14ac:dyDescent="0.2">
      <c r="AI6007" s="100">
        <v>34394</v>
      </c>
    </row>
    <row r="6008" spans="35:35" x14ac:dyDescent="0.2">
      <c r="AI6008" s="100">
        <v>34395</v>
      </c>
    </row>
    <row r="6009" spans="35:35" x14ac:dyDescent="0.2">
      <c r="AI6009" s="100">
        <v>34396</v>
      </c>
    </row>
    <row r="6010" spans="35:35" x14ac:dyDescent="0.2">
      <c r="AI6010" s="100">
        <v>34397</v>
      </c>
    </row>
    <row r="6011" spans="35:35" x14ac:dyDescent="0.2">
      <c r="AI6011" s="100">
        <v>34398</v>
      </c>
    </row>
    <row r="6012" spans="35:35" x14ac:dyDescent="0.2">
      <c r="AI6012" s="100">
        <v>34399</v>
      </c>
    </row>
    <row r="6013" spans="35:35" x14ac:dyDescent="0.2">
      <c r="AI6013" s="100">
        <v>34400</v>
      </c>
    </row>
    <row r="6014" spans="35:35" x14ac:dyDescent="0.2">
      <c r="AI6014" s="100">
        <v>34401</v>
      </c>
    </row>
    <row r="6015" spans="35:35" x14ac:dyDescent="0.2">
      <c r="AI6015" s="100">
        <v>34402</v>
      </c>
    </row>
    <row r="6016" spans="35:35" x14ac:dyDescent="0.2">
      <c r="AI6016" s="100">
        <v>34403</v>
      </c>
    </row>
    <row r="6017" spans="35:35" x14ac:dyDescent="0.2">
      <c r="AI6017" s="100">
        <v>34404</v>
      </c>
    </row>
    <row r="6018" spans="35:35" x14ac:dyDescent="0.2">
      <c r="AI6018" s="100">
        <v>34405</v>
      </c>
    </row>
    <row r="6019" spans="35:35" x14ac:dyDescent="0.2">
      <c r="AI6019" s="100">
        <v>34406</v>
      </c>
    </row>
    <row r="6020" spans="35:35" x14ac:dyDescent="0.2">
      <c r="AI6020" s="100">
        <v>34407</v>
      </c>
    </row>
    <row r="6021" spans="35:35" x14ac:dyDescent="0.2">
      <c r="AI6021" s="100">
        <v>34408</v>
      </c>
    </row>
    <row r="6022" spans="35:35" x14ac:dyDescent="0.2">
      <c r="AI6022" s="100">
        <v>34409</v>
      </c>
    </row>
    <row r="6023" spans="35:35" x14ac:dyDescent="0.2">
      <c r="AI6023" s="100">
        <v>34410</v>
      </c>
    </row>
    <row r="6024" spans="35:35" x14ac:dyDescent="0.2">
      <c r="AI6024" s="100">
        <v>34411</v>
      </c>
    </row>
    <row r="6025" spans="35:35" x14ac:dyDescent="0.2">
      <c r="AI6025" s="100">
        <v>34412</v>
      </c>
    </row>
    <row r="6026" spans="35:35" x14ac:dyDescent="0.2">
      <c r="AI6026" s="100">
        <v>34413</v>
      </c>
    </row>
    <row r="6027" spans="35:35" x14ac:dyDescent="0.2">
      <c r="AI6027" s="100">
        <v>34414</v>
      </c>
    </row>
    <row r="6028" spans="35:35" x14ac:dyDescent="0.2">
      <c r="AI6028" s="100">
        <v>34415</v>
      </c>
    </row>
    <row r="6029" spans="35:35" x14ac:dyDescent="0.2">
      <c r="AI6029" s="100">
        <v>34416</v>
      </c>
    </row>
    <row r="6030" spans="35:35" x14ac:dyDescent="0.2">
      <c r="AI6030" s="100">
        <v>34417</v>
      </c>
    </row>
    <row r="6031" spans="35:35" x14ac:dyDescent="0.2">
      <c r="AI6031" s="100">
        <v>34418</v>
      </c>
    </row>
    <row r="6032" spans="35:35" x14ac:dyDescent="0.2">
      <c r="AI6032" s="100">
        <v>34419</v>
      </c>
    </row>
    <row r="6033" spans="35:35" x14ac:dyDescent="0.2">
      <c r="AI6033" s="100">
        <v>34420</v>
      </c>
    </row>
    <row r="6034" spans="35:35" x14ac:dyDescent="0.2">
      <c r="AI6034" s="100">
        <v>34421</v>
      </c>
    </row>
    <row r="6035" spans="35:35" x14ac:dyDescent="0.2">
      <c r="AI6035" s="100">
        <v>34422</v>
      </c>
    </row>
    <row r="6036" spans="35:35" x14ac:dyDescent="0.2">
      <c r="AI6036" s="100">
        <v>34423</v>
      </c>
    </row>
    <row r="6037" spans="35:35" x14ac:dyDescent="0.2">
      <c r="AI6037" s="100">
        <v>34424</v>
      </c>
    </row>
    <row r="6038" spans="35:35" x14ac:dyDescent="0.2">
      <c r="AI6038" s="100">
        <v>34425</v>
      </c>
    </row>
    <row r="6039" spans="35:35" x14ac:dyDescent="0.2">
      <c r="AI6039" s="100">
        <v>34426</v>
      </c>
    </row>
    <row r="6040" spans="35:35" x14ac:dyDescent="0.2">
      <c r="AI6040" s="100">
        <v>34427</v>
      </c>
    </row>
    <row r="6041" spans="35:35" x14ac:dyDescent="0.2">
      <c r="AI6041" s="100">
        <v>34428</v>
      </c>
    </row>
    <row r="6042" spans="35:35" x14ac:dyDescent="0.2">
      <c r="AI6042" s="100">
        <v>34429</v>
      </c>
    </row>
    <row r="6043" spans="35:35" x14ac:dyDescent="0.2">
      <c r="AI6043" s="100">
        <v>34430</v>
      </c>
    </row>
    <row r="6044" spans="35:35" x14ac:dyDescent="0.2">
      <c r="AI6044" s="100">
        <v>34431</v>
      </c>
    </row>
    <row r="6045" spans="35:35" x14ac:dyDescent="0.2">
      <c r="AI6045" s="100">
        <v>34432</v>
      </c>
    </row>
    <row r="6046" spans="35:35" x14ac:dyDescent="0.2">
      <c r="AI6046" s="100">
        <v>34433</v>
      </c>
    </row>
    <row r="6047" spans="35:35" x14ac:dyDescent="0.2">
      <c r="AI6047" s="100">
        <v>34434</v>
      </c>
    </row>
    <row r="6048" spans="35:35" x14ac:dyDescent="0.2">
      <c r="AI6048" s="100">
        <v>34435</v>
      </c>
    </row>
    <row r="6049" spans="35:35" x14ac:dyDescent="0.2">
      <c r="AI6049" s="100">
        <v>34436</v>
      </c>
    </row>
    <row r="6050" spans="35:35" x14ac:dyDescent="0.2">
      <c r="AI6050" s="100">
        <v>34437</v>
      </c>
    </row>
    <row r="6051" spans="35:35" x14ac:dyDescent="0.2">
      <c r="AI6051" s="100">
        <v>34438</v>
      </c>
    </row>
    <row r="6052" spans="35:35" x14ac:dyDescent="0.2">
      <c r="AI6052" s="100">
        <v>34439</v>
      </c>
    </row>
    <row r="6053" spans="35:35" x14ac:dyDescent="0.2">
      <c r="AI6053" s="100">
        <v>34440</v>
      </c>
    </row>
    <row r="6054" spans="35:35" x14ac:dyDescent="0.2">
      <c r="AI6054" s="100">
        <v>34441</v>
      </c>
    </row>
    <row r="6055" spans="35:35" x14ac:dyDescent="0.2">
      <c r="AI6055" s="100">
        <v>34442</v>
      </c>
    </row>
    <row r="6056" spans="35:35" x14ac:dyDescent="0.2">
      <c r="AI6056" s="100">
        <v>34443</v>
      </c>
    </row>
    <row r="6057" spans="35:35" x14ac:dyDescent="0.2">
      <c r="AI6057" s="100">
        <v>34444</v>
      </c>
    </row>
    <row r="6058" spans="35:35" x14ac:dyDescent="0.2">
      <c r="AI6058" s="100">
        <v>34445</v>
      </c>
    </row>
    <row r="6059" spans="35:35" x14ac:dyDescent="0.2">
      <c r="AI6059" s="100">
        <v>34446</v>
      </c>
    </row>
    <row r="6060" spans="35:35" x14ac:dyDescent="0.2">
      <c r="AI6060" s="100">
        <v>34447</v>
      </c>
    </row>
    <row r="6061" spans="35:35" x14ac:dyDescent="0.2">
      <c r="AI6061" s="100">
        <v>34448</v>
      </c>
    </row>
    <row r="6062" spans="35:35" x14ac:dyDescent="0.2">
      <c r="AI6062" s="100">
        <v>34449</v>
      </c>
    </row>
    <row r="6063" spans="35:35" x14ac:dyDescent="0.2">
      <c r="AI6063" s="100">
        <v>34450</v>
      </c>
    </row>
    <row r="6064" spans="35:35" x14ac:dyDescent="0.2">
      <c r="AI6064" s="100">
        <v>34451</v>
      </c>
    </row>
    <row r="6065" spans="35:35" x14ac:dyDescent="0.2">
      <c r="AI6065" s="100">
        <v>34452</v>
      </c>
    </row>
    <row r="6066" spans="35:35" x14ac:dyDescent="0.2">
      <c r="AI6066" s="100">
        <v>34453</v>
      </c>
    </row>
    <row r="6067" spans="35:35" x14ac:dyDescent="0.2">
      <c r="AI6067" s="100">
        <v>34454</v>
      </c>
    </row>
    <row r="6068" spans="35:35" x14ac:dyDescent="0.2">
      <c r="AI6068" s="100">
        <v>34455</v>
      </c>
    </row>
    <row r="6069" spans="35:35" x14ac:dyDescent="0.2">
      <c r="AI6069" s="100">
        <v>34455.5</v>
      </c>
    </row>
    <row r="6070" spans="35:35" x14ac:dyDescent="0.2">
      <c r="AI6070" s="100">
        <v>34456</v>
      </c>
    </row>
    <row r="6071" spans="35:35" x14ac:dyDescent="0.2">
      <c r="AI6071" s="100">
        <v>34457</v>
      </c>
    </row>
    <row r="6072" spans="35:35" x14ac:dyDescent="0.2">
      <c r="AI6072" s="100">
        <v>34457.5</v>
      </c>
    </row>
    <row r="6073" spans="35:35" x14ac:dyDescent="0.2">
      <c r="AI6073" s="100">
        <v>34458</v>
      </c>
    </row>
    <row r="6074" spans="35:35" x14ac:dyDescent="0.2">
      <c r="AI6074" s="100">
        <v>34459</v>
      </c>
    </row>
    <row r="6075" spans="35:35" x14ac:dyDescent="0.2">
      <c r="AI6075" s="100">
        <v>34460</v>
      </c>
    </row>
    <row r="6076" spans="35:35" x14ac:dyDescent="0.2">
      <c r="AI6076" s="100">
        <v>34461</v>
      </c>
    </row>
    <row r="6077" spans="35:35" x14ac:dyDescent="0.2">
      <c r="AI6077" s="100">
        <v>34462</v>
      </c>
    </row>
    <row r="6078" spans="35:35" x14ac:dyDescent="0.2">
      <c r="AI6078" s="100">
        <v>34463</v>
      </c>
    </row>
    <row r="6079" spans="35:35" x14ac:dyDescent="0.2">
      <c r="AI6079" s="100">
        <v>34463.5</v>
      </c>
    </row>
    <row r="6080" spans="35:35" x14ac:dyDescent="0.2">
      <c r="AI6080" s="100">
        <v>34464</v>
      </c>
    </row>
    <row r="6081" spans="35:35" x14ac:dyDescent="0.2">
      <c r="AI6081" s="100">
        <v>34464.5</v>
      </c>
    </row>
    <row r="6082" spans="35:35" x14ac:dyDescent="0.2">
      <c r="AI6082" s="100">
        <v>34465</v>
      </c>
    </row>
    <row r="6083" spans="35:35" x14ac:dyDescent="0.2">
      <c r="AI6083" s="100">
        <v>34466</v>
      </c>
    </row>
    <row r="6084" spans="35:35" x14ac:dyDescent="0.2">
      <c r="AI6084" s="100">
        <v>34467</v>
      </c>
    </row>
    <row r="6085" spans="35:35" x14ac:dyDescent="0.2">
      <c r="AI6085" s="100">
        <v>34468</v>
      </c>
    </row>
    <row r="6086" spans="35:35" x14ac:dyDescent="0.2">
      <c r="AI6086" s="100">
        <v>34469</v>
      </c>
    </row>
    <row r="6087" spans="35:35" x14ac:dyDescent="0.2">
      <c r="AI6087" s="100">
        <v>34470</v>
      </c>
    </row>
    <row r="6088" spans="35:35" x14ac:dyDescent="0.2">
      <c r="AI6088" s="100">
        <v>34471</v>
      </c>
    </row>
    <row r="6089" spans="35:35" x14ac:dyDescent="0.2">
      <c r="AI6089" s="100">
        <v>34472</v>
      </c>
    </row>
    <row r="6090" spans="35:35" x14ac:dyDescent="0.2">
      <c r="AI6090" s="100">
        <v>34473</v>
      </c>
    </row>
    <row r="6091" spans="35:35" x14ac:dyDescent="0.2">
      <c r="AI6091" s="100">
        <v>34474</v>
      </c>
    </row>
    <row r="6092" spans="35:35" x14ac:dyDescent="0.2">
      <c r="AI6092" s="100">
        <v>34475</v>
      </c>
    </row>
    <row r="6093" spans="35:35" x14ac:dyDescent="0.2">
      <c r="AI6093" s="100">
        <v>34476</v>
      </c>
    </row>
    <row r="6094" spans="35:35" x14ac:dyDescent="0.2">
      <c r="AI6094" s="100">
        <v>34477</v>
      </c>
    </row>
    <row r="6095" spans="35:35" x14ac:dyDescent="0.2">
      <c r="AI6095" s="100">
        <v>34478</v>
      </c>
    </row>
    <row r="6096" spans="35:35" x14ac:dyDescent="0.2">
      <c r="AI6096" s="100">
        <v>34479</v>
      </c>
    </row>
    <row r="6097" spans="35:35" x14ac:dyDescent="0.2">
      <c r="AI6097" s="100">
        <v>34480</v>
      </c>
    </row>
    <row r="6098" spans="35:35" x14ac:dyDescent="0.2">
      <c r="AI6098" s="100">
        <v>34481</v>
      </c>
    </row>
    <row r="6099" spans="35:35" x14ac:dyDescent="0.2">
      <c r="AI6099" s="100">
        <v>34482</v>
      </c>
    </row>
    <row r="6100" spans="35:35" x14ac:dyDescent="0.2">
      <c r="AI6100" s="100">
        <v>34483</v>
      </c>
    </row>
    <row r="6101" spans="35:35" x14ac:dyDescent="0.2">
      <c r="AI6101" s="100">
        <v>34484</v>
      </c>
    </row>
    <row r="6102" spans="35:35" x14ac:dyDescent="0.2">
      <c r="AI6102" s="100">
        <v>34485</v>
      </c>
    </row>
    <row r="6103" spans="35:35" x14ac:dyDescent="0.2">
      <c r="AI6103" s="100">
        <v>34486</v>
      </c>
    </row>
    <row r="6104" spans="35:35" x14ac:dyDescent="0.2">
      <c r="AI6104" s="100">
        <v>34487</v>
      </c>
    </row>
    <row r="6105" spans="35:35" x14ac:dyDescent="0.2">
      <c r="AI6105" s="100">
        <v>34488</v>
      </c>
    </row>
    <row r="6106" spans="35:35" x14ac:dyDescent="0.2">
      <c r="AI6106" s="100">
        <v>34489</v>
      </c>
    </row>
    <row r="6107" spans="35:35" x14ac:dyDescent="0.2">
      <c r="AI6107" s="100">
        <v>34490</v>
      </c>
    </row>
    <row r="6108" spans="35:35" x14ac:dyDescent="0.2">
      <c r="AI6108" s="100">
        <v>34491</v>
      </c>
    </row>
    <row r="6109" spans="35:35" x14ac:dyDescent="0.2">
      <c r="AI6109" s="100">
        <v>34492</v>
      </c>
    </row>
    <row r="6110" spans="35:35" x14ac:dyDescent="0.2">
      <c r="AI6110" s="100">
        <v>34493</v>
      </c>
    </row>
    <row r="6111" spans="35:35" x14ac:dyDescent="0.2">
      <c r="AI6111" s="100">
        <v>34494</v>
      </c>
    </row>
    <row r="6112" spans="35:35" x14ac:dyDescent="0.2">
      <c r="AI6112" s="100">
        <v>34495</v>
      </c>
    </row>
    <row r="6113" spans="35:35" x14ac:dyDescent="0.2">
      <c r="AI6113" s="100">
        <v>34496</v>
      </c>
    </row>
    <row r="6114" spans="35:35" x14ac:dyDescent="0.2">
      <c r="AI6114" s="100">
        <v>34497</v>
      </c>
    </row>
    <row r="6115" spans="35:35" x14ac:dyDescent="0.2">
      <c r="AI6115" s="100">
        <v>34498</v>
      </c>
    </row>
    <row r="6116" spans="35:35" x14ac:dyDescent="0.2">
      <c r="AI6116" s="100">
        <v>34499</v>
      </c>
    </row>
    <row r="6117" spans="35:35" x14ac:dyDescent="0.2">
      <c r="AI6117" s="100">
        <v>34500</v>
      </c>
    </row>
    <row r="6118" spans="35:35" x14ac:dyDescent="0.2">
      <c r="AI6118" s="100">
        <v>34501</v>
      </c>
    </row>
    <row r="6119" spans="35:35" x14ac:dyDescent="0.2">
      <c r="AI6119" s="100">
        <v>34502</v>
      </c>
    </row>
    <row r="6120" spans="35:35" x14ac:dyDescent="0.2">
      <c r="AI6120" s="100">
        <v>34503</v>
      </c>
    </row>
    <row r="6121" spans="35:35" x14ac:dyDescent="0.2">
      <c r="AI6121" s="100">
        <v>34504</v>
      </c>
    </row>
    <row r="6122" spans="35:35" x14ac:dyDescent="0.2">
      <c r="AI6122" s="100">
        <v>34505</v>
      </c>
    </row>
    <row r="6123" spans="35:35" x14ac:dyDescent="0.2">
      <c r="AI6123" s="100">
        <v>34506</v>
      </c>
    </row>
    <row r="6124" spans="35:35" x14ac:dyDescent="0.2">
      <c r="AI6124" s="100">
        <v>34507</v>
      </c>
    </row>
    <row r="6125" spans="35:35" x14ac:dyDescent="0.2">
      <c r="AI6125" s="100">
        <v>34508</v>
      </c>
    </row>
    <row r="6126" spans="35:35" x14ac:dyDescent="0.2">
      <c r="AI6126" s="100">
        <v>34509</v>
      </c>
    </row>
    <row r="6127" spans="35:35" x14ac:dyDescent="0.2">
      <c r="AI6127" s="100">
        <v>34510</v>
      </c>
    </row>
    <row r="6128" spans="35:35" x14ac:dyDescent="0.2">
      <c r="AI6128" s="100">
        <v>34511</v>
      </c>
    </row>
    <row r="6129" spans="35:35" x14ac:dyDescent="0.2">
      <c r="AI6129" s="100">
        <v>34512</v>
      </c>
    </row>
    <row r="6130" spans="35:35" x14ac:dyDescent="0.2">
      <c r="AI6130" s="100">
        <v>34513</v>
      </c>
    </row>
    <row r="6131" spans="35:35" x14ac:dyDescent="0.2">
      <c r="AI6131" s="100">
        <v>34514</v>
      </c>
    </row>
    <row r="6132" spans="35:35" x14ac:dyDescent="0.2">
      <c r="AI6132" s="100">
        <v>34515</v>
      </c>
    </row>
    <row r="6133" spans="35:35" x14ac:dyDescent="0.2">
      <c r="AI6133" s="100">
        <v>34516</v>
      </c>
    </row>
    <row r="6134" spans="35:35" x14ac:dyDescent="0.2">
      <c r="AI6134" s="100">
        <v>34517</v>
      </c>
    </row>
    <row r="6135" spans="35:35" x14ac:dyDescent="0.2">
      <c r="AI6135" s="100">
        <v>34518</v>
      </c>
    </row>
    <row r="6136" spans="35:35" x14ac:dyDescent="0.2">
      <c r="AI6136" s="100">
        <v>34519</v>
      </c>
    </row>
    <row r="6137" spans="35:35" x14ac:dyDescent="0.2">
      <c r="AI6137" s="100">
        <v>34520</v>
      </c>
    </row>
    <row r="6138" spans="35:35" x14ac:dyDescent="0.2">
      <c r="AI6138" s="100">
        <v>34521</v>
      </c>
    </row>
    <row r="6139" spans="35:35" x14ac:dyDescent="0.2">
      <c r="AI6139" s="100">
        <v>34522</v>
      </c>
    </row>
    <row r="6140" spans="35:35" x14ac:dyDescent="0.2">
      <c r="AI6140" s="100">
        <v>34523</v>
      </c>
    </row>
    <row r="6141" spans="35:35" x14ac:dyDescent="0.2">
      <c r="AI6141" s="100">
        <v>34524</v>
      </c>
    </row>
    <row r="6142" spans="35:35" x14ac:dyDescent="0.2">
      <c r="AI6142" s="100">
        <v>34525</v>
      </c>
    </row>
    <row r="6143" spans="35:35" x14ac:dyDescent="0.2">
      <c r="AI6143" s="100">
        <v>34526</v>
      </c>
    </row>
    <row r="6144" spans="35:35" x14ac:dyDescent="0.2">
      <c r="AI6144" s="100">
        <v>34527</v>
      </c>
    </row>
    <row r="6145" spans="35:35" x14ac:dyDescent="0.2">
      <c r="AI6145" s="100">
        <v>34528</v>
      </c>
    </row>
    <row r="6146" spans="35:35" x14ac:dyDescent="0.2">
      <c r="AI6146" s="100">
        <v>34529</v>
      </c>
    </row>
    <row r="6147" spans="35:35" x14ac:dyDescent="0.2">
      <c r="AI6147" s="100">
        <v>34530</v>
      </c>
    </row>
    <row r="6148" spans="35:35" x14ac:dyDescent="0.2">
      <c r="AI6148" s="100">
        <v>34531</v>
      </c>
    </row>
    <row r="6149" spans="35:35" x14ac:dyDescent="0.2">
      <c r="AI6149" s="100">
        <v>34532</v>
      </c>
    </row>
    <row r="6150" spans="35:35" x14ac:dyDescent="0.2">
      <c r="AI6150" s="100">
        <v>34533</v>
      </c>
    </row>
    <row r="6151" spans="35:35" x14ac:dyDescent="0.2">
      <c r="AI6151" s="100">
        <v>34534</v>
      </c>
    </row>
    <row r="6152" spans="35:35" x14ac:dyDescent="0.2">
      <c r="AI6152" s="100">
        <v>34535</v>
      </c>
    </row>
    <row r="6153" spans="35:35" x14ac:dyDescent="0.2">
      <c r="AI6153" s="100">
        <v>34536</v>
      </c>
    </row>
    <row r="6154" spans="35:35" x14ac:dyDescent="0.2">
      <c r="AI6154" s="100">
        <v>34537</v>
      </c>
    </row>
    <row r="6155" spans="35:35" x14ac:dyDescent="0.2">
      <c r="AI6155" s="100">
        <v>34538</v>
      </c>
    </row>
    <row r="6156" spans="35:35" x14ac:dyDescent="0.2">
      <c r="AI6156" s="100">
        <v>34539</v>
      </c>
    </row>
    <row r="6157" spans="35:35" x14ac:dyDescent="0.2">
      <c r="AI6157" s="100">
        <v>34540</v>
      </c>
    </row>
    <row r="6158" spans="35:35" x14ac:dyDescent="0.2">
      <c r="AI6158" s="100">
        <v>34541</v>
      </c>
    </row>
    <row r="6159" spans="35:35" x14ac:dyDescent="0.2">
      <c r="AI6159" s="100">
        <v>34542</v>
      </c>
    </row>
    <row r="6160" spans="35:35" x14ac:dyDescent="0.2">
      <c r="AI6160" s="100">
        <v>34543</v>
      </c>
    </row>
    <row r="6161" spans="35:35" x14ac:dyDescent="0.2">
      <c r="AI6161" s="100">
        <v>34544</v>
      </c>
    </row>
    <row r="6162" spans="35:35" x14ac:dyDescent="0.2">
      <c r="AI6162" s="100">
        <v>34545</v>
      </c>
    </row>
    <row r="6163" spans="35:35" x14ac:dyDescent="0.2">
      <c r="AI6163" s="100">
        <v>34546</v>
      </c>
    </row>
    <row r="6164" spans="35:35" x14ac:dyDescent="0.2">
      <c r="AI6164" s="100">
        <v>34547</v>
      </c>
    </row>
    <row r="6165" spans="35:35" x14ac:dyDescent="0.2">
      <c r="AI6165" s="100">
        <v>34548</v>
      </c>
    </row>
    <row r="6166" spans="35:35" x14ac:dyDescent="0.2">
      <c r="AI6166" s="100">
        <v>34549</v>
      </c>
    </row>
    <row r="6167" spans="35:35" x14ac:dyDescent="0.2">
      <c r="AI6167" s="100">
        <v>34550</v>
      </c>
    </row>
    <row r="6168" spans="35:35" x14ac:dyDescent="0.2">
      <c r="AI6168" s="100">
        <v>34551</v>
      </c>
    </row>
    <row r="6169" spans="35:35" x14ac:dyDescent="0.2">
      <c r="AI6169" s="100">
        <v>34552</v>
      </c>
    </row>
    <row r="6170" spans="35:35" x14ac:dyDescent="0.2">
      <c r="AI6170" s="100">
        <v>34553</v>
      </c>
    </row>
    <row r="6171" spans="35:35" x14ac:dyDescent="0.2">
      <c r="AI6171" s="100">
        <v>34554</v>
      </c>
    </row>
    <row r="6172" spans="35:35" x14ac:dyDescent="0.2">
      <c r="AI6172" s="100">
        <v>34555</v>
      </c>
    </row>
    <row r="6173" spans="35:35" x14ac:dyDescent="0.2">
      <c r="AI6173" s="100">
        <v>34556</v>
      </c>
    </row>
    <row r="6174" spans="35:35" x14ac:dyDescent="0.2">
      <c r="AI6174" s="100">
        <v>34557</v>
      </c>
    </row>
    <row r="6175" spans="35:35" x14ac:dyDescent="0.2">
      <c r="AI6175" s="100">
        <v>34558</v>
      </c>
    </row>
    <row r="6176" spans="35:35" x14ac:dyDescent="0.2">
      <c r="AI6176" s="100">
        <v>34559</v>
      </c>
    </row>
    <row r="6177" spans="35:35" x14ac:dyDescent="0.2">
      <c r="AI6177" s="100">
        <v>34560</v>
      </c>
    </row>
    <row r="6178" spans="35:35" x14ac:dyDescent="0.2">
      <c r="AI6178" s="100">
        <v>34561</v>
      </c>
    </row>
    <row r="6179" spans="35:35" x14ac:dyDescent="0.2">
      <c r="AI6179" s="100">
        <v>34562</v>
      </c>
    </row>
    <row r="6180" spans="35:35" x14ac:dyDescent="0.2">
      <c r="AI6180" s="100">
        <v>34563</v>
      </c>
    </row>
    <row r="6181" spans="35:35" x14ac:dyDescent="0.2">
      <c r="AI6181" s="100">
        <v>34564</v>
      </c>
    </row>
    <row r="6182" spans="35:35" x14ac:dyDescent="0.2">
      <c r="AI6182" s="100">
        <v>34565</v>
      </c>
    </row>
    <row r="6183" spans="35:35" x14ac:dyDescent="0.2">
      <c r="AI6183" s="100">
        <v>34566</v>
      </c>
    </row>
    <row r="6184" spans="35:35" x14ac:dyDescent="0.2">
      <c r="AI6184" s="100">
        <v>34567</v>
      </c>
    </row>
    <row r="6185" spans="35:35" x14ac:dyDescent="0.2">
      <c r="AI6185" s="100">
        <v>34568</v>
      </c>
    </row>
    <row r="6186" spans="35:35" x14ac:dyDescent="0.2">
      <c r="AI6186" s="100">
        <v>34569</v>
      </c>
    </row>
    <row r="6187" spans="35:35" x14ac:dyDescent="0.2">
      <c r="AI6187" s="100">
        <v>34570</v>
      </c>
    </row>
    <row r="6188" spans="35:35" x14ac:dyDescent="0.2">
      <c r="AI6188" s="100">
        <v>34571</v>
      </c>
    </row>
    <row r="6189" spans="35:35" x14ac:dyDescent="0.2">
      <c r="AI6189" s="100">
        <v>34572</v>
      </c>
    </row>
    <row r="6190" spans="35:35" x14ac:dyDescent="0.2">
      <c r="AI6190" s="100">
        <v>34573</v>
      </c>
    </row>
    <row r="6191" spans="35:35" x14ac:dyDescent="0.2">
      <c r="AI6191" s="100">
        <v>34574</v>
      </c>
    </row>
    <row r="6192" spans="35:35" x14ac:dyDescent="0.2">
      <c r="AI6192" s="100">
        <v>34575</v>
      </c>
    </row>
    <row r="6193" spans="35:35" x14ac:dyDescent="0.2">
      <c r="AI6193" s="100">
        <v>34576</v>
      </c>
    </row>
    <row r="6194" spans="35:35" x14ac:dyDescent="0.2">
      <c r="AI6194" s="100">
        <v>34577</v>
      </c>
    </row>
    <row r="6195" spans="35:35" x14ac:dyDescent="0.2">
      <c r="AI6195" s="100">
        <v>34578</v>
      </c>
    </row>
    <row r="6196" spans="35:35" x14ac:dyDescent="0.2">
      <c r="AI6196" s="100">
        <v>34579</v>
      </c>
    </row>
    <row r="6197" spans="35:35" x14ac:dyDescent="0.2">
      <c r="AI6197" s="100">
        <v>34580</v>
      </c>
    </row>
    <row r="6198" spans="35:35" x14ac:dyDescent="0.2">
      <c r="AI6198" s="100">
        <v>34581</v>
      </c>
    </row>
    <row r="6199" spans="35:35" x14ac:dyDescent="0.2">
      <c r="AI6199" s="100">
        <v>34582</v>
      </c>
    </row>
    <row r="6200" spans="35:35" x14ac:dyDescent="0.2">
      <c r="AI6200" s="100">
        <v>34583</v>
      </c>
    </row>
    <row r="6201" spans="35:35" x14ac:dyDescent="0.2">
      <c r="AI6201" s="100">
        <v>34584</v>
      </c>
    </row>
    <row r="6202" spans="35:35" x14ac:dyDescent="0.2">
      <c r="AI6202" s="100">
        <v>34585</v>
      </c>
    </row>
    <row r="6203" spans="35:35" x14ac:dyDescent="0.2">
      <c r="AI6203" s="100">
        <v>34586</v>
      </c>
    </row>
    <row r="6204" spans="35:35" x14ac:dyDescent="0.2">
      <c r="AI6204" s="100">
        <v>34587</v>
      </c>
    </row>
    <row r="6205" spans="35:35" x14ac:dyDescent="0.2">
      <c r="AI6205" s="100">
        <v>34588</v>
      </c>
    </row>
    <row r="6206" spans="35:35" x14ac:dyDescent="0.2">
      <c r="AI6206" s="100">
        <v>34589</v>
      </c>
    </row>
    <row r="6207" spans="35:35" x14ac:dyDescent="0.2">
      <c r="AI6207" s="100">
        <v>34590</v>
      </c>
    </row>
    <row r="6208" spans="35:35" x14ac:dyDescent="0.2">
      <c r="AI6208" s="100">
        <v>34591</v>
      </c>
    </row>
    <row r="6209" spans="35:35" x14ac:dyDescent="0.2">
      <c r="AI6209" s="100">
        <v>34592</v>
      </c>
    </row>
    <row r="6210" spans="35:35" x14ac:dyDescent="0.2">
      <c r="AI6210" s="100">
        <v>34593</v>
      </c>
    </row>
    <row r="6211" spans="35:35" x14ac:dyDescent="0.2">
      <c r="AI6211" s="100">
        <v>34594</v>
      </c>
    </row>
    <row r="6212" spans="35:35" x14ac:dyDescent="0.2">
      <c r="AI6212" s="100">
        <v>34595</v>
      </c>
    </row>
    <row r="6213" spans="35:35" x14ac:dyDescent="0.2">
      <c r="AI6213" s="100">
        <v>34596</v>
      </c>
    </row>
    <row r="6214" spans="35:35" x14ac:dyDescent="0.2">
      <c r="AI6214" s="100">
        <v>34597</v>
      </c>
    </row>
    <row r="6215" spans="35:35" x14ac:dyDescent="0.2">
      <c r="AI6215" s="100">
        <v>34598</v>
      </c>
    </row>
    <row r="6216" spans="35:35" x14ac:dyDescent="0.2">
      <c r="AI6216" s="100">
        <v>34599</v>
      </c>
    </row>
    <row r="6217" spans="35:35" x14ac:dyDescent="0.2">
      <c r="AI6217" s="100">
        <v>34600</v>
      </c>
    </row>
    <row r="6218" spans="35:35" x14ac:dyDescent="0.2">
      <c r="AI6218" s="100">
        <v>34601</v>
      </c>
    </row>
    <row r="6219" spans="35:35" x14ac:dyDescent="0.2">
      <c r="AI6219" s="100">
        <v>34602</v>
      </c>
    </row>
    <row r="6220" spans="35:35" x14ac:dyDescent="0.2">
      <c r="AI6220" s="100">
        <v>34603</v>
      </c>
    </row>
    <row r="6221" spans="35:35" x14ac:dyDescent="0.2">
      <c r="AI6221" s="100">
        <v>34604</v>
      </c>
    </row>
    <row r="6222" spans="35:35" x14ac:dyDescent="0.2">
      <c r="AI6222" s="100">
        <v>34605</v>
      </c>
    </row>
    <row r="6223" spans="35:35" x14ac:dyDescent="0.2">
      <c r="AI6223" s="100">
        <v>34606</v>
      </c>
    </row>
    <row r="6224" spans="35:35" x14ac:dyDescent="0.2">
      <c r="AI6224" s="100">
        <v>34607</v>
      </c>
    </row>
    <row r="6225" spans="35:35" x14ac:dyDescent="0.2">
      <c r="AI6225" s="100">
        <v>34608</v>
      </c>
    </row>
    <row r="6226" spans="35:35" x14ac:dyDescent="0.2">
      <c r="AI6226" s="100">
        <v>34608.5</v>
      </c>
    </row>
    <row r="6227" spans="35:35" x14ac:dyDescent="0.2">
      <c r="AI6227" s="100">
        <v>34609</v>
      </c>
    </row>
    <row r="6228" spans="35:35" x14ac:dyDescent="0.2">
      <c r="AI6228" s="100">
        <v>34610</v>
      </c>
    </row>
    <row r="6229" spans="35:35" x14ac:dyDescent="0.2">
      <c r="AI6229" s="100">
        <v>34611</v>
      </c>
    </row>
    <row r="6230" spans="35:35" x14ac:dyDescent="0.2">
      <c r="AI6230" s="100">
        <v>34612</v>
      </c>
    </row>
    <row r="6231" spans="35:35" x14ac:dyDescent="0.2">
      <c r="AI6231" s="100">
        <v>34613</v>
      </c>
    </row>
    <row r="6232" spans="35:35" x14ac:dyDescent="0.2">
      <c r="AI6232" s="100">
        <v>34614</v>
      </c>
    </row>
    <row r="6233" spans="35:35" x14ac:dyDescent="0.2">
      <c r="AI6233" s="100">
        <v>34615</v>
      </c>
    </row>
    <row r="6234" spans="35:35" x14ac:dyDescent="0.2">
      <c r="AI6234" s="100">
        <v>34616</v>
      </c>
    </row>
    <row r="6235" spans="35:35" x14ac:dyDescent="0.2">
      <c r="AI6235" s="100">
        <v>34617</v>
      </c>
    </row>
    <row r="6236" spans="35:35" x14ac:dyDescent="0.2">
      <c r="AI6236" s="100">
        <v>34618</v>
      </c>
    </row>
    <row r="6237" spans="35:35" x14ac:dyDescent="0.2">
      <c r="AI6237" s="100">
        <v>34619</v>
      </c>
    </row>
    <row r="6238" spans="35:35" x14ac:dyDescent="0.2">
      <c r="AI6238" s="100">
        <v>34620</v>
      </c>
    </row>
    <row r="6239" spans="35:35" x14ac:dyDescent="0.2">
      <c r="AI6239" s="100">
        <v>34621</v>
      </c>
    </row>
    <row r="6240" spans="35:35" x14ac:dyDescent="0.2">
      <c r="AI6240" s="100">
        <v>34622</v>
      </c>
    </row>
    <row r="6241" spans="35:35" x14ac:dyDescent="0.2">
      <c r="AI6241" s="100">
        <v>34623</v>
      </c>
    </row>
    <row r="6242" spans="35:35" x14ac:dyDescent="0.2">
      <c r="AI6242" s="100">
        <v>34624</v>
      </c>
    </row>
    <row r="6243" spans="35:35" x14ac:dyDescent="0.2">
      <c r="AI6243" s="100">
        <v>34625</v>
      </c>
    </row>
    <row r="6244" spans="35:35" x14ac:dyDescent="0.2">
      <c r="AI6244" s="100">
        <v>34626</v>
      </c>
    </row>
    <row r="6245" spans="35:35" x14ac:dyDescent="0.2">
      <c r="AI6245" s="100">
        <v>34627</v>
      </c>
    </row>
    <row r="6246" spans="35:35" x14ac:dyDescent="0.2">
      <c r="AI6246" s="100">
        <v>34628</v>
      </c>
    </row>
    <row r="6247" spans="35:35" x14ac:dyDescent="0.2">
      <c r="AI6247" s="100">
        <v>34629</v>
      </c>
    </row>
    <row r="6248" spans="35:35" x14ac:dyDescent="0.2">
      <c r="AI6248" s="100">
        <v>34630</v>
      </c>
    </row>
    <row r="6249" spans="35:35" x14ac:dyDescent="0.2">
      <c r="AI6249" s="100">
        <v>34631</v>
      </c>
    </row>
    <row r="6250" spans="35:35" x14ac:dyDescent="0.2">
      <c r="AI6250" s="100">
        <v>34632</v>
      </c>
    </row>
    <row r="6251" spans="35:35" x14ac:dyDescent="0.2">
      <c r="AI6251" s="100">
        <v>34633</v>
      </c>
    </row>
    <row r="6252" spans="35:35" x14ac:dyDescent="0.2">
      <c r="AI6252" s="100">
        <v>34634</v>
      </c>
    </row>
    <row r="6253" spans="35:35" x14ac:dyDescent="0.2">
      <c r="AI6253" s="100">
        <v>34635</v>
      </c>
    </row>
    <row r="6254" spans="35:35" x14ac:dyDescent="0.2">
      <c r="AI6254" s="100">
        <v>34636</v>
      </c>
    </row>
    <row r="6255" spans="35:35" x14ac:dyDescent="0.2">
      <c r="AI6255" s="100">
        <v>34637</v>
      </c>
    </row>
    <row r="6256" spans="35:35" x14ac:dyDescent="0.2">
      <c r="AI6256" s="100">
        <v>34638</v>
      </c>
    </row>
    <row r="6257" spans="35:35" x14ac:dyDescent="0.2">
      <c r="AI6257" s="100">
        <v>34639</v>
      </c>
    </row>
    <row r="6258" spans="35:35" x14ac:dyDescent="0.2">
      <c r="AI6258" s="100">
        <v>34639.5</v>
      </c>
    </row>
    <row r="6259" spans="35:35" x14ac:dyDescent="0.2">
      <c r="AI6259" s="100">
        <v>34640</v>
      </c>
    </row>
    <row r="6260" spans="35:35" x14ac:dyDescent="0.2">
      <c r="AI6260" s="100">
        <v>34641</v>
      </c>
    </row>
    <row r="6261" spans="35:35" x14ac:dyDescent="0.2">
      <c r="AI6261" s="100">
        <v>34642</v>
      </c>
    </row>
    <row r="6262" spans="35:35" x14ac:dyDescent="0.2">
      <c r="AI6262" s="100">
        <v>34643</v>
      </c>
    </row>
    <row r="6263" spans="35:35" x14ac:dyDescent="0.2">
      <c r="AI6263" s="100">
        <v>34644</v>
      </c>
    </row>
    <row r="6264" spans="35:35" x14ac:dyDescent="0.2">
      <c r="AI6264" s="100">
        <v>34645</v>
      </c>
    </row>
    <row r="6265" spans="35:35" x14ac:dyDescent="0.2">
      <c r="AI6265" s="100">
        <v>34646</v>
      </c>
    </row>
    <row r="6266" spans="35:35" x14ac:dyDescent="0.2">
      <c r="AI6266" s="100">
        <v>34647</v>
      </c>
    </row>
    <row r="6267" spans="35:35" x14ac:dyDescent="0.2">
      <c r="AI6267" s="100">
        <v>34648</v>
      </c>
    </row>
    <row r="6268" spans="35:35" x14ac:dyDescent="0.2">
      <c r="AI6268" s="100">
        <v>34649</v>
      </c>
    </row>
    <row r="6269" spans="35:35" x14ac:dyDescent="0.2">
      <c r="AI6269" s="100">
        <v>34650</v>
      </c>
    </row>
    <row r="6270" spans="35:35" x14ac:dyDescent="0.2">
      <c r="AI6270" s="100">
        <v>34651</v>
      </c>
    </row>
    <row r="6271" spans="35:35" x14ac:dyDescent="0.2">
      <c r="AI6271" s="100">
        <v>34652</v>
      </c>
    </row>
    <row r="6272" spans="35:35" x14ac:dyDescent="0.2">
      <c r="AI6272" s="100">
        <v>34653</v>
      </c>
    </row>
    <row r="6273" spans="35:35" x14ac:dyDescent="0.2">
      <c r="AI6273" s="100">
        <v>34653.5</v>
      </c>
    </row>
    <row r="6274" spans="35:35" x14ac:dyDescent="0.2">
      <c r="AI6274" s="100">
        <v>34654</v>
      </c>
    </row>
    <row r="6275" spans="35:35" x14ac:dyDescent="0.2">
      <c r="AI6275" s="100">
        <v>34655</v>
      </c>
    </row>
    <row r="6276" spans="35:35" x14ac:dyDescent="0.2">
      <c r="AI6276" s="100">
        <v>34655.5</v>
      </c>
    </row>
    <row r="6277" spans="35:35" x14ac:dyDescent="0.2">
      <c r="AI6277" s="100">
        <v>34656</v>
      </c>
    </row>
    <row r="6278" spans="35:35" x14ac:dyDescent="0.2">
      <c r="AI6278" s="100">
        <v>34656.5</v>
      </c>
    </row>
    <row r="6279" spans="35:35" x14ac:dyDescent="0.2">
      <c r="AI6279" s="100">
        <v>34657</v>
      </c>
    </row>
    <row r="6280" spans="35:35" x14ac:dyDescent="0.2">
      <c r="AI6280" s="100">
        <v>34658</v>
      </c>
    </row>
    <row r="6281" spans="35:35" x14ac:dyDescent="0.2">
      <c r="AI6281" s="100">
        <v>34659</v>
      </c>
    </row>
    <row r="6282" spans="35:35" x14ac:dyDescent="0.2">
      <c r="AI6282" s="100">
        <v>34660</v>
      </c>
    </row>
    <row r="6283" spans="35:35" x14ac:dyDescent="0.2">
      <c r="AI6283" s="100">
        <v>34661</v>
      </c>
    </row>
    <row r="6284" spans="35:35" x14ac:dyDescent="0.2">
      <c r="AI6284" s="100">
        <v>34662</v>
      </c>
    </row>
    <row r="6285" spans="35:35" x14ac:dyDescent="0.2">
      <c r="AI6285" s="100">
        <v>34663</v>
      </c>
    </row>
    <row r="6286" spans="35:35" x14ac:dyDescent="0.2">
      <c r="AI6286" s="100">
        <v>34664</v>
      </c>
    </row>
    <row r="6287" spans="35:35" x14ac:dyDescent="0.2">
      <c r="AI6287" s="100">
        <v>34665</v>
      </c>
    </row>
    <row r="6288" spans="35:35" x14ac:dyDescent="0.2">
      <c r="AI6288" s="100">
        <v>34666</v>
      </c>
    </row>
    <row r="6289" spans="35:35" x14ac:dyDescent="0.2">
      <c r="AI6289" s="100">
        <v>34667</v>
      </c>
    </row>
    <row r="6290" spans="35:35" x14ac:dyDescent="0.2">
      <c r="AI6290" s="100">
        <v>34668</v>
      </c>
    </row>
    <row r="6291" spans="35:35" x14ac:dyDescent="0.2">
      <c r="AI6291" s="100">
        <v>34669</v>
      </c>
    </row>
    <row r="6292" spans="35:35" x14ac:dyDescent="0.2">
      <c r="AI6292" s="100">
        <v>34670</v>
      </c>
    </row>
    <row r="6293" spans="35:35" x14ac:dyDescent="0.2">
      <c r="AI6293" s="100">
        <v>34671</v>
      </c>
    </row>
    <row r="6294" spans="35:35" x14ac:dyDescent="0.2">
      <c r="AI6294" s="100">
        <v>34672</v>
      </c>
    </row>
    <row r="6295" spans="35:35" x14ac:dyDescent="0.2">
      <c r="AI6295" s="100">
        <v>34673</v>
      </c>
    </row>
    <row r="6296" spans="35:35" x14ac:dyDescent="0.2">
      <c r="AI6296" s="100">
        <v>34674</v>
      </c>
    </row>
    <row r="6297" spans="35:35" x14ac:dyDescent="0.2">
      <c r="AI6297" s="100">
        <v>34675</v>
      </c>
    </row>
    <row r="6298" spans="35:35" x14ac:dyDescent="0.2">
      <c r="AI6298" s="100">
        <v>34676</v>
      </c>
    </row>
    <row r="6299" spans="35:35" x14ac:dyDescent="0.2">
      <c r="AI6299" s="100">
        <v>34677</v>
      </c>
    </row>
    <row r="6300" spans="35:35" x14ac:dyDescent="0.2">
      <c r="AI6300" s="100">
        <v>34678</v>
      </c>
    </row>
    <row r="6301" spans="35:35" x14ac:dyDescent="0.2">
      <c r="AI6301" s="100">
        <v>34679</v>
      </c>
    </row>
    <row r="6302" spans="35:35" x14ac:dyDescent="0.2">
      <c r="AI6302" s="100">
        <v>34680</v>
      </c>
    </row>
    <row r="6303" spans="35:35" x14ac:dyDescent="0.2">
      <c r="AI6303" s="100">
        <v>34681</v>
      </c>
    </row>
    <row r="6304" spans="35:35" x14ac:dyDescent="0.2">
      <c r="AI6304" s="100">
        <v>34682</v>
      </c>
    </row>
    <row r="6305" spans="35:35" x14ac:dyDescent="0.2">
      <c r="AI6305" s="100">
        <v>34683</v>
      </c>
    </row>
    <row r="6306" spans="35:35" x14ac:dyDescent="0.2">
      <c r="AI6306" s="100">
        <v>34684</v>
      </c>
    </row>
    <row r="6307" spans="35:35" x14ac:dyDescent="0.2">
      <c r="AI6307" s="100">
        <v>34685</v>
      </c>
    </row>
    <row r="6308" spans="35:35" x14ac:dyDescent="0.2">
      <c r="AI6308" s="100">
        <v>34686</v>
      </c>
    </row>
    <row r="6309" spans="35:35" x14ac:dyDescent="0.2">
      <c r="AI6309" s="100">
        <v>34687</v>
      </c>
    </row>
    <row r="6310" spans="35:35" x14ac:dyDescent="0.2">
      <c r="AI6310" s="100">
        <v>34688</v>
      </c>
    </row>
    <row r="6311" spans="35:35" x14ac:dyDescent="0.2">
      <c r="AI6311" s="100">
        <v>34689</v>
      </c>
    </row>
    <row r="6312" spans="35:35" x14ac:dyDescent="0.2">
      <c r="AI6312" s="100">
        <v>34690</v>
      </c>
    </row>
    <row r="6313" spans="35:35" x14ac:dyDescent="0.2">
      <c r="AI6313" s="100">
        <v>34691</v>
      </c>
    </row>
    <row r="6314" spans="35:35" x14ac:dyDescent="0.2">
      <c r="AI6314" s="100">
        <v>34692</v>
      </c>
    </row>
    <row r="6315" spans="35:35" x14ac:dyDescent="0.2">
      <c r="AI6315" s="100">
        <v>34693</v>
      </c>
    </row>
    <row r="6316" spans="35:35" x14ac:dyDescent="0.2">
      <c r="AI6316" s="100">
        <v>34694</v>
      </c>
    </row>
    <row r="6317" spans="35:35" x14ac:dyDescent="0.2">
      <c r="AI6317" s="100">
        <v>34695</v>
      </c>
    </row>
    <row r="6318" spans="35:35" x14ac:dyDescent="0.2">
      <c r="AI6318" s="100">
        <v>34696</v>
      </c>
    </row>
    <row r="6319" spans="35:35" x14ac:dyDescent="0.2">
      <c r="AI6319" s="100">
        <v>34697</v>
      </c>
    </row>
    <row r="6320" spans="35:35" x14ac:dyDescent="0.2">
      <c r="AI6320" s="100">
        <v>34698</v>
      </c>
    </row>
    <row r="6321" spans="35:35" x14ac:dyDescent="0.2">
      <c r="AI6321" s="100">
        <v>34699</v>
      </c>
    </row>
    <row r="6322" spans="35:35" x14ac:dyDescent="0.2">
      <c r="AI6322" s="100">
        <v>34700</v>
      </c>
    </row>
    <row r="6323" spans="35:35" x14ac:dyDescent="0.2">
      <c r="AI6323" s="100">
        <v>34700.5</v>
      </c>
    </row>
    <row r="6324" spans="35:35" x14ac:dyDescent="0.2">
      <c r="AI6324" s="100">
        <v>34701</v>
      </c>
    </row>
    <row r="6325" spans="35:35" x14ac:dyDescent="0.2">
      <c r="AI6325" s="100">
        <v>34702</v>
      </c>
    </row>
    <row r="6326" spans="35:35" x14ac:dyDescent="0.2">
      <c r="AI6326" s="100">
        <v>34703</v>
      </c>
    </row>
    <row r="6327" spans="35:35" x14ac:dyDescent="0.2">
      <c r="AI6327" s="100">
        <v>34704</v>
      </c>
    </row>
    <row r="6328" spans="35:35" x14ac:dyDescent="0.2">
      <c r="AI6328" s="100">
        <v>34705</v>
      </c>
    </row>
    <row r="6329" spans="35:35" x14ac:dyDescent="0.2">
      <c r="AI6329" s="100">
        <v>34706</v>
      </c>
    </row>
    <row r="6330" spans="35:35" x14ac:dyDescent="0.2">
      <c r="AI6330" s="100">
        <v>34707</v>
      </c>
    </row>
    <row r="6331" spans="35:35" x14ac:dyDescent="0.2">
      <c r="AI6331" s="100">
        <v>34708</v>
      </c>
    </row>
    <row r="6332" spans="35:35" x14ac:dyDescent="0.2">
      <c r="AI6332" s="100">
        <v>34709</v>
      </c>
    </row>
    <row r="6333" spans="35:35" x14ac:dyDescent="0.2">
      <c r="AI6333" s="100">
        <v>34710</v>
      </c>
    </row>
    <row r="6334" spans="35:35" x14ac:dyDescent="0.2">
      <c r="AI6334" s="100">
        <v>34711</v>
      </c>
    </row>
    <row r="6335" spans="35:35" x14ac:dyDescent="0.2">
      <c r="AI6335" s="100">
        <v>34712</v>
      </c>
    </row>
    <row r="6336" spans="35:35" x14ac:dyDescent="0.2">
      <c r="AI6336" s="100">
        <v>34713</v>
      </c>
    </row>
    <row r="6337" spans="35:35" x14ac:dyDescent="0.2">
      <c r="AI6337" s="100">
        <v>34714</v>
      </c>
    </row>
    <row r="6338" spans="35:35" x14ac:dyDescent="0.2">
      <c r="AI6338" s="100">
        <v>34715</v>
      </c>
    </row>
    <row r="6339" spans="35:35" x14ac:dyDescent="0.2">
      <c r="AI6339" s="100">
        <v>34716</v>
      </c>
    </row>
    <row r="6340" spans="35:35" x14ac:dyDescent="0.2">
      <c r="AI6340" s="100">
        <v>34717</v>
      </c>
    </row>
    <row r="6341" spans="35:35" x14ac:dyDescent="0.2">
      <c r="AI6341" s="100">
        <v>34718</v>
      </c>
    </row>
    <row r="6342" spans="35:35" x14ac:dyDescent="0.2">
      <c r="AI6342" s="100">
        <v>34719</v>
      </c>
    </row>
    <row r="6343" spans="35:35" x14ac:dyDescent="0.2">
      <c r="AI6343" s="100">
        <v>34720</v>
      </c>
    </row>
    <row r="6344" spans="35:35" x14ac:dyDescent="0.2">
      <c r="AI6344" s="100">
        <v>34721</v>
      </c>
    </row>
    <row r="6345" spans="35:35" x14ac:dyDescent="0.2">
      <c r="AI6345" s="100">
        <v>34722</v>
      </c>
    </row>
    <row r="6346" spans="35:35" x14ac:dyDescent="0.2">
      <c r="AI6346" s="100">
        <v>34723</v>
      </c>
    </row>
    <row r="6347" spans="35:35" x14ac:dyDescent="0.2">
      <c r="AI6347" s="100">
        <v>34724</v>
      </c>
    </row>
    <row r="6348" spans="35:35" x14ac:dyDescent="0.2">
      <c r="AI6348" s="100">
        <v>34725</v>
      </c>
    </row>
    <row r="6349" spans="35:35" x14ac:dyDescent="0.2">
      <c r="AI6349" s="100">
        <v>34726</v>
      </c>
    </row>
    <row r="6350" spans="35:35" x14ac:dyDescent="0.2">
      <c r="AI6350" s="100">
        <v>34727</v>
      </c>
    </row>
    <row r="6351" spans="35:35" x14ac:dyDescent="0.2">
      <c r="AI6351" s="100">
        <v>34728</v>
      </c>
    </row>
    <row r="6352" spans="35:35" x14ac:dyDescent="0.2">
      <c r="AI6352" s="100">
        <v>34729</v>
      </c>
    </row>
    <row r="6353" spans="35:35" x14ac:dyDescent="0.2">
      <c r="AI6353" s="100">
        <v>34729.5</v>
      </c>
    </row>
    <row r="6354" spans="35:35" x14ac:dyDescent="0.2">
      <c r="AI6354" s="100">
        <v>34730</v>
      </c>
    </row>
    <row r="6355" spans="35:35" x14ac:dyDescent="0.2">
      <c r="AI6355" s="100">
        <v>34730.5</v>
      </c>
    </row>
    <row r="6356" spans="35:35" x14ac:dyDescent="0.2">
      <c r="AI6356" s="100">
        <v>34731</v>
      </c>
    </row>
    <row r="6357" spans="35:35" x14ac:dyDescent="0.2">
      <c r="AI6357" s="100">
        <v>34731.5</v>
      </c>
    </row>
    <row r="6358" spans="35:35" x14ac:dyDescent="0.2">
      <c r="AI6358" s="100">
        <v>34732</v>
      </c>
    </row>
    <row r="6359" spans="35:35" x14ac:dyDescent="0.2">
      <c r="AI6359" s="100">
        <v>34732.5</v>
      </c>
    </row>
    <row r="6360" spans="35:35" x14ac:dyDescent="0.2">
      <c r="AI6360" s="100">
        <v>34733</v>
      </c>
    </row>
    <row r="6361" spans="35:35" x14ac:dyDescent="0.2">
      <c r="AI6361" s="100">
        <v>34734</v>
      </c>
    </row>
    <row r="6362" spans="35:35" x14ac:dyDescent="0.2">
      <c r="AI6362" s="100">
        <v>34735</v>
      </c>
    </row>
    <row r="6363" spans="35:35" x14ac:dyDescent="0.2">
      <c r="AI6363" s="100">
        <v>34736</v>
      </c>
    </row>
    <row r="6364" spans="35:35" x14ac:dyDescent="0.2">
      <c r="AI6364" s="100">
        <v>34737</v>
      </c>
    </row>
    <row r="6365" spans="35:35" x14ac:dyDescent="0.2">
      <c r="AI6365" s="100">
        <v>34738</v>
      </c>
    </row>
    <row r="6366" spans="35:35" x14ac:dyDescent="0.2">
      <c r="AI6366" s="100">
        <v>34739</v>
      </c>
    </row>
    <row r="6367" spans="35:35" x14ac:dyDescent="0.2">
      <c r="AI6367" s="100">
        <v>34740</v>
      </c>
    </row>
    <row r="6368" spans="35:35" x14ac:dyDescent="0.2">
      <c r="AI6368" s="100">
        <v>34741</v>
      </c>
    </row>
    <row r="6369" spans="35:35" x14ac:dyDescent="0.2">
      <c r="AI6369" s="100">
        <v>34742</v>
      </c>
    </row>
    <row r="6370" spans="35:35" x14ac:dyDescent="0.2">
      <c r="AI6370" s="100">
        <v>34743</v>
      </c>
    </row>
    <row r="6371" spans="35:35" x14ac:dyDescent="0.2">
      <c r="AI6371" s="100">
        <v>34744</v>
      </c>
    </row>
    <row r="6372" spans="35:35" x14ac:dyDescent="0.2">
      <c r="AI6372" s="100">
        <v>34745</v>
      </c>
    </row>
    <row r="6373" spans="35:35" x14ac:dyDescent="0.2">
      <c r="AI6373" s="100">
        <v>34746</v>
      </c>
    </row>
    <row r="6374" spans="35:35" x14ac:dyDescent="0.2">
      <c r="AI6374" s="100">
        <v>34747</v>
      </c>
    </row>
    <row r="6375" spans="35:35" x14ac:dyDescent="0.2">
      <c r="AI6375" s="100">
        <v>34748</v>
      </c>
    </row>
    <row r="6376" spans="35:35" x14ac:dyDescent="0.2">
      <c r="AI6376" s="100">
        <v>34749</v>
      </c>
    </row>
    <row r="6377" spans="35:35" x14ac:dyDescent="0.2">
      <c r="AI6377" s="100">
        <v>34750</v>
      </c>
    </row>
    <row r="6378" spans="35:35" x14ac:dyDescent="0.2">
      <c r="AI6378" s="100">
        <v>34751</v>
      </c>
    </row>
    <row r="6379" spans="35:35" x14ac:dyDescent="0.2">
      <c r="AI6379" s="100">
        <v>34752</v>
      </c>
    </row>
    <row r="6380" spans="35:35" x14ac:dyDescent="0.2">
      <c r="AI6380" s="100">
        <v>34753</v>
      </c>
    </row>
    <row r="6381" spans="35:35" x14ac:dyDescent="0.2">
      <c r="AI6381" s="100">
        <v>34754</v>
      </c>
    </row>
    <row r="6382" spans="35:35" x14ac:dyDescent="0.2">
      <c r="AI6382" s="100">
        <v>34755</v>
      </c>
    </row>
    <row r="6383" spans="35:35" x14ac:dyDescent="0.2">
      <c r="AI6383" s="100">
        <v>34756</v>
      </c>
    </row>
    <row r="6384" spans="35:35" x14ac:dyDescent="0.2">
      <c r="AI6384" s="100">
        <v>34757</v>
      </c>
    </row>
    <row r="6385" spans="35:35" x14ac:dyDescent="0.2">
      <c r="AI6385" s="100">
        <v>34758</v>
      </c>
    </row>
    <row r="6386" spans="35:35" x14ac:dyDescent="0.2">
      <c r="AI6386" s="100">
        <v>34759</v>
      </c>
    </row>
    <row r="6387" spans="35:35" x14ac:dyDescent="0.2">
      <c r="AI6387" s="100">
        <v>34760</v>
      </c>
    </row>
    <row r="6388" spans="35:35" x14ac:dyDescent="0.2">
      <c r="AI6388" s="100">
        <v>34761</v>
      </c>
    </row>
    <row r="6389" spans="35:35" x14ac:dyDescent="0.2">
      <c r="AI6389" s="100">
        <v>34762</v>
      </c>
    </row>
    <row r="6390" spans="35:35" x14ac:dyDescent="0.2">
      <c r="AI6390" s="100">
        <v>34763</v>
      </c>
    </row>
    <row r="6391" spans="35:35" x14ac:dyDescent="0.2">
      <c r="AI6391" s="100">
        <v>34764</v>
      </c>
    </row>
    <row r="6392" spans="35:35" x14ac:dyDescent="0.2">
      <c r="AI6392" s="100">
        <v>34765</v>
      </c>
    </row>
    <row r="6393" spans="35:35" x14ac:dyDescent="0.2">
      <c r="AI6393" s="100">
        <v>34766</v>
      </c>
    </row>
    <row r="6394" spans="35:35" x14ac:dyDescent="0.2">
      <c r="AI6394" s="100">
        <v>34767</v>
      </c>
    </row>
    <row r="6395" spans="35:35" x14ac:dyDescent="0.2">
      <c r="AI6395" s="100">
        <v>34768</v>
      </c>
    </row>
    <row r="6396" spans="35:35" x14ac:dyDescent="0.2">
      <c r="AI6396" s="100">
        <v>34769</v>
      </c>
    </row>
    <row r="6397" spans="35:35" x14ac:dyDescent="0.2">
      <c r="AI6397" s="100">
        <v>34770</v>
      </c>
    </row>
    <row r="6398" spans="35:35" x14ac:dyDescent="0.2">
      <c r="AI6398" s="100">
        <v>34771</v>
      </c>
    </row>
    <row r="6399" spans="35:35" x14ac:dyDescent="0.2">
      <c r="AI6399" s="100">
        <v>34772</v>
      </c>
    </row>
    <row r="6400" spans="35:35" x14ac:dyDescent="0.2">
      <c r="AI6400" s="100">
        <v>34773</v>
      </c>
    </row>
    <row r="6401" spans="35:35" x14ac:dyDescent="0.2">
      <c r="AI6401" s="100">
        <v>34774</v>
      </c>
    </row>
    <row r="6402" spans="35:35" x14ac:dyDescent="0.2">
      <c r="AI6402" s="100">
        <v>34775</v>
      </c>
    </row>
    <row r="6403" spans="35:35" x14ac:dyDescent="0.2">
      <c r="AI6403" s="100">
        <v>34776</v>
      </c>
    </row>
    <row r="6404" spans="35:35" x14ac:dyDescent="0.2">
      <c r="AI6404" s="100">
        <v>34777</v>
      </c>
    </row>
    <row r="6405" spans="35:35" x14ac:dyDescent="0.2">
      <c r="AI6405" s="100">
        <v>34778</v>
      </c>
    </row>
    <row r="6406" spans="35:35" x14ac:dyDescent="0.2">
      <c r="AI6406" s="100">
        <v>34779</v>
      </c>
    </row>
    <row r="6407" spans="35:35" x14ac:dyDescent="0.2">
      <c r="AI6407" s="100">
        <v>34780</v>
      </c>
    </row>
    <row r="6408" spans="35:35" x14ac:dyDescent="0.2">
      <c r="AI6408" s="100">
        <v>34781</v>
      </c>
    </row>
    <row r="6409" spans="35:35" x14ac:dyDescent="0.2">
      <c r="AI6409" s="100">
        <v>34782</v>
      </c>
    </row>
    <row r="6410" spans="35:35" x14ac:dyDescent="0.2">
      <c r="AI6410" s="100">
        <v>34783</v>
      </c>
    </row>
    <row r="6411" spans="35:35" x14ac:dyDescent="0.2">
      <c r="AI6411" s="100">
        <v>34784</v>
      </c>
    </row>
    <row r="6412" spans="35:35" x14ac:dyDescent="0.2">
      <c r="AI6412" s="100">
        <v>34785</v>
      </c>
    </row>
    <row r="6413" spans="35:35" x14ac:dyDescent="0.2">
      <c r="AI6413" s="100">
        <v>34786</v>
      </c>
    </row>
    <row r="6414" spans="35:35" x14ac:dyDescent="0.2">
      <c r="AI6414" s="100">
        <v>34787</v>
      </c>
    </row>
    <row r="6415" spans="35:35" x14ac:dyDescent="0.2">
      <c r="AI6415" s="100">
        <v>34788</v>
      </c>
    </row>
    <row r="6416" spans="35:35" x14ac:dyDescent="0.2">
      <c r="AI6416" s="100">
        <v>34789</v>
      </c>
    </row>
    <row r="6417" spans="35:35" x14ac:dyDescent="0.2">
      <c r="AI6417" s="100">
        <v>34790</v>
      </c>
    </row>
    <row r="6418" spans="35:35" x14ac:dyDescent="0.2">
      <c r="AI6418" s="100">
        <v>34791</v>
      </c>
    </row>
    <row r="6419" spans="35:35" x14ac:dyDescent="0.2">
      <c r="AI6419" s="100">
        <v>34792</v>
      </c>
    </row>
    <row r="6420" spans="35:35" x14ac:dyDescent="0.2">
      <c r="AI6420" s="100">
        <v>34793</v>
      </c>
    </row>
    <row r="6421" spans="35:35" x14ac:dyDescent="0.2">
      <c r="AI6421" s="100">
        <v>34794</v>
      </c>
    </row>
    <row r="6422" spans="35:35" x14ac:dyDescent="0.2">
      <c r="AI6422" s="100">
        <v>34795</v>
      </c>
    </row>
    <row r="6423" spans="35:35" x14ac:dyDescent="0.2">
      <c r="AI6423" s="100">
        <v>34796</v>
      </c>
    </row>
    <row r="6424" spans="35:35" x14ac:dyDescent="0.2">
      <c r="AI6424" s="100">
        <v>34797</v>
      </c>
    </row>
    <row r="6425" spans="35:35" x14ac:dyDescent="0.2">
      <c r="AI6425" s="100">
        <v>34798</v>
      </c>
    </row>
    <row r="6426" spans="35:35" x14ac:dyDescent="0.2">
      <c r="AI6426" s="100">
        <v>34799</v>
      </c>
    </row>
    <row r="6427" spans="35:35" x14ac:dyDescent="0.2">
      <c r="AI6427" s="100">
        <v>34800</v>
      </c>
    </row>
    <row r="6428" spans="35:35" x14ac:dyDescent="0.2">
      <c r="AI6428" s="100">
        <v>34801</v>
      </c>
    </row>
    <row r="6429" spans="35:35" x14ac:dyDescent="0.2">
      <c r="AI6429" s="100">
        <v>34802</v>
      </c>
    </row>
    <row r="6430" spans="35:35" x14ac:dyDescent="0.2">
      <c r="AI6430" s="100">
        <v>34803</v>
      </c>
    </row>
    <row r="6431" spans="35:35" x14ac:dyDescent="0.2">
      <c r="AI6431" s="100">
        <v>34804</v>
      </c>
    </row>
    <row r="6432" spans="35:35" x14ac:dyDescent="0.2">
      <c r="AI6432" s="100">
        <v>34805</v>
      </c>
    </row>
    <row r="6433" spans="35:35" x14ac:dyDescent="0.2">
      <c r="AI6433" s="100">
        <v>34806</v>
      </c>
    </row>
    <row r="6434" spans="35:35" x14ac:dyDescent="0.2">
      <c r="AI6434" s="100">
        <v>34807</v>
      </c>
    </row>
    <row r="6435" spans="35:35" x14ac:dyDescent="0.2">
      <c r="AI6435" s="100">
        <v>34808</v>
      </c>
    </row>
    <row r="6436" spans="35:35" x14ac:dyDescent="0.2">
      <c r="AI6436" s="100">
        <v>34809</v>
      </c>
    </row>
    <row r="6437" spans="35:35" x14ac:dyDescent="0.2">
      <c r="AI6437" s="100">
        <v>34810</v>
      </c>
    </row>
    <row r="6438" spans="35:35" x14ac:dyDescent="0.2">
      <c r="AI6438" s="100">
        <v>34811</v>
      </c>
    </row>
    <row r="6439" spans="35:35" x14ac:dyDescent="0.2">
      <c r="AI6439" s="100">
        <v>34812</v>
      </c>
    </row>
    <row r="6440" spans="35:35" x14ac:dyDescent="0.2">
      <c r="AI6440" s="100">
        <v>34813</v>
      </c>
    </row>
    <row r="6441" spans="35:35" x14ac:dyDescent="0.2">
      <c r="AI6441" s="100">
        <v>34814</v>
      </c>
    </row>
    <row r="6442" spans="35:35" x14ac:dyDescent="0.2">
      <c r="AI6442" s="100">
        <v>34815</v>
      </c>
    </row>
    <row r="6443" spans="35:35" x14ac:dyDescent="0.2">
      <c r="AI6443" s="100">
        <v>34816</v>
      </c>
    </row>
    <row r="6444" spans="35:35" x14ac:dyDescent="0.2">
      <c r="AI6444" s="100">
        <v>34817</v>
      </c>
    </row>
    <row r="6445" spans="35:35" x14ac:dyDescent="0.2">
      <c r="AI6445" s="100">
        <v>34818</v>
      </c>
    </row>
    <row r="6446" spans="35:35" x14ac:dyDescent="0.2">
      <c r="AI6446" s="100">
        <v>34819</v>
      </c>
    </row>
    <row r="6447" spans="35:35" x14ac:dyDescent="0.2">
      <c r="AI6447" s="100">
        <v>34820</v>
      </c>
    </row>
    <row r="6448" spans="35:35" x14ac:dyDescent="0.2">
      <c r="AI6448" s="100">
        <v>34820.5</v>
      </c>
    </row>
    <row r="6449" spans="35:35" x14ac:dyDescent="0.2">
      <c r="AI6449" s="100">
        <v>34821</v>
      </c>
    </row>
    <row r="6450" spans="35:35" x14ac:dyDescent="0.2">
      <c r="AI6450" s="100">
        <v>34821.5</v>
      </c>
    </row>
    <row r="6451" spans="35:35" x14ac:dyDescent="0.2">
      <c r="AI6451" s="100">
        <v>34822</v>
      </c>
    </row>
    <row r="6452" spans="35:35" x14ac:dyDescent="0.2">
      <c r="AI6452" s="100">
        <v>34822.5</v>
      </c>
    </row>
    <row r="6453" spans="35:35" x14ac:dyDescent="0.2">
      <c r="AI6453" s="100">
        <v>34823</v>
      </c>
    </row>
    <row r="6454" spans="35:35" x14ac:dyDescent="0.2">
      <c r="AI6454" s="100">
        <v>34823.5</v>
      </c>
    </row>
    <row r="6455" spans="35:35" x14ac:dyDescent="0.2">
      <c r="AI6455" s="100">
        <v>34824</v>
      </c>
    </row>
    <row r="6456" spans="35:35" x14ac:dyDescent="0.2">
      <c r="AI6456" s="100">
        <v>34825</v>
      </c>
    </row>
    <row r="6457" spans="35:35" x14ac:dyDescent="0.2">
      <c r="AI6457" s="100">
        <v>34826</v>
      </c>
    </row>
    <row r="6458" spans="35:35" x14ac:dyDescent="0.2">
      <c r="AI6458" s="100">
        <v>34827</v>
      </c>
    </row>
    <row r="6459" spans="35:35" x14ac:dyDescent="0.2">
      <c r="AI6459" s="100">
        <v>34828</v>
      </c>
    </row>
    <row r="6460" spans="35:35" x14ac:dyDescent="0.2">
      <c r="AI6460" s="100">
        <v>34829</v>
      </c>
    </row>
    <row r="6461" spans="35:35" x14ac:dyDescent="0.2">
      <c r="AI6461" s="100">
        <v>34830</v>
      </c>
    </row>
    <row r="6462" spans="35:35" x14ac:dyDescent="0.2">
      <c r="AI6462" s="100">
        <v>34830.5</v>
      </c>
    </row>
    <row r="6463" spans="35:35" x14ac:dyDescent="0.2">
      <c r="AI6463" s="100">
        <v>34831</v>
      </c>
    </row>
    <row r="6464" spans="35:35" x14ac:dyDescent="0.2">
      <c r="AI6464" s="100">
        <v>34832</v>
      </c>
    </row>
    <row r="6465" spans="35:35" x14ac:dyDescent="0.2">
      <c r="AI6465" s="100">
        <v>34833</v>
      </c>
    </row>
    <row r="6466" spans="35:35" x14ac:dyDescent="0.2">
      <c r="AI6466" s="100">
        <v>34834</v>
      </c>
    </row>
    <row r="6467" spans="35:35" x14ac:dyDescent="0.2">
      <c r="AI6467" s="100">
        <v>34835</v>
      </c>
    </row>
    <row r="6468" spans="35:35" x14ac:dyDescent="0.2">
      <c r="AI6468" s="100">
        <v>34836</v>
      </c>
    </row>
    <row r="6469" spans="35:35" x14ac:dyDescent="0.2">
      <c r="AI6469" s="100">
        <v>34837</v>
      </c>
    </row>
    <row r="6470" spans="35:35" x14ac:dyDescent="0.2">
      <c r="AI6470" s="100">
        <v>34838</v>
      </c>
    </row>
    <row r="6471" spans="35:35" x14ac:dyDescent="0.2">
      <c r="AI6471" s="100">
        <v>34839</v>
      </c>
    </row>
    <row r="6472" spans="35:35" x14ac:dyDescent="0.2">
      <c r="AI6472" s="100">
        <v>34840</v>
      </c>
    </row>
    <row r="6473" spans="35:35" x14ac:dyDescent="0.2">
      <c r="AI6473" s="100">
        <v>34841</v>
      </c>
    </row>
    <row r="6474" spans="35:35" x14ac:dyDescent="0.2">
      <c r="AI6474" s="100">
        <v>34842</v>
      </c>
    </row>
    <row r="6475" spans="35:35" x14ac:dyDescent="0.2">
      <c r="AI6475" s="100">
        <v>34843</v>
      </c>
    </row>
    <row r="6476" spans="35:35" x14ac:dyDescent="0.2">
      <c r="AI6476" s="100">
        <v>34844</v>
      </c>
    </row>
    <row r="6477" spans="35:35" x14ac:dyDescent="0.2">
      <c r="AI6477" s="100">
        <v>34845</v>
      </c>
    </row>
    <row r="6478" spans="35:35" x14ac:dyDescent="0.2">
      <c r="AI6478" s="100">
        <v>34846</v>
      </c>
    </row>
    <row r="6479" spans="35:35" x14ac:dyDescent="0.2">
      <c r="AI6479" s="100">
        <v>34847</v>
      </c>
    </row>
    <row r="6480" spans="35:35" x14ac:dyDescent="0.2">
      <c r="AI6480" s="100">
        <v>34848</v>
      </c>
    </row>
    <row r="6481" spans="35:35" x14ac:dyDescent="0.2">
      <c r="AI6481" s="100">
        <v>34849</v>
      </c>
    </row>
    <row r="6482" spans="35:35" x14ac:dyDescent="0.2">
      <c r="AI6482" s="100">
        <v>34850</v>
      </c>
    </row>
    <row r="6483" spans="35:35" x14ac:dyDescent="0.2">
      <c r="AI6483" s="100">
        <v>34851</v>
      </c>
    </row>
    <row r="6484" spans="35:35" x14ac:dyDescent="0.2">
      <c r="AI6484" s="100">
        <v>34852</v>
      </c>
    </row>
    <row r="6485" spans="35:35" x14ac:dyDescent="0.2">
      <c r="AI6485" s="100">
        <v>34853</v>
      </c>
    </row>
    <row r="6486" spans="35:35" x14ac:dyDescent="0.2">
      <c r="AI6486" s="100">
        <v>34854</v>
      </c>
    </row>
    <row r="6487" spans="35:35" x14ac:dyDescent="0.2">
      <c r="AI6487" s="100">
        <v>34855</v>
      </c>
    </row>
    <row r="6488" spans="35:35" x14ac:dyDescent="0.2">
      <c r="AI6488" s="100">
        <v>34856</v>
      </c>
    </row>
    <row r="6489" spans="35:35" x14ac:dyDescent="0.2">
      <c r="AI6489" s="100">
        <v>34857</v>
      </c>
    </row>
    <row r="6490" spans="35:35" x14ac:dyDescent="0.2">
      <c r="AI6490" s="100">
        <v>34858</v>
      </c>
    </row>
    <row r="6491" spans="35:35" x14ac:dyDescent="0.2">
      <c r="AI6491" s="100">
        <v>34859</v>
      </c>
    </row>
    <row r="6492" spans="35:35" x14ac:dyDescent="0.2">
      <c r="AI6492" s="100">
        <v>34860</v>
      </c>
    </row>
    <row r="6493" spans="35:35" x14ac:dyDescent="0.2">
      <c r="AI6493" s="100">
        <v>34861</v>
      </c>
    </row>
    <row r="6494" spans="35:35" x14ac:dyDescent="0.2">
      <c r="AI6494" s="100">
        <v>34862</v>
      </c>
    </row>
    <row r="6495" spans="35:35" x14ac:dyDescent="0.2">
      <c r="AI6495" s="100">
        <v>34863</v>
      </c>
    </row>
    <row r="6496" spans="35:35" x14ac:dyDescent="0.2">
      <c r="AI6496" s="100">
        <v>34864</v>
      </c>
    </row>
    <row r="6497" spans="35:35" x14ac:dyDescent="0.2">
      <c r="AI6497" s="100">
        <v>34865</v>
      </c>
    </row>
    <row r="6498" spans="35:35" x14ac:dyDescent="0.2">
      <c r="AI6498" s="100">
        <v>34866</v>
      </c>
    </row>
    <row r="6499" spans="35:35" x14ac:dyDescent="0.2">
      <c r="AI6499" s="100">
        <v>34867</v>
      </c>
    </row>
    <row r="6500" spans="35:35" x14ac:dyDescent="0.2">
      <c r="AI6500" s="100">
        <v>34868</v>
      </c>
    </row>
    <row r="6501" spans="35:35" x14ac:dyDescent="0.2">
      <c r="AI6501" s="100">
        <v>34869</v>
      </c>
    </row>
    <row r="6502" spans="35:35" x14ac:dyDescent="0.2">
      <c r="AI6502" s="100">
        <v>34870</v>
      </c>
    </row>
    <row r="6503" spans="35:35" x14ac:dyDescent="0.2">
      <c r="AI6503" s="100">
        <v>34871</v>
      </c>
    </row>
    <row r="6504" spans="35:35" x14ac:dyDescent="0.2">
      <c r="AI6504" s="100">
        <v>34872</v>
      </c>
    </row>
    <row r="6505" spans="35:35" x14ac:dyDescent="0.2">
      <c r="AI6505" s="100">
        <v>34873</v>
      </c>
    </row>
    <row r="6506" spans="35:35" x14ac:dyDescent="0.2">
      <c r="AI6506" s="100">
        <v>34874</v>
      </c>
    </row>
    <row r="6507" spans="35:35" x14ac:dyDescent="0.2">
      <c r="AI6507" s="100">
        <v>34875</v>
      </c>
    </row>
    <row r="6508" spans="35:35" x14ac:dyDescent="0.2">
      <c r="AI6508" s="100">
        <v>34876</v>
      </c>
    </row>
    <row r="6509" spans="35:35" x14ac:dyDescent="0.2">
      <c r="AI6509" s="100">
        <v>34877</v>
      </c>
    </row>
    <row r="6510" spans="35:35" x14ac:dyDescent="0.2">
      <c r="AI6510" s="100">
        <v>34878</v>
      </c>
    </row>
    <row r="6511" spans="35:35" x14ac:dyDescent="0.2">
      <c r="AI6511" s="100">
        <v>34879</v>
      </c>
    </row>
    <row r="6512" spans="35:35" x14ac:dyDescent="0.2">
      <c r="AI6512" s="100">
        <v>34880</v>
      </c>
    </row>
    <row r="6513" spans="35:35" x14ac:dyDescent="0.2">
      <c r="AI6513" s="100">
        <v>34881</v>
      </c>
    </row>
    <row r="6514" spans="35:35" x14ac:dyDescent="0.2">
      <c r="AI6514" s="100">
        <v>34882</v>
      </c>
    </row>
    <row r="6515" spans="35:35" x14ac:dyDescent="0.2">
      <c r="AI6515" s="100">
        <v>34883</v>
      </c>
    </row>
    <row r="6516" spans="35:35" x14ac:dyDescent="0.2">
      <c r="AI6516" s="100">
        <v>34884</v>
      </c>
    </row>
    <row r="6517" spans="35:35" x14ac:dyDescent="0.2">
      <c r="AI6517" s="100">
        <v>34885</v>
      </c>
    </row>
    <row r="6518" spans="35:35" x14ac:dyDescent="0.2">
      <c r="AI6518" s="100">
        <v>34886</v>
      </c>
    </row>
    <row r="6519" spans="35:35" x14ac:dyDescent="0.2">
      <c r="AI6519" s="100">
        <v>34887</v>
      </c>
    </row>
    <row r="6520" spans="35:35" x14ac:dyDescent="0.2">
      <c r="AI6520" s="100">
        <v>34888</v>
      </c>
    </row>
    <row r="6521" spans="35:35" x14ac:dyDescent="0.2">
      <c r="AI6521" s="100">
        <v>34889</v>
      </c>
    </row>
    <row r="6522" spans="35:35" x14ac:dyDescent="0.2">
      <c r="AI6522" s="100">
        <v>34890</v>
      </c>
    </row>
    <row r="6523" spans="35:35" x14ac:dyDescent="0.2">
      <c r="AI6523" s="100">
        <v>34891</v>
      </c>
    </row>
    <row r="6524" spans="35:35" x14ac:dyDescent="0.2">
      <c r="AI6524" s="100">
        <v>34892</v>
      </c>
    </row>
    <row r="6525" spans="35:35" x14ac:dyDescent="0.2">
      <c r="AI6525" s="100">
        <v>34893</v>
      </c>
    </row>
    <row r="6526" spans="35:35" x14ac:dyDescent="0.2">
      <c r="AI6526" s="100">
        <v>34894</v>
      </c>
    </row>
    <row r="6527" spans="35:35" x14ac:dyDescent="0.2">
      <c r="AI6527" s="100">
        <v>34895</v>
      </c>
    </row>
    <row r="6528" spans="35:35" x14ac:dyDescent="0.2">
      <c r="AI6528" s="100">
        <v>34896</v>
      </c>
    </row>
    <row r="6529" spans="35:35" x14ac:dyDescent="0.2">
      <c r="AI6529" s="100">
        <v>34897</v>
      </c>
    </row>
    <row r="6530" spans="35:35" x14ac:dyDescent="0.2">
      <c r="AI6530" s="100">
        <v>34898</v>
      </c>
    </row>
    <row r="6531" spans="35:35" x14ac:dyDescent="0.2">
      <c r="AI6531" s="100">
        <v>34899</v>
      </c>
    </row>
    <row r="6532" spans="35:35" x14ac:dyDescent="0.2">
      <c r="AI6532" s="100">
        <v>34900</v>
      </c>
    </row>
    <row r="6533" spans="35:35" x14ac:dyDescent="0.2">
      <c r="AI6533" s="100">
        <v>34901</v>
      </c>
    </row>
    <row r="6534" spans="35:35" x14ac:dyDescent="0.2">
      <c r="AI6534" s="100">
        <v>34902</v>
      </c>
    </row>
    <row r="6535" spans="35:35" x14ac:dyDescent="0.2">
      <c r="AI6535" s="100">
        <v>34903</v>
      </c>
    </row>
    <row r="6536" spans="35:35" x14ac:dyDescent="0.2">
      <c r="AI6536" s="100">
        <v>34904</v>
      </c>
    </row>
    <row r="6537" spans="35:35" x14ac:dyDescent="0.2">
      <c r="AI6537" s="100">
        <v>34905</v>
      </c>
    </row>
    <row r="6538" spans="35:35" x14ac:dyDescent="0.2">
      <c r="AI6538" s="100">
        <v>34906</v>
      </c>
    </row>
    <row r="6539" spans="35:35" x14ac:dyDescent="0.2">
      <c r="AI6539" s="100">
        <v>34907</v>
      </c>
    </row>
    <row r="6540" spans="35:35" x14ac:dyDescent="0.2">
      <c r="AI6540" s="100">
        <v>34908</v>
      </c>
    </row>
    <row r="6541" spans="35:35" x14ac:dyDescent="0.2">
      <c r="AI6541" s="100">
        <v>34909</v>
      </c>
    </row>
    <row r="6542" spans="35:35" x14ac:dyDescent="0.2">
      <c r="AI6542" s="100">
        <v>34910</v>
      </c>
    </row>
    <row r="6543" spans="35:35" x14ac:dyDescent="0.2">
      <c r="AI6543" s="100">
        <v>34911</v>
      </c>
    </row>
    <row r="6544" spans="35:35" x14ac:dyDescent="0.2">
      <c r="AI6544" s="100">
        <v>34912</v>
      </c>
    </row>
    <row r="6545" spans="35:35" x14ac:dyDescent="0.2">
      <c r="AI6545" s="100">
        <v>34913</v>
      </c>
    </row>
    <row r="6546" spans="35:35" x14ac:dyDescent="0.2">
      <c r="AI6546" s="100">
        <v>34914</v>
      </c>
    </row>
    <row r="6547" spans="35:35" x14ac:dyDescent="0.2">
      <c r="AI6547" s="100">
        <v>34915</v>
      </c>
    </row>
    <row r="6548" spans="35:35" x14ac:dyDescent="0.2">
      <c r="AI6548" s="100">
        <v>34916</v>
      </c>
    </row>
    <row r="6549" spans="35:35" x14ac:dyDescent="0.2">
      <c r="AI6549" s="100">
        <v>34917</v>
      </c>
    </row>
    <row r="6550" spans="35:35" x14ac:dyDescent="0.2">
      <c r="AI6550" s="100">
        <v>34918</v>
      </c>
    </row>
    <row r="6551" spans="35:35" x14ac:dyDescent="0.2">
      <c r="AI6551" s="100">
        <v>34919</v>
      </c>
    </row>
    <row r="6552" spans="35:35" x14ac:dyDescent="0.2">
      <c r="AI6552" s="100">
        <v>34920</v>
      </c>
    </row>
    <row r="6553" spans="35:35" x14ac:dyDescent="0.2">
      <c r="AI6553" s="100">
        <v>34921</v>
      </c>
    </row>
    <row r="6554" spans="35:35" x14ac:dyDescent="0.2">
      <c r="AI6554" s="100">
        <v>34922</v>
      </c>
    </row>
    <row r="6555" spans="35:35" x14ac:dyDescent="0.2">
      <c r="AI6555" s="100">
        <v>34923</v>
      </c>
    </row>
    <row r="6556" spans="35:35" x14ac:dyDescent="0.2">
      <c r="AI6556" s="100">
        <v>34924</v>
      </c>
    </row>
    <row r="6557" spans="35:35" x14ac:dyDescent="0.2">
      <c r="AI6557" s="100">
        <v>34925</v>
      </c>
    </row>
    <row r="6558" spans="35:35" x14ac:dyDescent="0.2">
      <c r="AI6558" s="100">
        <v>34926</v>
      </c>
    </row>
    <row r="6559" spans="35:35" x14ac:dyDescent="0.2">
      <c r="AI6559" s="100">
        <v>34927</v>
      </c>
    </row>
    <row r="6560" spans="35:35" x14ac:dyDescent="0.2">
      <c r="AI6560" s="100">
        <v>34928</v>
      </c>
    </row>
    <row r="6561" spans="35:35" x14ac:dyDescent="0.2">
      <c r="AI6561" s="100">
        <v>34929</v>
      </c>
    </row>
    <row r="6562" spans="35:35" x14ac:dyDescent="0.2">
      <c r="AI6562" s="100">
        <v>34930</v>
      </c>
    </row>
    <row r="6563" spans="35:35" x14ac:dyDescent="0.2">
      <c r="AI6563" s="100">
        <v>34931</v>
      </c>
    </row>
    <row r="6564" spans="35:35" x14ac:dyDescent="0.2">
      <c r="AI6564" s="100">
        <v>34932</v>
      </c>
    </row>
    <row r="6565" spans="35:35" x14ac:dyDescent="0.2">
      <c r="AI6565" s="100">
        <v>34933</v>
      </c>
    </row>
    <row r="6566" spans="35:35" x14ac:dyDescent="0.2">
      <c r="AI6566" s="100">
        <v>34934</v>
      </c>
    </row>
    <row r="6567" spans="35:35" x14ac:dyDescent="0.2">
      <c r="AI6567" s="100">
        <v>34935</v>
      </c>
    </row>
    <row r="6568" spans="35:35" x14ac:dyDescent="0.2">
      <c r="AI6568" s="100">
        <v>34936</v>
      </c>
    </row>
    <row r="6569" spans="35:35" x14ac:dyDescent="0.2">
      <c r="AI6569" s="100">
        <v>34937</v>
      </c>
    </row>
    <row r="6570" spans="35:35" x14ac:dyDescent="0.2">
      <c r="AI6570" s="100">
        <v>34938</v>
      </c>
    </row>
    <row r="6571" spans="35:35" x14ac:dyDescent="0.2">
      <c r="AI6571" s="100">
        <v>34939</v>
      </c>
    </row>
    <row r="6572" spans="35:35" x14ac:dyDescent="0.2">
      <c r="AI6572" s="100">
        <v>34940</v>
      </c>
    </row>
    <row r="6573" spans="35:35" x14ac:dyDescent="0.2">
      <c r="AI6573" s="100">
        <v>34941</v>
      </c>
    </row>
    <row r="6574" spans="35:35" x14ac:dyDescent="0.2">
      <c r="AI6574" s="100">
        <v>34942</v>
      </c>
    </row>
    <row r="6575" spans="35:35" x14ac:dyDescent="0.2">
      <c r="AI6575" s="100">
        <v>34943</v>
      </c>
    </row>
    <row r="6576" spans="35:35" x14ac:dyDescent="0.2">
      <c r="AI6576" s="100">
        <v>34944</v>
      </c>
    </row>
    <row r="6577" spans="35:35" x14ac:dyDescent="0.2">
      <c r="AI6577" s="100">
        <v>34945</v>
      </c>
    </row>
    <row r="6578" spans="35:35" x14ac:dyDescent="0.2">
      <c r="AI6578" s="100">
        <v>34946</v>
      </c>
    </row>
    <row r="6579" spans="35:35" x14ac:dyDescent="0.2">
      <c r="AI6579" s="100">
        <v>34947</v>
      </c>
    </row>
    <row r="6580" spans="35:35" x14ac:dyDescent="0.2">
      <c r="AI6580" s="100">
        <v>34948</v>
      </c>
    </row>
    <row r="6581" spans="35:35" x14ac:dyDescent="0.2">
      <c r="AI6581" s="100">
        <v>34949</v>
      </c>
    </row>
    <row r="6582" spans="35:35" x14ac:dyDescent="0.2">
      <c r="AI6582" s="100">
        <v>34950</v>
      </c>
    </row>
    <row r="6583" spans="35:35" x14ac:dyDescent="0.2">
      <c r="AI6583" s="100">
        <v>34951</v>
      </c>
    </row>
    <row r="6584" spans="35:35" x14ac:dyDescent="0.2">
      <c r="AI6584" s="100">
        <v>34952</v>
      </c>
    </row>
    <row r="6585" spans="35:35" x14ac:dyDescent="0.2">
      <c r="AI6585" s="100">
        <v>34953</v>
      </c>
    </row>
    <row r="6586" spans="35:35" x14ac:dyDescent="0.2">
      <c r="AI6586" s="100">
        <v>34954</v>
      </c>
    </row>
    <row r="6587" spans="35:35" x14ac:dyDescent="0.2">
      <c r="AI6587" s="100">
        <v>34955</v>
      </c>
    </row>
    <row r="6588" spans="35:35" x14ac:dyDescent="0.2">
      <c r="AI6588" s="100">
        <v>34956</v>
      </c>
    </row>
    <row r="6589" spans="35:35" x14ac:dyDescent="0.2">
      <c r="AI6589" s="100">
        <v>34957</v>
      </c>
    </row>
    <row r="6590" spans="35:35" x14ac:dyDescent="0.2">
      <c r="AI6590" s="100">
        <v>34958</v>
      </c>
    </row>
    <row r="6591" spans="35:35" x14ac:dyDescent="0.2">
      <c r="AI6591" s="100">
        <v>34959</v>
      </c>
    </row>
    <row r="6592" spans="35:35" x14ac:dyDescent="0.2">
      <c r="AI6592" s="100">
        <v>34960</v>
      </c>
    </row>
    <row r="6593" spans="35:35" x14ac:dyDescent="0.2">
      <c r="AI6593" s="100">
        <v>34961</v>
      </c>
    </row>
    <row r="6594" spans="35:35" x14ac:dyDescent="0.2">
      <c r="AI6594" s="100">
        <v>34962</v>
      </c>
    </row>
    <row r="6595" spans="35:35" x14ac:dyDescent="0.2">
      <c r="AI6595" s="100">
        <v>34963</v>
      </c>
    </row>
    <row r="6596" spans="35:35" x14ac:dyDescent="0.2">
      <c r="AI6596" s="100">
        <v>34964</v>
      </c>
    </row>
    <row r="6597" spans="35:35" x14ac:dyDescent="0.2">
      <c r="AI6597" s="100">
        <v>34965</v>
      </c>
    </row>
    <row r="6598" spans="35:35" x14ac:dyDescent="0.2">
      <c r="AI6598" s="100">
        <v>34966</v>
      </c>
    </row>
    <row r="6599" spans="35:35" x14ac:dyDescent="0.2">
      <c r="AI6599" s="100">
        <v>34967</v>
      </c>
    </row>
    <row r="6600" spans="35:35" x14ac:dyDescent="0.2">
      <c r="AI6600" s="100">
        <v>34968</v>
      </c>
    </row>
    <row r="6601" spans="35:35" x14ac:dyDescent="0.2">
      <c r="AI6601" s="100">
        <v>34969</v>
      </c>
    </row>
    <row r="6602" spans="35:35" x14ac:dyDescent="0.2">
      <c r="AI6602" s="100">
        <v>34970</v>
      </c>
    </row>
    <row r="6603" spans="35:35" x14ac:dyDescent="0.2">
      <c r="AI6603" s="100">
        <v>34971</v>
      </c>
    </row>
    <row r="6604" spans="35:35" x14ac:dyDescent="0.2">
      <c r="AI6604" s="100">
        <v>34972</v>
      </c>
    </row>
    <row r="6605" spans="35:35" x14ac:dyDescent="0.2">
      <c r="AI6605" s="100">
        <v>34973</v>
      </c>
    </row>
    <row r="6606" spans="35:35" x14ac:dyDescent="0.2">
      <c r="AI6606" s="100">
        <v>34973.5</v>
      </c>
    </row>
    <row r="6607" spans="35:35" x14ac:dyDescent="0.2">
      <c r="AI6607" s="100">
        <v>34974</v>
      </c>
    </row>
    <row r="6608" spans="35:35" x14ac:dyDescent="0.2">
      <c r="AI6608" s="100">
        <v>34975</v>
      </c>
    </row>
    <row r="6609" spans="35:35" x14ac:dyDescent="0.2">
      <c r="AI6609" s="100">
        <v>34976</v>
      </c>
    </row>
    <row r="6610" spans="35:35" x14ac:dyDescent="0.2">
      <c r="AI6610" s="100">
        <v>34977</v>
      </c>
    </row>
    <row r="6611" spans="35:35" x14ac:dyDescent="0.2">
      <c r="AI6611" s="100">
        <v>34978</v>
      </c>
    </row>
    <row r="6612" spans="35:35" x14ac:dyDescent="0.2">
      <c r="AI6612" s="100">
        <v>34979</v>
      </c>
    </row>
    <row r="6613" spans="35:35" x14ac:dyDescent="0.2">
      <c r="AI6613" s="100">
        <v>34980</v>
      </c>
    </row>
    <row r="6614" spans="35:35" x14ac:dyDescent="0.2">
      <c r="AI6614" s="100">
        <v>34981</v>
      </c>
    </row>
    <row r="6615" spans="35:35" x14ac:dyDescent="0.2">
      <c r="AI6615" s="100">
        <v>34982</v>
      </c>
    </row>
    <row r="6616" spans="35:35" x14ac:dyDescent="0.2">
      <c r="AI6616" s="100">
        <v>34983</v>
      </c>
    </row>
    <row r="6617" spans="35:35" x14ac:dyDescent="0.2">
      <c r="AI6617" s="100">
        <v>34984</v>
      </c>
    </row>
    <row r="6618" spans="35:35" x14ac:dyDescent="0.2">
      <c r="AI6618" s="100">
        <v>34985</v>
      </c>
    </row>
    <row r="6619" spans="35:35" x14ac:dyDescent="0.2">
      <c r="AI6619" s="100">
        <v>34986</v>
      </c>
    </row>
    <row r="6620" spans="35:35" x14ac:dyDescent="0.2">
      <c r="AI6620" s="100">
        <v>34987</v>
      </c>
    </row>
    <row r="6621" spans="35:35" x14ac:dyDescent="0.2">
      <c r="AI6621" s="100">
        <v>34987.5</v>
      </c>
    </row>
    <row r="6622" spans="35:35" x14ac:dyDescent="0.2">
      <c r="AI6622" s="100">
        <v>34988</v>
      </c>
    </row>
    <row r="6623" spans="35:35" x14ac:dyDescent="0.2">
      <c r="AI6623" s="100">
        <v>34989</v>
      </c>
    </row>
    <row r="6624" spans="35:35" x14ac:dyDescent="0.2">
      <c r="AI6624" s="100">
        <v>34990</v>
      </c>
    </row>
    <row r="6625" spans="35:35" x14ac:dyDescent="0.2">
      <c r="AI6625" s="100">
        <v>34991</v>
      </c>
    </row>
    <row r="6626" spans="35:35" x14ac:dyDescent="0.2">
      <c r="AI6626" s="100">
        <v>34992</v>
      </c>
    </row>
    <row r="6627" spans="35:35" x14ac:dyDescent="0.2">
      <c r="AI6627" s="100">
        <v>34993</v>
      </c>
    </row>
    <row r="6628" spans="35:35" x14ac:dyDescent="0.2">
      <c r="AI6628" s="100">
        <v>34994</v>
      </c>
    </row>
    <row r="6629" spans="35:35" x14ac:dyDescent="0.2">
      <c r="AI6629" s="100">
        <v>34995</v>
      </c>
    </row>
    <row r="6630" spans="35:35" x14ac:dyDescent="0.2">
      <c r="AI6630" s="100">
        <v>34996</v>
      </c>
    </row>
    <row r="6631" spans="35:35" x14ac:dyDescent="0.2">
      <c r="AI6631" s="100">
        <v>34997</v>
      </c>
    </row>
    <row r="6632" spans="35:35" x14ac:dyDescent="0.2">
      <c r="AI6632" s="100">
        <v>34998</v>
      </c>
    </row>
    <row r="6633" spans="35:35" x14ac:dyDescent="0.2">
      <c r="AI6633" s="100">
        <v>34999</v>
      </c>
    </row>
    <row r="6634" spans="35:35" x14ac:dyDescent="0.2">
      <c r="AI6634" s="100">
        <v>35000</v>
      </c>
    </row>
    <row r="6635" spans="35:35" x14ac:dyDescent="0.2">
      <c r="AI6635" s="100">
        <v>35001</v>
      </c>
    </row>
    <row r="6636" spans="35:35" x14ac:dyDescent="0.2">
      <c r="AI6636" s="100">
        <v>35002</v>
      </c>
    </row>
    <row r="6637" spans="35:35" x14ac:dyDescent="0.2">
      <c r="AI6637" s="100">
        <v>35003</v>
      </c>
    </row>
    <row r="6638" spans="35:35" x14ac:dyDescent="0.2">
      <c r="AI6638" s="100">
        <v>35004</v>
      </c>
    </row>
    <row r="6639" spans="35:35" x14ac:dyDescent="0.2">
      <c r="AI6639" s="100">
        <v>35005</v>
      </c>
    </row>
    <row r="6640" spans="35:35" x14ac:dyDescent="0.2">
      <c r="AI6640" s="100">
        <v>35006</v>
      </c>
    </row>
    <row r="6641" spans="35:35" x14ac:dyDescent="0.2">
      <c r="AI6641" s="100">
        <v>35007</v>
      </c>
    </row>
    <row r="6642" spans="35:35" x14ac:dyDescent="0.2">
      <c r="AI6642" s="100">
        <v>35008</v>
      </c>
    </row>
    <row r="6643" spans="35:35" x14ac:dyDescent="0.2">
      <c r="AI6643" s="100">
        <v>35009</v>
      </c>
    </row>
    <row r="6644" spans="35:35" x14ac:dyDescent="0.2">
      <c r="AI6644" s="100">
        <v>35010</v>
      </c>
    </row>
    <row r="6645" spans="35:35" x14ac:dyDescent="0.2">
      <c r="AI6645" s="100">
        <v>35011</v>
      </c>
    </row>
    <row r="6646" spans="35:35" x14ac:dyDescent="0.2">
      <c r="AI6646" s="100">
        <v>35012</v>
      </c>
    </row>
    <row r="6647" spans="35:35" x14ac:dyDescent="0.2">
      <c r="AI6647" s="100">
        <v>35013</v>
      </c>
    </row>
    <row r="6648" spans="35:35" x14ac:dyDescent="0.2">
      <c r="AI6648" s="100">
        <v>35014</v>
      </c>
    </row>
    <row r="6649" spans="35:35" x14ac:dyDescent="0.2">
      <c r="AI6649" s="100">
        <v>35015</v>
      </c>
    </row>
    <row r="6650" spans="35:35" x14ac:dyDescent="0.2">
      <c r="AI6650" s="100">
        <v>35016</v>
      </c>
    </row>
    <row r="6651" spans="35:35" x14ac:dyDescent="0.2">
      <c r="AI6651" s="100">
        <v>35017</v>
      </c>
    </row>
    <row r="6652" spans="35:35" x14ac:dyDescent="0.2">
      <c r="AI6652" s="100">
        <v>35018</v>
      </c>
    </row>
    <row r="6653" spans="35:35" x14ac:dyDescent="0.2">
      <c r="AI6653" s="100">
        <v>35019</v>
      </c>
    </row>
    <row r="6654" spans="35:35" x14ac:dyDescent="0.2">
      <c r="AI6654" s="100">
        <v>35020</v>
      </c>
    </row>
    <row r="6655" spans="35:35" x14ac:dyDescent="0.2">
      <c r="AI6655" s="100">
        <v>35021</v>
      </c>
    </row>
    <row r="6656" spans="35:35" x14ac:dyDescent="0.2">
      <c r="AI6656" s="100">
        <v>35022</v>
      </c>
    </row>
    <row r="6657" spans="35:35" x14ac:dyDescent="0.2">
      <c r="AI6657" s="100">
        <v>35023</v>
      </c>
    </row>
    <row r="6658" spans="35:35" x14ac:dyDescent="0.2">
      <c r="AI6658" s="100">
        <v>35024</v>
      </c>
    </row>
    <row r="6659" spans="35:35" x14ac:dyDescent="0.2">
      <c r="AI6659" s="100">
        <v>35025</v>
      </c>
    </row>
    <row r="6660" spans="35:35" x14ac:dyDescent="0.2">
      <c r="AI6660" s="100">
        <v>35026</v>
      </c>
    </row>
    <row r="6661" spans="35:35" x14ac:dyDescent="0.2">
      <c r="AI6661" s="100">
        <v>35027</v>
      </c>
    </row>
    <row r="6662" spans="35:35" x14ac:dyDescent="0.2">
      <c r="AI6662" s="100">
        <v>35028</v>
      </c>
    </row>
    <row r="6663" spans="35:35" x14ac:dyDescent="0.2">
      <c r="AI6663" s="100">
        <v>35029</v>
      </c>
    </row>
    <row r="6664" spans="35:35" x14ac:dyDescent="0.2">
      <c r="AI6664" s="100">
        <v>35030</v>
      </c>
    </row>
    <row r="6665" spans="35:35" x14ac:dyDescent="0.2">
      <c r="AI6665" s="100">
        <v>35031</v>
      </c>
    </row>
    <row r="6666" spans="35:35" x14ac:dyDescent="0.2">
      <c r="AI6666" s="100">
        <v>35032</v>
      </c>
    </row>
    <row r="6667" spans="35:35" x14ac:dyDescent="0.2">
      <c r="AI6667" s="100">
        <v>35033</v>
      </c>
    </row>
    <row r="6668" spans="35:35" x14ac:dyDescent="0.2">
      <c r="AI6668" s="100">
        <v>35034</v>
      </c>
    </row>
    <row r="6669" spans="35:35" x14ac:dyDescent="0.2">
      <c r="AI6669" s="100">
        <v>35035</v>
      </c>
    </row>
    <row r="6670" spans="35:35" x14ac:dyDescent="0.2">
      <c r="AI6670" s="100">
        <v>35036</v>
      </c>
    </row>
    <row r="6671" spans="35:35" x14ac:dyDescent="0.2">
      <c r="AI6671" s="100">
        <v>35037</v>
      </c>
    </row>
    <row r="6672" spans="35:35" x14ac:dyDescent="0.2">
      <c r="AI6672" s="100">
        <v>35038</v>
      </c>
    </row>
    <row r="6673" spans="35:35" x14ac:dyDescent="0.2">
      <c r="AI6673" s="100">
        <v>35039</v>
      </c>
    </row>
    <row r="6674" spans="35:35" x14ac:dyDescent="0.2">
      <c r="AI6674" s="100">
        <v>35040</v>
      </c>
    </row>
    <row r="6675" spans="35:35" x14ac:dyDescent="0.2">
      <c r="AI6675" s="100">
        <v>35041</v>
      </c>
    </row>
    <row r="6676" spans="35:35" x14ac:dyDescent="0.2">
      <c r="AI6676" s="100">
        <v>35042</v>
      </c>
    </row>
    <row r="6677" spans="35:35" x14ac:dyDescent="0.2">
      <c r="AI6677" s="100">
        <v>35043</v>
      </c>
    </row>
    <row r="6678" spans="35:35" x14ac:dyDescent="0.2">
      <c r="AI6678" s="100">
        <v>35044</v>
      </c>
    </row>
    <row r="6679" spans="35:35" x14ac:dyDescent="0.2">
      <c r="AI6679" s="100">
        <v>35045</v>
      </c>
    </row>
    <row r="6680" spans="35:35" x14ac:dyDescent="0.2">
      <c r="AI6680" s="100">
        <v>35046</v>
      </c>
    </row>
    <row r="6681" spans="35:35" x14ac:dyDescent="0.2">
      <c r="AI6681" s="100">
        <v>35047</v>
      </c>
    </row>
    <row r="6682" spans="35:35" x14ac:dyDescent="0.2">
      <c r="AI6682" s="100">
        <v>35048</v>
      </c>
    </row>
    <row r="6683" spans="35:35" x14ac:dyDescent="0.2">
      <c r="AI6683" s="100">
        <v>35049</v>
      </c>
    </row>
    <row r="6684" spans="35:35" x14ac:dyDescent="0.2">
      <c r="AI6684" s="100">
        <v>35050</v>
      </c>
    </row>
    <row r="6685" spans="35:35" x14ac:dyDescent="0.2">
      <c r="AI6685" s="100">
        <v>35051</v>
      </c>
    </row>
    <row r="6686" spans="35:35" x14ac:dyDescent="0.2">
      <c r="AI6686" s="100">
        <v>35052</v>
      </c>
    </row>
    <row r="6687" spans="35:35" x14ac:dyDescent="0.2">
      <c r="AI6687" s="100">
        <v>35053</v>
      </c>
    </row>
    <row r="6688" spans="35:35" x14ac:dyDescent="0.2">
      <c r="AI6688" s="100">
        <v>35054</v>
      </c>
    </row>
    <row r="6689" spans="35:35" x14ac:dyDescent="0.2">
      <c r="AI6689" s="100">
        <v>35055</v>
      </c>
    </row>
    <row r="6690" spans="35:35" x14ac:dyDescent="0.2">
      <c r="AI6690" s="100">
        <v>35056</v>
      </c>
    </row>
    <row r="6691" spans="35:35" x14ac:dyDescent="0.2">
      <c r="AI6691" s="100">
        <v>35057</v>
      </c>
    </row>
    <row r="6692" spans="35:35" x14ac:dyDescent="0.2">
      <c r="AI6692" s="100">
        <v>35058</v>
      </c>
    </row>
    <row r="6693" spans="35:35" x14ac:dyDescent="0.2">
      <c r="AI6693" s="100">
        <v>35059</v>
      </c>
    </row>
    <row r="6694" spans="35:35" x14ac:dyDescent="0.2">
      <c r="AI6694" s="100">
        <v>35060</v>
      </c>
    </row>
    <row r="6695" spans="35:35" x14ac:dyDescent="0.2">
      <c r="AI6695" s="100">
        <v>35061</v>
      </c>
    </row>
    <row r="6696" spans="35:35" x14ac:dyDescent="0.2">
      <c r="AI6696" s="100">
        <v>35062</v>
      </c>
    </row>
    <row r="6697" spans="35:35" x14ac:dyDescent="0.2">
      <c r="AI6697" s="100">
        <v>35063</v>
      </c>
    </row>
    <row r="6698" spans="35:35" x14ac:dyDescent="0.2">
      <c r="AI6698" s="100">
        <v>35064</v>
      </c>
    </row>
    <row r="6699" spans="35:35" x14ac:dyDescent="0.2">
      <c r="AI6699" s="100">
        <v>35065</v>
      </c>
    </row>
    <row r="6700" spans="35:35" x14ac:dyDescent="0.2">
      <c r="AI6700" s="100">
        <v>35065.5</v>
      </c>
    </row>
    <row r="6701" spans="35:35" x14ac:dyDescent="0.2">
      <c r="AI6701" s="100">
        <v>35066</v>
      </c>
    </row>
    <row r="6702" spans="35:35" x14ac:dyDescent="0.2">
      <c r="AI6702" s="100">
        <v>35067</v>
      </c>
    </row>
    <row r="6703" spans="35:35" x14ac:dyDescent="0.2">
      <c r="AI6703" s="100">
        <v>35068</v>
      </c>
    </row>
    <row r="6704" spans="35:35" x14ac:dyDescent="0.2">
      <c r="AI6704" s="100">
        <v>35069</v>
      </c>
    </row>
    <row r="6705" spans="35:35" x14ac:dyDescent="0.2">
      <c r="AI6705" s="100">
        <v>35070</v>
      </c>
    </row>
    <row r="6706" spans="35:35" x14ac:dyDescent="0.2">
      <c r="AI6706" s="100">
        <v>35071</v>
      </c>
    </row>
    <row r="6707" spans="35:35" x14ac:dyDescent="0.2">
      <c r="AI6707" s="100">
        <v>35072</v>
      </c>
    </row>
    <row r="6708" spans="35:35" x14ac:dyDescent="0.2">
      <c r="AI6708" s="100">
        <v>35073</v>
      </c>
    </row>
    <row r="6709" spans="35:35" x14ac:dyDescent="0.2">
      <c r="AI6709" s="100">
        <v>35074</v>
      </c>
    </row>
    <row r="6710" spans="35:35" x14ac:dyDescent="0.2">
      <c r="AI6710" s="100">
        <v>35075</v>
      </c>
    </row>
    <row r="6711" spans="35:35" x14ac:dyDescent="0.2">
      <c r="AI6711" s="100">
        <v>35076</v>
      </c>
    </row>
    <row r="6712" spans="35:35" x14ac:dyDescent="0.2">
      <c r="AI6712" s="100">
        <v>35077</v>
      </c>
    </row>
    <row r="6713" spans="35:35" x14ac:dyDescent="0.2">
      <c r="AI6713" s="100">
        <v>35078</v>
      </c>
    </row>
    <row r="6714" spans="35:35" x14ac:dyDescent="0.2">
      <c r="AI6714" s="100">
        <v>35079</v>
      </c>
    </row>
    <row r="6715" spans="35:35" x14ac:dyDescent="0.2">
      <c r="AI6715" s="100">
        <v>35080</v>
      </c>
    </row>
    <row r="6716" spans="35:35" x14ac:dyDescent="0.2">
      <c r="AI6716" s="100">
        <v>35081</v>
      </c>
    </row>
    <row r="6717" spans="35:35" x14ac:dyDescent="0.2">
      <c r="AI6717" s="100">
        <v>35082</v>
      </c>
    </row>
    <row r="6718" spans="35:35" x14ac:dyDescent="0.2">
      <c r="AI6718" s="100">
        <v>35083</v>
      </c>
    </row>
    <row r="6719" spans="35:35" x14ac:dyDescent="0.2">
      <c r="AI6719" s="100">
        <v>35084</v>
      </c>
    </row>
    <row r="6720" spans="35:35" x14ac:dyDescent="0.2">
      <c r="AI6720" s="100">
        <v>35085</v>
      </c>
    </row>
    <row r="6721" spans="35:35" x14ac:dyDescent="0.2">
      <c r="AI6721" s="100">
        <v>35086</v>
      </c>
    </row>
    <row r="6722" spans="35:35" x14ac:dyDescent="0.2">
      <c r="AI6722" s="100">
        <v>35086.5</v>
      </c>
    </row>
    <row r="6723" spans="35:35" x14ac:dyDescent="0.2">
      <c r="AI6723" s="100">
        <v>35087</v>
      </c>
    </row>
    <row r="6724" spans="35:35" x14ac:dyDescent="0.2">
      <c r="AI6724" s="100">
        <v>35088</v>
      </c>
    </row>
    <row r="6725" spans="35:35" x14ac:dyDescent="0.2">
      <c r="AI6725" s="100">
        <v>35089</v>
      </c>
    </row>
    <row r="6726" spans="35:35" x14ac:dyDescent="0.2">
      <c r="AI6726" s="100">
        <v>35090</v>
      </c>
    </row>
    <row r="6727" spans="35:35" x14ac:dyDescent="0.2">
      <c r="AI6727" s="100">
        <v>35091</v>
      </c>
    </row>
    <row r="6728" spans="35:35" x14ac:dyDescent="0.2">
      <c r="AI6728" s="100">
        <v>35092</v>
      </c>
    </row>
    <row r="6729" spans="35:35" x14ac:dyDescent="0.2">
      <c r="AI6729" s="100">
        <v>35093</v>
      </c>
    </row>
    <row r="6730" spans="35:35" x14ac:dyDescent="0.2">
      <c r="AI6730" s="100">
        <v>35094</v>
      </c>
    </row>
    <row r="6731" spans="35:35" x14ac:dyDescent="0.2">
      <c r="AI6731" s="100">
        <v>35095</v>
      </c>
    </row>
    <row r="6732" spans="35:35" x14ac:dyDescent="0.2">
      <c r="AI6732" s="100">
        <v>35096</v>
      </c>
    </row>
    <row r="6733" spans="35:35" x14ac:dyDescent="0.2">
      <c r="AI6733" s="100">
        <v>35097</v>
      </c>
    </row>
    <row r="6734" spans="35:35" x14ac:dyDescent="0.2">
      <c r="AI6734" s="100">
        <v>35098</v>
      </c>
    </row>
    <row r="6735" spans="35:35" x14ac:dyDescent="0.2">
      <c r="AI6735" s="100">
        <v>35099</v>
      </c>
    </row>
    <row r="6736" spans="35:35" x14ac:dyDescent="0.2">
      <c r="AI6736" s="100">
        <v>35100</v>
      </c>
    </row>
    <row r="6737" spans="35:35" x14ac:dyDescent="0.2">
      <c r="AI6737" s="100">
        <v>35101</v>
      </c>
    </row>
    <row r="6738" spans="35:35" x14ac:dyDescent="0.2">
      <c r="AI6738" s="100">
        <v>35102</v>
      </c>
    </row>
    <row r="6739" spans="35:35" x14ac:dyDescent="0.2">
      <c r="AI6739" s="100">
        <v>35103</v>
      </c>
    </row>
    <row r="6740" spans="35:35" x14ac:dyDescent="0.2">
      <c r="AI6740" s="100">
        <v>35104</v>
      </c>
    </row>
    <row r="6741" spans="35:35" x14ac:dyDescent="0.2">
      <c r="AI6741" s="100">
        <v>35105</v>
      </c>
    </row>
    <row r="6742" spans="35:35" x14ac:dyDescent="0.2">
      <c r="AI6742" s="100">
        <v>35106</v>
      </c>
    </row>
    <row r="6743" spans="35:35" x14ac:dyDescent="0.2">
      <c r="AI6743" s="100">
        <v>35107</v>
      </c>
    </row>
    <row r="6744" spans="35:35" x14ac:dyDescent="0.2">
      <c r="AI6744" s="100">
        <v>35108</v>
      </c>
    </row>
    <row r="6745" spans="35:35" x14ac:dyDescent="0.2">
      <c r="AI6745" s="100">
        <v>35109</v>
      </c>
    </row>
    <row r="6746" spans="35:35" x14ac:dyDescent="0.2">
      <c r="AI6746" s="100">
        <v>35110</v>
      </c>
    </row>
    <row r="6747" spans="35:35" x14ac:dyDescent="0.2">
      <c r="AI6747" s="100">
        <v>35111</v>
      </c>
    </row>
    <row r="6748" spans="35:35" x14ac:dyDescent="0.2">
      <c r="AI6748" s="100">
        <v>35112</v>
      </c>
    </row>
    <row r="6749" spans="35:35" x14ac:dyDescent="0.2">
      <c r="AI6749" s="100">
        <v>35113</v>
      </c>
    </row>
    <row r="6750" spans="35:35" x14ac:dyDescent="0.2">
      <c r="AI6750" s="100">
        <v>35114</v>
      </c>
    </row>
    <row r="6751" spans="35:35" x14ac:dyDescent="0.2">
      <c r="AI6751" s="100">
        <v>35115</v>
      </c>
    </row>
    <row r="6752" spans="35:35" x14ac:dyDescent="0.2">
      <c r="AI6752" s="100">
        <v>35116</v>
      </c>
    </row>
    <row r="6753" spans="35:35" x14ac:dyDescent="0.2">
      <c r="AI6753" s="100">
        <v>35117</v>
      </c>
    </row>
    <row r="6754" spans="35:35" x14ac:dyDescent="0.2">
      <c r="AI6754" s="100">
        <v>35118</v>
      </c>
    </row>
    <row r="6755" spans="35:35" x14ac:dyDescent="0.2">
      <c r="AI6755" s="100">
        <v>35119</v>
      </c>
    </row>
    <row r="6756" spans="35:35" x14ac:dyDescent="0.2">
      <c r="AI6756" s="100">
        <v>35120</v>
      </c>
    </row>
    <row r="6757" spans="35:35" x14ac:dyDescent="0.2">
      <c r="AI6757" s="100">
        <v>35121</v>
      </c>
    </row>
    <row r="6758" spans="35:35" x14ac:dyDescent="0.2">
      <c r="AI6758" s="100">
        <v>35122</v>
      </c>
    </row>
    <row r="6759" spans="35:35" x14ac:dyDescent="0.2">
      <c r="AI6759" s="100">
        <v>35123</v>
      </c>
    </row>
    <row r="6760" spans="35:35" x14ac:dyDescent="0.2">
      <c r="AI6760" s="100">
        <v>35124</v>
      </c>
    </row>
    <row r="6761" spans="35:35" x14ac:dyDescent="0.2">
      <c r="AI6761" s="100">
        <v>35125</v>
      </c>
    </row>
    <row r="6762" spans="35:35" x14ac:dyDescent="0.2">
      <c r="AI6762" s="100">
        <v>35126</v>
      </c>
    </row>
    <row r="6763" spans="35:35" x14ac:dyDescent="0.2">
      <c r="AI6763" s="100">
        <v>35127</v>
      </c>
    </row>
    <row r="6764" spans="35:35" x14ac:dyDescent="0.2">
      <c r="AI6764" s="100">
        <v>35128</v>
      </c>
    </row>
    <row r="6765" spans="35:35" x14ac:dyDescent="0.2">
      <c r="AI6765" s="100">
        <v>35129</v>
      </c>
    </row>
    <row r="6766" spans="35:35" x14ac:dyDescent="0.2">
      <c r="AI6766" s="100">
        <v>35130</v>
      </c>
    </row>
    <row r="6767" spans="35:35" x14ac:dyDescent="0.2">
      <c r="AI6767" s="100">
        <v>35131</v>
      </c>
    </row>
    <row r="6768" spans="35:35" x14ac:dyDescent="0.2">
      <c r="AI6768" s="100">
        <v>35132</v>
      </c>
    </row>
    <row r="6769" spans="35:35" x14ac:dyDescent="0.2">
      <c r="AI6769" s="100">
        <v>35133</v>
      </c>
    </row>
    <row r="6770" spans="35:35" x14ac:dyDescent="0.2">
      <c r="AI6770" s="100">
        <v>35134</v>
      </c>
    </row>
    <row r="6771" spans="35:35" x14ac:dyDescent="0.2">
      <c r="AI6771" s="100">
        <v>35135</v>
      </c>
    </row>
    <row r="6772" spans="35:35" x14ac:dyDescent="0.2">
      <c r="AI6772" s="100">
        <v>35136</v>
      </c>
    </row>
    <row r="6773" spans="35:35" x14ac:dyDescent="0.2">
      <c r="AI6773" s="100">
        <v>35137</v>
      </c>
    </row>
    <row r="6774" spans="35:35" x14ac:dyDescent="0.2">
      <c r="AI6774" s="100">
        <v>35138</v>
      </c>
    </row>
    <row r="6775" spans="35:35" x14ac:dyDescent="0.2">
      <c r="AI6775" s="100">
        <v>35139</v>
      </c>
    </row>
    <row r="6776" spans="35:35" x14ac:dyDescent="0.2">
      <c r="AI6776" s="100">
        <v>35140</v>
      </c>
    </row>
    <row r="6777" spans="35:35" x14ac:dyDescent="0.2">
      <c r="AI6777" s="100">
        <v>35141</v>
      </c>
    </row>
    <row r="6778" spans="35:35" x14ac:dyDescent="0.2">
      <c r="AI6778" s="100">
        <v>35142</v>
      </c>
    </row>
    <row r="6779" spans="35:35" x14ac:dyDescent="0.2">
      <c r="AI6779" s="100">
        <v>35143</v>
      </c>
    </row>
    <row r="6780" spans="35:35" x14ac:dyDescent="0.2">
      <c r="AI6780" s="100">
        <v>35144</v>
      </c>
    </row>
    <row r="6781" spans="35:35" x14ac:dyDescent="0.2">
      <c r="AI6781" s="100">
        <v>35145</v>
      </c>
    </row>
    <row r="6782" spans="35:35" x14ac:dyDescent="0.2">
      <c r="AI6782" s="100">
        <v>35146</v>
      </c>
    </row>
    <row r="6783" spans="35:35" x14ac:dyDescent="0.2">
      <c r="AI6783" s="100">
        <v>35147</v>
      </c>
    </row>
    <row r="6784" spans="35:35" x14ac:dyDescent="0.2">
      <c r="AI6784" s="100">
        <v>35148</v>
      </c>
    </row>
    <row r="6785" spans="35:35" x14ac:dyDescent="0.2">
      <c r="AI6785" s="100">
        <v>35149</v>
      </c>
    </row>
    <row r="6786" spans="35:35" x14ac:dyDescent="0.2">
      <c r="AI6786" s="100">
        <v>35150</v>
      </c>
    </row>
    <row r="6787" spans="35:35" x14ac:dyDescent="0.2">
      <c r="AI6787" s="100">
        <v>35151</v>
      </c>
    </row>
    <row r="6788" spans="35:35" x14ac:dyDescent="0.2">
      <c r="AI6788" s="100">
        <v>35152</v>
      </c>
    </row>
    <row r="6789" spans="35:35" x14ac:dyDescent="0.2">
      <c r="AI6789" s="100">
        <v>35153</v>
      </c>
    </row>
    <row r="6790" spans="35:35" x14ac:dyDescent="0.2">
      <c r="AI6790" s="100">
        <v>35154</v>
      </c>
    </row>
    <row r="6791" spans="35:35" x14ac:dyDescent="0.2">
      <c r="AI6791" s="100">
        <v>35155</v>
      </c>
    </row>
    <row r="6792" spans="35:35" x14ac:dyDescent="0.2">
      <c r="AI6792" s="100">
        <v>35156</v>
      </c>
    </row>
    <row r="6793" spans="35:35" x14ac:dyDescent="0.2">
      <c r="AI6793" s="100">
        <v>35157</v>
      </c>
    </row>
    <row r="6794" spans="35:35" x14ac:dyDescent="0.2">
      <c r="AI6794" s="100">
        <v>35158</v>
      </c>
    </row>
    <row r="6795" spans="35:35" x14ac:dyDescent="0.2">
      <c r="AI6795" s="100">
        <v>35159</v>
      </c>
    </row>
    <row r="6796" spans="35:35" x14ac:dyDescent="0.2">
      <c r="AI6796" s="100">
        <v>35160</v>
      </c>
    </row>
    <row r="6797" spans="35:35" x14ac:dyDescent="0.2">
      <c r="AI6797" s="100">
        <v>35161</v>
      </c>
    </row>
    <row r="6798" spans="35:35" x14ac:dyDescent="0.2">
      <c r="AI6798" s="100">
        <v>35162</v>
      </c>
    </row>
    <row r="6799" spans="35:35" x14ac:dyDescent="0.2">
      <c r="AI6799" s="100">
        <v>35163</v>
      </c>
    </row>
    <row r="6800" spans="35:35" x14ac:dyDescent="0.2">
      <c r="AI6800" s="100">
        <v>35164</v>
      </c>
    </row>
    <row r="6801" spans="35:35" x14ac:dyDescent="0.2">
      <c r="AI6801" s="100">
        <v>35165</v>
      </c>
    </row>
    <row r="6802" spans="35:35" x14ac:dyDescent="0.2">
      <c r="AI6802" s="100">
        <v>35166</v>
      </c>
    </row>
    <row r="6803" spans="35:35" x14ac:dyDescent="0.2">
      <c r="AI6803" s="100">
        <v>35167</v>
      </c>
    </row>
    <row r="6804" spans="35:35" x14ac:dyDescent="0.2">
      <c r="AI6804" s="100">
        <v>35168</v>
      </c>
    </row>
    <row r="6805" spans="35:35" x14ac:dyDescent="0.2">
      <c r="AI6805" s="100">
        <v>35169</v>
      </c>
    </row>
    <row r="6806" spans="35:35" x14ac:dyDescent="0.2">
      <c r="AI6806" s="100">
        <v>35170</v>
      </c>
    </row>
    <row r="6807" spans="35:35" x14ac:dyDescent="0.2">
      <c r="AI6807" s="100">
        <v>35171</v>
      </c>
    </row>
    <row r="6808" spans="35:35" x14ac:dyDescent="0.2">
      <c r="AI6808" s="100">
        <v>35172</v>
      </c>
    </row>
    <row r="6809" spans="35:35" x14ac:dyDescent="0.2">
      <c r="AI6809" s="100">
        <v>35173</v>
      </c>
    </row>
    <row r="6810" spans="35:35" x14ac:dyDescent="0.2">
      <c r="AI6810" s="100">
        <v>35174</v>
      </c>
    </row>
    <row r="6811" spans="35:35" x14ac:dyDescent="0.2">
      <c r="AI6811" s="100">
        <v>35175</v>
      </c>
    </row>
    <row r="6812" spans="35:35" x14ac:dyDescent="0.2">
      <c r="AI6812" s="100">
        <v>35176</v>
      </c>
    </row>
    <row r="6813" spans="35:35" x14ac:dyDescent="0.2">
      <c r="AI6813" s="100">
        <v>35177</v>
      </c>
    </row>
    <row r="6814" spans="35:35" x14ac:dyDescent="0.2">
      <c r="AI6814" s="100">
        <v>35178</v>
      </c>
    </row>
    <row r="6815" spans="35:35" x14ac:dyDescent="0.2">
      <c r="AI6815" s="100">
        <v>35179</v>
      </c>
    </row>
    <row r="6816" spans="35:35" x14ac:dyDescent="0.2">
      <c r="AI6816" s="100">
        <v>35180</v>
      </c>
    </row>
    <row r="6817" spans="35:35" x14ac:dyDescent="0.2">
      <c r="AI6817" s="100">
        <v>35181</v>
      </c>
    </row>
    <row r="6818" spans="35:35" x14ac:dyDescent="0.2">
      <c r="AI6818" s="100">
        <v>35182</v>
      </c>
    </row>
    <row r="6819" spans="35:35" x14ac:dyDescent="0.2">
      <c r="AI6819" s="100">
        <v>35183</v>
      </c>
    </row>
    <row r="6820" spans="35:35" x14ac:dyDescent="0.2">
      <c r="AI6820" s="100">
        <v>35184</v>
      </c>
    </row>
    <row r="6821" spans="35:35" x14ac:dyDescent="0.2">
      <c r="AI6821" s="100">
        <v>35185</v>
      </c>
    </row>
    <row r="6822" spans="35:35" x14ac:dyDescent="0.2">
      <c r="AI6822" s="100">
        <v>35186</v>
      </c>
    </row>
    <row r="6823" spans="35:35" x14ac:dyDescent="0.2">
      <c r="AI6823" s="100">
        <v>35186.5</v>
      </c>
    </row>
    <row r="6824" spans="35:35" x14ac:dyDescent="0.2">
      <c r="AI6824" s="100">
        <v>35187</v>
      </c>
    </row>
    <row r="6825" spans="35:35" x14ac:dyDescent="0.2">
      <c r="AI6825" s="100">
        <v>35188</v>
      </c>
    </row>
    <row r="6826" spans="35:35" x14ac:dyDescent="0.2">
      <c r="AI6826" s="100">
        <v>35189</v>
      </c>
    </row>
    <row r="6827" spans="35:35" x14ac:dyDescent="0.2">
      <c r="AI6827" s="100">
        <v>35190</v>
      </c>
    </row>
    <row r="6828" spans="35:35" x14ac:dyDescent="0.2">
      <c r="AI6828" s="100">
        <v>35191</v>
      </c>
    </row>
    <row r="6829" spans="35:35" x14ac:dyDescent="0.2">
      <c r="AI6829" s="100">
        <v>35192</v>
      </c>
    </row>
    <row r="6830" spans="35:35" x14ac:dyDescent="0.2">
      <c r="AI6830" s="100">
        <v>35193</v>
      </c>
    </row>
    <row r="6831" spans="35:35" x14ac:dyDescent="0.2">
      <c r="AI6831" s="100">
        <v>35194</v>
      </c>
    </row>
    <row r="6832" spans="35:35" x14ac:dyDescent="0.2">
      <c r="AI6832" s="100">
        <v>35195</v>
      </c>
    </row>
    <row r="6833" spans="35:35" x14ac:dyDescent="0.2">
      <c r="AI6833" s="100">
        <v>35196</v>
      </c>
    </row>
    <row r="6834" spans="35:35" x14ac:dyDescent="0.2">
      <c r="AI6834" s="100">
        <v>35197</v>
      </c>
    </row>
    <row r="6835" spans="35:35" x14ac:dyDescent="0.2">
      <c r="AI6835" s="100">
        <v>35198</v>
      </c>
    </row>
    <row r="6836" spans="35:35" x14ac:dyDescent="0.2">
      <c r="AI6836" s="100">
        <v>35199</v>
      </c>
    </row>
    <row r="6837" spans="35:35" x14ac:dyDescent="0.2">
      <c r="AI6837" s="100">
        <v>35200</v>
      </c>
    </row>
    <row r="6838" spans="35:35" x14ac:dyDescent="0.2">
      <c r="AI6838" s="100">
        <v>35201</v>
      </c>
    </row>
    <row r="6839" spans="35:35" x14ac:dyDescent="0.2">
      <c r="AI6839" s="100">
        <v>35202</v>
      </c>
    </row>
    <row r="6840" spans="35:35" x14ac:dyDescent="0.2">
      <c r="AI6840" s="100">
        <v>35203</v>
      </c>
    </row>
    <row r="6841" spans="35:35" x14ac:dyDescent="0.2">
      <c r="AI6841" s="100">
        <v>35204</v>
      </c>
    </row>
    <row r="6842" spans="35:35" x14ac:dyDescent="0.2">
      <c r="AI6842" s="100">
        <v>35205</v>
      </c>
    </row>
    <row r="6843" spans="35:35" x14ac:dyDescent="0.2">
      <c r="AI6843" s="100">
        <v>35206</v>
      </c>
    </row>
    <row r="6844" spans="35:35" x14ac:dyDescent="0.2">
      <c r="AI6844" s="100">
        <v>35207</v>
      </c>
    </row>
    <row r="6845" spans="35:35" x14ac:dyDescent="0.2">
      <c r="AI6845" s="100">
        <v>35208</v>
      </c>
    </row>
    <row r="6846" spans="35:35" x14ac:dyDescent="0.2">
      <c r="AI6846" s="100">
        <v>35209</v>
      </c>
    </row>
    <row r="6847" spans="35:35" x14ac:dyDescent="0.2">
      <c r="AI6847" s="100">
        <v>35210</v>
      </c>
    </row>
    <row r="6848" spans="35:35" x14ac:dyDescent="0.2">
      <c r="AI6848" s="100">
        <v>35211</v>
      </c>
    </row>
    <row r="6849" spans="35:35" x14ac:dyDescent="0.2">
      <c r="AI6849" s="100">
        <v>35212</v>
      </c>
    </row>
    <row r="6850" spans="35:35" x14ac:dyDescent="0.2">
      <c r="AI6850" s="100">
        <v>35213</v>
      </c>
    </row>
    <row r="6851" spans="35:35" x14ac:dyDescent="0.2">
      <c r="AI6851" s="100">
        <v>35214</v>
      </c>
    </row>
    <row r="6852" spans="35:35" x14ac:dyDescent="0.2">
      <c r="AI6852" s="100">
        <v>35215</v>
      </c>
    </row>
    <row r="6853" spans="35:35" x14ac:dyDescent="0.2">
      <c r="AI6853" s="100">
        <v>35216</v>
      </c>
    </row>
    <row r="6854" spans="35:35" x14ac:dyDescent="0.2">
      <c r="AI6854" s="100">
        <v>35217</v>
      </c>
    </row>
    <row r="6855" spans="35:35" x14ac:dyDescent="0.2">
      <c r="AI6855" s="100">
        <v>35218</v>
      </c>
    </row>
    <row r="6856" spans="35:35" x14ac:dyDescent="0.2">
      <c r="AI6856" s="100">
        <v>35219</v>
      </c>
    </row>
    <row r="6857" spans="35:35" x14ac:dyDescent="0.2">
      <c r="AI6857" s="100">
        <v>35220</v>
      </c>
    </row>
    <row r="6858" spans="35:35" x14ac:dyDescent="0.2">
      <c r="AI6858" s="100">
        <v>35221</v>
      </c>
    </row>
    <row r="6859" spans="35:35" x14ac:dyDescent="0.2">
      <c r="AI6859" s="100">
        <v>35222</v>
      </c>
    </row>
    <row r="6860" spans="35:35" x14ac:dyDescent="0.2">
      <c r="AI6860" s="100">
        <v>35223</v>
      </c>
    </row>
    <row r="6861" spans="35:35" x14ac:dyDescent="0.2">
      <c r="AI6861" s="100">
        <v>35224</v>
      </c>
    </row>
    <row r="6862" spans="35:35" x14ac:dyDescent="0.2">
      <c r="AI6862" s="100">
        <v>35225</v>
      </c>
    </row>
    <row r="6863" spans="35:35" x14ac:dyDescent="0.2">
      <c r="AI6863" s="100">
        <v>35226</v>
      </c>
    </row>
    <row r="6864" spans="35:35" x14ac:dyDescent="0.2">
      <c r="AI6864" s="100">
        <v>35227</v>
      </c>
    </row>
    <row r="6865" spans="35:35" x14ac:dyDescent="0.2">
      <c r="AI6865" s="100">
        <v>35228</v>
      </c>
    </row>
    <row r="6866" spans="35:35" x14ac:dyDescent="0.2">
      <c r="AI6866" s="100">
        <v>35229</v>
      </c>
    </row>
    <row r="6867" spans="35:35" x14ac:dyDescent="0.2">
      <c r="AI6867" s="100">
        <v>35230</v>
      </c>
    </row>
    <row r="6868" spans="35:35" x14ac:dyDescent="0.2">
      <c r="AI6868" s="100">
        <v>35231</v>
      </c>
    </row>
    <row r="6869" spans="35:35" x14ac:dyDescent="0.2">
      <c r="AI6869" s="100">
        <v>35232</v>
      </c>
    </row>
    <row r="6870" spans="35:35" x14ac:dyDescent="0.2">
      <c r="AI6870" s="100">
        <v>35233</v>
      </c>
    </row>
    <row r="6871" spans="35:35" x14ac:dyDescent="0.2">
      <c r="AI6871" s="100">
        <v>35234</v>
      </c>
    </row>
    <row r="6872" spans="35:35" x14ac:dyDescent="0.2">
      <c r="AI6872" s="100">
        <v>35235</v>
      </c>
    </row>
    <row r="6873" spans="35:35" x14ac:dyDescent="0.2">
      <c r="AI6873" s="100">
        <v>35236</v>
      </c>
    </row>
    <row r="6874" spans="35:35" x14ac:dyDescent="0.2">
      <c r="AI6874" s="100">
        <v>35237</v>
      </c>
    </row>
    <row r="6875" spans="35:35" x14ac:dyDescent="0.2">
      <c r="AI6875" s="100">
        <v>35238</v>
      </c>
    </row>
    <row r="6876" spans="35:35" x14ac:dyDescent="0.2">
      <c r="AI6876" s="100">
        <v>35239</v>
      </c>
    </row>
    <row r="6877" spans="35:35" x14ac:dyDescent="0.2">
      <c r="AI6877" s="100">
        <v>35240</v>
      </c>
    </row>
    <row r="6878" spans="35:35" x14ac:dyDescent="0.2">
      <c r="AI6878" s="100">
        <v>35241</v>
      </c>
    </row>
    <row r="6879" spans="35:35" x14ac:dyDescent="0.2">
      <c r="AI6879" s="100">
        <v>35242</v>
      </c>
    </row>
    <row r="6880" spans="35:35" x14ac:dyDescent="0.2">
      <c r="AI6880" s="100">
        <v>35243</v>
      </c>
    </row>
    <row r="6881" spans="35:35" x14ac:dyDescent="0.2">
      <c r="AI6881" s="100">
        <v>35244</v>
      </c>
    </row>
    <row r="6882" spans="35:35" x14ac:dyDescent="0.2">
      <c r="AI6882" s="100">
        <v>35245</v>
      </c>
    </row>
    <row r="6883" spans="35:35" x14ac:dyDescent="0.2">
      <c r="AI6883" s="100">
        <v>35246</v>
      </c>
    </row>
    <row r="6884" spans="35:35" x14ac:dyDescent="0.2">
      <c r="AI6884" s="100">
        <v>35247</v>
      </c>
    </row>
    <row r="6885" spans="35:35" x14ac:dyDescent="0.2">
      <c r="AI6885" s="100">
        <v>35248</v>
      </c>
    </row>
    <row r="6886" spans="35:35" x14ac:dyDescent="0.2">
      <c r="AI6886" s="100">
        <v>35249</v>
      </c>
    </row>
    <row r="6887" spans="35:35" x14ac:dyDescent="0.2">
      <c r="AI6887" s="100">
        <v>35250</v>
      </c>
    </row>
    <row r="6888" spans="35:35" x14ac:dyDescent="0.2">
      <c r="AI6888" s="100">
        <v>35251</v>
      </c>
    </row>
    <row r="6889" spans="35:35" x14ac:dyDescent="0.2">
      <c r="AI6889" s="100">
        <v>35252</v>
      </c>
    </row>
    <row r="6890" spans="35:35" x14ac:dyDescent="0.2">
      <c r="AI6890" s="100">
        <v>35253</v>
      </c>
    </row>
    <row r="6891" spans="35:35" x14ac:dyDescent="0.2">
      <c r="AI6891" s="100">
        <v>35254</v>
      </c>
    </row>
    <row r="6892" spans="35:35" x14ac:dyDescent="0.2">
      <c r="AI6892" s="100">
        <v>35255</v>
      </c>
    </row>
    <row r="6893" spans="35:35" x14ac:dyDescent="0.2">
      <c r="AI6893" s="100">
        <v>35256</v>
      </c>
    </row>
    <row r="6894" spans="35:35" x14ac:dyDescent="0.2">
      <c r="AI6894" s="100">
        <v>35257</v>
      </c>
    </row>
    <row r="6895" spans="35:35" x14ac:dyDescent="0.2">
      <c r="AI6895" s="100">
        <v>35258</v>
      </c>
    </row>
    <row r="6896" spans="35:35" x14ac:dyDescent="0.2">
      <c r="AI6896" s="100">
        <v>35259</v>
      </c>
    </row>
    <row r="6897" spans="35:35" x14ac:dyDescent="0.2">
      <c r="AI6897" s="100">
        <v>35260</v>
      </c>
    </row>
    <row r="6898" spans="35:35" x14ac:dyDescent="0.2">
      <c r="AI6898" s="100">
        <v>35261</v>
      </c>
    </row>
    <row r="6899" spans="35:35" x14ac:dyDescent="0.2">
      <c r="AI6899" s="100">
        <v>35262</v>
      </c>
    </row>
    <row r="6900" spans="35:35" x14ac:dyDescent="0.2">
      <c r="AI6900" s="100">
        <v>35263</v>
      </c>
    </row>
    <row r="6901" spans="35:35" x14ac:dyDescent="0.2">
      <c r="AI6901" s="100">
        <v>35264</v>
      </c>
    </row>
    <row r="6902" spans="35:35" x14ac:dyDescent="0.2">
      <c r="AI6902" s="100">
        <v>35265</v>
      </c>
    </row>
    <row r="6903" spans="35:35" x14ac:dyDescent="0.2">
      <c r="AI6903" s="100">
        <v>35266</v>
      </c>
    </row>
    <row r="6904" spans="35:35" x14ac:dyDescent="0.2">
      <c r="AI6904" s="100">
        <v>35267</v>
      </c>
    </row>
    <row r="6905" spans="35:35" x14ac:dyDescent="0.2">
      <c r="AI6905" s="100">
        <v>35268</v>
      </c>
    </row>
    <row r="6906" spans="35:35" x14ac:dyDescent="0.2">
      <c r="AI6906" s="100">
        <v>35269</v>
      </c>
    </row>
    <row r="6907" spans="35:35" x14ac:dyDescent="0.2">
      <c r="AI6907" s="100">
        <v>35270</v>
      </c>
    </row>
    <row r="6908" spans="35:35" x14ac:dyDescent="0.2">
      <c r="AI6908" s="100">
        <v>35271</v>
      </c>
    </row>
    <row r="6909" spans="35:35" x14ac:dyDescent="0.2">
      <c r="AI6909" s="100">
        <v>35272</v>
      </c>
    </row>
    <row r="6910" spans="35:35" x14ac:dyDescent="0.2">
      <c r="AI6910" s="100">
        <v>35273</v>
      </c>
    </row>
    <row r="6911" spans="35:35" x14ac:dyDescent="0.2">
      <c r="AI6911" s="100">
        <v>35274</v>
      </c>
    </row>
    <row r="6912" spans="35:35" x14ac:dyDescent="0.2">
      <c r="AI6912" s="100">
        <v>35275</v>
      </c>
    </row>
    <row r="6913" spans="35:35" x14ac:dyDescent="0.2">
      <c r="AI6913" s="100">
        <v>35276</v>
      </c>
    </row>
    <row r="6914" spans="35:35" x14ac:dyDescent="0.2">
      <c r="AI6914" s="100">
        <v>35277</v>
      </c>
    </row>
    <row r="6915" spans="35:35" x14ac:dyDescent="0.2">
      <c r="AI6915" s="100">
        <v>35278</v>
      </c>
    </row>
    <row r="6916" spans="35:35" x14ac:dyDescent="0.2">
      <c r="AI6916" s="100">
        <v>35279</v>
      </c>
    </row>
    <row r="6917" spans="35:35" x14ac:dyDescent="0.2">
      <c r="AI6917" s="100">
        <v>35280</v>
      </c>
    </row>
    <row r="6918" spans="35:35" x14ac:dyDescent="0.2">
      <c r="AI6918" s="100">
        <v>35281</v>
      </c>
    </row>
    <row r="6919" spans="35:35" x14ac:dyDescent="0.2">
      <c r="AI6919" s="100">
        <v>35282</v>
      </c>
    </row>
    <row r="6920" spans="35:35" x14ac:dyDescent="0.2">
      <c r="AI6920" s="100">
        <v>35283</v>
      </c>
    </row>
    <row r="6921" spans="35:35" x14ac:dyDescent="0.2">
      <c r="AI6921" s="100">
        <v>35284</v>
      </c>
    </row>
    <row r="6922" spans="35:35" x14ac:dyDescent="0.2">
      <c r="AI6922" s="100">
        <v>35285</v>
      </c>
    </row>
    <row r="6923" spans="35:35" x14ac:dyDescent="0.2">
      <c r="AI6923" s="100">
        <v>35286</v>
      </c>
    </row>
    <row r="6924" spans="35:35" x14ac:dyDescent="0.2">
      <c r="AI6924" s="100">
        <v>35287</v>
      </c>
    </row>
    <row r="6925" spans="35:35" x14ac:dyDescent="0.2">
      <c r="AI6925" s="100">
        <v>35288</v>
      </c>
    </row>
    <row r="6926" spans="35:35" x14ac:dyDescent="0.2">
      <c r="AI6926" s="100">
        <v>35289</v>
      </c>
    </row>
    <row r="6927" spans="35:35" x14ac:dyDescent="0.2">
      <c r="AI6927" s="100">
        <v>35290</v>
      </c>
    </row>
    <row r="6928" spans="35:35" x14ac:dyDescent="0.2">
      <c r="AI6928" s="100">
        <v>35291</v>
      </c>
    </row>
    <row r="6929" spans="35:35" x14ac:dyDescent="0.2">
      <c r="AI6929" s="100">
        <v>35292</v>
      </c>
    </row>
    <row r="6930" spans="35:35" x14ac:dyDescent="0.2">
      <c r="AI6930" s="100">
        <v>35293</v>
      </c>
    </row>
    <row r="6931" spans="35:35" x14ac:dyDescent="0.2">
      <c r="AI6931" s="100">
        <v>35294</v>
      </c>
    </row>
    <row r="6932" spans="35:35" x14ac:dyDescent="0.2">
      <c r="AI6932" s="100">
        <v>35295</v>
      </c>
    </row>
    <row r="6933" spans="35:35" x14ac:dyDescent="0.2">
      <c r="AI6933" s="100">
        <v>35296</v>
      </c>
    </row>
    <row r="6934" spans="35:35" x14ac:dyDescent="0.2">
      <c r="AI6934" s="100">
        <v>35297</v>
      </c>
    </row>
    <row r="6935" spans="35:35" x14ac:dyDescent="0.2">
      <c r="AI6935" s="100">
        <v>35298</v>
      </c>
    </row>
    <row r="6936" spans="35:35" x14ac:dyDescent="0.2">
      <c r="AI6936" s="100">
        <v>35299</v>
      </c>
    </row>
    <row r="6937" spans="35:35" x14ac:dyDescent="0.2">
      <c r="AI6937" s="100">
        <v>35300</v>
      </c>
    </row>
    <row r="6938" spans="35:35" x14ac:dyDescent="0.2">
      <c r="AI6938" s="100">
        <v>35301</v>
      </c>
    </row>
    <row r="6939" spans="35:35" x14ac:dyDescent="0.2">
      <c r="AI6939" s="100">
        <v>35302</v>
      </c>
    </row>
    <row r="6940" spans="35:35" x14ac:dyDescent="0.2">
      <c r="AI6940" s="100">
        <v>35303</v>
      </c>
    </row>
    <row r="6941" spans="35:35" x14ac:dyDescent="0.2">
      <c r="AI6941" s="100">
        <v>35304</v>
      </c>
    </row>
    <row r="6942" spans="35:35" x14ac:dyDescent="0.2">
      <c r="AI6942" s="100">
        <v>35305</v>
      </c>
    </row>
    <row r="6943" spans="35:35" x14ac:dyDescent="0.2">
      <c r="AI6943" s="100">
        <v>35306</v>
      </c>
    </row>
    <row r="6944" spans="35:35" x14ac:dyDescent="0.2">
      <c r="AI6944" s="100">
        <v>35307</v>
      </c>
    </row>
    <row r="6945" spans="35:35" x14ac:dyDescent="0.2">
      <c r="AI6945" s="100">
        <v>35308</v>
      </c>
    </row>
    <row r="6946" spans="35:35" x14ac:dyDescent="0.2">
      <c r="AI6946" s="100">
        <v>35309</v>
      </c>
    </row>
    <row r="6947" spans="35:35" x14ac:dyDescent="0.2">
      <c r="AI6947" s="100">
        <v>35310</v>
      </c>
    </row>
    <row r="6948" spans="35:35" x14ac:dyDescent="0.2">
      <c r="AI6948" s="100">
        <v>35311</v>
      </c>
    </row>
    <row r="6949" spans="35:35" x14ac:dyDescent="0.2">
      <c r="AI6949" s="100">
        <v>35312</v>
      </c>
    </row>
    <row r="6950" spans="35:35" x14ac:dyDescent="0.2">
      <c r="AI6950" s="100">
        <v>35313</v>
      </c>
    </row>
    <row r="6951" spans="35:35" x14ac:dyDescent="0.2">
      <c r="AI6951" s="100">
        <v>35314</v>
      </c>
    </row>
    <row r="6952" spans="35:35" x14ac:dyDescent="0.2">
      <c r="AI6952" s="100">
        <v>35315</v>
      </c>
    </row>
    <row r="6953" spans="35:35" x14ac:dyDescent="0.2">
      <c r="AI6953" s="100">
        <v>35316</v>
      </c>
    </row>
    <row r="6954" spans="35:35" x14ac:dyDescent="0.2">
      <c r="AI6954" s="100">
        <v>35317</v>
      </c>
    </row>
    <row r="6955" spans="35:35" x14ac:dyDescent="0.2">
      <c r="AI6955" s="100">
        <v>35318</v>
      </c>
    </row>
    <row r="6956" spans="35:35" x14ac:dyDescent="0.2">
      <c r="AI6956" s="100">
        <v>35319</v>
      </c>
    </row>
    <row r="6957" spans="35:35" x14ac:dyDescent="0.2">
      <c r="AI6957" s="100">
        <v>35320</v>
      </c>
    </row>
    <row r="6958" spans="35:35" x14ac:dyDescent="0.2">
      <c r="AI6958" s="100">
        <v>35321</v>
      </c>
    </row>
    <row r="6959" spans="35:35" x14ac:dyDescent="0.2">
      <c r="AI6959" s="100">
        <v>35322</v>
      </c>
    </row>
    <row r="6960" spans="35:35" x14ac:dyDescent="0.2">
      <c r="AI6960" s="100">
        <v>35323</v>
      </c>
    </row>
    <row r="6961" spans="35:35" x14ac:dyDescent="0.2">
      <c r="AI6961" s="100">
        <v>35324</v>
      </c>
    </row>
    <row r="6962" spans="35:35" x14ac:dyDescent="0.2">
      <c r="AI6962" s="100">
        <v>35325</v>
      </c>
    </row>
    <row r="6963" spans="35:35" x14ac:dyDescent="0.2">
      <c r="AI6963" s="100">
        <v>35326</v>
      </c>
    </row>
    <row r="6964" spans="35:35" x14ac:dyDescent="0.2">
      <c r="AI6964" s="100">
        <v>35327</v>
      </c>
    </row>
    <row r="6965" spans="35:35" x14ac:dyDescent="0.2">
      <c r="AI6965" s="100">
        <v>35328</v>
      </c>
    </row>
    <row r="6966" spans="35:35" x14ac:dyDescent="0.2">
      <c r="AI6966" s="100">
        <v>35329</v>
      </c>
    </row>
    <row r="6967" spans="35:35" x14ac:dyDescent="0.2">
      <c r="AI6967" s="100">
        <v>35330</v>
      </c>
    </row>
    <row r="6968" spans="35:35" x14ac:dyDescent="0.2">
      <c r="AI6968" s="100">
        <v>35331</v>
      </c>
    </row>
    <row r="6969" spans="35:35" x14ac:dyDescent="0.2">
      <c r="AI6969" s="100">
        <v>35332</v>
      </c>
    </row>
    <row r="6970" spans="35:35" x14ac:dyDescent="0.2">
      <c r="AI6970" s="100">
        <v>35333</v>
      </c>
    </row>
    <row r="6971" spans="35:35" x14ac:dyDescent="0.2">
      <c r="AI6971" s="100">
        <v>35334</v>
      </c>
    </row>
    <row r="6972" spans="35:35" x14ac:dyDescent="0.2">
      <c r="AI6972" s="100">
        <v>35335</v>
      </c>
    </row>
    <row r="6973" spans="35:35" x14ac:dyDescent="0.2">
      <c r="AI6973" s="100">
        <v>35336</v>
      </c>
    </row>
    <row r="6974" spans="35:35" x14ac:dyDescent="0.2">
      <c r="AI6974" s="100">
        <v>35337</v>
      </c>
    </row>
    <row r="6975" spans="35:35" x14ac:dyDescent="0.2">
      <c r="AI6975" s="100">
        <v>35338</v>
      </c>
    </row>
    <row r="6976" spans="35:35" x14ac:dyDescent="0.2">
      <c r="AI6976" s="100">
        <v>35339</v>
      </c>
    </row>
    <row r="6977" spans="35:35" x14ac:dyDescent="0.2">
      <c r="AI6977" s="100">
        <v>35339.5</v>
      </c>
    </row>
    <row r="6978" spans="35:35" x14ac:dyDescent="0.2">
      <c r="AI6978" s="100">
        <v>35340</v>
      </c>
    </row>
    <row r="6979" spans="35:35" x14ac:dyDescent="0.2">
      <c r="AI6979" s="100">
        <v>35341</v>
      </c>
    </row>
    <row r="6980" spans="35:35" x14ac:dyDescent="0.2">
      <c r="AI6980" s="100">
        <v>35342</v>
      </c>
    </row>
    <row r="6981" spans="35:35" x14ac:dyDescent="0.2">
      <c r="AI6981" s="100">
        <v>35343</v>
      </c>
    </row>
    <row r="6982" spans="35:35" x14ac:dyDescent="0.2">
      <c r="AI6982" s="100">
        <v>35344</v>
      </c>
    </row>
    <row r="6983" spans="35:35" x14ac:dyDescent="0.2">
      <c r="AI6983" s="100">
        <v>35345</v>
      </c>
    </row>
    <row r="6984" spans="35:35" x14ac:dyDescent="0.2">
      <c r="AI6984" s="100">
        <v>35346</v>
      </c>
    </row>
    <row r="6985" spans="35:35" x14ac:dyDescent="0.2">
      <c r="AI6985" s="100">
        <v>35347</v>
      </c>
    </row>
    <row r="6986" spans="35:35" x14ac:dyDescent="0.2">
      <c r="AI6986" s="100">
        <v>35348</v>
      </c>
    </row>
    <row r="6987" spans="35:35" x14ac:dyDescent="0.2">
      <c r="AI6987" s="100">
        <v>35349</v>
      </c>
    </row>
    <row r="6988" spans="35:35" x14ac:dyDescent="0.2">
      <c r="AI6988" s="100">
        <v>35350</v>
      </c>
    </row>
    <row r="6989" spans="35:35" x14ac:dyDescent="0.2">
      <c r="AI6989" s="100">
        <v>35351</v>
      </c>
    </row>
    <row r="6990" spans="35:35" x14ac:dyDescent="0.2">
      <c r="AI6990" s="100">
        <v>35352</v>
      </c>
    </row>
    <row r="6991" spans="35:35" x14ac:dyDescent="0.2">
      <c r="AI6991" s="100">
        <v>35353</v>
      </c>
    </row>
    <row r="6992" spans="35:35" x14ac:dyDescent="0.2">
      <c r="AI6992" s="100">
        <v>35354</v>
      </c>
    </row>
    <row r="6993" spans="35:35" x14ac:dyDescent="0.2">
      <c r="AI6993" s="100">
        <v>35355</v>
      </c>
    </row>
    <row r="6994" spans="35:35" x14ac:dyDescent="0.2">
      <c r="AI6994" s="100">
        <v>35356</v>
      </c>
    </row>
    <row r="6995" spans="35:35" x14ac:dyDescent="0.2">
      <c r="AI6995" s="100">
        <v>35357</v>
      </c>
    </row>
    <row r="6996" spans="35:35" x14ac:dyDescent="0.2">
      <c r="AI6996" s="100">
        <v>35358</v>
      </c>
    </row>
    <row r="6997" spans="35:35" x14ac:dyDescent="0.2">
      <c r="AI6997" s="100">
        <v>35359</v>
      </c>
    </row>
    <row r="6998" spans="35:35" x14ac:dyDescent="0.2">
      <c r="AI6998" s="100">
        <v>35360</v>
      </c>
    </row>
    <row r="6999" spans="35:35" x14ac:dyDescent="0.2">
      <c r="AI6999" s="100">
        <v>35361</v>
      </c>
    </row>
    <row r="7000" spans="35:35" x14ac:dyDescent="0.2">
      <c r="AI7000" s="100">
        <v>35362</v>
      </c>
    </row>
    <row r="7001" spans="35:35" x14ac:dyDescent="0.2">
      <c r="AI7001" s="100">
        <v>35363</v>
      </c>
    </row>
    <row r="7002" spans="35:35" x14ac:dyDescent="0.2">
      <c r="AI7002" s="100">
        <v>35364</v>
      </c>
    </row>
    <row r="7003" spans="35:35" x14ac:dyDescent="0.2">
      <c r="AI7003" s="100">
        <v>35365</v>
      </c>
    </row>
    <row r="7004" spans="35:35" x14ac:dyDescent="0.2">
      <c r="AI7004" s="100">
        <v>35366</v>
      </c>
    </row>
    <row r="7005" spans="35:35" x14ac:dyDescent="0.2">
      <c r="AI7005" s="100">
        <v>35367</v>
      </c>
    </row>
    <row r="7006" spans="35:35" x14ac:dyDescent="0.2">
      <c r="AI7006" s="100">
        <v>35368</v>
      </c>
    </row>
    <row r="7007" spans="35:35" x14ac:dyDescent="0.2">
      <c r="AI7007" s="100">
        <v>35369</v>
      </c>
    </row>
    <row r="7008" spans="35:35" x14ac:dyDescent="0.2">
      <c r="AI7008" s="100">
        <v>35370</v>
      </c>
    </row>
    <row r="7009" spans="35:35" x14ac:dyDescent="0.2">
      <c r="AI7009" s="100">
        <v>35371</v>
      </c>
    </row>
    <row r="7010" spans="35:35" x14ac:dyDescent="0.2">
      <c r="AI7010" s="100">
        <v>35372</v>
      </c>
    </row>
    <row r="7011" spans="35:35" x14ac:dyDescent="0.2">
      <c r="AI7011" s="100">
        <v>35373</v>
      </c>
    </row>
    <row r="7012" spans="35:35" x14ac:dyDescent="0.2">
      <c r="AI7012" s="100">
        <v>35374</v>
      </c>
    </row>
    <row r="7013" spans="35:35" x14ac:dyDescent="0.2">
      <c r="AI7013" s="100">
        <v>35375</v>
      </c>
    </row>
    <row r="7014" spans="35:35" x14ac:dyDescent="0.2">
      <c r="AI7014" s="100">
        <v>35376</v>
      </c>
    </row>
    <row r="7015" spans="35:35" x14ac:dyDescent="0.2">
      <c r="AI7015" s="100">
        <v>35377</v>
      </c>
    </row>
    <row r="7016" spans="35:35" x14ac:dyDescent="0.2">
      <c r="AI7016" s="100">
        <v>35378</v>
      </c>
    </row>
    <row r="7017" spans="35:35" x14ac:dyDescent="0.2">
      <c r="AI7017" s="100">
        <v>35379</v>
      </c>
    </row>
    <row r="7018" spans="35:35" x14ac:dyDescent="0.2">
      <c r="AI7018" s="100">
        <v>35380</v>
      </c>
    </row>
    <row r="7019" spans="35:35" x14ac:dyDescent="0.2">
      <c r="AI7019" s="100">
        <v>35381</v>
      </c>
    </row>
    <row r="7020" spans="35:35" x14ac:dyDescent="0.2">
      <c r="AI7020" s="100">
        <v>35382</v>
      </c>
    </row>
    <row r="7021" spans="35:35" x14ac:dyDescent="0.2">
      <c r="AI7021" s="100">
        <v>35383</v>
      </c>
    </row>
    <row r="7022" spans="35:35" x14ac:dyDescent="0.2">
      <c r="AI7022" s="100">
        <v>35384</v>
      </c>
    </row>
    <row r="7023" spans="35:35" x14ac:dyDescent="0.2">
      <c r="AI7023" s="100">
        <v>35385</v>
      </c>
    </row>
    <row r="7024" spans="35:35" x14ac:dyDescent="0.2">
      <c r="AI7024" s="100">
        <v>35386</v>
      </c>
    </row>
    <row r="7025" spans="35:35" x14ac:dyDescent="0.2">
      <c r="AI7025" s="100">
        <v>35387</v>
      </c>
    </row>
    <row r="7026" spans="35:35" x14ac:dyDescent="0.2">
      <c r="AI7026" s="100">
        <v>35388</v>
      </c>
    </row>
    <row r="7027" spans="35:35" x14ac:dyDescent="0.2">
      <c r="AI7027" s="100">
        <v>35389</v>
      </c>
    </row>
    <row r="7028" spans="35:35" x14ac:dyDescent="0.2">
      <c r="AI7028" s="100">
        <v>35390</v>
      </c>
    </row>
    <row r="7029" spans="35:35" x14ac:dyDescent="0.2">
      <c r="AI7029" s="100">
        <v>35391</v>
      </c>
    </row>
    <row r="7030" spans="35:35" x14ac:dyDescent="0.2">
      <c r="AI7030" s="100">
        <v>35392</v>
      </c>
    </row>
    <row r="7031" spans="35:35" x14ac:dyDescent="0.2">
      <c r="AI7031" s="100">
        <v>35393</v>
      </c>
    </row>
    <row r="7032" spans="35:35" x14ac:dyDescent="0.2">
      <c r="AI7032" s="100">
        <v>35394</v>
      </c>
    </row>
    <row r="7033" spans="35:35" x14ac:dyDescent="0.2">
      <c r="AI7033" s="100">
        <v>35395</v>
      </c>
    </row>
    <row r="7034" spans="35:35" x14ac:dyDescent="0.2">
      <c r="AI7034" s="100">
        <v>35396</v>
      </c>
    </row>
    <row r="7035" spans="35:35" x14ac:dyDescent="0.2">
      <c r="AI7035" s="100">
        <v>35397</v>
      </c>
    </row>
    <row r="7036" spans="35:35" x14ac:dyDescent="0.2">
      <c r="AI7036" s="100">
        <v>35398</v>
      </c>
    </row>
    <row r="7037" spans="35:35" x14ac:dyDescent="0.2">
      <c r="AI7037" s="100">
        <v>35399</v>
      </c>
    </row>
    <row r="7038" spans="35:35" x14ac:dyDescent="0.2">
      <c r="AI7038" s="100">
        <v>35400</v>
      </c>
    </row>
    <row r="7039" spans="35:35" x14ac:dyDescent="0.2">
      <c r="AI7039" s="100">
        <v>35401</v>
      </c>
    </row>
    <row r="7040" spans="35:35" x14ac:dyDescent="0.2">
      <c r="AI7040" s="100">
        <v>35402</v>
      </c>
    </row>
    <row r="7041" spans="35:35" x14ac:dyDescent="0.2">
      <c r="AI7041" s="100">
        <v>35403</v>
      </c>
    </row>
    <row r="7042" spans="35:35" x14ac:dyDescent="0.2">
      <c r="AI7042" s="100">
        <v>35404</v>
      </c>
    </row>
    <row r="7043" spans="35:35" x14ac:dyDescent="0.2">
      <c r="AI7043" s="100">
        <v>35405</v>
      </c>
    </row>
    <row r="7044" spans="35:35" x14ac:dyDescent="0.2">
      <c r="AI7044" s="100">
        <v>35406</v>
      </c>
    </row>
    <row r="7045" spans="35:35" x14ac:dyDescent="0.2">
      <c r="AI7045" s="100">
        <v>35407</v>
      </c>
    </row>
    <row r="7046" spans="35:35" x14ac:dyDescent="0.2">
      <c r="AI7046" s="100">
        <v>35408</v>
      </c>
    </row>
    <row r="7047" spans="35:35" x14ac:dyDescent="0.2">
      <c r="AI7047" s="100">
        <v>35409</v>
      </c>
    </row>
    <row r="7048" spans="35:35" x14ac:dyDescent="0.2">
      <c r="AI7048" s="100">
        <v>35410</v>
      </c>
    </row>
    <row r="7049" spans="35:35" x14ac:dyDescent="0.2">
      <c r="AI7049" s="100">
        <v>35411</v>
      </c>
    </row>
    <row r="7050" spans="35:35" x14ac:dyDescent="0.2">
      <c r="AI7050" s="100">
        <v>35412</v>
      </c>
    </row>
    <row r="7051" spans="35:35" x14ac:dyDescent="0.2">
      <c r="AI7051" s="100">
        <v>35413</v>
      </c>
    </row>
    <row r="7052" spans="35:35" x14ac:dyDescent="0.2">
      <c r="AI7052" s="100">
        <v>35414</v>
      </c>
    </row>
    <row r="7053" spans="35:35" x14ac:dyDescent="0.2">
      <c r="AI7053" s="100">
        <v>35415</v>
      </c>
    </row>
    <row r="7054" spans="35:35" x14ac:dyDescent="0.2">
      <c r="AI7054" s="100">
        <v>35416</v>
      </c>
    </row>
    <row r="7055" spans="35:35" x14ac:dyDescent="0.2">
      <c r="AI7055" s="100">
        <v>35417</v>
      </c>
    </row>
    <row r="7056" spans="35:35" x14ac:dyDescent="0.2">
      <c r="AI7056" s="100">
        <v>35418</v>
      </c>
    </row>
    <row r="7057" spans="35:35" x14ac:dyDescent="0.2">
      <c r="AI7057" s="100">
        <v>35419</v>
      </c>
    </row>
    <row r="7058" spans="35:35" x14ac:dyDescent="0.2">
      <c r="AI7058" s="100">
        <v>35420</v>
      </c>
    </row>
    <row r="7059" spans="35:35" x14ac:dyDescent="0.2">
      <c r="AI7059" s="100">
        <v>35421</v>
      </c>
    </row>
    <row r="7060" spans="35:35" x14ac:dyDescent="0.2">
      <c r="AI7060" s="100">
        <v>35422</v>
      </c>
    </row>
    <row r="7061" spans="35:35" x14ac:dyDescent="0.2">
      <c r="AI7061" s="100">
        <v>35423</v>
      </c>
    </row>
    <row r="7062" spans="35:35" x14ac:dyDescent="0.2">
      <c r="AI7062" s="100">
        <v>35424</v>
      </c>
    </row>
    <row r="7063" spans="35:35" x14ac:dyDescent="0.2">
      <c r="AI7063" s="100">
        <v>35425</v>
      </c>
    </row>
    <row r="7064" spans="35:35" x14ac:dyDescent="0.2">
      <c r="AI7064" s="100">
        <v>35426</v>
      </c>
    </row>
    <row r="7065" spans="35:35" x14ac:dyDescent="0.2">
      <c r="AI7065" s="100">
        <v>35427</v>
      </c>
    </row>
    <row r="7066" spans="35:35" x14ac:dyDescent="0.2">
      <c r="AI7066" s="100">
        <v>35428</v>
      </c>
    </row>
    <row r="7067" spans="35:35" x14ac:dyDescent="0.2">
      <c r="AI7067" s="100">
        <v>35429</v>
      </c>
    </row>
    <row r="7068" spans="35:35" x14ac:dyDescent="0.2">
      <c r="AI7068" s="100">
        <v>35430</v>
      </c>
    </row>
    <row r="7069" spans="35:35" x14ac:dyDescent="0.2">
      <c r="AI7069" s="100">
        <v>35431</v>
      </c>
    </row>
    <row r="7070" spans="35:35" x14ac:dyDescent="0.2">
      <c r="AI7070" s="100">
        <v>35431.5</v>
      </c>
    </row>
    <row r="7071" spans="35:35" x14ac:dyDescent="0.2">
      <c r="AI7071" s="100">
        <v>35432</v>
      </c>
    </row>
    <row r="7072" spans="35:35" x14ac:dyDescent="0.2">
      <c r="AI7072" s="100">
        <v>35433</v>
      </c>
    </row>
    <row r="7073" spans="35:35" x14ac:dyDescent="0.2">
      <c r="AI7073" s="100">
        <v>35434</v>
      </c>
    </row>
    <row r="7074" spans="35:35" x14ac:dyDescent="0.2">
      <c r="AI7074" s="100">
        <v>35435</v>
      </c>
    </row>
    <row r="7075" spans="35:35" x14ac:dyDescent="0.2">
      <c r="AI7075" s="100">
        <v>35436</v>
      </c>
    </row>
    <row r="7076" spans="35:35" x14ac:dyDescent="0.2">
      <c r="AI7076" s="100">
        <v>35437</v>
      </c>
    </row>
    <row r="7077" spans="35:35" x14ac:dyDescent="0.2">
      <c r="AI7077" s="100">
        <v>35438</v>
      </c>
    </row>
    <row r="7078" spans="35:35" x14ac:dyDescent="0.2">
      <c r="AI7078" s="100">
        <v>35439</v>
      </c>
    </row>
    <row r="7079" spans="35:35" x14ac:dyDescent="0.2">
      <c r="AI7079" s="100">
        <v>35440</v>
      </c>
    </row>
    <row r="7080" spans="35:35" x14ac:dyDescent="0.2">
      <c r="AI7080" s="100">
        <v>35441</v>
      </c>
    </row>
    <row r="7081" spans="35:35" x14ac:dyDescent="0.2">
      <c r="AI7081" s="100">
        <v>35442</v>
      </c>
    </row>
    <row r="7082" spans="35:35" x14ac:dyDescent="0.2">
      <c r="AI7082" s="100">
        <v>35443</v>
      </c>
    </row>
    <row r="7083" spans="35:35" x14ac:dyDescent="0.2">
      <c r="AI7083" s="100">
        <v>35444</v>
      </c>
    </row>
    <row r="7084" spans="35:35" x14ac:dyDescent="0.2">
      <c r="AI7084" s="100">
        <v>35445</v>
      </c>
    </row>
    <row r="7085" spans="35:35" x14ac:dyDescent="0.2">
      <c r="AI7085" s="100">
        <v>35446</v>
      </c>
    </row>
    <row r="7086" spans="35:35" x14ac:dyDescent="0.2">
      <c r="AI7086" s="100">
        <v>35447</v>
      </c>
    </row>
    <row r="7087" spans="35:35" x14ac:dyDescent="0.2">
      <c r="AI7087" s="100">
        <v>35448</v>
      </c>
    </row>
    <row r="7088" spans="35:35" x14ac:dyDescent="0.2">
      <c r="AI7088" s="100">
        <v>35449</v>
      </c>
    </row>
    <row r="7089" spans="35:35" x14ac:dyDescent="0.2">
      <c r="AI7089" s="100">
        <v>35450</v>
      </c>
    </row>
    <row r="7090" spans="35:35" x14ac:dyDescent="0.2">
      <c r="AI7090" s="100">
        <v>35451</v>
      </c>
    </row>
    <row r="7091" spans="35:35" x14ac:dyDescent="0.2">
      <c r="AI7091" s="100">
        <v>35452</v>
      </c>
    </row>
    <row r="7092" spans="35:35" x14ac:dyDescent="0.2">
      <c r="AI7092" s="100">
        <v>35453</v>
      </c>
    </row>
    <row r="7093" spans="35:35" x14ac:dyDescent="0.2">
      <c r="AI7093" s="100">
        <v>35454</v>
      </c>
    </row>
    <row r="7094" spans="35:35" x14ac:dyDescent="0.2">
      <c r="AI7094" s="100">
        <v>35455</v>
      </c>
    </row>
    <row r="7095" spans="35:35" x14ac:dyDescent="0.2">
      <c r="AI7095" s="100">
        <v>35456</v>
      </c>
    </row>
    <row r="7096" spans="35:35" x14ac:dyDescent="0.2">
      <c r="AI7096" s="100">
        <v>35457</v>
      </c>
    </row>
    <row r="7097" spans="35:35" x14ac:dyDescent="0.2">
      <c r="AI7097" s="100">
        <v>35458</v>
      </c>
    </row>
    <row r="7098" spans="35:35" x14ac:dyDescent="0.2">
      <c r="AI7098" s="100">
        <v>35459</v>
      </c>
    </row>
    <row r="7099" spans="35:35" x14ac:dyDescent="0.2">
      <c r="AI7099" s="100">
        <v>35460</v>
      </c>
    </row>
    <row r="7100" spans="35:35" x14ac:dyDescent="0.2">
      <c r="AI7100" s="100">
        <v>35461</v>
      </c>
    </row>
    <row r="7101" spans="35:35" x14ac:dyDescent="0.2">
      <c r="AI7101" s="100">
        <v>35462</v>
      </c>
    </row>
    <row r="7102" spans="35:35" x14ac:dyDescent="0.2">
      <c r="AI7102" s="100">
        <v>35463</v>
      </c>
    </row>
    <row r="7103" spans="35:35" x14ac:dyDescent="0.2">
      <c r="AI7103" s="100">
        <v>35464</v>
      </c>
    </row>
    <row r="7104" spans="35:35" x14ac:dyDescent="0.2">
      <c r="AI7104" s="100">
        <v>35465</v>
      </c>
    </row>
    <row r="7105" spans="35:35" x14ac:dyDescent="0.2">
      <c r="AI7105" s="100">
        <v>35466</v>
      </c>
    </row>
    <row r="7106" spans="35:35" x14ac:dyDescent="0.2">
      <c r="AI7106" s="100">
        <v>35467</v>
      </c>
    </row>
    <row r="7107" spans="35:35" x14ac:dyDescent="0.2">
      <c r="AI7107" s="100">
        <v>35468</v>
      </c>
    </row>
    <row r="7108" spans="35:35" x14ac:dyDescent="0.2">
      <c r="AI7108" s="100">
        <v>35469</v>
      </c>
    </row>
    <row r="7109" spans="35:35" x14ac:dyDescent="0.2">
      <c r="AI7109" s="100">
        <v>35470</v>
      </c>
    </row>
    <row r="7110" spans="35:35" x14ac:dyDescent="0.2">
      <c r="AI7110" s="100">
        <v>35471</v>
      </c>
    </row>
    <row r="7111" spans="35:35" x14ac:dyDescent="0.2">
      <c r="AI7111" s="100">
        <v>35472</v>
      </c>
    </row>
    <row r="7112" spans="35:35" x14ac:dyDescent="0.2">
      <c r="AI7112" s="100">
        <v>35473</v>
      </c>
    </row>
    <row r="7113" spans="35:35" x14ac:dyDescent="0.2">
      <c r="AI7113" s="100">
        <v>35474</v>
      </c>
    </row>
    <row r="7114" spans="35:35" x14ac:dyDescent="0.2">
      <c r="AI7114" s="100">
        <v>35475</v>
      </c>
    </row>
    <row r="7115" spans="35:35" x14ac:dyDescent="0.2">
      <c r="AI7115" s="100">
        <v>35476</v>
      </c>
    </row>
    <row r="7116" spans="35:35" x14ac:dyDescent="0.2">
      <c r="AI7116" s="100">
        <v>35477</v>
      </c>
    </row>
    <row r="7117" spans="35:35" x14ac:dyDescent="0.2">
      <c r="AI7117" s="100">
        <v>35478</v>
      </c>
    </row>
    <row r="7118" spans="35:35" x14ac:dyDescent="0.2">
      <c r="AI7118" s="100">
        <v>35479</v>
      </c>
    </row>
    <row r="7119" spans="35:35" x14ac:dyDescent="0.2">
      <c r="AI7119" s="100">
        <v>35480</v>
      </c>
    </row>
    <row r="7120" spans="35:35" x14ac:dyDescent="0.2">
      <c r="AI7120" s="100">
        <v>35481</v>
      </c>
    </row>
    <row r="7121" spans="35:35" x14ac:dyDescent="0.2">
      <c r="AI7121" s="100">
        <v>35482</v>
      </c>
    </row>
    <row r="7122" spans="35:35" x14ac:dyDescent="0.2">
      <c r="AI7122" s="100">
        <v>35483</v>
      </c>
    </row>
    <row r="7123" spans="35:35" x14ac:dyDescent="0.2">
      <c r="AI7123" s="100">
        <v>35484</v>
      </c>
    </row>
    <row r="7124" spans="35:35" x14ac:dyDescent="0.2">
      <c r="AI7124" s="100">
        <v>35485</v>
      </c>
    </row>
    <row r="7125" spans="35:35" x14ac:dyDescent="0.2">
      <c r="AI7125" s="100">
        <v>35486</v>
      </c>
    </row>
    <row r="7126" spans="35:35" x14ac:dyDescent="0.2">
      <c r="AI7126" s="100">
        <v>35487</v>
      </c>
    </row>
    <row r="7127" spans="35:35" x14ac:dyDescent="0.2">
      <c r="AI7127" s="100">
        <v>35488</v>
      </c>
    </row>
    <row r="7128" spans="35:35" x14ac:dyDescent="0.2">
      <c r="AI7128" s="100">
        <v>35489</v>
      </c>
    </row>
    <row r="7129" spans="35:35" x14ac:dyDescent="0.2">
      <c r="AI7129" s="100">
        <v>35490</v>
      </c>
    </row>
    <row r="7130" spans="35:35" x14ac:dyDescent="0.2">
      <c r="AI7130" s="100">
        <v>35491</v>
      </c>
    </row>
    <row r="7131" spans="35:35" x14ac:dyDescent="0.2">
      <c r="AI7131" s="100">
        <v>35492</v>
      </c>
    </row>
    <row r="7132" spans="35:35" x14ac:dyDescent="0.2">
      <c r="AI7132" s="100">
        <v>35493</v>
      </c>
    </row>
    <row r="7133" spans="35:35" x14ac:dyDescent="0.2">
      <c r="AI7133" s="100">
        <v>35494</v>
      </c>
    </row>
    <row r="7134" spans="35:35" x14ac:dyDescent="0.2">
      <c r="AI7134" s="100">
        <v>35495</v>
      </c>
    </row>
    <row r="7135" spans="35:35" x14ac:dyDescent="0.2">
      <c r="AI7135" s="100">
        <v>35496</v>
      </c>
    </row>
    <row r="7136" spans="35:35" x14ac:dyDescent="0.2">
      <c r="AI7136" s="100">
        <v>35497</v>
      </c>
    </row>
    <row r="7137" spans="35:35" x14ac:dyDescent="0.2">
      <c r="AI7137" s="100">
        <v>35498</v>
      </c>
    </row>
    <row r="7138" spans="35:35" x14ac:dyDescent="0.2">
      <c r="AI7138" s="100">
        <v>35499</v>
      </c>
    </row>
    <row r="7139" spans="35:35" x14ac:dyDescent="0.2">
      <c r="AI7139" s="100">
        <v>35500</v>
      </c>
    </row>
    <row r="7140" spans="35:35" x14ac:dyDescent="0.2">
      <c r="AI7140" s="100">
        <v>35501</v>
      </c>
    </row>
    <row r="7141" spans="35:35" x14ac:dyDescent="0.2">
      <c r="AI7141" s="100">
        <v>35502</v>
      </c>
    </row>
    <row r="7142" spans="35:35" x14ac:dyDescent="0.2">
      <c r="AI7142" s="100">
        <v>35503</v>
      </c>
    </row>
    <row r="7143" spans="35:35" x14ac:dyDescent="0.2">
      <c r="AI7143" s="100">
        <v>35504</v>
      </c>
    </row>
    <row r="7144" spans="35:35" x14ac:dyDescent="0.2">
      <c r="AI7144" s="100">
        <v>35505</v>
      </c>
    </row>
    <row r="7145" spans="35:35" x14ac:dyDescent="0.2">
      <c r="AI7145" s="100">
        <v>35506</v>
      </c>
    </row>
    <row r="7146" spans="35:35" x14ac:dyDescent="0.2">
      <c r="AI7146" s="100">
        <v>35507</v>
      </c>
    </row>
    <row r="7147" spans="35:35" x14ac:dyDescent="0.2">
      <c r="AI7147" s="100">
        <v>35508</v>
      </c>
    </row>
    <row r="7148" spans="35:35" x14ac:dyDescent="0.2">
      <c r="AI7148" s="100">
        <v>35509</v>
      </c>
    </row>
    <row r="7149" spans="35:35" x14ac:dyDescent="0.2">
      <c r="AI7149" s="100">
        <v>35510</v>
      </c>
    </row>
    <row r="7150" spans="35:35" x14ac:dyDescent="0.2">
      <c r="AI7150" s="100">
        <v>35511</v>
      </c>
    </row>
    <row r="7151" spans="35:35" x14ac:dyDescent="0.2">
      <c r="AI7151" s="100">
        <v>35512</v>
      </c>
    </row>
    <row r="7152" spans="35:35" x14ac:dyDescent="0.2">
      <c r="AI7152" s="100">
        <v>35513</v>
      </c>
    </row>
    <row r="7153" spans="35:35" x14ac:dyDescent="0.2">
      <c r="AI7153" s="100">
        <v>35514</v>
      </c>
    </row>
    <row r="7154" spans="35:35" x14ac:dyDescent="0.2">
      <c r="AI7154" s="100">
        <v>35515</v>
      </c>
    </row>
    <row r="7155" spans="35:35" x14ac:dyDescent="0.2">
      <c r="AI7155" s="100">
        <v>35516</v>
      </c>
    </row>
    <row r="7156" spans="35:35" x14ac:dyDescent="0.2">
      <c r="AI7156" s="100">
        <v>35517</v>
      </c>
    </row>
    <row r="7157" spans="35:35" x14ac:dyDescent="0.2">
      <c r="AI7157" s="100">
        <v>35518</v>
      </c>
    </row>
    <row r="7158" spans="35:35" x14ac:dyDescent="0.2">
      <c r="AI7158" s="100">
        <v>35519</v>
      </c>
    </row>
    <row r="7159" spans="35:35" x14ac:dyDescent="0.2">
      <c r="AI7159" s="100">
        <v>35520</v>
      </c>
    </row>
    <row r="7160" spans="35:35" x14ac:dyDescent="0.2">
      <c r="AI7160" s="100">
        <v>35521</v>
      </c>
    </row>
    <row r="7161" spans="35:35" x14ac:dyDescent="0.2">
      <c r="AI7161" s="100">
        <v>35522</v>
      </c>
    </row>
    <row r="7162" spans="35:35" x14ac:dyDescent="0.2">
      <c r="AI7162" s="100">
        <v>35523</v>
      </c>
    </row>
    <row r="7163" spans="35:35" x14ac:dyDescent="0.2">
      <c r="AI7163" s="100">
        <v>35524</v>
      </c>
    </row>
    <row r="7164" spans="35:35" x14ac:dyDescent="0.2">
      <c r="AI7164" s="100">
        <v>35525</v>
      </c>
    </row>
    <row r="7165" spans="35:35" x14ac:dyDescent="0.2">
      <c r="AI7165" s="100">
        <v>35526</v>
      </c>
    </row>
    <row r="7166" spans="35:35" x14ac:dyDescent="0.2">
      <c r="AI7166" s="100">
        <v>35527</v>
      </c>
    </row>
    <row r="7167" spans="35:35" x14ac:dyDescent="0.2">
      <c r="AI7167" s="100">
        <v>35528</v>
      </c>
    </row>
    <row r="7168" spans="35:35" x14ac:dyDescent="0.2">
      <c r="AI7168" s="100">
        <v>35529</v>
      </c>
    </row>
    <row r="7169" spans="35:35" x14ac:dyDescent="0.2">
      <c r="AI7169" s="100">
        <v>35530</v>
      </c>
    </row>
    <row r="7170" spans="35:35" x14ac:dyDescent="0.2">
      <c r="AI7170" s="100">
        <v>35531</v>
      </c>
    </row>
    <row r="7171" spans="35:35" x14ac:dyDescent="0.2">
      <c r="AI7171" s="100">
        <v>35532</v>
      </c>
    </row>
    <row r="7172" spans="35:35" x14ac:dyDescent="0.2">
      <c r="AI7172" s="100">
        <v>35533</v>
      </c>
    </row>
    <row r="7173" spans="35:35" x14ac:dyDescent="0.2">
      <c r="AI7173" s="100">
        <v>35534</v>
      </c>
    </row>
    <row r="7174" spans="35:35" x14ac:dyDescent="0.2">
      <c r="AI7174" s="100">
        <v>35535</v>
      </c>
    </row>
    <row r="7175" spans="35:35" x14ac:dyDescent="0.2">
      <c r="AI7175" s="100">
        <v>35536</v>
      </c>
    </row>
    <row r="7176" spans="35:35" x14ac:dyDescent="0.2">
      <c r="AI7176" s="100">
        <v>35537</v>
      </c>
    </row>
    <row r="7177" spans="35:35" x14ac:dyDescent="0.2">
      <c r="AI7177" s="100">
        <v>35538</v>
      </c>
    </row>
    <row r="7178" spans="35:35" x14ac:dyDescent="0.2">
      <c r="AI7178" s="100">
        <v>35539</v>
      </c>
    </row>
    <row r="7179" spans="35:35" x14ac:dyDescent="0.2">
      <c r="AI7179" s="100">
        <v>35540</v>
      </c>
    </row>
    <row r="7180" spans="35:35" x14ac:dyDescent="0.2">
      <c r="AI7180" s="100">
        <v>35541</v>
      </c>
    </row>
    <row r="7181" spans="35:35" x14ac:dyDescent="0.2">
      <c r="AI7181" s="100">
        <v>35542</v>
      </c>
    </row>
    <row r="7182" spans="35:35" x14ac:dyDescent="0.2">
      <c r="AI7182" s="100">
        <v>35543</v>
      </c>
    </row>
    <row r="7183" spans="35:35" x14ac:dyDescent="0.2">
      <c r="AI7183" s="100">
        <v>35544</v>
      </c>
    </row>
    <row r="7184" spans="35:35" x14ac:dyDescent="0.2">
      <c r="AI7184" s="100">
        <v>35545</v>
      </c>
    </row>
    <row r="7185" spans="35:35" x14ac:dyDescent="0.2">
      <c r="AI7185" s="100">
        <v>35546</v>
      </c>
    </row>
    <row r="7186" spans="35:35" x14ac:dyDescent="0.2">
      <c r="AI7186" s="100">
        <v>35547</v>
      </c>
    </row>
    <row r="7187" spans="35:35" x14ac:dyDescent="0.2">
      <c r="AI7187" s="100">
        <v>35548</v>
      </c>
    </row>
    <row r="7188" spans="35:35" x14ac:dyDescent="0.2">
      <c r="AI7188" s="100">
        <v>35549</v>
      </c>
    </row>
    <row r="7189" spans="35:35" x14ac:dyDescent="0.2">
      <c r="AI7189" s="100">
        <v>35550</v>
      </c>
    </row>
    <row r="7190" spans="35:35" x14ac:dyDescent="0.2">
      <c r="AI7190" s="100">
        <v>35551</v>
      </c>
    </row>
    <row r="7191" spans="35:35" x14ac:dyDescent="0.2">
      <c r="AI7191" s="100">
        <v>35551.5</v>
      </c>
    </row>
    <row r="7192" spans="35:35" x14ac:dyDescent="0.2">
      <c r="AI7192" s="100">
        <v>35552</v>
      </c>
    </row>
    <row r="7193" spans="35:35" x14ac:dyDescent="0.2">
      <c r="AI7193" s="100">
        <v>35553</v>
      </c>
    </row>
    <row r="7194" spans="35:35" x14ac:dyDescent="0.2">
      <c r="AI7194" s="100">
        <v>35554</v>
      </c>
    </row>
    <row r="7195" spans="35:35" x14ac:dyDescent="0.2">
      <c r="AI7195" s="100">
        <v>35555</v>
      </c>
    </row>
    <row r="7196" spans="35:35" x14ac:dyDescent="0.2">
      <c r="AI7196" s="100">
        <v>35555.5</v>
      </c>
    </row>
    <row r="7197" spans="35:35" x14ac:dyDescent="0.2">
      <c r="AI7197" s="100">
        <v>35556</v>
      </c>
    </row>
    <row r="7198" spans="35:35" x14ac:dyDescent="0.2">
      <c r="AI7198" s="100">
        <v>35557</v>
      </c>
    </row>
    <row r="7199" spans="35:35" x14ac:dyDescent="0.2">
      <c r="AI7199" s="100">
        <v>35558</v>
      </c>
    </row>
    <row r="7200" spans="35:35" x14ac:dyDescent="0.2">
      <c r="AI7200" s="100">
        <v>35559</v>
      </c>
    </row>
    <row r="7201" spans="35:35" x14ac:dyDescent="0.2">
      <c r="AI7201" s="100">
        <v>35560</v>
      </c>
    </row>
    <row r="7202" spans="35:35" x14ac:dyDescent="0.2">
      <c r="AI7202" s="100">
        <v>35561</v>
      </c>
    </row>
    <row r="7203" spans="35:35" x14ac:dyDescent="0.2">
      <c r="AI7203" s="100">
        <v>35562</v>
      </c>
    </row>
    <row r="7204" spans="35:35" x14ac:dyDescent="0.2">
      <c r="AI7204" s="100">
        <v>35563</v>
      </c>
    </row>
    <row r="7205" spans="35:35" x14ac:dyDescent="0.2">
      <c r="AI7205" s="100">
        <v>35564</v>
      </c>
    </row>
    <row r="7206" spans="35:35" x14ac:dyDescent="0.2">
      <c r="AI7206" s="100">
        <v>35565</v>
      </c>
    </row>
    <row r="7207" spans="35:35" x14ac:dyDescent="0.2">
      <c r="AI7207" s="100">
        <v>35566</v>
      </c>
    </row>
    <row r="7208" spans="35:35" x14ac:dyDescent="0.2">
      <c r="AI7208" s="100">
        <v>35567</v>
      </c>
    </row>
    <row r="7209" spans="35:35" x14ac:dyDescent="0.2">
      <c r="AI7209" s="100">
        <v>35568</v>
      </c>
    </row>
    <row r="7210" spans="35:35" x14ac:dyDescent="0.2">
      <c r="AI7210" s="100">
        <v>35569</v>
      </c>
    </row>
    <row r="7211" spans="35:35" x14ac:dyDescent="0.2">
      <c r="AI7211" s="100">
        <v>35570</v>
      </c>
    </row>
    <row r="7212" spans="35:35" x14ac:dyDescent="0.2">
      <c r="AI7212" s="100">
        <v>35571</v>
      </c>
    </row>
    <row r="7213" spans="35:35" x14ac:dyDescent="0.2">
      <c r="AI7213" s="100">
        <v>35572</v>
      </c>
    </row>
    <row r="7214" spans="35:35" x14ac:dyDescent="0.2">
      <c r="AI7214" s="100">
        <v>35573</v>
      </c>
    </row>
    <row r="7215" spans="35:35" x14ac:dyDescent="0.2">
      <c r="AI7215" s="100">
        <v>35574</v>
      </c>
    </row>
    <row r="7216" spans="35:35" x14ac:dyDescent="0.2">
      <c r="AI7216" s="100">
        <v>35575</v>
      </c>
    </row>
    <row r="7217" spans="35:35" x14ac:dyDescent="0.2">
      <c r="AI7217" s="100">
        <v>35576</v>
      </c>
    </row>
    <row r="7218" spans="35:35" x14ac:dyDescent="0.2">
      <c r="AI7218" s="100">
        <v>35577</v>
      </c>
    </row>
    <row r="7219" spans="35:35" x14ac:dyDescent="0.2">
      <c r="AI7219" s="100">
        <v>35578</v>
      </c>
    </row>
    <row r="7220" spans="35:35" x14ac:dyDescent="0.2">
      <c r="AI7220" s="100">
        <v>35579</v>
      </c>
    </row>
    <row r="7221" spans="35:35" x14ac:dyDescent="0.2">
      <c r="AI7221" s="100">
        <v>35580</v>
      </c>
    </row>
    <row r="7222" spans="35:35" x14ac:dyDescent="0.2">
      <c r="AI7222" s="100">
        <v>35581</v>
      </c>
    </row>
    <row r="7223" spans="35:35" x14ac:dyDescent="0.2">
      <c r="AI7223" s="100">
        <v>35582</v>
      </c>
    </row>
    <row r="7224" spans="35:35" x14ac:dyDescent="0.2">
      <c r="AI7224" s="100">
        <v>35583</v>
      </c>
    </row>
    <row r="7225" spans="35:35" x14ac:dyDescent="0.2">
      <c r="AI7225" s="100">
        <v>35584</v>
      </c>
    </row>
    <row r="7226" spans="35:35" x14ac:dyDescent="0.2">
      <c r="AI7226" s="100">
        <v>35585</v>
      </c>
    </row>
    <row r="7227" spans="35:35" x14ac:dyDescent="0.2">
      <c r="AI7227" s="100">
        <v>35586</v>
      </c>
    </row>
    <row r="7228" spans="35:35" x14ac:dyDescent="0.2">
      <c r="AI7228" s="100">
        <v>35587</v>
      </c>
    </row>
    <row r="7229" spans="35:35" x14ac:dyDescent="0.2">
      <c r="AI7229" s="100">
        <v>35588</v>
      </c>
    </row>
    <row r="7230" spans="35:35" x14ac:dyDescent="0.2">
      <c r="AI7230" s="100">
        <v>35589</v>
      </c>
    </row>
    <row r="7231" spans="35:35" x14ac:dyDescent="0.2">
      <c r="AI7231" s="100">
        <v>35590</v>
      </c>
    </row>
    <row r="7232" spans="35:35" x14ac:dyDescent="0.2">
      <c r="AI7232" s="100">
        <v>35591</v>
      </c>
    </row>
    <row r="7233" spans="35:35" x14ac:dyDescent="0.2">
      <c r="AI7233" s="100">
        <v>35592</v>
      </c>
    </row>
    <row r="7234" spans="35:35" x14ac:dyDescent="0.2">
      <c r="AI7234" s="100">
        <v>35593</v>
      </c>
    </row>
    <row r="7235" spans="35:35" x14ac:dyDescent="0.2">
      <c r="AI7235" s="100">
        <v>35594</v>
      </c>
    </row>
    <row r="7236" spans="35:35" x14ac:dyDescent="0.2">
      <c r="AI7236" s="100">
        <v>35595</v>
      </c>
    </row>
    <row r="7237" spans="35:35" x14ac:dyDescent="0.2">
      <c r="AI7237" s="100">
        <v>35596</v>
      </c>
    </row>
    <row r="7238" spans="35:35" x14ac:dyDescent="0.2">
      <c r="AI7238" s="100">
        <v>35597</v>
      </c>
    </row>
    <row r="7239" spans="35:35" x14ac:dyDescent="0.2">
      <c r="AI7239" s="100">
        <v>35598</v>
      </c>
    </row>
    <row r="7240" spans="35:35" x14ac:dyDescent="0.2">
      <c r="AI7240" s="100">
        <v>35599</v>
      </c>
    </row>
    <row r="7241" spans="35:35" x14ac:dyDescent="0.2">
      <c r="AI7241" s="100">
        <v>35600</v>
      </c>
    </row>
    <row r="7242" spans="35:35" x14ac:dyDescent="0.2">
      <c r="AI7242" s="100">
        <v>35601</v>
      </c>
    </row>
    <row r="7243" spans="35:35" x14ac:dyDescent="0.2">
      <c r="AI7243" s="100">
        <v>35602</v>
      </c>
    </row>
    <row r="7244" spans="35:35" x14ac:dyDescent="0.2">
      <c r="AI7244" s="100">
        <v>35603</v>
      </c>
    </row>
    <row r="7245" spans="35:35" x14ac:dyDescent="0.2">
      <c r="AI7245" s="100">
        <v>35604</v>
      </c>
    </row>
    <row r="7246" spans="35:35" x14ac:dyDescent="0.2">
      <c r="AI7246" s="100">
        <v>35605</v>
      </c>
    </row>
    <row r="7247" spans="35:35" x14ac:dyDescent="0.2">
      <c r="AI7247" s="100">
        <v>35606</v>
      </c>
    </row>
    <row r="7248" spans="35:35" x14ac:dyDescent="0.2">
      <c r="AI7248" s="100">
        <v>35607</v>
      </c>
    </row>
    <row r="7249" spans="35:35" x14ac:dyDescent="0.2">
      <c r="AI7249" s="100">
        <v>35608</v>
      </c>
    </row>
    <row r="7250" spans="35:35" x14ac:dyDescent="0.2">
      <c r="AI7250" s="100">
        <v>35609</v>
      </c>
    </row>
    <row r="7251" spans="35:35" x14ac:dyDescent="0.2">
      <c r="AI7251" s="100">
        <v>35610</v>
      </c>
    </row>
    <row r="7252" spans="35:35" x14ac:dyDescent="0.2">
      <c r="AI7252" s="100">
        <v>35611</v>
      </c>
    </row>
    <row r="7253" spans="35:35" x14ac:dyDescent="0.2">
      <c r="AI7253" s="100">
        <v>35612</v>
      </c>
    </row>
    <row r="7254" spans="35:35" x14ac:dyDescent="0.2">
      <c r="AI7254" s="100">
        <v>35613</v>
      </c>
    </row>
    <row r="7255" spans="35:35" x14ac:dyDescent="0.2">
      <c r="AI7255" s="100">
        <v>35614</v>
      </c>
    </row>
    <row r="7256" spans="35:35" x14ac:dyDescent="0.2">
      <c r="AI7256" s="100">
        <v>35615</v>
      </c>
    </row>
    <row r="7257" spans="35:35" x14ac:dyDescent="0.2">
      <c r="AI7257" s="100">
        <v>35616</v>
      </c>
    </row>
    <row r="7258" spans="35:35" x14ac:dyDescent="0.2">
      <c r="AI7258" s="100">
        <v>35617</v>
      </c>
    </row>
    <row r="7259" spans="35:35" x14ac:dyDescent="0.2">
      <c r="AI7259" s="100">
        <v>35618</v>
      </c>
    </row>
    <row r="7260" spans="35:35" x14ac:dyDescent="0.2">
      <c r="AI7260" s="100">
        <v>35619</v>
      </c>
    </row>
    <row r="7261" spans="35:35" x14ac:dyDescent="0.2">
      <c r="AI7261" s="100">
        <v>35620</v>
      </c>
    </row>
    <row r="7262" spans="35:35" x14ac:dyDescent="0.2">
      <c r="AI7262" s="100">
        <v>35621</v>
      </c>
    </row>
    <row r="7263" spans="35:35" x14ac:dyDescent="0.2">
      <c r="AI7263" s="100">
        <v>35622</v>
      </c>
    </row>
    <row r="7264" spans="35:35" x14ac:dyDescent="0.2">
      <c r="AI7264" s="100">
        <v>35623</v>
      </c>
    </row>
    <row r="7265" spans="35:35" x14ac:dyDescent="0.2">
      <c r="AI7265" s="100">
        <v>35624</v>
      </c>
    </row>
    <row r="7266" spans="35:35" x14ac:dyDescent="0.2">
      <c r="AI7266" s="100">
        <v>35625</v>
      </c>
    </row>
    <row r="7267" spans="35:35" x14ac:dyDescent="0.2">
      <c r="AI7267" s="100">
        <v>35626</v>
      </c>
    </row>
    <row r="7268" spans="35:35" x14ac:dyDescent="0.2">
      <c r="AI7268" s="100">
        <v>35627</v>
      </c>
    </row>
    <row r="7269" spans="35:35" x14ac:dyDescent="0.2">
      <c r="AI7269" s="100">
        <v>35628</v>
      </c>
    </row>
    <row r="7270" spans="35:35" x14ac:dyDescent="0.2">
      <c r="AI7270" s="100">
        <v>35629</v>
      </c>
    </row>
    <row r="7271" spans="35:35" x14ac:dyDescent="0.2">
      <c r="AI7271" s="100">
        <v>35630</v>
      </c>
    </row>
    <row r="7272" spans="35:35" x14ac:dyDescent="0.2">
      <c r="AI7272" s="100">
        <v>35631</v>
      </c>
    </row>
    <row r="7273" spans="35:35" x14ac:dyDescent="0.2">
      <c r="AI7273" s="100">
        <v>35632</v>
      </c>
    </row>
    <row r="7274" spans="35:35" x14ac:dyDescent="0.2">
      <c r="AI7274" s="100">
        <v>35633</v>
      </c>
    </row>
    <row r="7275" spans="35:35" x14ac:dyDescent="0.2">
      <c r="AI7275" s="100">
        <v>35634</v>
      </c>
    </row>
    <row r="7276" spans="35:35" x14ac:dyDescent="0.2">
      <c r="AI7276" s="100">
        <v>35635</v>
      </c>
    </row>
    <row r="7277" spans="35:35" x14ac:dyDescent="0.2">
      <c r="AI7277" s="100">
        <v>35636</v>
      </c>
    </row>
    <row r="7278" spans="35:35" x14ac:dyDescent="0.2">
      <c r="AI7278" s="100">
        <v>35637</v>
      </c>
    </row>
    <row r="7279" spans="35:35" x14ac:dyDescent="0.2">
      <c r="AI7279" s="100">
        <v>35638</v>
      </c>
    </row>
    <row r="7280" spans="35:35" x14ac:dyDescent="0.2">
      <c r="AI7280" s="100">
        <v>35639</v>
      </c>
    </row>
    <row r="7281" spans="35:35" x14ac:dyDescent="0.2">
      <c r="AI7281" s="100">
        <v>35640</v>
      </c>
    </row>
    <row r="7282" spans="35:35" x14ac:dyDescent="0.2">
      <c r="AI7282" s="100">
        <v>35641</v>
      </c>
    </row>
    <row r="7283" spans="35:35" x14ac:dyDescent="0.2">
      <c r="AI7283" s="100">
        <v>35642</v>
      </c>
    </row>
    <row r="7284" spans="35:35" x14ac:dyDescent="0.2">
      <c r="AI7284" s="100">
        <v>35643</v>
      </c>
    </row>
    <row r="7285" spans="35:35" x14ac:dyDescent="0.2">
      <c r="AI7285" s="100">
        <v>35644</v>
      </c>
    </row>
    <row r="7286" spans="35:35" x14ac:dyDescent="0.2">
      <c r="AI7286" s="100">
        <v>35645</v>
      </c>
    </row>
    <row r="7287" spans="35:35" x14ac:dyDescent="0.2">
      <c r="AI7287" s="100">
        <v>35646</v>
      </c>
    </row>
    <row r="7288" spans="35:35" x14ac:dyDescent="0.2">
      <c r="AI7288" s="100">
        <v>35647</v>
      </c>
    </row>
    <row r="7289" spans="35:35" x14ac:dyDescent="0.2">
      <c r="AI7289" s="100">
        <v>35648</v>
      </c>
    </row>
    <row r="7290" spans="35:35" x14ac:dyDescent="0.2">
      <c r="AI7290" s="100">
        <v>35649</v>
      </c>
    </row>
    <row r="7291" spans="35:35" x14ac:dyDescent="0.2">
      <c r="AI7291" s="100">
        <v>35650</v>
      </c>
    </row>
    <row r="7292" spans="35:35" x14ac:dyDescent="0.2">
      <c r="AI7292" s="100">
        <v>35651</v>
      </c>
    </row>
    <row r="7293" spans="35:35" x14ac:dyDescent="0.2">
      <c r="AI7293" s="100">
        <v>35652</v>
      </c>
    </row>
    <row r="7294" spans="35:35" x14ac:dyDescent="0.2">
      <c r="AI7294" s="100">
        <v>35653</v>
      </c>
    </row>
    <row r="7295" spans="35:35" x14ac:dyDescent="0.2">
      <c r="AI7295" s="100">
        <v>35654</v>
      </c>
    </row>
    <row r="7296" spans="35:35" x14ac:dyDescent="0.2">
      <c r="AI7296" s="100">
        <v>35655</v>
      </c>
    </row>
    <row r="7297" spans="35:35" x14ac:dyDescent="0.2">
      <c r="AI7297" s="100">
        <v>35656</v>
      </c>
    </row>
    <row r="7298" spans="35:35" x14ac:dyDescent="0.2">
      <c r="AI7298" s="100">
        <v>35657</v>
      </c>
    </row>
    <row r="7299" spans="35:35" x14ac:dyDescent="0.2">
      <c r="AI7299" s="100">
        <v>35658</v>
      </c>
    </row>
    <row r="7300" spans="35:35" x14ac:dyDescent="0.2">
      <c r="AI7300" s="100">
        <v>35659</v>
      </c>
    </row>
    <row r="7301" spans="35:35" x14ac:dyDescent="0.2">
      <c r="AI7301" s="100">
        <v>35660</v>
      </c>
    </row>
    <row r="7302" spans="35:35" x14ac:dyDescent="0.2">
      <c r="AI7302" s="100">
        <v>35661</v>
      </c>
    </row>
    <row r="7303" spans="35:35" x14ac:dyDescent="0.2">
      <c r="AI7303" s="100">
        <v>35662</v>
      </c>
    </row>
    <row r="7304" spans="35:35" x14ac:dyDescent="0.2">
      <c r="AI7304" s="100">
        <v>35663</v>
      </c>
    </row>
    <row r="7305" spans="35:35" x14ac:dyDescent="0.2">
      <c r="AI7305" s="100">
        <v>35664</v>
      </c>
    </row>
    <row r="7306" spans="35:35" x14ac:dyDescent="0.2">
      <c r="AI7306" s="100">
        <v>35665</v>
      </c>
    </row>
    <row r="7307" spans="35:35" x14ac:dyDescent="0.2">
      <c r="AI7307" s="100">
        <v>35666</v>
      </c>
    </row>
    <row r="7308" spans="35:35" x14ac:dyDescent="0.2">
      <c r="AI7308" s="100">
        <v>35667</v>
      </c>
    </row>
    <row r="7309" spans="35:35" x14ac:dyDescent="0.2">
      <c r="AI7309" s="100">
        <v>35668</v>
      </c>
    </row>
    <row r="7310" spans="35:35" x14ac:dyDescent="0.2">
      <c r="AI7310" s="100">
        <v>35669</v>
      </c>
    </row>
    <row r="7311" spans="35:35" x14ac:dyDescent="0.2">
      <c r="AI7311" s="100">
        <v>35670</v>
      </c>
    </row>
    <row r="7312" spans="35:35" x14ac:dyDescent="0.2">
      <c r="AI7312" s="100">
        <v>35671</v>
      </c>
    </row>
    <row r="7313" spans="35:35" x14ac:dyDescent="0.2">
      <c r="AI7313" s="100">
        <v>35672</v>
      </c>
    </row>
    <row r="7314" spans="35:35" x14ac:dyDescent="0.2">
      <c r="AI7314" s="100">
        <v>35673</v>
      </c>
    </row>
    <row r="7315" spans="35:35" x14ac:dyDescent="0.2">
      <c r="AI7315" s="100">
        <v>35674</v>
      </c>
    </row>
    <row r="7316" spans="35:35" x14ac:dyDescent="0.2">
      <c r="AI7316" s="100">
        <v>35675</v>
      </c>
    </row>
    <row r="7317" spans="35:35" x14ac:dyDescent="0.2">
      <c r="AI7317" s="100">
        <v>35676</v>
      </c>
    </row>
    <row r="7318" spans="35:35" x14ac:dyDescent="0.2">
      <c r="AI7318" s="100">
        <v>35677</v>
      </c>
    </row>
    <row r="7319" spans="35:35" x14ac:dyDescent="0.2">
      <c r="AI7319" s="100">
        <v>35678</v>
      </c>
    </row>
    <row r="7320" spans="35:35" x14ac:dyDescent="0.2">
      <c r="AI7320" s="100">
        <v>35679</v>
      </c>
    </row>
    <row r="7321" spans="35:35" x14ac:dyDescent="0.2">
      <c r="AI7321" s="100">
        <v>35680</v>
      </c>
    </row>
    <row r="7322" spans="35:35" x14ac:dyDescent="0.2">
      <c r="AI7322" s="100">
        <v>35681</v>
      </c>
    </row>
    <row r="7323" spans="35:35" x14ac:dyDescent="0.2">
      <c r="AI7323" s="100">
        <v>35682</v>
      </c>
    </row>
    <row r="7324" spans="35:35" x14ac:dyDescent="0.2">
      <c r="AI7324" s="100">
        <v>35683</v>
      </c>
    </row>
    <row r="7325" spans="35:35" x14ac:dyDescent="0.2">
      <c r="AI7325" s="100">
        <v>35684</v>
      </c>
    </row>
    <row r="7326" spans="35:35" x14ac:dyDescent="0.2">
      <c r="AI7326" s="100">
        <v>35685</v>
      </c>
    </row>
    <row r="7327" spans="35:35" x14ac:dyDescent="0.2">
      <c r="AI7327" s="100">
        <v>35686</v>
      </c>
    </row>
    <row r="7328" spans="35:35" x14ac:dyDescent="0.2">
      <c r="AI7328" s="100">
        <v>35687</v>
      </c>
    </row>
    <row r="7329" spans="35:35" x14ac:dyDescent="0.2">
      <c r="AI7329" s="100">
        <v>35688</v>
      </c>
    </row>
    <row r="7330" spans="35:35" x14ac:dyDescent="0.2">
      <c r="AI7330" s="100">
        <v>35689</v>
      </c>
    </row>
    <row r="7331" spans="35:35" x14ac:dyDescent="0.2">
      <c r="AI7331" s="100">
        <v>35690</v>
      </c>
    </row>
    <row r="7332" spans="35:35" x14ac:dyDescent="0.2">
      <c r="AI7332" s="100">
        <v>35691</v>
      </c>
    </row>
    <row r="7333" spans="35:35" x14ac:dyDescent="0.2">
      <c r="AI7333" s="100">
        <v>35692</v>
      </c>
    </row>
    <row r="7334" spans="35:35" x14ac:dyDescent="0.2">
      <c r="AI7334" s="100">
        <v>35693</v>
      </c>
    </row>
    <row r="7335" spans="35:35" x14ac:dyDescent="0.2">
      <c r="AI7335" s="100">
        <v>35694</v>
      </c>
    </row>
    <row r="7336" spans="35:35" x14ac:dyDescent="0.2">
      <c r="AI7336" s="100">
        <v>35695</v>
      </c>
    </row>
    <row r="7337" spans="35:35" x14ac:dyDescent="0.2">
      <c r="AI7337" s="100">
        <v>35696</v>
      </c>
    </row>
    <row r="7338" spans="35:35" x14ac:dyDescent="0.2">
      <c r="AI7338" s="100">
        <v>35697</v>
      </c>
    </row>
    <row r="7339" spans="35:35" x14ac:dyDescent="0.2">
      <c r="AI7339" s="100">
        <v>35698</v>
      </c>
    </row>
    <row r="7340" spans="35:35" x14ac:dyDescent="0.2">
      <c r="AI7340" s="100">
        <v>35699</v>
      </c>
    </row>
    <row r="7341" spans="35:35" x14ac:dyDescent="0.2">
      <c r="AI7341" s="100">
        <v>35700</v>
      </c>
    </row>
    <row r="7342" spans="35:35" x14ac:dyDescent="0.2">
      <c r="AI7342" s="100">
        <v>35701</v>
      </c>
    </row>
    <row r="7343" spans="35:35" x14ac:dyDescent="0.2">
      <c r="AI7343" s="100">
        <v>35702</v>
      </c>
    </row>
    <row r="7344" spans="35:35" x14ac:dyDescent="0.2">
      <c r="AI7344" s="100">
        <v>35703</v>
      </c>
    </row>
    <row r="7345" spans="35:35" x14ac:dyDescent="0.2">
      <c r="AI7345" s="100">
        <v>35704</v>
      </c>
    </row>
    <row r="7346" spans="35:35" x14ac:dyDescent="0.2">
      <c r="AI7346" s="100">
        <v>35704.5</v>
      </c>
    </row>
    <row r="7347" spans="35:35" x14ac:dyDescent="0.2">
      <c r="AI7347" s="100">
        <v>35705</v>
      </c>
    </row>
    <row r="7348" spans="35:35" x14ac:dyDescent="0.2">
      <c r="AI7348" s="100">
        <v>35706</v>
      </c>
    </row>
    <row r="7349" spans="35:35" x14ac:dyDescent="0.2">
      <c r="AI7349" s="100">
        <v>35707</v>
      </c>
    </row>
    <row r="7350" spans="35:35" x14ac:dyDescent="0.2">
      <c r="AI7350" s="100">
        <v>35708</v>
      </c>
    </row>
    <row r="7351" spans="35:35" x14ac:dyDescent="0.2">
      <c r="AI7351" s="100">
        <v>35709</v>
      </c>
    </row>
    <row r="7352" spans="35:35" x14ac:dyDescent="0.2">
      <c r="AI7352" s="100">
        <v>35710</v>
      </c>
    </row>
    <row r="7353" spans="35:35" x14ac:dyDescent="0.2">
      <c r="AI7353" s="100">
        <v>35711</v>
      </c>
    </row>
    <row r="7354" spans="35:35" x14ac:dyDescent="0.2">
      <c r="AI7354" s="100">
        <v>35712</v>
      </c>
    </row>
    <row r="7355" spans="35:35" x14ac:dyDescent="0.2">
      <c r="AI7355" s="100">
        <v>35713</v>
      </c>
    </row>
    <row r="7356" spans="35:35" x14ac:dyDescent="0.2">
      <c r="AI7356" s="100">
        <v>35714</v>
      </c>
    </row>
    <row r="7357" spans="35:35" x14ac:dyDescent="0.2">
      <c r="AI7357" s="100">
        <v>35715</v>
      </c>
    </row>
    <row r="7358" spans="35:35" x14ac:dyDescent="0.2">
      <c r="AI7358" s="100">
        <v>35716</v>
      </c>
    </row>
    <row r="7359" spans="35:35" x14ac:dyDescent="0.2">
      <c r="AI7359" s="100">
        <v>35717</v>
      </c>
    </row>
    <row r="7360" spans="35:35" x14ac:dyDescent="0.2">
      <c r="AI7360" s="100">
        <v>35718</v>
      </c>
    </row>
    <row r="7361" spans="35:35" x14ac:dyDescent="0.2">
      <c r="AI7361" s="100">
        <v>35719</v>
      </c>
    </row>
    <row r="7362" spans="35:35" x14ac:dyDescent="0.2">
      <c r="AI7362" s="100">
        <v>35720</v>
      </c>
    </row>
    <row r="7363" spans="35:35" x14ac:dyDescent="0.2">
      <c r="AI7363" s="100">
        <v>35721</v>
      </c>
    </row>
    <row r="7364" spans="35:35" x14ac:dyDescent="0.2">
      <c r="AI7364" s="100">
        <v>35722</v>
      </c>
    </row>
    <row r="7365" spans="35:35" x14ac:dyDescent="0.2">
      <c r="AI7365" s="100">
        <v>35723</v>
      </c>
    </row>
    <row r="7366" spans="35:35" x14ac:dyDescent="0.2">
      <c r="AI7366" s="100">
        <v>35724</v>
      </c>
    </row>
    <row r="7367" spans="35:35" x14ac:dyDescent="0.2">
      <c r="AI7367" s="100">
        <v>35725</v>
      </c>
    </row>
    <row r="7368" spans="35:35" x14ac:dyDescent="0.2">
      <c r="AI7368" s="100">
        <v>35726</v>
      </c>
    </row>
    <row r="7369" spans="35:35" x14ac:dyDescent="0.2">
      <c r="AI7369" s="100">
        <v>35727</v>
      </c>
    </row>
    <row r="7370" spans="35:35" x14ac:dyDescent="0.2">
      <c r="AI7370" s="100">
        <v>35728</v>
      </c>
    </row>
    <row r="7371" spans="35:35" x14ac:dyDescent="0.2">
      <c r="AI7371" s="100">
        <v>35729</v>
      </c>
    </row>
    <row r="7372" spans="35:35" x14ac:dyDescent="0.2">
      <c r="AI7372" s="100">
        <v>35730</v>
      </c>
    </row>
    <row r="7373" spans="35:35" x14ac:dyDescent="0.2">
      <c r="AI7373" s="100">
        <v>35731</v>
      </c>
    </row>
    <row r="7374" spans="35:35" x14ac:dyDescent="0.2">
      <c r="AI7374" s="100">
        <v>35732</v>
      </c>
    </row>
    <row r="7375" spans="35:35" x14ac:dyDescent="0.2">
      <c r="AI7375" s="100">
        <v>35733</v>
      </c>
    </row>
    <row r="7376" spans="35:35" x14ac:dyDescent="0.2">
      <c r="AI7376" s="100">
        <v>35734</v>
      </c>
    </row>
    <row r="7377" spans="35:35" x14ac:dyDescent="0.2">
      <c r="AI7377" s="100">
        <v>35735</v>
      </c>
    </row>
    <row r="7378" spans="35:35" x14ac:dyDescent="0.2">
      <c r="AI7378" s="100">
        <v>35736</v>
      </c>
    </row>
    <row r="7379" spans="35:35" x14ac:dyDescent="0.2">
      <c r="AI7379" s="100">
        <v>35737</v>
      </c>
    </row>
    <row r="7380" spans="35:35" x14ac:dyDescent="0.2">
      <c r="AI7380" s="100">
        <v>35738</v>
      </c>
    </row>
    <row r="7381" spans="35:35" x14ac:dyDescent="0.2">
      <c r="AI7381" s="100">
        <v>35739</v>
      </c>
    </row>
    <row r="7382" spans="35:35" x14ac:dyDescent="0.2">
      <c r="AI7382" s="100">
        <v>35740</v>
      </c>
    </row>
    <row r="7383" spans="35:35" x14ac:dyDescent="0.2">
      <c r="AI7383" s="100">
        <v>35741</v>
      </c>
    </row>
    <row r="7384" spans="35:35" x14ac:dyDescent="0.2">
      <c r="AI7384" s="100">
        <v>35742</v>
      </c>
    </row>
    <row r="7385" spans="35:35" x14ac:dyDescent="0.2">
      <c r="AI7385" s="100">
        <v>35743</v>
      </c>
    </row>
    <row r="7386" spans="35:35" x14ac:dyDescent="0.2">
      <c r="AI7386" s="100">
        <v>35744</v>
      </c>
    </row>
    <row r="7387" spans="35:35" x14ac:dyDescent="0.2">
      <c r="AI7387" s="100">
        <v>35745</v>
      </c>
    </row>
    <row r="7388" spans="35:35" x14ac:dyDescent="0.2">
      <c r="AI7388" s="100">
        <v>35746</v>
      </c>
    </row>
    <row r="7389" spans="35:35" x14ac:dyDescent="0.2">
      <c r="AI7389" s="100">
        <v>35747</v>
      </c>
    </row>
    <row r="7390" spans="35:35" x14ac:dyDescent="0.2">
      <c r="AI7390" s="100">
        <v>35748</v>
      </c>
    </row>
    <row r="7391" spans="35:35" x14ac:dyDescent="0.2">
      <c r="AI7391" s="100">
        <v>35749</v>
      </c>
    </row>
    <row r="7392" spans="35:35" x14ac:dyDescent="0.2">
      <c r="AI7392" s="100">
        <v>35750</v>
      </c>
    </row>
    <row r="7393" spans="35:35" x14ac:dyDescent="0.2">
      <c r="AI7393" s="100">
        <v>35751</v>
      </c>
    </row>
    <row r="7394" spans="35:35" x14ac:dyDescent="0.2">
      <c r="AI7394" s="100">
        <v>35752</v>
      </c>
    </row>
    <row r="7395" spans="35:35" x14ac:dyDescent="0.2">
      <c r="AI7395" s="100">
        <v>35753</v>
      </c>
    </row>
    <row r="7396" spans="35:35" x14ac:dyDescent="0.2">
      <c r="AI7396" s="100">
        <v>35754</v>
      </c>
    </row>
    <row r="7397" spans="35:35" x14ac:dyDescent="0.2">
      <c r="AI7397" s="100">
        <v>35755</v>
      </c>
    </row>
    <row r="7398" spans="35:35" x14ac:dyDescent="0.2">
      <c r="AI7398" s="100">
        <v>35756</v>
      </c>
    </row>
    <row r="7399" spans="35:35" x14ac:dyDescent="0.2">
      <c r="AI7399" s="100">
        <v>35757</v>
      </c>
    </row>
    <row r="7400" spans="35:35" x14ac:dyDescent="0.2">
      <c r="AI7400" s="100">
        <v>35758</v>
      </c>
    </row>
    <row r="7401" spans="35:35" x14ac:dyDescent="0.2">
      <c r="AI7401" s="100">
        <v>35759</v>
      </c>
    </row>
    <row r="7402" spans="35:35" x14ac:dyDescent="0.2">
      <c r="AI7402" s="100">
        <v>35760</v>
      </c>
    </row>
    <row r="7403" spans="35:35" x14ac:dyDescent="0.2">
      <c r="AI7403" s="100">
        <v>35761</v>
      </c>
    </row>
    <row r="7404" spans="35:35" x14ac:dyDescent="0.2">
      <c r="AI7404" s="100">
        <v>35762</v>
      </c>
    </row>
    <row r="7405" spans="35:35" x14ac:dyDescent="0.2">
      <c r="AI7405" s="100">
        <v>35763</v>
      </c>
    </row>
    <row r="7406" spans="35:35" x14ac:dyDescent="0.2">
      <c r="AI7406" s="100">
        <v>35764</v>
      </c>
    </row>
    <row r="7407" spans="35:35" x14ac:dyDescent="0.2">
      <c r="AI7407" s="100">
        <v>35765</v>
      </c>
    </row>
    <row r="7408" spans="35:35" x14ac:dyDescent="0.2">
      <c r="AI7408" s="100">
        <v>35766</v>
      </c>
    </row>
    <row r="7409" spans="35:35" x14ac:dyDescent="0.2">
      <c r="AI7409" s="100">
        <v>35767</v>
      </c>
    </row>
    <row r="7410" spans="35:35" x14ac:dyDescent="0.2">
      <c r="AI7410" s="100">
        <v>35768</v>
      </c>
    </row>
    <row r="7411" spans="35:35" x14ac:dyDescent="0.2">
      <c r="AI7411" s="100">
        <v>35769</v>
      </c>
    </row>
    <row r="7412" spans="35:35" x14ac:dyDescent="0.2">
      <c r="AI7412" s="100">
        <v>35770</v>
      </c>
    </row>
    <row r="7413" spans="35:35" x14ac:dyDescent="0.2">
      <c r="AI7413" s="100">
        <v>35771</v>
      </c>
    </row>
    <row r="7414" spans="35:35" x14ac:dyDescent="0.2">
      <c r="AI7414" s="100">
        <v>35772</v>
      </c>
    </row>
    <row r="7415" spans="35:35" x14ac:dyDescent="0.2">
      <c r="AI7415" s="100">
        <v>35773</v>
      </c>
    </row>
    <row r="7416" spans="35:35" x14ac:dyDescent="0.2">
      <c r="AI7416" s="100">
        <v>35774</v>
      </c>
    </row>
    <row r="7417" spans="35:35" x14ac:dyDescent="0.2">
      <c r="AI7417" s="100">
        <v>35775</v>
      </c>
    </row>
    <row r="7418" spans="35:35" x14ac:dyDescent="0.2">
      <c r="AI7418" s="100">
        <v>35776</v>
      </c>
    </row>
    <row r="7419" spans="35:35" x14ac:dyDescent="0.2">
      <c r="AI7419" s="100">
        <v>35777</v>
      </c>
    </row>
    <row r="7420" spans="35:35" x14ac:dyDescent="0.2">
      <c r="AI7420" s="100">
        <v>35778</v>
      </c>
    </row>
    <row r="7421" spans="35:35" x14ac:dyDescent="0.2">
      <c r="AI7421" s="100">
        <v>35779</v>
      </c>
    </row>
    <row r="7422" spans="35:35" x14ac:dyDescent="0.2">
      <c r="AI7422" s="100">
        <v>35780</v>
      </c>
    </row>
    <row r="7423" spans="35:35" x14ac:dyDescent="0.2">
      <c r="AI7423" s="100">
        <v>35781</v>
      </c>
    </row>
    <row r="7424" spans="35:35" x14ac:dyDescent="0.2">
      <c r="AI7424" s="100">
        <v>35782</v>
      </c>
    </row>
    <row r="7425" spans="35:35" x14ac:dyDescent="0.2">
      <c r="AI7425" s="100">
        <v>35783</v>
      </c>
    </row>
    <row r="7426" spans="35:35" x14ac:dyDescent="0.2">
      <c r="AI7426" s="100">
        <v>35784</v>
      </c>
    </row>
    <row r="7427" spans="35:35" x14ac:dyDescent="0.2">
      <c r="AI7427" s="100">
        <v>35785</v>
      </c>
    </row>
    <row r="7428" spans="35:35" x14ac:dyDescent="0.2">
      <c r="AI7428" s="100">
        <v>35786</v>
      </c>
    </row>
    <row r="7429" spans="35:35" x14ac:dyDescent="0.2">
      <c r="AI7429" s="100">
        <v>35787</v>
      </c>
    </row>
    <row r="7430" spans="35:35" x14ac:dyDescent="0.2">
      <c r="AI7430" s="100">
        <v>35788</v>
      </c>
    </row>
    <row r="7431" spans="35:35" x14ac:dyDescent="0.2">
      <c r="AI7431" s="100">
        <v>35789</v>
      </c>
    </row>
    <row r="7432" spans="35:35" x14ac:dyDescent="0.2">
      <c r="AI7432" s="100">
        <v>35790</v>
      </c>
    </row>
    <row r="7433" spans="35:35" x14ac:dyDescent="0.2">
      <c r="AI7433" s="100">
        <v>35791</v>
      </c>
    </row>
    <row r="7434" spans="35:35" x14ac:dyDescent="0.2">
      <c r="AI7434" s="100">
        <v>35792</v>
      </c>
    </row>
    <row r="7435" spans="35:35" x14ac:dyDescent="0.2">
      <c r="AI7435" s="100">
        <v>35793</v>
      </c>
    </row>
    <row r="7436" spans="35:35" x14ac:dyDescent="0.2">
      <c r="AI7436" s="100">
        <v>35794</v>
      </c>
    </row>
    <row r="7437" spans="35:35" x14ac:dyDescent="0.2">
      <c r="AI7437" s="100">
        <v>35795</v>
      </c>
    </row>
    <row r="7438" spans="35:35" x14ac:dyDescent="0.2">
      <c r="AI7438" s="100">
        <v>35796</v>
      </c>
    </row>
    <row r="7439" spans="35:35" x14ac:dyDescent="0.2">
      <c r="AI7439" s="100">
        <v>35796.5</v>
      </c>
    </row>
    <row r="7440" spans="35:35" x14ac:dyDescent="0.2">
      <c r="AI7440" s="100">
        <v>35797</v>
      </c>
    </row>
    <row r="7441" spans="35:35" x14ac:dyDescent="0.2">
      <c r="AI7441" s="100">
        <v>35798</v>
      </c>
    </row>
    <row r="7442" spans="35:35" x14ac:dyDescent="0.2">
      <c r="AI7442" s="100">
        <v>35799</v>
      </c>
    </row>
    <row r="7443" spans="35:35" x14ac:dyDescent="0.2">
      <c r="AI7443" s="100">
        <v>35800</v>
      </c>
    </row>
    <row r="7444" spans="35:35" x14ac:dyDescent="0.2">
      <c r="AI7444" s="100">
        <v>35801</v>
      </c>
    </row>
    <row r="7445" spans="35:35" x14ac:dyDescent="0.2">
      <c r="AI7445" s="100">
        <v>35802</v>
      </c>
    </row>
    <row r="7446" spans="35:35" x14ac:dyDescent="0.2">
      <c r="AI7446" s="100">
        <v>35803</v>
      </c>
    </row>
    <row r="7447" spans="35:35" x14ac:dyDescent="0.2">
      <c r="AI7447" s="100">
        <v>35804</v>
      </c>
    </row>
    <row r="7448" spans="35:35" x14ac:dyDescent="0.2">
      <c r="AI7448" s="100">
        <v>35805</v>
      </c>
    </row>
    <row r="7449" spans="35:35" x14ac:dyDescent="0.2">
      <c r="AI7449" s="100">
        <v>35806</v>
      </c>
    </row>
    <row r="7450" spans="35:35" x14ac:dyDescent="0.2">
      <c r="AI7450" s="100">
        <v>35807</v>
      </c>
    </row>
    <row r="7451" spans="35:35" x14ac:dyDescent="0.2">
      <c r="AI7451" s="100">
        <v>35808</v>
      </c>
    </row>
    <row r="7452" spans="35:35" x14ac:dyDescent="0.2">
      <c r="AI7452" s="100">
        <v>35809</v>
      </c>
    </row>
    <row r="7453" spans="35:35" x14ac:dyDescent="0.2">
      <c r="AI7453" s="100">
        <v>35809.5</v>
      </c>
    </row>
    <row r="7454" spans="35:35" x14ac:dyDescent="0.2">
      <c r="AI7454" s="100">
        <v>35810</v>
      </c>
    </row>
    <row r="7455" spans="35:35" x14ac:dyDescent="0.2">
      <c r="AI7455" s="100">
        <v>35811</v>
      </c>
    </row>
    <row r="7456" spans="35:35" x14ac:dyDescent="0.2">
      <c r="AI7456" s="100">
        <v>35812</v>
      </c>
    </row>
    <row r="7457" spans="35:35" x14ac:dyDescent="0.2">
      <c r="AI7457" s="100">
        <v>35813</v>
      </c>
    </row>
    <row r="7458" spans="35:35" x14ac:dyDescent="0.2">
      <c r="AI7458" s="100">
        <v>35814</v>
      </c>
    </row>
    <row r="7459" spans="35:35" x14ac:dyDescent="0.2">
      <c r="AI7459" s="100">
        <v>35815</v>
      </c>
    </row>
    <row r="7460" spans="35:35" x14ac:dyDescent="0.2">
      <c r="AI7460" s="100">
        <v>35816</v>
      </c>
    </row>
    <row r="7461" spans="35:35" x14ac:dyDescent="0.2">
      <c r="AI7461" s="100">
        <v>35817</v>
      </c>
    </row>
    <row r="7462" spans="35:35" x14ac:dyDescent="0.2">
      <c r="AI7462" s="100">
        <v>35818</v>
      </c>
    </row>
    <row r="7463" spans="35:35" x14ac:dyDescent="0.2">
      <c r="AI7463" s="100">
        <v>35819</v>
      </c>
    </row>
    <row r="7464" spans="35:35" x14ac:dyDescent="0.2">
      <c r="AI7464" s="100">
        <v>35820</v>
      </c>
    </row>
    <row r="7465" spans="35:35" x14ac:dyDescent="0.2">
      <c r="AI7465" s="100">
        <v>35821</v>
      </c>
    </row>
    <row r="7466" spans="35:35" x14ac:dyDescent="0.2">
      <c r="AI7466" s="100">
        <v>35822</v>
      </c>
    </row>
    <row r="7467" spans="35:35" x14ac:dyDescent="0.2">
      <c r="AI7467" s="100">
        <v>35823</v>
      </c>
    </row>
    <row r="7468" spans="35:35" x14ac:dyDescent="0.2">
      <c r="AI7468" s="100">
        <v>35824</v>
      </c>
    </row>
    <row r="7469" spans="35:35" x14ac:dyDescent="0.2">
      <c r="AI7469" s="100">
        <v>35825</v>
      </c>
    </row>
    <row r="7470" spans="35:35" x14ac:dyDescent="0.2">
      <c r="AI7470" s="100">
        <v>35826</v>
      </c>
    </row>
    <row r="7471" spans="35:35" x14ac:dyDescent="0.2">
      <c r="AI7471" s="100">
        <v>35827</v>
      </c>
    </row>
    <row r="7472" spans="35:35" x14ac:dyDescent="0.2">
      <c r="AI7472" s="100">
        <v>35828</v>
      </c>
    </row>
    <row r="7473" spans="35:35" x14ac:dyDescent="0.2">
      <c r="AI7473" s="100">
        <v>35829</v>
      </c>
    </row>
    <row r="7474" spans="35:35" x14ac:dyDescent="0.2">
      <c r="AI7474" s="100">
        <v>35830</v>
      </c>
    </row>
    <row r="7475" spans="35:35" x14ac:dyDescent="0.2">
      <c r="AI7475" s="100">
        <v>35831</v>
      </c>
    </row>
    <row r="7476" spans="35:35" x14ac:dyDescent="0.2">
      <c r="AI7476" s="100">
        <v>35832</v>
      </c>
    </row>
    <row r="7477" spans="35:35" x14ac:dyDescent="0.2">
      <c r="AI7477" s="100">
        <v>35833</v>
      </c>
    </row>
    <row r="7478" spans="35:35" x14ac:dyDescent="0.2">
      <c r="AI7478" s="100">
        <v>35834</v>
      </c>
    </row>
    <row r="7479" spans="35:35" x14ac:dyDescent="0.2">
      <c r="AI7479" s="100">
        <v>35835</v>
      </c>
    </row>
    <row r="7480" spans="35:35" x14ac:dyDescent="0.2">
      <c r="AI7480" s="100">
        <v>35836</v>
      </c>
    </row>
    <row r="7481" spans="35:35" x14ac:dyDescent="0.2">
      <c r="AI7481" s="100">
        <v>35837</v>
      </c>
    </row>
    <row r="7482" spans="35:35" x14ac:dyDescent="0.2">
      <c r="AI7482" s="100">
        <v>35838</v>
      </c>
    </row>
    <row r="7483" spans="35:35" x14ac:dyDescent="0.2">
      <c r="AI7483" s="100">
        <v>35839</v>
      </c>
    </row>
    <row r="7484" spans="35:35" x14ac:dyDescent="0.2">
      <c r="AI7484" s="100">
        <v>35840</v>
      </c>
    </row>
    <row r="7485" spans="35:35" x14ac:dyDescent="0.2">
      <c r="AI7485" s="100">
        <v>35841</v>
      </c>
    </row>
    <row r="7486" spans="35:35" x14ac:dyDescent="0.2">
      <c r="AI7486" s="100">
        <v>35842</v>
      </c>
    </row>
    <row r="7487" spans="35:35" x14ac:dyDescent="0.2">
      <c r="AI7487" s="100">
        <v>35843</v>
      </c>
    </row>
    <row r="7488" spans="35:35" x14ac:dyDescent="0.2">
      <c r="AI7488" s="100">
        <v>35844</v>
      </c>
    </row>
    <row r="7489" spans="35:35" x14ac:dyDescent="0.2">
      <c r="AI7489" s="100">
        <v>35845</v>
      </c>
    </row>
    <row r="7490" spans="35:35" x14ac:dyDescent="0.2">
      <c r="AI7490" s="100">
        <v>35846</v>
      </c>
    </row>
    <row r="7491" spans="35:35" x14ac:dyDescent="0.2">
      <c r="AI7491" s="100">
        <v>35847</v>
      </c>
    </row>
    <row r="7492" spans="35:35" x14ac:dyDescent="0.2">
      <c r="AI7492" s="100">
        <v>35848</v>
      </c>
    </row>
    <row r="7493" spans="35:35" x14ac:dyDescent="0.2">
      <c r="AI7493" s="100">
        <v>35849</v>
      </c>
    </row>
    <row r="7494" spans="35:35" x14ac:dyDescent="0.2">
      <c r="AI7494" s="100">
        <v>35850</v>
      </c>
    </row>
    <row r="7495" spans="35:35" x14ac:dyDescent="0.2">
      <c r="AI7495" s="100">
        <v>35851</v>
      </c>
    </row>
    <row r="7496" spans="35:35" x14ac:dyDescent="0.2">
      <c r="AI7496" s="100">
        <v>35852</v>
      </c>
    </row>
    <row r="7497" spans="35:35" x14ac:dyDescent="0.2">
      <c r="AI7497" s="100">
        <v>35853</v>
      </c>
    </row>
    <row r="7498" spans="35:35" x14ac:dyDescent="0.2">
      <c r="AI7498" s="100">
        <v>35854</v>
      </c>
    </row>
    <row r="7499" spans="35:35" x14ac:dyDescent="0.2">
      <c r="AI7499" s="100">
        <v>35855</v>
      </c>
    </row>
    <row r="7500" spans="35:35" x14ac:dyDescent="0.2">
      <c r="AI7500" s="100">
        <v>35856</v>
      </c>
    </row>
    <row r="7501" spans="35:35" x14ac:dyDescent="0.2">
      <c r="AI7501" s="100">
        <v>35857</v>
      </c>
    </row>
    <row r="7502" spans="35:35" x14ac:dyDescent="0.2">
      <c r="AI7502" s="100">
        <v>35858</v>
      </c>
    </row>
    <row r="7503" spans="35:35" x14ac:dyDescent="0.2">
      <c r="AI7503" s="100">
        <v>35859</v>
      </c>
    </row>
    <row r="7504" spans="35:35" x14ac:dyDescent="0.2">
      <c r="AI7504" s="100">
        <v>35860</v>
      </c>
    </row>
    <row r="7505" spans="35:35" x14ac:dyDescent="0.2">
      <c r="AI7505" s="100">
        <v>35861</v>
      </c>
    </row>
    <row r="7506" spans="35:35" x14ac:dyDescent="0.2">
      <c r="AI7506" s="100">
        <v>35862</v>
      </c>
    </row>
    <row r="7507" spans="35:35" x14ac:dyDescent="0.2">
      <c r="AI7507" s="100">
        <v>35863</v>
      </c>
    </row>
    <row r="7508" spans="35:35" x14ac:dyDescent="0.2">
      <c r="AI7508" s="100">
        <v>35864</v>
      </c>
    </row>
    <row r="7509" spans="35:35" x14ac:dyDescent="0.2">
      <c r="AI7509" s="100">
        <v>35865</v>
      </c>
    </row>
    <row r="7510" spans="35:35" x14ac:dyDescent="0.2">
      <c r="AI7510" s="100">
        <v>35866</v>
      </c>
    </row>
    <row r="7511" spans="35:35" x14ac:dyDescent="0.2">
      <c r="AI7511" s="100">
        <v>35867</v>
      </c>
    </row>
    <row r="7512" spans="35:35" x14ac:dyDescent="0.2">
      <c r="AI7512" s="100">
        <v>35868</v>
      </c>
    </row>
    <row r="7513" spans="35:35" x14ac:dyDescent="0.2">
      <c r="AI7513" s="100">
        <v>35869</v>
      </c>
    </row>
    <row r="7514" spans="35:35" x14ac:dyDescent="0.2">
      <c r="AI7514" s="100">
        <v>35870</v>
      </c>
    </row>
    <row r="7515" spans="35:35" x14ac:dyDescent="0.2">
      <c r="AI7515" s="100">
        <v>35871</v>
      </c>
    </row>
    <row r="7516" spans="35:35" x14ac:dyDescent="0.2">
      <c r="AI7516" s="100">
        <v>35872</v>
      </c>
    </row>
    <row r="7517" spans="35:35" x14ac:dyDescent="0.2">
      <c r="AI7517" s="100">
        <v>35873</v>
      </c>
    </row>
    <row r="7518" spans="35:35" x14ac:dyDescent="0.2">
      <c r="AI7518" s="100">
        <v>35874</v>
      </c>
    </row>
    <row r="7519" spans="35:35" x14ac:dyDescent="0.2">
      <c r="AI7519" s="100">
        <v>35875</v>
      </c>
    </row>
    <row r="7520" spans="35:35" x14ac:dyDescent="0.2">
      <c r="AI7520" s="100">
        <v>35876</v>
      </c>
    </row>
    <row r="7521" spans="35:35" x14ac:dyDescent="0.2">
      <c r="AI7521" s="100">
        <v>35877</v>
      </c>
    </row>
    <row r="7522" spans="35:35" x14ac:dyDescent="0.2">
      <c r="AI7522" s="100">
        <v>35878</v>
      </c>
    </row>
    <row r="7523" spans="35:35" x14ac:dyDescent="0.2">
      <c r="AI7523" s="100">
        <v>35879</v>
      </c>
    </row>
    <row r="7524" spans="35:35" x14ac:dyDescent="0.2">
      <c r="AI7524" s="100">
        <v>35880</v>
      </c>
    </row>
    <row r="7525" spans="35:35" x14ac:dyDescent="0.2">
      <c r="AI7525" s="100">
        <v>35881</v>
      </c>
    </row>
    <row r="7526" spans="35:35" x14ac:dyDescent="0.2">
      <c r="AI7526" s="100">
        <v>35882</v>
      </c>
    </row>
    <row r="7527" spans="35:35" x14ac:dyDescent="0.2">
      <c r="AI7527" s="100">
        <v>35883</v>
      </c>
    </row>
    <row r="7528" spans="35:35" x14ac:dyDescent="0.2">
      <c r="AI7528" s="100">
        <v>35884</v>
      </c>
    </row>
    <row r="7529" spans="35:35" x14ac:dyDescent="0.2">
      <c r="AI7529" s="100">
        <v>35885</v>
      </c>
    </row>
    <row r="7530" spans="35:35" x14ac:dyDescent="0.2">
      <c r="AI7530" s="100">
        <v>35886</v>
      </c>
    </row>
    <row r="7531" spans="35:35" x14ac:dyDescent="0.2">
      <c r="AI7531" s="100">
        <v>35887</v>
      </c>
    </row>
    <row r="7532" spans="35:35" x14ac:dyDescent="0.2">
      <c r="AI7532" s="100">
        <v>35888</v>
      </c>
    </row>
    <row r="7533" spans="35:35" x14ac:dyDescent="0.2">
      <c r="AI7533" s="100">
        <v>35889</v>
      </c>
    </row>
    <row r="7534" spans="35:35" x14ac:dyDescent="0.2">
      <c r="AI7534" s="100">
        <v>35890</v>
      </c>
    </row>
    <row r="7535" spans="35:35" x14ac:dyDescent="0.2">
      <c r="AI7535" s="100">
        <v>35891</v>
      </c>
    </row>
    <row r="7536" spans="35:35" x14ac:dyDescent="0.2">
      <c r="AI7536" s="100">
        <v>35892</v>
      </c>
    </row>
    <row r="7537" spans="35:35" x14ac:dyDescent="0.2">
      <c r="AI7537" s="100">
        <v>35893</v>
      </c>
    </row>
    <row r="7538" spans="35:35" x14ac:dyDescent="0.2">
      <c r="AI7538" s="100">
        <v>35894</v>
      </c>
    </row>
    <row r="7539" spans="35:35" x14ac:dyDescent="0.2">
      <c r="AI7539" s="100">
        <v>35895</v>
      </c>
    </row>
    <row r="7540" spans="35:35" x14ac:dyDescent="0.2">
      <c r="AI7540" s="100">
        <v>35896</v>
      </c>
    </row>
    <row r="7541" spans="35:35" x14ac:dyDescent="0.2">
      <c r="AI7541" s="100">
        <v>35897</v>
      </c>
    </row>
    <row r="7542" spans="35:35" x14ac:dyDescent="0.2">
      <c r="AI7542" s="100">
        <v>35898</v>
      </c>
    </row>
    <row r="7543" spans="35:35" x14ac:dyDescent="0.2">
      <c r="AI7543" s="100">
        <v>35899</v>
      </c>
    </row>
    <row r="7544" spans="35:35" x14ac:dyDescent="0.2">
      <c r="AI7544" s="100">
        <v>35900</v>
      </c>
    </row>
    <row r="7545" spans="35:35" x14ac:dyDescent="0.2">
      <c r="AI7545" s="100">
        <v>35901</v>
      </c>
    </row>
    <row r="7546" spans="35:35" x14ac:dyDescent="0.2">
      <c r="AI7546" s="100">
        <v>35902</v>
      </c>
    </row>
    <row r="7547" spans="35:35" x14ac:dyDescent="0.2">
      <c r="AI7547" s="100">
        <v>35903</v>
      </c>
    </row>
    <row r="7548" spans="35:35" x14ac:dyDescent="0.2">
      <c r="AI7548" s="100">
        <v>35904</v>
      </c>
    </row>
    <row r="7549" spans="35:35" x14ac:dyDescent="0.2">
      <c r="AI7549" s="100">
        <v>35905</v>
      </c>
    </row>
    <row r="7550" spans="35:35" x14ac:dyDescent="0.2">
      <c r="AI7550" s="100">
        <v>35906</v>
      </c>
    </row>
    <row r="7551" spans="35:35" x14ac:dyDescent="0.2">
      <c r="AI7551" s="100">
        <v>35907</v>
      </c>
    </row>
    <row r="7552" spans="35:35" x14ac:dyDescent="0.2">
      <c r="AI7552" s="100">
        <v>35908</v>
      </c>
    </row>
    <row r="7553" spans="35:35" x14ac:dyDescent="0.2">
      <c r="AI7553" s="100">
        <v>35909</v>
      </c>
    </row>
    <row r="7554" spans="35:35" x14ac:dyDescent="0.2">
      <c r="AI7554" s="100">
        <v>35910</v>
      </c>
    </row>
    <row r="7555" spans="35:35" x14ac:dyDescent="0.2">
      <c r="AI7555" s="100">
        <v>35911</v>
      </c>
    </row>
    <row r="7556" spans="35:35" x14ac:dyDescent="0.2">
      <c r="AI7556" s="100">
        <v>35912</v>
      </c>
    </row>
    <row r="7557" spans="35:35" x14ac:dyDescent="0.2">
      <c r="AI7557" s="100">
        <v>35913</v>
      </c>
    </row>
    <row r="7558" spans="35:35" x14ac:dyDescent="0.2">
      <c r="AI7558" s="100">
        <v>35914</v>
      </c>
    </row>
    <row r="7559" spans="35:35" x14ac:dyDescent="0.2">
      <c r="AI7559" s="100">
        <v>35915</v>
      </c>
    </row>
    <row r="7560" spans="35:35" x14ac:dyDescent="0.2">
      <c r="AI7560" s="100">
        <v>35916</v>
      </c>
    </row>
    <row r="7561" spans="35:35" x14ac:dyDescent="0.2">
      <c r="AI7561" s="100">
        <v>35916.5</v>
      </c>
    </row>
    <row r="7562" spans="35:35" x14ac:dyDescent="0.2">
      <c r="AI7562" s="100">
        <v>35917</v>
      </c>
    </row>
    <row r="7563" spans="35:35" x14ac:dyDescent="0.2">
      <c r="AI7563" s="100">
        <v>35918</v>
      </c>
    </row>
    <row r="7564" spans="35:35" x14ac:dyDescent="0.2">
      <c r="AI7564" s="100">
        <v>35919</v>
      </c>
    </row>
    <row r="7565" spans="35:35" x14ac:dyDescent="0.2">
      <c r="AI7565" s="100">
        <v>35920</v>
      </c>
    </row>
    <row r="7566" spans="35:35" x14ac:dyDescent="0.2">
      <c r="AI7566" s="100">
        <v>35920.5</v>
      </c>
    </row>
    <row r="7567" spans="35:35" x14ac:dyDescent="0.2">
      <c r="AI7567" s="100">
        <v>35921</v>
      </c>
    </row>
    <row r="7568" spans="35:35" x14ac:dyDescent="0.2">
      <c r="AI7568" s="100">
        <v>35922</v>
      </c>
    </row>
    <row r="7569" spans="35:35" x14ac:dyDescent="0.2">
      <c r="AI7569" s="100">
        <v>35923</v>
      </c>
    </row>
    <row r="7570" spans="35:35" x14ac:dyDescent="0.2">
      <c r="AI7570" s="100">
        <v>35924</v>
      </c>
    </row>
    <row r="7571" spans="35:35" x14ac:dyDescent="0.2">
      <c r="AI7571" s="100">
        <v>35925</v>
      </c>
    </row>
    <row r="7572" spans="35:35" x14ac:dyDescent="0.2">
      <c r="AI7572" s="100">
        <v>35926</v>
      </c>
    </row>
    <row r="7573" spans="35:35" x14ac:dyDescent="0.2">
      <c r="AI7573" s="100">
        <v>35927</v>
      </c>
    </row>
    <row r="7574" spans="35:35" x14ac:dyDescent="0.2">
      <c r="AI7574" s="100">
        <v>35928</v>
      </c>
    </row>
    <row r="7575" spans="35:35" x14ac:dyDescent="0.2">
      <c r="AI7575" s="100">
        <v>35929</v>
      </c>
    </row>
    <row r="7576" spans="35:35" x14ac:dyDescent="0.2">
      <c r="AI7576" s="100">
        <v>35930</v>
      </c>
    </row>
    <row r="7577" spans="35:35" x14ac:dyDescent="0.2">
      <c r="AI7577" s="100">
        <v>35931</v>
      </c>
    </row>
    <row r="7578" spans="35:35" x14ac:dyDescent="0.2">
      <c r="AI7578" s="100">
        <v>35932</v>
      </c>
    </row>
    <row r="7579" spans="35:35" x14ac:dyDescent="0.2">
      <c r="AI7579" s="100">
        <v>35933</v>
      </c>
    </row>
    <row r="7580" spans="35:35" x14ac:dyDescent="0.2">
      <c r="AI7580" s="100">
        <v>35934</v>
      </c>
    </row>
    <row r="7581" spans="35:35" x14ac:dyDescent="0.2">
      <c r="AI7581" s="100">
        <v>35935</v>
      </c>
    </row>
    <row r="7582" spans="35:35" x14ac:dyDescent="0.2">
      <c r="AI7582" s="100">
        <v>35936</v>
      </c>
    </row>
    <row r="7583" spans="35:35" x14ac:dyDescent="0.2">
      <c r="AI7583" s="100">
        <v>35937</v>
      </c>
    </row>
    <row r="7584" spans="35:35" x14ac:dyDescent="0.2">
      <c r="AI7584" s="100">
        <v>35938</v>
      </c>
    </row>
    <row r="7585" spans="35:35" x14ac:dyDescent="0.2">
      <c r="AI7585" s="100">
        <v>35939</v>
      </c>
    </row>
    <row r="7586" spans="35:35" x14ac:dyDescent="0.2">
      <c r="AI7586" s="100">
        <v>35940</v>
      </c>
    </row>
    <row r="7587" spans="35:35" x14ac:dyDescent="0.2">
      <c r="AI7587" s="100">
        <v>35941</v>
      </c>
    </row>
    <row r="7588" spans="35:35" x14ac:dyDescent="0.2">
      <c r="AI7588" s="100">
        <v>35942</v>
      </c>
    </row>
    <row r="7589" spans="35:35" x14ac:dyDescent="0.2">
      <c r="AI7589" s="100">
        <v>35943</v>
      </c>
    </row>
    <row r="7590" spans="35:35" x14ac:dyDescent="0.2">
      <c r="AI7590" s="100">
        <v>35944</v>
      </c>
    </row>
    <row r="7591" spans="35:35" x14ac:dyDescent="0.2">
      <c r="AI7591" s="100">
        <v>35945</v>
      </c>
    </row>
    <row r="7592" spans="35:35" x14ac:dyDescent="0.2">
      <c r="AI7592" s="100">
        <v>35946</v>
      </c>
    </row>
    <row r="7593" spans="35:35" x14ac:dyDescent="0.2">
      <c r="AI7593" s="100">
        <v>35947</v>
      </c>
    </row>
    <row r="7594" spans="35:35" x14ac:dyDescent="0.2">
      <c r="AI7594" s="100">
        <v>35948</v>
      </c>
    </row>
    <row r="7595" spans="35:35" x14ac:dyDescent="0.2">
      <c r="AI7595" s="100">
        <v>35949</v>
      </c>
    </row>
    <row r="7596" spans="35:35" x14ac:dyDescent="0.2">
      <c r="AI7596" s="100">
        <v>35950</v>
      </c>
    </row>
    <row r="7597" spans="35:35" x14ac:dyDescent="0.2">
      <c r="AI7597" s="100">
        <v>35951</v>
      </c>
    </row>
    <row r="7598" spans="35:35" x14ac:dyDescent="0.2">
      <c r="AI7598" s="100">
        <v>35952</v>
      </c>
    </row>
    <row r="7599" spans="35:35" x14ac:dyDescent="0.2">
      <c r="AI7599" s="100">
        <v>35953</v>
      </c>
    </row>
    <row r="7600" spans="35:35" x14ac:dyDescent="0.2">
      <c r="AI7600" s="100">
        <v>35954</v>
      </c>
    </row>
    <row r="7601" spans="35:35" x14ac:dyDescent="0.2">
      <c r="AI7601" s="100">
        <v>35955</v>
      </c>
    </row>
    <row r="7602" spans="35:35" x14ac:dyDescent="0.2">
      <c r="AI7602" s="100">
        <v>35956</v>
      </c>
    </row>
    <row r="7603" spans="35:35" x14ac:dyDescent="0.2">
      <c r="AI7603" s="100">
        <v>35957</v>
      </c>
    </row>
    <row r="7604" spans="35:35" x14ac:dyDescent="0.2">
      <c r="AI7604" s="100">
        <v>35958</v>
      </c>
    </row>
    <row r="7605" spans="35:35" x14ac:dyDescent="0.2">
      <c r="AI7605" s="100">
        <v>35959</v>
      </c>
    </row>
    <row r="7606" spans="35:35" x14ac:dyDescent="0.2">
      <c r="AI7606" s="100">
        <v>35960</v>
      </c>
    </row>
    <row r="7607" spans="35:35" x14ac:dyDescent="0.2">
      <c r="AI7607" s="100">
        <v>35961</v>
      </c>
    </row>
    <row r="7608" spans="35:35" x14ac:dyDescent="0.2">
      <c r="AI7608" s="100">
        <v>35962</v>
      </c>
    </row>
    <row r="7609" spans="35:35" x14ac:dyDescent="0.2">
      <c r="AI7609" s="100">
        <v>35963</v>
      </c>
    </row>
    <row r="7610" spans="35:35" x14ac:dyDescent="0.2">
      <c r="AI7610" s="100">
        <v>35964</v>
      </c>
    </row>
    <row r="7611" spans="35:35" x14ac:dyDescent="0.2">
      <c r="AI7611" s="100">
        <v>35965</v>
      </c>
    </row>
    <row r="7612" spans="35:35" x14ac:dyDescent="0.2">
      <c r="AI7612" s="100">
        <v>35966</v>
      </c>
    </row>
    <row r="7613" spans="35:35" x14ac:dyDescent="0.2">
      <c r="AI7613" s="100">
        <v>35967</v>
      </c>
    </row>
    <row r="7614" spans="35:35" x14ac:dyDescent="0.2">
      <c r="AI7614" s="100">
        <v>35968</v>
      </c>
    </row>
    <row r="7615" spans="35:35" x14ac:dyDescent="0.2">
      <c r="AI7615" s="100">
        <v>35969</v>
      </c>
    </row>
    <row r="7616" spans="35:35" x14ac:dyDescent="0.2">
      <c r="AI7616" s="100">
        <v>35970</v>
      </c>
    </row>
    <row r="7617" spans="35:35" x14ac:dyDescent="0.2">
      <c r="AI7617" s="100">
        <v>35971</v>
      </c>
    </row>
    <row r="7618" spans="35:35" x14ac:dyDescent="0.2">
      <c r="AI7618" s="100">
        <v>35972</v>
      </c>
    </row>
    <row r="7619" spans="35:35" x14ac:dyDescent="0.2">
      <c r="AI7619" s="100">
        <v>35973</v>
      </c>
    </row>
    <row r="7620" spans="35:35" x14ac:dyDescent="0.2">
      <c r="AI7620" s="100">
        <v>35974</v>
      </c>
    </row>
    <row r="7621" spans="35:35" x14ac:dyDescent="0.2">
      <c r="AI7621" s="100">
        <v>35975</v>
      </c>
    </row>
    <row r="7622" spans="35:35" x14ac:dyDescent="0.2">
      <c r="AI7622" s="100">
        <v>35976</v>
      </c>
    </row>
    <row r="7623" spans="35:35" x14ac:dyDescent="0.2">
      <c r="AI7623" s="100">
        <v>35977</v>
      </c>
    </row>
    <row r="7624" spans="35:35" x14ac:dyDescent="0.2">
      <c r="AI7624" s="100">
        <v>35978</v>
      </c>
    </row>
    <row r="7625" spans="35:35" x14ac:dyDescent="0.2">
      <c r="AI7625" s="100">
        <v>35979</v>
      </c>
    </row>
    <row r="7626" spans="35:35" x14ac:dyDescent="0.2">
      <c r="AI7626" s="100">
        <v>35980</v>
      </c>
    </row>
    <row r="7627" spans="35:35" x14ac:dyDescent="0.2">
      <c r="AI7627" s="100">
        <v>35981</v>
      </c>
    </row>
    <row r="7628" spans="35:35" x14ac:dyDescent="0.2">
      <c r="AI7628" s="100">
        <v>35982</v>
      </c>
    </row>
    <row r="7629" spans="35:35" x14ac:dyDescent="0.2">
      <c r="AI7629" s="100">
        <v>35983</v>
      </c>
    </row>
    <row r="7630" spans="35:35" x14ac:dyDescent="0.2">
      <c r="AI7630" s="100">
        <v>35984</v>
      </c>
    </row>
    <row r="7631" spans="35:35" x14ac:dyDescent="0.2">
      <c r="AI7631" s="100">
        <v>35985</v>
      </c>
    </row>
    <row r="7632" spans="35:35" x14ac:dyDescent="0.2">
      <c r="AI7632" s="100">
        <v>35986</v>
      </c>
    </row>
    <row r="7633" spans="35:35" x14ac:dyDescent="0.2">
      <c r="AI7633" s="100">
        <v>35987</v>
      </c>
    </row>
    <row r="7634" spans="35:35" x14ac:dyDescent="0.2">
      <c r="AI7634" s="100">
        <v>35988</v>
      </c>
    </row>
    <row r="7635" spans="35:35" x14ac:dyDescent="0.2">
      <c r="AI7635" s="100">
        <v>35989</v>
      </c>
    </row>
    <row r="7636" spans="35:35" x14ac:dyDescent="0.2">
      <c r="AI7636" s="100">
        <v>35990</v>
      </c>
    </row>
    <row r="7637" spans="35:35" x14ac:dyDescent="0.2">
      <c r="AI7637" s="100">
        <v>35991</v>
      </c>
    </row>
    <row r="7638" spans="35:35" x14ac:dyDescent="0.2">
      <c r="AI7638" s="100">
        <v>35992</v>
      </c>
    </row>
    <row r="7639" spans="35:35" x14ac:dyDescent="0.2">
      <c r="AI7639" s="100">
        <v>35993</v>
      </c>
    </row>
    <row r="7640" spans="35:35" x14ac:dyDescent="0.2">
      <c r="AI7640" s="100">
        <v>35994</v>
      </c>
    </row>
    <row r="7641" spans="35:35" x14ac:dyDescent="0.2">
      <c r="AI7641" s="100">
        <v>35995</v>
      </c>
    </row>
    <row r="7642" spans="35:35" x14ac:dyDescent="0.2">
      <c r="AI7642" s="100">
        <v>35996</v>
      </c>
    </row>
    <row r="7643" spans="35:35" x14ac:dyDescent="0.2">
      <c r="AI7643" s="100">
        <v>35997</v>
      </c>
    </row>
    <row r="7644" spans="35:35" x14ac:dyDescent="0.2">
      <c r="AI7644" s="100">
        <v>35998</v>
      </c>
    </row>
    <row r="7645" spans="35:35" x14ac:dyDescent="0.2">
      <c r="AI7645" s="100">
        <v>35999</v>
      </c>
    </row>
    <row r="7646" spans="35:35" x14ac:dyDescent="0.2">
      <c r="AI7646" s="100">
        <v>36000</v>
      </c>
    </row>
    <row r="7647" spans="35:35" x14ac:dyDescent="0.2">
      <c r="AI7647" s="100">
        <v>36001</v>
      </c>
    </row>
    <row r="7648" spans="35:35" x14ac:dyDescent="0.2">
      <c r="AI7648" s="100">
        <v>36002</v>
      </c>
    </row>
    <row r="7649" spans="35:35" x14ac:dyDescent="0.2">
      <c r="AI7649" s="100">
        <v>36003</v>
      </c>
    </row>
    <row r="7650" spans="35:35" x14ac:dyDescent="0.2">
      <c r="AI7650" s="100">
        <v>36004</v>
      </c>
    </row>
    <row r="7651" spans="35:35" x14ac:dyDescent="0.2">
      <c r="AI7651" s="100">
        <v>36005</v>
      </c>
    </row>
    <row r="7652" spans="35:35" x14ac:dyDescent="0.2">
      <c r="AI7652" s="100">
        <v>36006</v>
      </c>
    </row>
    <row r="7653" spans="35:35" x14ac:dyDescent="0.2">
      <c r="AI7653" s="100">
        <v>36007</v>
      </c>
    </row>
    <row r="7654" spans="35:35" x14ac:dyDescent="0.2">
      <c r="AI7654" s="100">
        <v>36008</v>
      </c>
    </row>
    <row r="7655" spans="35:35" x14ac:dyDescent="0.2">
      <c r="AI7655" s="100">
        <v>36009</v>
      </c>
    </row>
    <row r="7656" spans="35:35" x14ac:dyDescent="0.2">
      <c r="AI7656" s="100">
        <v>36010</v>
      </c>
    </row>
    <row r="7657" spans="35:35" x14ac:dyDescent="0.2">
      <c r="AI7657" s="100">
        <v>36011</v>
      </c>
    </row>
    <row r="7658" spans="35:35" x14ac:dyDescent="0.2">
      <c r="AI7658" s="100">
        <v>36012</v>
      </c>
    </row>
    <row r="7659" spans="35:35" x14ac:dyDescent="0.2">
      <c r="AI7659" s="100">
        <v>36013</v>
      </c>
    </row>
    <row r="7660" spans="35:35" x14ac:dyDescent="0.2">
      <c r="AI7660" s="100">
        <v>36014</v>
      </c>
    </row>
    <row r="7661" spans="35:35" x14ac:dyDescent="0.2">
      <c r="AI7661" s="100">
        <v>36015</v>
      </c>
    </row>
    <row r="7662" spans="35:35" x14ac:dyDescent="0.2">
      <c r="AI7662" s="100">
        <v>36016</v>
      </c>
    </row>
    <row r="7663" spans="35:35" x14ac:dyDescent="0.2">
      <c r="AI7663" s="100">
        <v>36017</v>
      </c>
    </row>
    <row r="7664" spans="35:35" x14ac:dyDescent="0.2">
      <c r="AI7664" s="100">
        <v>36018</v>
      </c>
    </row>
    <row r="7665" spans="35:35" x14ac:dyDescent="0.2">
      <c r="AI7665" s="100">
        <v>36019</v>
      </c>
    </row>
    <row r="7666" spans="35:35" x14ac:dyDescent="0.2">
      <c r="AI7666" s="100">
        <v>36020</v>
      </c>
    </row>
    <row r="7667" spans="35:35" x14ac:dyDescent="0.2">
      <c r="AI7667" s="100">
        <v>36021</v>
      </c>
    </row>
    <row r="7668" spans="35:35" x14ac:dyDescent="0.2">
      <c r="AI7668" s="100">
        <v>36022</v>
      </c>
    </row>
    <row r="7669" spans="35:35" x14ac:dyDescent="0.2">
      <c r="AI7669" s="100">
        <v>36023</v>
      </c>
    </row>
    <row r="7670" spans="35:35" x14ac:dyDescent="0.2">
      <c r="AI7670" s="100">
        <v>36024</v>
      </c>
    </row>
    <row r="7671" spans="35:35" x14ac:dyDescent="0.2">
      <c r="AI7671" s="100">
        <v>36025</v>
      </c>
    </row>
    <row r="7672" spans="35:35" x14ac:dyDescent="0.2">
      <c r="AI7672" s="100">
        <v>36026</v>
      </c>
    </row>
    <row r="7673" spans="35:35" x14ac:dyDescent="0.2">
      <c r="AI7673" s="100">
        <v>36027</v>
      </c>
    </row>
    <row r="7674" spans="35:35" x14ac:dyDescent="0.2">
      <c r="AI7674" s="100">
        <v>36028</v>
      </c>
    </row>
    <row r="7675" spans="35:35" x14ac:dyDescent="0.2">
      <c r="AI7675" s="100">
        <v>36029</v>
      </c>
    </row>
    <row r="7676" spans="35:35" x14ac:dyDescent="0.2">
      <c r="AI7676" s="100">
        <v>36030</v>
      </c>
    </row>
    <row r="7677" spans="35:35" x14ac:dyDescent="0.2">
      <c r="AI7677" s="100">
        <v>36031</v>
      </c>
    </row>
    <row r="7678" spans="35:35" x14ac:dyDescent="0.2">
      <c r="AI7678" s="100">
        <v>36032</v>
      </c>
    </row>
    <row r="7679" spans="35:35" x14ac:dyDescent="0.2">
      <c r="AI7679" s="100">
        <v>36033</v>
      </c>
    </row>
    <row r="7680" spans="35:35" x14ac:dyDescent="0.2">
      <c r="AI7680" s="100">
        <v>36034</v>
      </c>
    </row>
    <row r="7681" spans="35:35" x14ac:dyDescent="0.2">
      <c r="AI7681" s="100">
        <v>36035</v>
      </c>
    </row>
    <row r="7682" spans="35:35" x14ac:dyDescent="0.2">
      <c r="AI7682" s="100">
        <v>36036</v>
      </c>
    </row>
    <row r="7683" spans="35:35" x14ac:dyDescent="0.2">
      <c r="AI7683" s="100">
        <v>36037</v>
      </c>
    </row>
    <row r="7684" spans="35:35" x14ac:dyDescent="0.2">
      <c r="AI7684" s="100">
        <v>36038</v>
      </c>
    </row>
    <row r="7685" spans="35:35" x14ac:dyDescent="0.2">
      <c r="AI7685" s="100">
        <v>36039</v>
      </c>
    </row>
    <row r="7686" spans="35:35" x14ac:dyDescent="0.2">
      <c r="AI7686" s="100">
        <v>36040</v>
      </c>
    </row>
    <row r="7687" spans="35:35" x14ac:dyDescent="0.2">
      <c r="AI7687" s="100">
        <v>36041</v>
      </c>
    </row>
    <row r="7688" spans="35:35" x14ac:dyDescent="0.2">
      <c r="AI7688" s="100">
        <v>36042</v>
      </c>
    </row>
    <row r="7689" spans="35:35" x14ac:dyDescent="0.2">
      <c r="AI7689" s="100">
        <v>36043</v>
      </c>
    </row>
    <row r="7690" spans="35:35" x14ac:dyDescent="0.2">
      <c r="AI7690" s="100">
        <v>36044</v>
      </c>
    </row>
    <row r="7691" spans="35:35" x14ac:dyDescent="0.2">
      <c r="AI7691" s="100">
        <v>36045</v>
      </c>
    </row>
    <row r="7692" spans="35:35" x14ac:dyDescent="0.2">
      <c r="AI7692" s="100">
        <v>36046</v>
      </c>
    </row>
    <row r="7693" spans="35:35" x14ac:dyDescent="0.2">
      <c r="AI7693" s="100">
        <v>36047</v>
      </c>
    </row>
    <row r="7694" spans="35:35" x14ac:dyDescent="0.2">
      <c r="AI7694" s="100">
        <v>36048</v>
      </c>
    </row>
    <row r="7695" spans="35:35" x14ac:dyDescent="0.2">
      <c r="AI7695" s="100">
        <v>36049</v>
      </c>
    </row>
    <row r="7696" spans="35:35" x14ac:dyDescent="0.2">
      <c r="AI7696" s="100">
        <v>36050</v>
      </c>
    </row>
    <row r="7697" spans="35:35" x14ac:dyDescent="0.2">
      <c r="AI7697" s="100">
        <v>36051</v>
      </c>
    </row>
    <row r="7698" spans="35:35" x14ac:dyDescent="0.2">
      <c r="AI7698" s="100">
        <v>36052</v>
      </c>
    </row>
    <row r="7699" spans="35:35" x14ac:dyDescent="0.2">
      <c r="AI7699" s="100">
        <v>36053</v>
      </c>
    </row>
    <row r="7700" spans="35:35" x14ac:dyDescent="0.2">
      <c r="AI7700" s="100">
        <v>36054</v>
      </c>
    </row>
    <row r="7701" spans="35:35" x14ac:dyDescent="0.2">
      <c r="AI7701" s="100">
        <v>36055</v>
      </c>
    </row>
    <row r="7702" spans="35:35" x14ac:dyDescent="0.2">
      <c r="AI7702" s="100">
        <v>36056</v>
      </c>
    </row>
    <row r="7703" spans="35:35" x14ac:dyDescent="0.2">
      <c r="AI7703" s="100">
        <v>36057</v>
      </c>
    </row>
    <row r="7704" spans="35:35" x14ac:dyDescent="0.2">
      <c r="AI7704" s="100">
        <v>36058</v>
      </c>
    </row>
    <row r="7705" spans="35:35" x14ac:dyDescent="0.2">
      <c r="AI7705" s="100">
        <v>36059</v>
      </c>
    </row>
    <row r="7706" spans="35:35" x14ac:dyDescent="0.2">
      <c r="AI7706" s="100">
        <v>36060</v>
      </c>
    </row>
    <row r="7707" spans="35:35" x14ac:dyDescent="0.2">
      <c r="AI7707" s="100">
        <v>36061</v>
      </c>
    </row>
    <row r="7708" spans="35:35" x14ac:dyDescent="0.2">
      <c r="AI7708" s="100">
        <v>36062</v>
      </c>
    </row>
    <row r="7709" spans="35:35" x14ac:dyDescent="0.2">
      <c r="AI7709" s="100">
        <v>36063</v>
      </c>
    </row>
    <row r="7710" spans="35:35" x14ac:dyDescent="0.2">
      <c r="AI7710" s="100">
        <v>36064</v>
      </c>
    </row>
    <row r="7711" spans="35:35" x14ac:dyDescent="0.2">
      <c r="AI7711" s="100">
        <v>36065</v>
      </c>
    </row>
    <row r="7712" spans="35:35" x14ac:dyDescent="0.2">
      <c r="AI7712" s="100">
        <v>36066</v>
      </c>
    </row>
    <row r="7713" spans="35:35" x14ac:dyDescent="0.2">
      <c r="AI7713" s="100">
        <v>36067</v>
      </c>
    </row>
    <row r="7714" spans="35:35" x14ac:dyDescent="0.2">
      <c r="AI7714" s="100">
        <v>36068</v>
      </c>
    </row>
    <row r="7715" spans="35:35" x14ac:dyDescent="0.2">
      <c r="AI7715" s="100">
        <v>36069</v>
      </c>
    </row>
    <row r="7716" spans="35:35" x14ac:dyDescent="0.2">
      <c r="AI7716" s="100">
        <v>36069.5</v>
      </c>
    </row>
    <row r="7717" spans="35:35" x14ac:dyDescent="0.2">
      <c r="AI7717" s="100">
        <v>36070</v>
      </c>
    </row>
    <row r="7718" spans="35:35" x14ac:dyDescent="0.2">
      <c r="AI7718" s="100">
        <v>36071</v>
      </c>
    </row>
    <row r="7719" spans="35:35" x14ac:dyDescent="0.2">
      <c r="AI7719" s="100">
        <v>36072</v>
      </c>
    </row>
    <row r="7720" spans="35:35" x14ac:dyDescent="0.2">
      <c r="AI7720" s="100">
        <v>36073</v>
      </c>
    </row>
    <row r="7721" spans="35:35" x14ac:dyDescent="0.2">
      <c r="AI7721" s="100">
        <v>36074</v>
      </c>
    </row>
    <row r="7722" spans="35:35" x14ac:dyDescent="0.2">
      <c r="AI7722" s="100">
        <v>36075</v>
      </c>
    </row>
    <row r="7723" spans="35:35" x14ac:dyDescent="0.2">
      <c r="AI7723" s="100">
        <v>36076</v>
      </c>
    </row>
    <row r="7724" spans="35:35" x14ac:dyDescent="0.2">
      <c r="AI7724" s="100">
        <v>36077</v>
      </c>
    </row>
    <row r="7725" spans="35:35" x14ac:dyDescent="0.2">
      <c r="AI7725" s="100">
        <v>36078</v>
      </c>
    </row>
    <row r="7726" spans="35:35" x14ac:dyDescent="0.2">
      <c r="AI7726" s="100">
        <v>36079</v>
      </c>
    </row>
    <row r="7727" spans="35:35" x14ac:dyDescent="0.2">
      <c r="AI7727" s="100">
        <v>36080</v>
      </c>
    </row>
    <row r="7728" spans="35:35" x14ac:dyDescent="0.2">
      <c r="AI7728" s="100">
        <v>36081</v>
      </c>
    </row>
    <row r="7729" spans="35:35" x14ac:dyDescent="0.2">
      <c r="AI7729" s="100">
        <v>36082</v>
      </c>
    </row>
    <row r="7730" spans="35:35" x14ac:dyDescent="0.2">
      <c r="AI7730" s="100">
        <v>36083</v>
      </c>
    </row>
    <row r="7731" spans="35:35" x14ac:dyDescent="0.2">
      <c r="AI7731" s="100">
        <v>36084</v>
      </c>
    </row>
    <row r="7732" spans="35:35" x14ac:dyDescent="0.2">
      <c r="AI7732" s="100">
        <v>36085</v>
      </c>
    </row>
    <row r="7733" spans="35:35" x14ac:dyDescent="0.2">
      <c r="AI7733" s="100">
        <v>36086</v>
      </c>
    </row>
    <row r="7734" spans="35:35" x14ac:dyDescent="0.2">
      <c r="AI7734" s="100">
        <v>36087</v>
      </c>
    </row>
    <row r="7735" spans="35:35" x14ac:dyDescent="0.2">
      <c r="AI7735" s="100">
        <v>36088</v>
      </c>
    </row>
    <row r="7736" spans="35:35" x14ac:dyDescent="0.2">
      <c r="AI7736" s="100">
        <v>36089</v>
      </c>
    </row>
    <row r="7737" spans="35:35" x14ac:dyDescent="0.2">
      <c r="AI7737" s="100">
        <v>36090</v>
      </c>
    </row>
    <row r="7738" spans="35:35" x14ac:dyDescent="0.2">
      <c r="AI7738" s="100">
        <v>36091</v>
      </c>
    </row>
    <row r="7739" spans="35:35" x14ac:dyDescent="0.2">
      <c r="AI7739" s="100">
        <v>36092</v>
      </c>
    </row>
    <row r="7740" spans="35:35" x14ac:dyDescent="0.2">
      <c r="AI7740" s="100">
        <v>36093</v>
      </c>
    </row>
    <row r="7741" spans="35:35" x14ac:dyDescent="0.2">
      <c r="AI7741" s="100">
        <v>36094</v>
      </c>
    </row>
    <row r="7742" spans="35:35" x14ac:dyDescent="0.2">
      <c r="AI7742" s="100">
        <v>36095</v>
      </c>
    </row>
    <row r="7743" spans="35:35" x14ac:dyDescent="0.2">
      <c r="AI7743" s="100">
        <v>36096</v>
      </c>
    </row>
    <row r="7744" spans="35:35" x14ac:dyDescent="0.2">
      <c r="AI7744" s="100">
        <v>36097</v>
      </c>
    </row>
    <row r="7745" spans="35:35" x14ac:dyDescent="0.2">
      <c r="AI7745" s="100">
        <v>36098</v>
      </c>
    </row>
    <row r="7746" spans="35:35" x14ac:dyDescent="0.2">
      <c r="AI7746" s="100">
        <v>36099</v>
      </c>
    </row>
    <row r="7747" spans="35:35" x14ac:dyDescent="0.2">
      <c r="AI7747" s="100">
        <v>36100</v>
      </c>
    </row>
    <row r="7748" spans="35:35" x14ac:dyDescent="0.2">
      <c r="AI7748" s="100">
        <v>36101</v>
      </c>
    </row>
    <row r="7749" spans="35:35" x14ac:dyDescent="0.2">
      <c r="AI7749" s="100">
        <v>36102</v>
      </c>
    </row>
    <row r="7750" spans="35:35" x14ac:dyDescent="0.2">
      <c r="AI7750" s="100">
        <v>36103</v>
      </c>
    </row>
    <row r="7751" spans="35:35" x14ac:dyDescent="0.2">
      <c r="AI7751" s="100">
        <v>36104</v>
      </c>
    </row>
    <row r="7752" spans="35:35" x14ac:dyDescent="0.2">
      <c r="AI7752" s="100">
        <v>36105</v>
      </c>
    </row>
    <row r="7753" spans="35:35" x14ac:dyDescent="0.2">
      <c r="AI7753" s="100">
        <v>36106</v>
      </c>
    </row>
    <row r="7754" spans="35:35" x14ac:dyDescent="0.2">
      <c r="AI7754" s="100">
        <v>36107</v>
      </c>
    </row>
    <row r="7755" spans="35:35" x14ac:dyDescent="0.2">
      <c r="AI7755" s="100">
        <v>36108</v>
      </c>
    </row>
    <row r="7756" spans="35:35" x14ac:dyDescent="0.2">
      <c r="AI7756" s="100">
        <v>36109</v>
      </c>
    </row>
    <row r="7757" spans="35:35" x14ac:dyDescent="0.2">
      <c r="AI7757" s="100">
        <v>36109.5</v>
      </c>
    </row>
    <row r="7758" spans="35:35" x14ac:dyDescent="0.2">
      <c r="AI7758" s="100">
        <v>36110</v>
      </c>
    </row>
    <row r="7759" spans="35:35" x14ac:dyDescent="0.2">
      <c r="AI7759" s="100">
        <v>36111</v>
      </c>
    </row>
    <row r="7760" spans="35:35" x14ac:dyDescent="0.2">
      <c r="AI7760" s="100">
        <v>36112</v>
      </c>
    </row>
    <row r="7761" spans="35:35" x14ac:dyDescent="0.2">
      <c r="AI7761" s="100">
        <v>36113</v>
      </c>
    </row>
    <row r="7762" spans="35:35" x14ac:dyDescent="0.2">
      <c r="AI7762" s="100">
        <v>36114</v>
      </c>
    </row>
    <row r="7763" spans="35:35" x14ac:dyDescent="0.2">
      <c r="AI7763" s="100">
        <v>36115</v>
      </c>
    </row>
    <row r="7764" spans="35:35" x14ac:dyDescent="0.2">
      <c r="AI7764" s="100">
        <v>36116</v>
      </c>
    </row>
    <row r="7765" spans="35:35" x14ac:dyDescent="0.2">
      <c r="AI7765" s="100">
        <v>36117</v>
      </c>
    </row>
    <row r="7766" spans="35:35" x14ac:dyDescent="0.2">
      <c r="AI7766" s="100">
        <v>36118</v>
      </c>
    </row>
    <row r="7767" spans="35:35" x14ac:dyDescent="0.2">
      <c r="AI7767" s="100">
        <v>36119</v>
      </c>
    </row>
    <row r="7768" spans="35:35" x14ac:dyDescent="0.2">
      <c r="AI7768" s="100">
        <v>36120</v>
      </c>
    </row>
    <row r="7769" spans="35:35" x14ac:dyDescent="0.2">
      <c r="AI7769" s="100">
        <v>36121</v>
      </c>
    </row>
    <row r="7770" spans="35:35" x14ac:dyDescent="0.2">
      <c r="AI7770" s="100">
        <v>36122</v>
      </c>
    </row>
    <row r="7771" spans="35:35" x14ac:dyDescent="0.2">
      <c r="AI7771" s="100">
        <v>36123</v>
      </c>
    </row>
    <row r="7772" spans="35:35" x14ac:dyDescent="0.2">
      <c r="AI7772" s="100">
        <v>36124</v>
      </c>
    </row>
    <row r="7773" spans="35:35" x14ac:dyDescent="0.2">
      <c r="AI7773" s="100">
        <v>36125</v>
      </c>
    </row>
    <row r="7774" spans="35:35" x14ac:dyDescent="0.2">
      <c r="AI7774" s="100">
        <v>36126</v>
      </c>
    </row>
    <row r="7775" spans="35:35" x14ac:dyDescent="0.2">
      <c r="AI7775" s="100">
        <v>36127</v>
      </c>
    </row>
    <row r="7776" spans="35:35" x14ac:dyDescent="0.2">
      <c r="AI7776" s="100">
        <v>36128</v>
      </c>
    </row>
    <row r="7777" spans="35:35" x14ac:dyDescent="0.2">
      <c r="AI7777" s="100">
        <v>36129</v>
      </c>
    </row>
    <row r="7778" spans="35:35" x14ac:dyDescent="0.2">
      <c r="AI7778" s="100">
        <v>36130</v>
      </c>
    </row>
    <row r="7779" spans="35:35" x14ac:dyDescent="0.2">
      <c r="AI7779" s="100">
        <v>36131</v>
      </c>
    </row>
    <row r="7780" spans="35:35" x14ac:dyDescent="0.2">
      <c r="AI7780" s="100">
        <v>36132</v>
      </c>
    </row>
    <row r="7781" spans="35:35" x14ac:dyDescent="0.2">
      <c r="AI7781" s="100">
        <v>36133</v>
      </c>
    </row>
    <row r="7782" spans="35:35" x14ac:dyDescent="0.2">
      <c r="AI7782" s="100">
        <v>36134</v>
      </c>
    </row>
    <row r="7783" spans="35:35" x14ac:dyDescent="0.2">
      <c r="AI7783" s="100">
        <v>36135</v>
      </c>
    </row>
    <row r="7784" spans="35:35" x14ac:dyDescent="0.2">
      <c r="AI7784" s="100">
        <v>36136</v>
      </c>
    </row>
    <row r="7785" spans="35:35" x14ac:dyDescent="0.2">
      <c r="AI7785" s="100">
        <v>36137</v>
      </c>
    </row>
    <row r="7786" spans="35:35" x14ac:dyDescent="0.2">
      <c r="AI7786" s="100">
        <v>36138</v>
      </c>
    </row>
    <row r="7787" spans="35:35" x14ac:dyDescent="0.2">
      <c r="AI7787" s="100">
        <v>36139</v>
      </c>
    </row>
    <row r="7788" spans="35:35" x14ac:dyDescent="0.2">
      <c r="AI7788" s="100">
        <v>36140</v>
      </c>
    </row>
    <row r="7789" spans="35:35" x14ac:dyDescent="0.2">
      <c r="AI7789" s="100">
        <v>36141</v>
      </c>
    </row>
    <row r="7790" spans="35:35" x14ac:dyDescent="0.2">
      <c r="AI7790" s="100">
        <v>36142</v>
      </c>
    </row>
    <row r="7791" spans="35:35" x14ac:dyDescent="0.2">
      <c r="AI7791" s="100">
        <v>36143</v>
      </c>
    </row>
    <row r="7792" spans="35:35" x14ac:dyDescent="0.2">
      <c r="AI7792" s="100">
        <v>36144</v>
      </c>
    </row>
    <row r="7793" spans="35:35" x14ac:dyDescent="0.2">
      <c r="AI7793" s="100">
        <v>36145</v>
      </c>
    </row>
    <row r="7794" spans="35:35" x14ac:dyDescent="0.2">
      <c r="AI7794" s="100">
        <v>36146</v>
      </c>
    </row>
    <row r="7795" spans="35:35" x14ac:dyDescent="0.2">
      <c r="AI7795" s="100">
        <v>36147</v>
      </c>
    </row>
    <row r="7796" spans="35:35" x14ac:dyDescent="0.2">
      <c r="AI7796" s="100">
        <v>36148</v>
      </c>
    </row>
    <row r="7797" spans="35:35" x14ac:dyDescent="0.2">
      <c r="AI7797" s="100">
        <v>36149</v>
      </c>
    </row>
    <row r="7798" spans="35:35" x14ac:dyDescent="0.2">
      <c r="AI7798" s="100">
        <v>36150</v>
      </c>
    </row>
    <row r="7799" spans="35:35" x14ac:dyDescent="0.2">
      <c r="AI7799" s="100">
        <v>36151</v>
      </c>
    </row>
    <row r="7800" spans="35:35" x14ac:dyDescent="0.2">
      <c r="AI7800" s="100">
        <v>36152</v>
      </c>
    </row>
    <row r="7801" spans="35:35" x14ac:dyDescent="0.2">
      <c r="AI7801" s="100">
        <v>36153</v>
      </c>
    </row>
    <row r="7802" spans="35:35" x14ac:dyDescent="0.2">
      <c r="AI7802" s="100">
        <v>36154</v>
      </c>
    </row>
    <row r="7803" spans="35:35" x14ac:dyDescent="0.2">
      <c r="AI7803" s="100">
        <v>36155</v>
      </c>
    </row>
    <row r="7804" spans="35:35" x14ac:dyDescent="0.2">
      <c r="AI7804" s="100">
        <v>36156</v>
      </c>
    </row>
    <row r="7805" spans="35:35" x14ac:dyDescent="0.2">
      <c r="AI7805" s="100">
        <v>36157</v>
      </c>
    </row>
    <row r="7806" spans="35:35" x14ac:dyDescent="0.2">
      <c r="AI7806" s="100">
        <v>36158</v>
      </c>
    </row>
    <row r="7807" spans="35:35" x14ac:dyDescent="0.2">
      <c r="AI7807" s="100">
        <v>36159</v>
      </c>
    </row>
    <row r="7808" spans="35:35" x14ac:dyDescent="0.2">
      <c r="AI7808" s="100">
        <v>36160</v>
      </c>
    </row>
    <row r="7809" spans="35:35" x14ac:dyDescent="0.2">
      <c r="AI7809" s="100">
        <v>36161</v>
      </c>
    </row>
    <row r="7810" spans="35:35" x14ac:dyDescent="0.2">
      <c r="AI7810" s="100">
        <v>36161.5</v>
      </c>
    </row>
    <row r="7811" spans="35:35" x14ac:dyDescent="0.2">
      <c r="AI7811" s="100">
        <v>36162</v>
      </c>
    </row>
    <row r="7812" spans="35:35" x14ac:dyDescent="0.2">
      <c r="AI7812" s="100">
        <v>36163</v>
      </c>
    </row>
    <row r="7813" spans="35:35" x14ac:dyDescent="0.2">
      <c r="AI7813" s="100">
        <v>36164</v>
      </c>
    </row>
    <row r="7814" spans="35:35" x14ac:dyDescent="0.2">
      <c r="AI7814" s="100">
        <v>36165</v>
      </c>
    </row>
    <row r="7815" spans="35:35" x14ac:dyDescent="0.2">
      <c r="AI7815" s="100">
        <v>36166</v>
      </c>
    </row>
    <row r="7816" spans="35:35" x14ac:dyDescent="0.2">
      <c r="AI7816" s="100">
        <v>36167</v>
      </c>
    </row>
    <row r="7817" spans="35:35" x14ac:dyDescent="0.2">
      <c r="AI7817" s="100">
        <v>36168</v>
      </c>
    </row>
    <row r="7818" spans="35:35" x14ac:dyDescent="0.2">
      <c r="AI7818" s="100">
        <v>36169</v>
      </c>
    </row>
    <row r="7819" spans="35:35" x14ac:dyDescent="0.2">
      <c r="AI7819" s="100">
        <v>36170</v>
      </c>
    </row>
    <row r="7820" spans="35:35" x14ac:dyDescent="0.2">
      <c r="AI7820" s="100">
        <v>36171</v>
      </c>
    </row>
    <row r="7821" spans="35:35" x14ac:dyDescent="0.2">
      <c r="AI7821" s="100">
        <v>36172</v>
      </c>
    </row>
    <row r="7822" spans="35:35" x14ac:dyDescent="0.2">
      <c r="AI7822" s="100">
        <v>36173</v>
      </c>
    </row>
    <row r="7823" spans="35:35" x14ac:dyDescent="0.2">
      <c r="AI7823" s="100">
        <v>36174</v>
      </c>
    </row>
    <row r="7824" spans="35:35" x14ac:dyDescent="0.2">
      <c r="AI7824" s="100">
        <v>36175</v>
      </c>
    </row>
    <row r="7825" spans="35:35" x14ac:dyDescent="0.2">
      <c r="AI7825" s="100">
        <v>36176</v>
      </c>
    </row>
    <row r="7826" spans="35:35" x14ac:dyDescent="0.2">
      <c r="AI7826" s="100">
        <v>36177</v>
      </c>
    </row>
    <row r="7827" spans="35:35" x14ac:dyDescent="0.2">
      <c r="AI7827" s="100">
        <v>36178</v>
      </c>
    </row>
    <row r="7828" spans="35:35" x14ac:dyDescent="0.2">
      <c r="AI7828" s="100">
        <v>36179</v>
      </c>
    </row>
    <row r="7829" spans="35:35" x14ac:dyDescent="0.2">
      <c r="AI7829" s="100">
        <v>36180</v>
      </c>
    </row>
    <row r="7830" spans="35:35" x14ac:dyDescent="0.2">
      <c r="AI7830" s="100">
        <v>36181</v>
      </c>
    </row>
    <row r="7831" spans="35:35" x14ac:dyDescent="0.2">
      <c r="AI7831" s="100">
        <v>36182</v>
      </c>
    </row>
    <row r="7832" spans="35:35" x14ac:dyDescent="0.2">
      <c r="AI7832" s="100">
        <v>36183</v>
      </c>
    </row>
    <row r="7833" spans="35:35" x14ac:dyDescent="0.2">
      <c r="AI7833" s="100">
        <v>36184</v>
      </c>
    </row>
    <row r="7834" spans="35:35" x14ac:dyDescent="0.2">
      <c r="AI7834" s="100">
        <v>36185</v>
      </c>
    </row>
    <row r="7835" spans="35:35" x14ac:dyDescent="0.2">
      <c r="AI7835" s="100">
        <v>36186</v>
      </c>
    </row>
    <row r="7836" spans="35:35" x14ac:dyDescent="0.2">
      <c r="AI7836" s="100">
        <v>36187</v>
      </c>
    </row>
    <row r="7837" spans="35:35" x14ac:dyDescent="0.2">
      <c r="AI7837" s="100">
        <v>36188</v>
      </c>
    </row>
    <row r="7838" spans="35:35" x14ac:dyDescent="0.2">
      <c r="AI7838" s="100">
        <v>36189</v>
      </c>
    </row>
    <row r="7839" spans="35:35" x14ac:dyDescent="0.2">
      <c r="AI7839" s="100">
        <v>36189.5</v>
      </c>
    </row>
    <row r="7840" spans="35:35" x14ac:dyDescent="0.2">
      <c r="AI7840" s="100">
        <v>36190</v>
      </c>
    </row>
    <row r="7841" spans="35:35" x14ac:dyDescent="0.2">
      <c r="AI7841" s="100">
        <v>36191</v>
      </c>
    </row>
    <row r="7842" spans="35:35" x14ac:dyDescent="0.2">
      <c r="AI7842" s="100">
        <v>36192</v>
      </c>
    </row>
    <row r="7843" spans="35:35" x14ac:dyDescent="0.2">
      <c r="AI7843" s="100">
        <v>36193</v>
      </c>
    </row>
    <row r="7844" spans="35:35" x14ac:dyDescent="0.2">
      <c r="AI7844" s="100">
        <v>36194</v>
      </c>
    </row>
    <row r="7845" spans="35:35" x14ac:dyDescent="0.2">
      <c r="AI7845" s="100">
        <v>36195</v>
      </c>
    </row>
    <row r="7846" spans="35:35" x14ac:dyDescent="0.2">
      <c r="AI7846" s="100">
        <v>36196</v>
      </c>
    </row>
    <row r="7847" spans="35:35" x14ac:dyDescent="0.2">
      <c r="AI7847" s="100">
        <v>36197</v>
      </c>
    </row>
    <row r="7848" spans="35:35" x14ac:dyDescent="0.2">
      <c r="AI7848" s="100">
        <v>36198</v>
      </c>
    </row>
    <row r="7849" spans="35:35" x14ac:dyDescent="0.2">
      <c r="AI7849" s="100">
        <v>36199</v>
      </c>
    </row>
    <row r="7850" spans="35:35" x14ac:dyDescent="0.2">
      <c r="AI7850" s="100">
        <v>36200</v>
      </c>
    </row>
    <row r="7851" spans="35:35" x14ac:dyDescent="0.2">
      <c r="AI7851" s="100">
        <v>36201</v>
      </c>
    </row>
    <row r="7852" spans="35:35" x14ac:dyDescent="0.2">
      <c r="AI7852" s="100">
        <v>36202</v>
      </c>
    </row>
    <row r="7853" spans="35:35" x14ac:dyDescent="0.2">
      <c r="AI7853" s="100">
        <v>36203</v>
      </c>
    </row>
    <row r="7854" spans="35:35" x14ac:dyDescent="0.2">
      <c r="AI7854" s="100">
        <v>36204</v>
      </c>
    </row>
    <row r="7855" spans="35:35" x14ac:dyDescent="0.2">
      <c r="AI7855" s="100">
        <v>36205</v>
      </c>
    </row>
    <row r="7856" spans="35:35" x14ac:dyDescent="0.2">
      <c r="AI7856" s="100">
        <v>36206</v>
      </c>
    </row>
    <row r="7857" spans="35:35" x14ac:dyDescent="0.2">
      <c r="AI7857" s="100">
        <v>36207</v>
      </c>
    </row>
    <row r="7858" spans="35:35" x14ac:dyDescent="0.2">
      <c r="AI7858" s="100">
        <v>36208</v>
      </c>
    </row>
    <row r="7859" spans="35:35" x14ac:dyDescent="0.2">
      <c r="AI7859" s="100">
        <v>36209</v>
      </c>
    </row>
    <row r="7860" spans="35:35" x14ac:dyDescent="0.2">
      <c r="AI7860" s="100">
        <v>36210</v>
      </c>
    </row>
    <row r="7861" spans="35:35" x14ac:dyDescent="0.2">
      <c r="AI7861" s="100">
        <v>36211</v>
      </c>
    </row>
    <row r="7862" spans="35:35" x14ac:dyDescent="0.2">
      <c r="AI7862" s="100">
        <v>36212</v>
      </c>
    </row>
    <row r="7863" spans="35:35" x14ac:dyDescent="0.2">
      <c r="AI7863" s="100">
        <v>36213</v>
      </c>
    </row>
    <row r="7864" spans="35:35" x14ac:dyDescent="0.2">
      <c r="AI7864" s="100">
        <v>36214</v>
      </c>
    </row>
    <row r="7865" spans="35:35" x14ac:dyDescent="0.2">
      <c r="AI7865" s="100">
        <v>36215</v>
      </c>
    </row>
    <row r="7866" spans="35:35" x14ac:dyDescent="0.2">
      <c r="AI7866" s="100">
        <v>36216</v>
      </c>
    </row>
    <row r="7867" spans="35:35" x14ac:dyDescent="0.2">
      <c r="AI7867" s="100">
        <v>36217</v>
      </c>
    </row>
    <row r="7868" spans="35:35" x14ac:dyDescent="0.2">
      <c r="AI7868" s="100">
        <v>36218</v>
      </c>
    </row>
    <row r="7869" spans="35:35" x14ac:dyDescent="0.2">
      <c r="AI7869" s="100">
        <v>36219</v>
      </c>
    </row>
    <row r="7870" spans="35:35" x14ac:dyDescent="0.2">
      <c r="AI7870" s="100">
        <v>36220</v>
      </c>
    </row>
    <row r="7871" spans="35:35" x14ac:dyDescent="0.2">
      <c r="AI7871" s="100">
        <v>36221</v>
      </c>
    </row>
    <row r="7872" spans="35:35" x14ac:dyDescent="0.2">
      <c r="AI7872" s="100">
        <v>36222</v>
      </c>
    </row>
    <row r="7873" spans="35:35" x14ac:dyDescent="0.2">
      <c r="AI7873" s="100">
        <v>36223</v>
      </c>
    </row>
    <row r="7874" spans="35:35" x14ac:dyDescent="0.2">
      <c r="AI7874" s="100">
        <v>36224</v>
      </c>
    </row>
    <row r="7875" spans="35:35" x14ac:dyDescent="0.2">
      <c r="AI7875" s="100">
        <v>36225</v>
      </c>
    </row>
    <row r="7876" spans="35:35" x14ac:dyDescent="0.2">
      <c r="AI7876" s="100">
        <v>36226</v>
      </c>
    </row>
    <row r="7877" spans="35:35" x14ac:dyDescent="0.2">
      <c r="AI7877" s="100">
        <v>36227</v>
      </c>
    </row>
    <row r="7878" spans="35:35" x14ac:dyDescent="0.2">
      <c r="AI7878" s="100">
        <v>36228</v>
      </c>
    </row>
    <row r="7879" spans="35:35" x14ac:dyDescent="0.2">
      <c r="AI7879" s="100">
        <v>36229</v>
      </c>
    </row>
    <row r="7880" spans="35:35" x14ac:dyDescent="0.2">
      <c r="AI7880" s="100">
        <v>36230</v>
      </c>
    </row>
    <row r="7881" spans="35:35" x14ac:dyDescent="0.2">
      <c r="AI7881" s="100">
        <v>36231</v>
      </c>
    </row>
    <row r="7882" spans="35:35" x14ac:dyDescent="0.2">
      <c r="AI7882" s="100">
        <v>36232</v>
      </c>
    </row>
    <row r="7883" spans="35:35" x14ac:dyDescent="0.2">
      <c r="AI7883" s="100">
        <v>36233</v>
      </c>
    </row>
    <row r="7884" spans="35:35" x14ac:dyDescent="0.2">
      <c r="AI7884" s="100">
        <v>36234</v>
      </c>
    </row>
    <row r="7885" spans="35:35" x14ac:dyDescent="0.2">
      <c r="AI7885" s="100">
        <v>36235</v>
      </c>
    </row>
    <row r="7886" spans="35:35" x14ac:dyDescent="0.2">
      <c r="AI7886" s="100">
        <v>36236</v>
      </c>
    </row>
    <row r="7887" spans="35:35" x14ac:dyDescent="0.2">
      <c r="AI7887" s="100">
        <v>36237</v>
      </c>
    </row>
    <row r="7888" spans="35:35" x14ac:dyDescent="0.2">
      <c r="AI7888" s="100">
        <v>36238</v>
      </c>
    </row>
    <row r="7889" spans="35:35" x14ac:dyDescent="0.2">
      <c r="AI7889" s="100">
        <v>36239</v>
      </c>
    </row>
    <row r="7890" spans="35:35" x14ac:dyDescent="0.2">
      <c r="AI7890" s="100">
        <v>36240</v>
      </c>
    </row>
    <row r="7891" spans="35:35" x14ac:dyDescent="0.2">
      <c r="AI7891" s="100">
        <v>36241</v>
      </c>
    </row>
    <row r="7892" spans="35:35" x14ac:dyDescent="0.2">
      <c r="AI7892" s="100">
        <v>36242</v>
      </c>
    </row>
    <row r="7893" spans="35:35" x14ac:dyDescent="0.2">
      <c r="AI7893" s="100">
        <v>36243</v>
      </c>
    </row>
    <row r="7894" spans="35:35" x14ac:dyDescent="0.2">
      <c r="AI7894" s="100">
        <v>36244</v>
      </c>
    </row>
    <row r="7895" spans="35:35" x14ac:dyDescent="0.2">
      <c r="AI7895" s="100">
        <v>36245</v>
      </c>
    </row>
    <row r="7896" spans="35:35" x14ac:dyDescent="0.2">
      <c r="AI7896" s="100">
        <v>36246</v>
      </c>
    </row>
    <row r="7897" spans="35:35" x14ac:dyDescent="0.2">
      <c r="AI7897" s="100">
        <v>36247</v>
      </c>
    </row>
    <row r="7898" spans="35:35" x14ac:dyDescent="0.2">
      <c r="AI7898" s="100">
        <v>36248</v>
      </c>
    </row>
    <row r="7899" spans="35:35" x14ac:dyDescent="0.2">
      <c r="AI7899" s="100">
        <v>36249</v>
      </c>
    </row>
    <row r="7900" spans="35:35" x14ac:dyDescent="0.2">
      <c r="AI7900" s="100">
        <v>36250</v>
      </c>
    </row>
    <row r="7901" spans="35:35" x14ac:dyDescent="0.2">
      <c r="AI7901" s="100">
        <v>36251</v>
      </c>
    </row>
    <row r="7902" spans="35:35" x14ac:dyDescent="0.2">
      <c r="AI7902" s="100">
        <v>36252</v>
      </c>
    </row>
    <row r="7903" spans="35:35" x14ac:dyDescent="0.2">
      <c r="AI7903" s="100">
        <v>36253</v>
      </c>
    </row>
    <row r="7904" spans="35:35" x14ac:dyDescent="0.2">
      <c r="AI7904" s="100">
        <v>36254</v>
      </c>
    </row>
    <row r="7905" spans="35:35" x14ac:dyDescent="0.2">
      <c r="AI7905" s="100">
        <v>36255</v>
      </c>
    </row>
    <row r="7906" spans="35:35" x14ac:dyDescent="0.2">
      <c r="AI7906" s="100">
        <v>36256</v>
      </c>
    </row>
    <row r="7907" spans="35:35" x14ac:dyDescent="0.2">
      <c r="AI7907" s="100">
        <v>36257</v>
      </c>
    </row>
    <row r="7908" spans="35:35" x14ac:dyDescent="0.2">
      <c r="AI7908" s="100">
        <v>36258</v>
      </c>
    </row>
    <row r="7909" spans="35:35" x14ac:dyDescent="0.2">
      <c r="AI7909" s="100">
        <v>36259</v>
      </c>
    </row>
    <row r="7910" spans="35:35" x14ac:dyDescent="0.2">
      <c r="AI7910" s="100">
        <v>36260</v>
      </c>
    </row>
    <row r="7911" spans="35:35" x14ac:dyDescent="0.2">
      <c r="AI7911" s="100">
        <v>36261</v>
      </c>
    </row>
    <row r="7912" spans="35:35" x14ac:dyDescent="0.2">
      <c r="AI7912" s="100">
        <v>36262</v>
      </c>
    </row>
    <row r="7913" spans="35:35" x14ac:dyDescent="0.2">
      <c r="AI7913" s="100">
        <v>36263</v>
      </c>
    </row>
    <row r="7914" spans="35:35" x14ac:dyDescent="0.2">
      <c r="AI7914" s="100">
        <v>36264</v>
      </c>
    </row>
    <row r="7915" spans="35:35" x14ac:dyDescent="0.2">
      <c r="AI7915" s="100">
        <v>36265</v>
      </c>
    </row>
    <row r="7916" spans="35:35" x14ac:dyDescent="0.2">
      <c r="AI7916" s="100">
        <v>36266</v>
      </c>
    </row>
    <row r="7917" spans="35:35" x14ac:dyDescent="0.2">
      <c r="AI7917" s="100">
        <v>36267</v>
      </c>
    </row>
    <row r="7918" spans="35:35" x14ac:dyDescent="0.2">
      <c r="AI7918" s="100">
        <v>36268</v>
      </c>
    </row>
    <row r="7919" spans="35:35" x14ac:dyDescent="0.2">
      <c r="AI7919" s="100">
        <v>36269</v>
      </c>
    </row>
    <row r="7920" spans="35:35" x14ac:dyDescent="0.2">
      <c r="AI7920" s="100">
        <v>36270</v>
      </c>
    </row>
    <row r="7921" spans="35:35" x14ac:dyDescent="0.2">
      <c r="AI7921" s="100">
        <v>36271</v>
      </c>
    </row>
    <row r="7922" spans="35:35" x14ac:dyDescent="0.2">
      <c r="AI7922" s="100">
        <v>36272</v>
      </c>
    </row>
    <row r="7923" spans="35:35" x14ac:dyDescent="0.2">
      <c r="AI7923" s="100">
        <v>36273</v>
      </c>
    </row>
    <row r="7924" spans="35:35" x14ac:dyDescent="0.2">
      <c r="AI7924" s="100">
        <v>36274</v>
      </c>
    </row>
    <row r="7925" spans="35:35" x14ac:dyDescent="0.2">
      <c r="AI7925" s="100">
        <v>36275</v>
      </c>
    </row>
    <row r="7926" spans="35:35" x14ac:dyDescent="0.2">
      <c r="AI7926" s="100">
        <v>36276</v>
      </c>
    </row>
    <row r="7927" spans="35:35" x14ac:dyDescent="0.2">
      <c r="AI7927" s="100">
        <v>36277</v>
      </c>
    </row>
    <row r="7928" spans="35:35" x14ac:dyDescent="0.2">
      <c r="AI7928" s="100">
        <v>36278</v>
      </c>
    </row>
    <row r="7929" spans="35:35" x14ac:dyDescent="0.2">
      <c r="AI7929" s="100">
        <v>36279</v>
      </c>
    </row>
    <row r="7930" spans="35:35" x14ac:dyDescent="0.2">
      <c r="AI7930" s="100">
        <v>36280</v>
      </c>
    </row>
    <row r="7931" spans="35:35" x14ac:dyDescent="0.2">
      <c r="AI7931" s="100">
        <v>36281</v>
      </c>
    </row>
    <row r="7932" spans="35:35" x14ac:dyDescent="0.2">
      <c r="AI7932" s="100">
        <v>36281.5</v>
      </c>
    </row>
    <row r="7933" spans="35:35" x14ac:dyDescent="0.2">
      <c r="AI7933" s="100">
        <v>36282</v>
      </c>
    </row>
    <row r="7934" spans="35:35" x14ac:dyDescent="0.2">
      <c r="AI7934" s="100">
        <v>36283</v>
      </c>
    </row>
    <row r="7935" spans="35:35" x14ac:dyDescent="0.2">
      <c r="AI7935" s="100">
        <v>36283.5</v>
      </c>
    </row>
    <row r="7936" spans="35:35" x14ac:dyDescent="0.2">
      <c r="AI7936" s="100">
        <v>36284</v>
      </c>
    </row>
    <row r="7937" spans="35:35" x14ac:dyDescent="0.2">
      <c r="AI7937" s="100">
        <v>36285</v>
      </c>
    </row>
    <row r="7938" spans="35:35" x14ac:dyDescent="0.2">
      <c r="AI7938" s="100">
        <v>36286</v>
      </c>
    </row>
    <row r="7939" spans="35:35" x14ac:dyDescent="0.2">
      <c r="AI7939" s="100">
        <v>36287</v>
      </c>
    </row>
    <row r="7940" spans="35:35" x14ac:dyDescent="0.2">
      <c r="AI7940" s="100">
        <v>36288</v>
      </c>
    </row>
    <row r="7941" spans="35:35" x14ac:dyDescent="0.2">
      <c r="AI7941" s="100">
        <v>36289</v>
      </c>
    </row>
    <row r="7942" spans="35:35" x14ac:dyDescent="0.2">
      <c r="AI7942" s="100">
        <v>36290</v>
      </c>
    </row>
    <row r="7943" spans="35:35" x14ac:dyDescent="0.2">
      <c r="AI7943" s="100">
        <v>36291</v>
      </c>
    </row>
    <row r="7944" spans="35:35" x14ac:dyDescent="0.2">
      <c r="AI7944" s="100">
        <v>36292</v>
      </c>
    </row>
    <row r="7945" spans="35:35" x14ac:dyDescent="0.2">
      <c r="AI7945" s="100">
        <v>36293</v>
      </c>
    </row>
    <row r="7946" spans="35:35" x14ac:dyDescent="0.2">
      <c r="AI7946" s="100">
        <v>36294</v>
      </c>
    </row>
    <row r="7947" spans="35:35" x14ac:dyDescent="0.2">
      <c r="AI7947" s="100">
        <v>36295</v>
      </c>
    </row>
    <row r="7948" spans="35:35" x14ac:dyDescent="0.2">
      <c r="AI7948" s="100">
        <v>36296</v>
      </c>
    </row>
    <row r="7949" spans="35:35" x14ac:dyDescent="0.2">
      <c r="AI7949" s="100">
        <v>36297</v>
      </c>
    </row>
    <row r="7950" spans="35:35" x14ac:dyDescent="0.2">
      <c r="AI7950" s="100">
        <v>36298</v>
      </c>
    </row>
    <row r="7951" spans="35:35" x14ac:dyDescent="0.2">
      <c r="AI7951" s="100">
        <v>36299</v>
      </c>
    </row>
    <row r="7952" spans="35:35" x14ac:dyDescent="0.2">
      <c r="AI7952" s="100">
        <v>36300</v>
      </c>
    </row>
    <row r="7953" spans="35:35" x14ac:dyDescent="0.2">
      <c r="AI7953" s="100">
        <v>36301</v>
      </c>
    </row>
    <row r="7954" spans="35:35" x14ac:dyDescent="0.2">
      <c r="AI7954" s="100">
        <v>36302</v>
      </c>
    </row>
    <row r="7955" spans="35:35" x14ac:dyDescent="0.2">
      <c r="AI7955" s="100">
        <v>36303</v>
      </c>
    </row>
    <row r="7956" spans="35:35" x14ac:dyDescent="0.2">
      <c r="AI7956" s="100">
        <v>36304</v>
      </c>
    </row>
    <row r="7957" spans="35:35" x14ac:dyDescent="0.2">
      <c r="AI7957" s="100">
        <v>36305</v>
      </c>
    </row>
    <row r="7958" spans="35:35" x14ac:dyDescent="0.2">
      <c r="AI7958" s="100">
        <v>36306</v>
      </c>
    </row>
    <row r="7959" spans="35:35" x14ac:dyDescent="0.2">
      <c r="AI7959" s="100">
        <v>36307</v>
      </c>
    </row>
    <row r="7960" spans="35:35" x14ac:dyDescent="0.2">
      <c r="AI7960" s="100">
        <v>36308</v>
      </c>
    </row>
    <row r="7961" spans="35:35" x14ac:dyDescent="0.2">
      <c r="AI7961" s="100">
        <v>36309</v>
      </c>
    </row>
    <row r="7962" spans="35:35" x14ac:dyDescent="0.2">
      <c r="AI7962" s="100">
        <v>36310</v>
      </c>
    </row>
    <row r="7963" spans="35:35" x14ac:dyDescent="0.2">
      <c r="AI7963" s="100">
        <v>36311</v>
      </c>
    </row>
    <row r="7964" spans="35:35" x14ac:dyDescent="0.2">
      <c r="AI7964" s="100">
        <v>36312</v>
      </c>
    </row>
    <row r="7965" spans="35:35" x14ac:dyDescent="0.2">
      <c r="AI7965" s="100">
        <v>36313</v>
      </c>
    </row>
    <row r="7966" spans="35:35" x14ac:dyDescent="0.2">
      <c r="AI7966" s="100">
        <v>36314</v>
      </c>
    </row>
    <row r="7967" spans="35:35" x14ac:dyDescent="0.2">
      <c r="AI7967" s="100">
        <v>36315</v>
      </c>
    </row>
    <row r="7968" spans="35:35" x14ac:dyDescent="0.2">
      <c r="AI7968" s="100">
        <v>36316</v>
      </c>
    </row>
    <row r="7969" spans="35:35" x14ac:dyDescent="0.2">
      <c r="AI7969" s="100">
        <v>36317</v>
      </c>
    </row>
    <row r="7970" spans="35:35" x14ac:dyDescent="0.2">
      <c r="AI7970" s="100">
        <v>36318</v>
      </c>
    </row>
    <row r="7971" spans="35:35" x14ac:dyDescent="0.2">
      <c r="AI7971" s="100">
        <v>36319</v>
      </c>
    </row>
    <row r="7972" spans="35:35" x14ac:dyDescent="0.2">
      <c r="AI7972" s="100">
        <v>36320</v>
      </c>
    </row>
    <row r="7973" spans="35:35" x14ac:dyDescent="0.2">
      <c r="AI7973" s="100">
        <v>36321</v>
      </c>
    </row>
    <row r="7974" spans="35:35" x14ac:dyDescent="0.2">
      <c r="AI7974" s="100">
        <v>36322</v>
      </c>
    </row>
    <row r="7975" spans="35:35" x14ac:dyDescent="0.2">
      <c r="AI7975" s="100">
        <v>36323</v>
      </c>
    </row>
    <row r="7976" spans="35:35" x14ac:dyDescent="0.2">
      <c r="AI7976" s="100">
        <v>36324</v>
      </c>
    </row>
    <row r="7977" spans="35:35" x14ac:dyDescent="0.2">
      <c r="AI7977" s="100">
        <v>36325</v>
      </c>
    </row>
    <row r="7978" spans="35:35" x14ac:dyDescent="0.2">
      <c r="AI7978" s="100">
        <v>36326</v>
      </c>
    </row>
    <row r="7979" spans="35:35" x14ac:dyDescent="0.2">
      <c r="AI7979" s="100">
        <v>36327</v>
      </c>
    </row>
    <row r="7980" spans="35:35" x14ac:dyDescent="0.2">
      <c r="AI7980" s="100">
        <v>36328</v>
      </c>
    </row>
    <row r="7981" spans="35:35" x14ac:dyDescent="0.2">
      <c r="AI7981" s="100">
        <v>36329</v>
      </c>
    </row>
    <row r="7982" spans="35:35" x14ac:dyDescent="0.2">
      <c r="AI7982" s="100">
        <v>36330</v>
      </c>
    </row>
    <row r="7983" spans="35:35" x14ac:dyDescent="0.2">
      <c r="AI7983" s="100">
        <v>36331</v>
      </c>
    </row>
    <row r="7984" spans="35:35" x14ac:dyDescent="0.2">
      <c r="AI7984" s="100">
        <v>36332</v>
      </c>
    </row>
    <row r="7985" spans="35:35" x14ac:dyDescent="0.2">
      <c r="AI7985" s="100">
        <v>36333</v>
      </c>
    </row>
    <row r="7986" spans="35:35" x14ac:dyDescent="0.2">
      <c r="AI7986" s="100">
        <v>36334</v>
      </c>
    </row>
    <row r="7987" spans="35:35" x14ac:dyDescent="0.2">
      <c r="AI7987" s="100">
        <v>36335</v>
      </c>
    </row>
    <row r="7988" spans="35:35" x14ac:dyDescent="0.2">
      <c r="AI7988" s="100">
        <v>36336</v>
      </c>
    </row>
    <row r="7989" spans="35:35" x14ac:dyDescent="0.2">
      <c r="AI7989" s="100">
        <v>36337</v>
      </c>
    </row>
    <row r="7990" spans="35:35" x14ac:dyDescent="0.2">
      <c r="AI7990" s="100">
        <v>36338</v>
      </c>
    </row>
    <row r="7991" spans="35:35" x14ac:dyDescent="0.2">
      <c r="AI7991" s="100">
        <v>36339</v>
      </c>
    </row>
    <row r="7992" spans="35:35" x14ac:dyDescent="0.2">
      <c r="AI7992" s="100">
        <v>36340</v>
      </c>
    </row>
    <row r="7993" spans="35:35" x14ac:dyDescent="0.2">
      <c r="AI7993" s="100">
        <v>36341</v>
      </c>
    </row>
    <row r="7994" spans="35:35" x14ac:dyDescent="0.2">
      <c r="AI7994" s="100">
        <v>36342</v>
      </c>
    </row>
    <row r="7995" spans="35:35" x14ac:dyDescent="0.2">
      <c r="AI7995" s="100">
        <v>36343</v>
      </c>
    </row>
    <row r="7996" spans="35:35" x14ac:dyDescent="0.2">
      <c r="AI7996" s="100">
        <v>36344</v>
      </c>
    </row>
    <row r="7997" spans="35:35" x14ac:dyDescent="0.2">
      <c r="AI7997" s="100">
        <v>36345</v>
      </c>
    </row>
    <row r="7998" spans="35:35" x14ac:dyDescent="0.2">
      <c r="AI7998" s="100">
        <v>36346</v>
      </c>
    </row>
    <row r="7999" spans="35:35" x14ac:dyDescent="0.2">
      <c r="AI7999" s="100">
        <v>36347</v>
      </c>
    </row>
    <row r="8000" spans="35:35" x14ac:dyDescent="0.2">
      <c r="AI8000" s="100">
        <v>36348</v>
      </c>
    </row>
    <row r="8001" spans="35:35" x14ac:dyDescent="0.2">
      <c r="AI8001" s="100">
        <v>36349</v>
      </c>
    </row>
    <row r="8002" spans="35:35" x14ac:dyDescent="0.2">
      <c r="AI8002" s="100">
        <v>36350</v>
      </c>
    </row>
    <row r="8003" spans="35:35" x14ac:dyDescent="0.2">
      <c r="AI8003" s="100">
        <v>36351</v>
      </c>
    </row>
    <row r="8004" spans="35:35" x14ac:dyDescent="0.2">
      <c r="AI8004" s="100">
        <v>36352</v>
      </c>
    </row>
    <row r="8005" spans="35:35" x14ac:dyDescent="0.2">
      <c r="AI8005" s="100">
        <v>36353</v>
      </c>
    </row>
    <row r="8006" spans="35:35" x14ac:dyDescent="0.2">
      <c r="AI8006" s="100">
        <v>36354</v>
      </c>
    </row>
    <row r="8007" spans="35:35" x14ac:dyDescent="0.2">
      <c r="AI8007" s="100">
        <v>36355</v>
      </c>
    </row>
    <row r="8008" spans="35:35" x14ac:dyDescent="0.2">
      <c r="AI8008" s="100">
        <v>36356</v>
      </c>
    </row>
    <row r="8009" spans="35:35" x14ac:dyDescent="0.2">
      <c r="AI8009" s="100">
        <v>36357</v>
      </c>
    </row>
    <row r="8010" spans="35:35" x14ac:dyDescent="0.2">
      <c r="AI8010" s="100">
        <v>36358</v>
      </c>
    </row>
    <row r="8011" spans="35:35" x14ac:dyDescent="0.2">
      <c r="AI8011" s="100">
        <v>36359</v>
      </c>
    </row>
    <row r="8012" spans="35:35" x14ac:dyDescent="0.2">
      <c r="AI8012" s="100">
        <v>36360</v>
      </c>
    </row>
    <row r="8013" spans="35:35" x14ac:dyDescent="0.2">
      <c r="AI8013" s="100">
        <v>36361</v>
      </c>
    </row>
    <row r="8014" spans="35:35" x14ac:dyDescent="0.2">
      <c r="AI8014" s="100">
        <v>36362</v>
      </c>
    </row>
    <row r="8015" spans="35:35" x14ac:dyDescent="0.2">
      <c r="AI8015" s="100">
        <v>36363</v>
      </c>
    </row>
    <row r="8016" spans="35:35" x14ac:dyDescent="0.2">
      <c r="AI8016" s="100">
        <v>36364</v>
      </c>
    </row>
    <row r="8017" spans="35:35" x14ac:dyDescent="0.2">
      <c r="AI8017" s="100">
        <v>36365</v>
      </c>
    </row>
    <row r="8018" spans="35:35" x14ac:dyDescent="0.2">
      <c r="AI8018" s="100">
        <v>36366</v>
      </c>
    </row>
    <row r="8019" spans="35:35" x14ac:dyDescent="0.2">
      <c r="AI8019" s="100">
        <v>36367</v>
      </c>
    </row>
    <row r="8020" spans="35:35" x14ac:dyDescent="0.2">
      <c r="AI8020" s="100">
        <v>36368</v>
      </c>
    </row>
    <row r="8021" spans="35:35" x14ac:dyDescent="0.2">
      <c r="AI8021" s="100">
        <v>36369</v>
      </c>
    </row>
    <row r="8022" spans="35:35" x14ac:dyDescent="0.2">
      <c r="AI8022" s="100">
        <v>36370</v>
      </c>
    </row>
    <row r="8023" spans="35:35" x14ac:dyDescent="0.2">
      <c r="AI8023" s="100">
        <v>36371</v>
      </c>
    </row>
    <row r="8024" spans="35:35" x14ac:dyDescent="0.2">
      <c r="AI8024" s="100">
        <v>36372</v>
      </c>
    </row>
    <row r="8025" spans="35:35" x14ac:dyDescent="0.2">
      <c r="AI8025" s="100">
        <v>36373</v>
      </c>
    </row>
    <row r="8026" spans="35:35" x14ac:dyDescent="0.2">
      <c r="AI8026" s="100">
        <v>36374</v>
      </c>
    </row>
    <row r="8027" spans="35:35" x14ac:dyDescent="0.2">
      <c r="AI8027" s="100">
        <v>36375</v>
      </c>
    </row>
    <row r="8028" spans="35:35" x14ac:dyDescent="0.2">
      <c r="AI8028" s="100">
        <v>36376</v>
      </c>
    </row>
    <row r="8029" spans="35:35" x14ac:dyDescent="0.2">
      <c r="AI8029" s="100">
        <v>36377</v>
      </c>
    </row>
    <row r="8030" spans="35:35" x14ac:dyDescent="0.2">
      <c r="AI8030" s="100">
        <v>36378</v>
      </c>
    </row>
    <row r="8031" spans="35:35" x14ac:dyDescent="0.2">
      <c r="AI8031" s="100">
        <v>36379</v>
      </c>
    </row>
    <row r="8032" spans="35:35" x14ac:dyDescent="0.2">
      <c r="AI8032" s="100">
        <v>36380</v>
      </c>
    </row>
    <row r="8033" spans="35:35" x14ac:dyDescent="0.2">
      <c r="AI8033" s="100">
        <v>36381</v>
      </c>
    </row>
    <row r="8034" spans="35:35" x14ac:dyDescent="0.2">
      <c r="AI8034" s="100">
        <v>36382</v>
      </c>
    </row>
    <row r="8035" spans="35:35" x14ac:dyDescent="0.2">
      <c r="AI8035" s="100">
        <v>36383</v>
      </c>
    </row>
    <row r="8036" spans="35:35" x14ac:dyDescent="0.2">
      <c r="AI8036" s="100">
        <v>36384</v>
      </c>
    </row>
    <row r="8037" spans="35:35" x14ac:dyDescent="0.2">
      <c r="AI8037" s="100">
        <v>36385</v>
      </c>
    </row>
    <row r="8038" spans="35:35" x14ac:dyDescent="0.2">
      <c r="AI8038" s="100">
        <v>36386</v>
      </c>
    </row>
    <row r="8039" spans="35:35" x14ac:dyDescent="0.2">
      <c r="AI8039" s="100">
        <v>36387</v>
      </c>
    </row>
    <row r="8040" spans="35:35" x14ac:dyDescent="0.2">
      <c r="AI8040" s="100">
        <v>36388</v>
      </c>
    </row>
    <row r="8041" spans="35:35" x14ac:dyDescent="0.2">
      <c r="AI8041" s="100">
        <v>36389</v>
      </c>
    </row>
    <row r="8042" spans="35:35" x14ac:dyDescent="0.2">
      <c r="AI8042" s="100">
        <v>36390</v>
      </c>
    </row>
    <row r="8043" spans="35:35" x14ac:dyDescent="0.2">
      <c r="AI8043" s="100">
        <v>36391</v>
      </c>
    </row>
    <row r="8044" spans="35:35" x14ac:dyDescent="0.2">
      <c r="AI8044" s="100">
        <v>36392</v>
      </c>
    </row>
    <row r="8045" spans="35:35" x14ac:dyDescent="0.2">
      <c r="AI8045" s="100">
        <v>36393</v>
      </c>
    </row>
    <row r="8046" spans="35:35" x14ac:dyDescent="0.2">
      <c r="AI8046" s="100">
        <v>36394</v>
      </c>
    </row>
    <row r="8047" spans="35:35" x14ac:dyDescent="0.2">
      <c r="AI8047" s="100">
        <v>36395</v>
      </c>
    </row>
    <row r="8048" spans="35:35" x14ac:dyDescent="0.2">
      <c r="AI8048" s="100">
        <v>36396</v>
      </c>
    </row>
    <row r="8049" spans="35:35" x14ac:dyDescent="0.2">
      <c r="AI8049" s="100">
        <v>36397</v>
      </c>
    </row>
    <row r="8050" spans="35:35" x14ac:dyDescent="0.2">
      <c r="AI8050" s="100">
        <v>36398</v>
      </c>
    </row>
    <row r="8051" spans="35:35" x14ac:dyDescent="0.2">
      <c r="AI8051" s="100">
        <v>36399</v>
      </c>
    </row>
    <row r="8052" spans="35:35" x14ac:dyDescent="0.2">
      <c r="AI8052" s="100">
        <v>36400</v>
      </c>
    </row>
    <row r="8053" spans="35:35" x14ac:dyDescent="0.2">
      <c r="AI8053" s="100">
        <v>36401</v>
      </c>
    </row>
    <row r="8054" spans="35:35" x14ac:dyDescent="0.2">
      <c r="AI8054" s="100">
        <v>36402</v>
      </c>
    </row>
    <row r="8055" spans="35:35" x14ac:dyDescent="0.2">
      <c r="AI8055" s="100">
        <v>36403</v>
      </c>
    </row>
    <row r="8056" spans="35:35" x14ac:dyDescent="0.2">
      <c r="AI8056" s="100">
        <v>36404</v>
      </c>
    </row>
    <row r="8057" spans="35:35" x14ac:dyDescent="0.2">
      <c r="AI8057" s="100">
        <v>36405</v>
      </c>
    </row>
    <row r="8058" spans="35:35" x14ac:dyDescent="0.2">
      <c r="AI8058" s="100">
        <v>36406</v>
      </c>
    </row>
    <row r="8059" spans="35:35" x14ac:dyDescent="0.2">
      <c r="AI8059" s="100">
        <v>36407</v>
      </c>
    </row>
    <row r="8060" spans="35:35" x14ac:dyDescent="0.2">
      <c r="AI8060" s="100">
        <v>36408</v>
      </c>
    </row>
    <row r="8061" spans="35:35" x14ac:dyDescent="0.2">
      <c r="AI8061" s="100">
        <v>36409</v>
      </c>
    </row>
    <row r="8062" spans="35:35" x14ac:dyDescent="0.2">
      <c r="AI8062" s="100">
        <v>36410</v>
      </c>
    </row>
    <row r="8063" spans="35:35" x14ac:dyDescent="0.2">
      <c r="AI8063" s="100">
        <v>36411</v>
      </c>
    </row>
    <row r="8064" spans="35:35" x14ac:dyDescent="0.2">
      <c r="AI8064" s="100">
        <v>36412</v>
      </c>
    </row>
    <row r="8065" spans="35:35" x14ac:dyDescent="0.2">
      <c r="AI8065" s="100">
        <v>36413</v>
      </c>
    </row>
    <row r="8066" spans="35:35" x14ac:dyDescent="0.2">
      <c r="AI8066" s="100">
        <v>36414</v>
      </c>
    </row>
    <row r="8067" spans="35:35" x14ac:dyDescent="0.2">
      <c r="AI8067" s="100">
        <v>36415</v>
      </c>
    </row>
    <row r="8068" spans="35:35" x14ac:dyDescent="0.2">
      <c r="AI8068" s="100">
        <v>36416</v>
      </c>
    </row>
    <row r="8069" spans="35:35" x14ac:dyDescent="0.2">
      <c r="AI8069" s="100">
        <v>36417</v>
      </c>
    </row>
    <row r="8070" spans="35:35" x14ac:dyDescent="0.2">
      <c r="AI8070" s="100">
        <v>36418</v>
      </c>
    </row>
    <row r="8071" spans="35:35" x14ac:dyDescent="0.2">
      <c r="AI8071" s="100">
        <v>36419</v>
      </c>
    </row>
    <row r="8072" spans="35:35" x14ac:dyDescent="0.2">
      <c r="AI8072" s="100">
        <v>36420</v>
      </c>
    </row>
    <row r="8073" spans="35:35" x14ac:dyDescent="0.2">
      <c r="AI8073" s="100">
        <v>36421</v>
      </c>
    </row>
    <row r="8074" spans="35:35" x14ac:dyDescent="0.2">
      <c r="AI8074" s="100">
        <v>36422</v>
      </c>
    </row>
    <row r="8075" spans="35:35" x14ac:dyDescent="0.2">
      <c r="AI8075" s="100">
        <v>36423</v>
      </c>
    </row>
    <row r="8076" spans="35:35" x14ac:dyDescent="0.2">
      <c r="AI8076" s="100">
        <v>36424</v>
      </c>
    </row>
    <row r="8077" spans="35:35" x14ac:dyDescent="0.2">
      <c r="AI8077" s="100">
        <v>36425</v>
      </c>
    </row>
    <row r="8078" spans="35:35" x14ac:dyDescent="0.2">
      <c r="AI8078" s="100">
        <v>36426</v>
      </c>
    </row>
    <row r="8079" spans="35:35" x14ac:dyDescent="0.2">
      <c r="AI8079" s="100">
        <v>36427</v>
      </c>
    </row>
    <row r="8080" spans="35:35" x14ac:dyDescent="0.2">
      <c r="AI8080" s="100">
        <v>36428</v>
      </c>
    </row>
    <row r="8081" spans="35:35" x14ac:dyDescent="0.2">
      <c r="AI8081" s="100">
        <v>36429</v>
      </c>
    </row>
    <row r="8082" spans="35:35" x14ac:dyDescent="0.2">
      <c r="AI8082" s="100">
        <v>36430</v>
      </c>
    </row>
    <row r="8083" spans="35:35" x14ac:dyDescent="0.2">
      <c r="AI8083" s="100">
        <v>36431</v>
      </c>
    </row>
    <row r="8084" spans="35:35" x14ac:dyDescent="0.2">
      <c r="AI8084" s="100">
        <v>36432</v>
      </c>
    </row>
    <row r="8085" spans="35:35" x14ac:dyDescent="0.2">
      <c r="AI8085" s="100">
        <v>36433</v>
      </c>
    </row>
    <row r="8086" spans="35:35" x14ac:dyDescent="0.2">
      <c r="AI8086" s="100">
        <v>36434</v>
      </c>
    </row>
    <row r="8087" spans="35:35" x14ac:dyDescent="0.2">
      <c r="AI8087" s="100">
        <v>36434.5</v>
      </c>
    </row>
    <row r="8088" spans="35:35" x14ac:dyDescent="0.2">
      <c r="AI8088" s="100">
        <v>36435</v>
      </c>
    </row>
    <row r="8089" spans="35:35" x14ac:dyDescent="0.2">
      <c r="AI8089" s="100">
        <v>36436</v>
      </c>
    </row>
    <row r="8090" spans="35:35" x14ac:dyDescent="0.2">
      <c r="AI8090" s="100">
        <v>36437</v>
      </c>
    </row>
    <row r="8091" spans="35:35" x14ac:dyDescent="0.2">
      <c r="AI8091" s="100">
        <v>36438</v>
      </c>
    </row>
    <row r="8092" spans="35:35" x14ac:dyDescent="0.2">
      <c r="AI8092" s="100">
        <v>36439</v>
      </c>
    </row>
    <row r="8093" spans="35:35" x14ac:dyDescent="0.2">
      <c r="AI8093" s="100">
        <v>36440</v>
      </c>
    </row>
    <row r="8094" spans="35:35" x14ac:dyDescent="0.2">
      <c r="AI8094" s="100">
        <v>36441</v>
      </c>
    </row>
    <row r="8095" spans="35:35" x14ac:dyDescent="0.2">
      <c r="AI8095" s="100">
        <v>36442</v>
      </c>
    </row>
    <row r="8096" spans="35:35" x14ac:dyDescent="0.2">
      <c r="AI8096" s="100">
        <v>36443</v>
      </c>
    </row>
    <row r="8097" spans="35:35" x14ac:dyDescent="0.2">
      <c r="AI8097" s="100">
        <v>36444</v>
      </c>
    </row>
    <row r="8098" spans="35:35" x14ac:dyDescent="0.2">
      <c r="AI8098" s="100">
        <v>36445</v>
      </c>
    </row>
    <row r="8099" spans="35:35" x14ac:dyDescent="0.2">
      <c r="AI8099" s="100">
        <v>36446</v>
      </c>
    </row>
    <row r="8100" spans="35:35" x14ac:dyDescent="0.2">
      <c r="AI8100" s="100">
        <v>36447</v>
      </c>
    </row>
    <row r="8101" spans="35:35" x14ac:dyDescent="0.2">
      <c r="AI8101" s="100">
        <v>36448</v>
      </c>
    </row>
    <row r="8102" spans="35:35" x14ac:dyDescent="0.2">
      <c r="AI8102" s="100">
        <v>36449</v>
      </c>
    </row>
    <row r="8103" spans="35:35" x14ac:dyDescent="0.2">
      <c r="AI8103" s="100">
        <v>36450</v>
      </c>
    </row>
    <row r="8104" spans="35:35" x14ac:dyDescent="0.2">
      <c r="AI8104" s="100">
        <v>36451</v>
      </c>
    </row>
    <row r="8105" spans="35:35" x14ac:dyDescent="0.2">
      <c r="AI8105" s="100">
        <v>36452</v>
      </c>
    </row>
    <row r="8106" spans="35:35" x14ac:dyDescent="0.2">
      <c r="AI8106" s="100">
        <v>36453</v>
      </c>
    </row>
    <row r="8107" spans="35:35" x14ac:dyDescent="0.2">
      <c r="AI8107" s="100">
        <v>36454</v>
      </c>
    </row>
    <row r="8108" spans="35:35" x14ac:dyDescent="0.2">
      <c r="AI8108" s="100">
        <v>36455</v>
      </c>
    </row>
    <row r="8109" spans="35:35" x14ac:dyDescent="0.2">
      <c r="AI8109" s="100">
        <v>36456</v>
      </c>
    </row>
    <row r="8110" spans="35:35" x14ac:dyDescent="0.2">
      <c r="AI8110" s="100">
        <v>36457</v>
      </c>
    </row>
    <row r="8111" spans="35:35" x14ac:dyDescent="0.2">
      <c r="AI8111" s="100">
        <v>36458</v>
      </c>
    </row>
    <row r="8112" spans="35:35" x14ac:dyDescent="0.2">
      <c r="AI8112" s="100">
        <v>36459</v>
      </c>
    </row>
    <row r="8113" spans="35:35" x14ac:dyDescent="0.2">
      <c r="AI8113" s="100">
        <v>36460</v>
      </c>
    </row>
    <row r="8114" spans="35:35" x14ac:dyDescent="0.2">
      <c r="AI8114" s="100">
        <v>36461</v>
      </c>
    </row>
    <row r="8115" spans="35:35" x14ac:dyDescent="0.2">
      <c r="AI8115" s="100">
        <v>36462</v>
      </c>
    </row>
    <row r="8116" spans="35:35" x14ac:dyDescent="0.2">
      <c r="AI8116" s="100">
        <v>36463</v>
      </c>
    </row>
    <row r="8117" spans="35:35" x14ac:dyDescent="0.2">
      <c r="AI8117" s="100">
        <v>36464</v>
      </c>
    </row>
    <row r="8118" spans="35:35" x14ac:dyDescent="0.2">
      <c r="AI8118" s="100">
        <v>36465</v>
      </c>
    </row>
    <row r="8119" spans="35:35" x14ac:dyDescent="0.2">
      <c r="AI8119" s="100">
        <v>36466</v>
      </c>
    </row>
    <row r="8120" spans="35:35" x14ac:dyDescent="0.2">
      <c r="AI8120" s="100">
        <v>36467</v>
      </c>
    </row>
    <row r="8121" spans="35:35" x14ac:dyDescent="0.2">
      <c r="AI8121" s="100">
        <v>36468</v>
      </c>
    </row>
    <row r="8122" spans="35:35" x14ac:dyDescent="0.2">
      <c r="AI8122" s="100">
        <v>36469</v>
      </c>
    </row>
    <row r="8123" spans="35:35" x14ac:dyDescent="0.2">
      <c r="AI8123" s="100">
        <v>36470</v>
      </c>
    </row>
    <row r="8124" spans="35:35" x14ac:dyDescent="0.2">
      <c r="AI8124" s="100">
        <v>36471</v>
      </c>
    </row>
    <row r="8125" spans="35:35" x14ac:dyDescent="0.2">
      <c r="AI8125" s="100">
        <v>36472</v>
      </c>
    </row>
    <row r="8126" spans="35:35" x14ac:dyDescent="0.2">
      <c r="AI8126" s="100">
        <v>36473</v>
      </c>
    </row>
    <row r="8127" spans="35:35" x14ac:dyDescent="0.2">
      <c r="AI8127" s="100">
        <v>36474</v>
      </c>
    </row>
    <row r="8128" spans="35:35" x14ac:dyDescent="0.2">
      <c r="AI8128" s="100">
        <v>36475</v>
      </c>
    </row>
    <row r="8129" spans="35:35" x14ac:dyDescent="0.2">
      <c r="AI8129" s="100">
        <v>36476</v>
      </c>
    </row>
    <row r="8130" spans="35:35" x14ac:dyDescent="0.2">
      <c r="AI8130" s="100">
        <v>36477</v>
      </c>
    </row>
    <row r="8131" spans="35:35" x14ac:dyDescent="0.2">
      <c r="AI8131" s="100">
        <v>36478</v>
      </c>
    </row>
    <row r="8132" spans="35:35" x14ac:dyDescent="0.2">
      <c r="AI8132" s="100">
        <v>36479</v>
      </c>
    </row>
    <row r="8133" spans="35:35" x14ac:dyDescent="0.2">
      <c r="AI8133" s="100">
        <v>36480</v>
      </c>
    </row>
    <row r="8134" spans="35:35" x14ac:dyDescent="0.2">
      <c r="AI8134" s="100">
        <v>36481</v>
      </c>
    </row>
    <row r="8135" spans="35:35" x14ac:dyDescent="0.2">
      <c r="AI8135" s="100">
        <v>36482</v>
      </c>
    </row>
    <row r="8136" spans="35:35" x14ac:dyDescent="0.2">
      <c r="AI8136" s="100">
        <v>36483</v>
      </c>
    </row>
    <row r="8137" spans="35:35" x14ac:dyDescent="0.2">
      <c r="AI8137" s="100">
        <v>36484</v>
      </c>
    </row>
    <row r="8138" spans="35:35" x14ac:dyDescent="0.2">
      <c r="AI8138" s="100">
        <v>36485</v>
      </c>
    </row>
    <row r="8139" spans="35:35" x14ac:dyDescent="0.2">
      <c r="AI8139" s="100">
        <v>36486</v>
      </c>
    </row>
    <row r="8140" spans="35:35" x14ac:dyDescent="0.2">
      <c r="AI8140" s="100">
        <v>36487</v>
      </c>
    </row>
    <row r="8141" spans="35:35" x14ac:dyDescent="0.2">
      <c r="AI8141" s="100">
        <v>36488</v>
      </c>
    </row>
    <row r="8142" spans="35:35" x14ac:dyDescent="0.2">
      <c r="AI8142" s="100">
        <v>36489</v>
      </c>
    </row>
    <row r="8143" spans="35:35" x14ac:dyDescent="0.2">
      <c r="AI8143" s="100">
        <v>36490</v>
      </c>
    </row>
    <row r="8144" spans="35:35" x14ac:dyDescent="0.2">
      <c r="AI8144" s="100">
        <v>36491</v>
      </c>
    </row>
    <row r="8145" spans="35:35" x14ac:dyDescent="0.2">
      <c r="AI8145" s="100">
        <v>36492</v>
      </c>
    </row>
    <row r="8146" spans="35:35" x14ac:dyDescent="0.2">
      <c r="AI8146" s="100">
        <v>36493</v>
      </c>
    </row>
    <row r="8147" spans="35:35" x14ac:dyDescent="0.2">
      <c r="AI8147" s="100">
        <v>36494</v>
      </c>
    </row>
    <row r="8148" spans="35:35" x14ac:dyDescent="0.2">
      <c r="AI8148" s="100">
        <v>36495</v>
      </c>
    </row>
    <row r="8149" spans="35:35" x14ac:dyDescent="0.2">
      <c r="AI8149" s="100">
        <v>36496</v>
      </c>
    </row>
    <row r="8150" spans="35:35" x14ac:dyDescent="0.2">
      <c r="AI8150" s="100">
        <v>36497</v>
      </c>
    </row>
    <row r="8151" spans="35:35" x14ac:dyDescent="0.2">
      <c r="AI8151" s="100">
        <v>36498</v>
      </c>
    </row>
    <row r="8152" spans="35:35" x14ac:dyDescent="0.2">
      <c r="AI8152" s="100">
        <v>36499</v>
      </c>
    </row>
    <row r="8153" spans="35:35" x14ac:dyDescent="0.2">
      <c r="AI8153" s="100">
        <v>36500</v>
      </c>
    </row>
    <row r="8154" spans="35:35" x14ac:dyDescent="0.2">
      <c r="AI8154" s="100">
        <v>36501</v>
      </c>
    </row>
    <row r="8155" spans="35:35" x14ac:dyDescent="0.2">
      <c r="AI8155" s="100">
        <v>36502</v>
      </c>
    </row>
    <row r="8156" spans="35:35" x14ac:dyDescent="0.2">
      <c r="AI8156" s="100">
        <v>36503</v>
      </c>
    </row>
    <row r="8157" spans="35:35" x14ac:dyDescent="0.2">
      <c r="AI8157" s="100">
        <v>36504</v>
      </c>
    </row>
    <row r="8158" spans="35:35" x14ac:dyDescent="0.2">
      <c r="AI8158" s="100">
        <v>36505</v>
      </c>
    </row>
    <row r="8159" spans="35:35" x14ac:dyDescent="0.2">
      <c r="AI8159" s="100">
        <v>36506</v>
      </c>
    </row>
    <row r="8160" spans="35:35" x14ac:dyDescent="0.2">
      <c r="AI8160" s="100">
        <v>36507</v>
      </c>
    </row>
    <row r="8161" spans="35:35" x14ac:dyDescent="0.2">
      <c r="AI8161" s="100">
        <v>36508</v>
      </c>
    </row>
    <row r="8162" spans="35:35" x14ac:dyDescent="0.2">
      <c r="AI8162" s="100">
        <v>36509</v>
      </c>
    </row>
    <row r="8163" spans="35:35" x14ac:dyDescent="0.2">
      <c r="AI8163" s="100">
        <v>36510</v>
      </c>
    </row>
    <row r="8164" spans="35:35" x14ac:dyDescent="0.2">
      <c r="AI8164" s="100">
        <v>36511</v>
      </c>
    </row>
    <row r="8165" spans="35:35" x14ac:dyDescent="0.2">
      <c r="AI8165" s="100">
        <v>36512</v>
      </c>
    </row>
    <row r="8166" spans="35:35" x14ac:dyDescent="0.2">
      <c r="AI8166" s="100">
        <v>36513</v>
      </c>
    </row>
    <row r="8167" spans="35:35" x14ac:dyDescent="0.2">
      <c r="AI8167" s="100">
        <v>36514</v>
      </c>
    </row>
    <row r="8168" spans="35:35" x14ac:dyDescent="0.2">
      <c r="AI8168" s="100">
        <v>36515</v>
      </c>
    </row>
    <row r="8169" spans="35:35" x14ac:dyDescent="0.2">
      <c r="AI8169" s="100">
        <v>36516</v>
      </c>
    </row>
    <row r="8170" spans="35:35" x14ac:dyDescent="0.2">
      <c r="AI8170" s="100">
        <v>36517</v>
      </c>
    </row>
    <row r="8171" spans="35:35" x14ac:dyDescent="0.2">
      <c r="AI8171" s="100">
        <v>36518</v>
      </c>
    </row>
    <row r="8172" spans="35:35" x14ac:dyDescent="0.2">
      <c r="AI8172" s="100">
        <v>36519</v>
      </c>
    </row>
    <row r="8173" spans="35:35" x14ac:dyDescent="0.2">
      <c r="AI8173" s="100">
        <v>36520</v>
      </c>
    </row>
    <row r="8174" spans="35:35" x14ac:dyDescent="0.2">
      <c r="AI8174" s="100">
        <v>36521</v>
      </c>
    </row>
    <row r="8175" spans="35:35" x14ac:dyDescent="0.2">
      <c r="AI8175" s="100">
        <v>36522</v>
      </c>
    </row>
    <row r="8176" spans="35:35" x14ac:dyDescent="0.2">
      <c r="AI8176" s="100">
        <v>36523</v>
      </c>
    </row>
    <row r="8177" spans="35:35" x14ac:dyDescent="0.2">
      <c r="AI8177" s="100">
        <v>36524</v>
      </c>
    </row>
    <row r="8178" spans="35:35" x14ac:dyDescent="0.2">
      <c r="AI8178" s="100">
        <v>36525</v>
      </c>
    </row>
    <row r="8179" spans="35:35" x14ac:dyDescent="0.2">
      <c r="AI8179" s="100">
        <v>36526</v>
      </c>
    </row>
    <row r="8180" spans="35:35" x14ac:dyDescent="0.2">
      <c r="AI8180" s="100">
        <v>36526.5</v>
      </c>
    </row>
    <row r="8181" spans="35:35" x14ac:dyDescent="0.2">
      <c r="AI8181" s="100">
        <v>36527</v>
      </c>
    </row>
    <row r="8182" spans="35:35" x14ac:dyDescent="0.2">
      <c r="AI8182" s="100">
        <v>36528</v>
      </c>
    </row>
    <row r="8183" spans="35:35" x14ac:dyDescent="0.2">
      <c r="AI8183" s="100">
        <v>36529</v>
      </c>
    </row>
    <row r="8184" spans="35:35" x14ac:dyDescent="0.2">
      <c r="AI8184" s="100">
        <v>36530</v>
      </c>
    </row>
    <row r="8185" spans="35:35" x14ac:dyDescent="0.2">
      <c r="AI8185" s="100">
        <v>36531</v>
      </c>
    </row>
    <row r="8186" spans="35:35" x14ac:dyDescent="0.2">
      <c r="AI8186" s="100">
        <v>36532</v>
      </c>
    </row>
    <row r="8187" spans="35:35" x14ac:dyDescent="0.2">
      <c r="AI8187" s="100">
        <v>36533</v>
      </c>
    </row>
    <row r="8188" spans="35:35" x14ac:dyDescent="0.2">
      <c r="AI8188" s="100">
        <v>36534</v>
      </c>
    </row>
    <row r="8189" spans="35:35" x14ac:dyDescent="0.2">
      <c r="AI8189" s="100">
        <v>36535</v>
      </c>
    </row>
    <row r="8190" spans="35:35" x14ac:dyDescent="0.2">
      <c r="AI8190" s="100">
        <v>36536</v>
      </c>
    </row>
    <row r="8191" spans="35:35" x14ac:dyDescent="0.2">
      <c r="AI8191" s="100">
        <v>36537</v>
      </c>
    </row>
    <row r="8192" spans="35:35" x14ac:dyDescent="0.2">
      <c r="AI8192" s="100">
        <v>36538</v>
      </c>
    </row>
    <row r="8193" spans="35:35" x14ac:dyDescent="0.2">
      <c r="AI8193" s="100">
        <v>36539</v>
      </c>
    </row>
    <row r="8194" spans="35:35" x14ac:dyDescent="0.2">
      <c r="AI8194" s="100">
        <v>36540</v>
      </c>
    </row>
    <row r="8195" spans="35:35" x14ac:dyDescent="0.2">
      <c r="AI8195" s="100">
        <v>36541</v>
      </c>
    </row>
    <row r="8196" spans="35:35" x14ac:dyDescent="0.2">
      <c r="AI8196" s="100">
        <v>36542</v>
      </c>
    </row>
    <row r="8197" spans="35:35" x14ac:dyDescent="0.2">
      <c r="AI8197" s="100">
        <v>36543</v>
      </c>
    </row>
    <row r="8198" spans="35:35" x14ac:dyDescent="0.2">
      <c r="AI8198" s="100">
        <v>36544</v>
      </c>
    </row>
    <row r="8199" spans="35:35" x14ac:dyDescent="0.2">
      <c r="AI8199" s="100">
        <v>36545</v>
      </c>
    </row>
    <row r="8200" spans="35:35" x14ac:dyDescent="0.2">
      <c r="AI8200" s="100">
        <v>36546</v>
      </c>
    </row>
    <row r="8201" spans="35:35" x14ac:dyDescent="0.2">
      <c r="AI8201" s="100">
        <v>36547</v>
      </c>
    </row>
    <row r="8202" spans="35:35" x14ac:dyDescent="0.2">
      <c r="AI8202" s="100">
        <v>36548</v>
      </c>
    </row>
    <row r="8203" spans="35:35" x14ac:dyDescent="0.2">
      <c r="AI8203" s="100">
        <v>36549</v>
      </c>
    </row>
    <row r="8204" spans="35:35" x14ac:dyDescent="0.2">
      <c r="AI8204" s="100">
        <v>36550</v>
      </c>
    </row>
    <row r="8205" spans="35:35" x14ac:dyDescent="0.2">
      <c r="AI8205" s="100">
        <v>36551</v>
      </c>
    </row>
    <row r="8206" spans="35:35" x14ac:dyDescent="0.2">
      <c r="AI8206" s="100">
        <v>36552</v>
      </c>
    </row>
    <row r="8207" spans="35:35" x14ac:dyDescent="0.2">
      <c r="AI8207" s="100">
        <v>36553</v>
      </c>
    </row>
    <row r="8208" spans="35:35" x14ac:dyDescent="0.2">
      <c r="AI8208" s="100">
        <v>36554</v>
      </c>
    </row>
    <row r="8209" spans="35:35" x14ac:dyDescent="0.2">
      <c r="AI8209" s="100">
        <v>36555</v>
      </c>
    </row>
    <row r="8210" spans="35:35" x14ac:dyDescent="0.2">
      <c r="AI8210" s="100">
        <v>36556</v>
      </c>
    </row>
    <row r="8211" spans="35:35" x14ac:dyDescent="0.2">
      <c r="AI8211" s="100">
        <v>36557</v>
      </c>
    </row>
    <row r="8212" spans="35:35" x14ac:dyDescent="0.2">
      <c r="AI8212" s="100">
        <v>36558</v>
      </c>
    </row>
    <row r="8213" spans="35:35" x14ac:dyDescent="0.2">
      <c r="AI8213" s="100">
        <v>36559</v>
      </c>
    </row>
    <row r="8214" spans="35:35" x14ac:dyDescent="0.2">
      <c r="AI8214" s="100">
        <v>36560</v>
      </c>
    </row>
    <row r="8215" spans="35:35" x14ac:dyDescent="0.2">
      <c r="AI8215" s="100">
        <v>36561</v>
      </c>
    </row>
    <row r="8216" spans="35:35" x14ac:dyDescent="0.2">
      <c r="AI8216" s="100">
        <v>36562</v>
      </c>
    </row>
    <row r="8217" spans="35:35" x14ac:dyDescent="0.2">
      <c r="AI8217" s="100">
        <v>36563</v>
      </c>
    </row>
    <row r="8218" spans="35:35" x14ac:dyDescent="0.2">
      <c r="AI8218" s="100">
        <v>36564</v>
      </c>
    </row>
    <row r="8219" spans="35:35" x14ac:dyDescent="0.2">
      <c r="AI8219" s="100">
        <v>36565</v>
      </c>
    </row>
    <row r="8220" spans="35:35" x14ac:dyDescent="0.2">
      <c r="AI8220" s="100">
        <v>36566</v>
      </c>
    </row>
    <row r="8221" spans="35:35" x14ac:dyDescent="0.2">
      <c r="AI8221" s="100">
        <v>36567</v>
      </c>
    </row>
    <row r="8222" spans="35:35" x14ac:dyDescent="0.2">
      <c r="AI8222" s="100">
        <v>36568</v>
      </c>
    </row>
    <row r="8223" spans="35:35" x14ac:dyDescent="0.2">
      <c r="AI8223" s="100">
        <v>36569</v>
      </c>
    </row>
    <row r="8224" spans="35:35" x14ac:dyDescent="0.2">
      <c r="AI8224" s="100">
        <v>36570</v>
      </c>
    </row>
    <row r="8225" spans="35:35" x14ac:dyDescent="0.2">
      <c r="AI8225" s="100">
        <v>36571</v>
      </c>
    </row>
    <row r="8226" spans="35:35" x14ac:dyDescent="0.2">
      <c r="AI8226" s="100">
        <v>36572</v>
      </c>
    </row>
    <row r="8227" spans="35:35" x14ac:dyDescent="0.2">
      <c r="AI8227" s="100">
        <v>36573</v>
      </c>
    </row>
    <row r="8228" spans="35:35" x14ac:dyDescent="0.2">
      <c r="AI8228" s="100">
        <v>36574</v>
      </c>
    </row>
    <row r="8229" spans="35:35" x14ac:dyDescent="0.2">
      <c r="AI8229" s="100">
        <v>36575</v>
      </c>
    </row>
    <row r="8230" spans="35:35" x14ac:dyDescent="0.2">
      <c r="AI8230" s="100">
        <v>36576</v>
      </c>
    </row>
    <row r="8231" spans="35:35" x14ac:dyDescent="0.2">
      <c r="AI8231" s="100">
        <v>36577</v>
      </c>
    </row>
    <row r="8232" spans="35:35" x14ac:dyDescent="0.2">
      <c r="AI8232" s="100">
        <v>36578</v>
      </c>
    </row>
    <row r="8233" spans="35:35" x14ac:dyDescent="0.2">
      <c r="AI8233" s="100">
        <v>36579</v>
      </c>
    </row>
    <row r="8234" spans="35:35" x14ac:dyDescent="0.2">
      <c r="AI8234" s="100">
        <v>36580</v>
      </c>
    </row>
    <row r="8235" spans="35:35" x14ac:dyDescent="0.2">
      <c r="AI8235" s="100">
        <v>36581</v>
      </c>
    </row>
    <row r="8236" spans="35:35" x14ac:dyDescent="0.2">
      <c r="AI8236" s="100">
        <v>36582</v>
      </c>
    </row>
    <row r="8237" spans="35:35" x14ac:dyDescent="0.2">
      <c r="AI8237" s="100">
        <v>36583</v>
      </c>
    </row>
    <row r="8238" spans="35:35" x14ac:dyDescent="0.2">
      <c r="AI8238" s="100">
        <v>36584</v>
      </c>
    </row>
    <row r="8239" spans="35:35" x14ac:dyDescent="0.2">
      <c r="AI8239" s="100">
        <v>36585</v>
      </c>
    </row>
    <row r="8240" spans="35:35" x14ac:dyDescent="0.2">
      <c r="AI8240" s="100">
        <v>36586</v>
      </c>
    </row>
    <row r="8241" spans="35:35" x14ac:dyDescent="0.2">
      <c r="AI8241" s="100">
        <v>36587</v>
      </c>
    </row>
    <row r="8242" spans="35:35" x14ac:dyDescent="0.2">
      <c r="AI8242" s="100">
        <v>36588</v>
      </c>
    </row>
    <row r="8243" spans="35:35" x14ac:dyDescent="0.2">
      <c r="AI8243" s="100">
        <v>36589</v>
      </c>
    </row>
    <row r="8244" spans="35:35" x14ac:dyDescent="0.2">
      <c r="AI8244" s="100">
        <v>36590</v>
      </c>
    </row>
    <row r="8245" spans="35:35" x14ac:dyDescent="0.2">
      <c r="AI8245" s="100">
        <v>36591</v>
      </c>
    </row>
    <row r="8246" spans="35:35" x14ac:dyDescent="0.2">
      <c r="AI8246" s="100">
        <v>36592</v>
      </c>
    </row>
    <row r="8247" spans="35:35" x14ac:dyDescent="0.2">
      <c r="AI8247" s="100">
        <v>36593</v>
      </c>
    </row>
    <row r="8248" spans="35:35" x14ac:dyDescent="0.2">
      <c r="AI8248" s="100">
        <v>36594</v>
      </c>
    </row>
    <row r="8249" spans="35:35" x14ac:dyDescent="0.2">
      <c r="AI8249" s="100">
        <v>36595</v>
      </c>
    </row>
    <row r="8250" spans="35:35" x14ac:dyDescent="0.2">
      <c r="AI8250" s="100">
        <v>36596</v>
      </c>
    </row>
    <row r="8251" spans="35:35" x14ac:dyDescent="0.2">
      <c r="AI8251" s="100">
        <v>36597</v>
      </c>
    </row>
    <row r="8252" spans="35:35" x14ac:dyDescent="0.2">
      <c r="AI8252" s="100">
        <v>36598</v>
      </c>
    </row>
    <row r="8253" spans="35:35" x14ac:dyDescent="0.2">
      <c r="AI8253" s="100">
        <v>36599</v>
      </c>
    </row>
    <row r="8254" spans="35:35" x14ac:dyDescent="0.2">
      <c r="AI8254" s="100">
        <v>36600</v>
      </c>
    </row>
    <row r="8255" spans="35:35" x14ac:dyDescent="0.2">
      <c r="AI8255" s="100">
        <v>36601</v>
      </c>
    </row>
    <row r="8256" spans="35:35" x14ac:dyDescent="0.2">
      <c r="AI8256" s="100">
        <v>36602</v>
      </c>
    </row>
    <row r="8257" spans="35:35" x14ac:dyDescent="0.2">
      <c r="AI8257" s="100">
        <v>36603</v>
      </c>
    </row>
    <row r="8258" spans="35:35" x14ac:dyDescent="0.2">
      <c r="AI8258" s="100">
        <v>36604</v>
      </c>
    </row>
    <row r="8259" spans="35:35" x14ac:dyDescent="0.2">
      <c r="AI8259" s="100">
        <v>36605</v>
      </c>
    </row>
    <row r="8260" spans="35:35" x14ac:dyDescent="0.2">
      <c r="AI8260" s="100">
        <v>36606</v>
      </c>
    </row>
    <row r="8261" spans="35:35" x14ac:dyDescent="0.2">
      <c r="AI8261" s="100">
        <v>36607</v>
      </c>
    </row>
    <row r="8262" spans="35:35" x14ac:dyDescent="0.2">
      <c r="AI8262" s="100">
        <v>36608</v>
      </c>
    </row>
    <row r="8263" spans="35:35" x14ac:dyDescent="0.2">
      <c r="AI8263" s="100">
        <v>36609</v>
      </c>
    </row>
    <row r="8264" spans="35:35" x14ac:dyDescent="0.2">
      <c r="AI8264" s="100">
        <v>36610</v>
      </c>
    </row>
    <row r="8265" spans="35:35" x14ac:dyDescent="0.2">
      <c r="AI8265" s="100">
        <v>36611</v>
      </c>
    </row>
    <row r="8266" spans="35:35" x14ac:dyDescent="0.2">
      <c r="AI8266" s="100">
        <v>36612</v>
      </c>
    </row>
    <row r="8267" spans="35:35" x14ac:dyDescent="0.2">
      <c r="AI8267" s="100">
        <v>36613</v>
      </c>
    </row>
    <row r="8268" spans="35:35" x14ac:dyDescent="0.2">
      <c r="AI8268" s="100">
        <v>36614</v>
      </c>
    </row>
    <row r="8269" spans="35:35" x14ac:dyDescent="0.2">
      <c r="AI8269" s="100">
        <v>36615</v>
      </c>
    </row>
    <row r="8270" spans="35:35" x14ac:dyDescent="0.2">
      <c r="AI8270" s="100">
        <v>36616</v>
      </c>
    </row>
    <row r="8271" spans="35:35" x14ac:dyDescent="0.2">
      <c r="AI8271" s="100">
        <v>36617</v>
      </c>
    </row>
    <row r="8272" spans="35:35" x14ac:dyDescent="0.2">
      <c r="AI8272" s="100">
        <v>36618</v>
      </c>
    </row>
    <row r="8273" spans="35:35" x14ac:dyDescent="0.2">
      <c r="AI8273" s="100">
        <v>36619</v>
      </c>
    </row>
    <row r="8274" spans="35:35" x14ac:dyDescent="0.2">
      <c r="AI8274" s="100">
        <v>36620</v>
      </c>
    </row>
    <row r="8275" spans="35:35" x14ac:dyDescent="0.2">
      <c r="AI8275" s="100">
        <v>36621</v>
      </c>
    </row>
    <row r="8276" spans="35:35" x14ac:dyDescent="0.2">
      <c r="AI8276" s="100">
        <v>36622</v>
      </c>
    </row>
    <row r="8277" spans="35:35" x14ac:dyDescent="0.2">
      <c r="AI8277" s="100">
        <v>36623</v>
      </c>
    </row>
    <row r="8278" spans="35:35" x14ac:dyDescent="0.2">
      <c r="AI8278" s="100">
        <v>36624</v>
      </c>
    </row>
    <row r="8279" spans="35:35" x14ac:dyDescent="0.2">
      <c r="AI8279" s="100">
        <v>36625</v>
      </c>
    </row>
    <row r="8280" spans="35:35" x14ac:dyDescent="0.2">
      <c r="AI8280" s="100">
        <v>36626</v>
      </c>
    </row>
    <row r="8281" spans="35:35" x14ac:dyDescent="0.2">
      <c r="AI8281" s="100">
        <v>36627</v>
      </c>
    </row>
    <row r="8282" spans="35:35" x14ac:dyDescent="0.2">
      <c r="AI8282" s="100">
        <v>36628</v>
      </c>
    </row>
    <row r="8283" spans="35:35" x14ac:dyDescent="0.2">
      <c r="AI8283" s="100">
        <v>36629</v>
      </c>
    </row>
    <row r="8284" spans="35:35" x14ac:dyDescent="0.2">
      <c r="AI8284" s="100">
        <v>36630</v>
      </c>
    </row>
    <row r="8285" spans="35:35" x14ac:dyDescent="0.2">
      <c r="AI8285" s="100">
        <v>36631</v>
      </c>
    </row>
    <row r="8286" spans="35:35" x14ac:dyDescent="0.2">
      <c r="AI8286" s="100">
        <v>36632</v>
      </c>
    </row>
    <row r="8287" spans="35:35" x14ac:dyDescent="0.2">
      <c r="AI8287" s="100">
        <v>36633</v>
      </c>
    </row>
    <row r="8288" spans="35:35" x14ac:dyDescent="0.2">
      <c r="AI8288" s="100">
        <v>36634</v>
      </c>
    </row>
    <row r="8289" spans="35:35" x14ac:dyDescent="0.2">
      <c r="AI8289" s="100">
        <v>36635</v>
      </c>
    </row>
    <row r="8290" spans="35:35" x14ac:dyDescent="0.2">
      <c r="AI8290" s="100">
        <v>36636</v>
      </c>
    </row>
    <row r="8291" spans="35:35" x14ac:dyDescent="0.2">
      <c r="AI8291" s="100">
        <v>36637</v>
      </c>
    </row>
    <row r="8292" spans="35:35" x14ac:dyDescent="0.2">
      <c r="AI8292" s="100">
        <v>36638</v>
      </c>
    </row>
    <row r="8293" spans="35:35" x14ac:dyDescent="0.2">
      <c r="AI8293" s="100">
        <v>36639</v>
      </c>
    </row>
    <row r="8294" spans="35:35" x14ac:dyDescent="0.2">
      <c r="AI8294" s="100">
        <v>36640</v>
      </c>
    </row>
    <row r="8295" spans="35:35" x14ac:dyDescent="0.2">
      <c r="AI8295" s="100">
        <v>36641</v>
      </c>
    </row>
    <row r="8296" spans="35:35" x14ac:dyDescent="0.2">
      <c r="AI8296" s="100">
        <v>36642</v>
      </c>
    </row>
    <row r="8297" spans="35:35" x14ac:dyDescent="0.2">
      <c r="AI8297" s="100">
        <v>36643</v>
      </c>
    </row>
    <row r="8298" spans="35:35" x14ac:dyDescent="0.2">
      <c r="AI8298" s="100">
        <v>36644</v>
      </c>
    </row>
    <row r="8299" spans="35:35" x14ac:dyDescent="0.2">
      <c r="AI8299" s="100">
        <v>36645</v>
      </c>
    </row>
    <row r="8300" spans="35:35" x14ac:dyDescent="0.2">
      <c r="AI8300" s="100">
        <v>36646</v>
      </c>
    </row>
    <row r="8301" spans="35:35" x14ac:dyDescent="0.2">
      <c r="AI8301" s="100">
        <v>36647</v>
      </c>
    </row>
    <row r="8302" spans="35:35" x14ac:dyDescent="0.2">
      <c r="AI8302" s="100">
        <v>36647.5</v>
      </c>
    </row>
    <row r="8303" spans="35:35" x14ac:dyDescent="0.2">
      <c r="AI8303" s="100">
        <v>36648</v>
      </c>
    </row>
    <row r="8304" spans="35:35" x14ac:dyDescent="0.2">
      <c r="AI8304" s="100">
        <v>36649</v>
      </c>
    </row>
    <row r="8305" spans="35:35" x14ac:dyDescent="0.2">
      <c r="AI8305" s="100">
        <v>36649.5</v>
      </c>
    </row>
    <row r="8306" spans="35:35" x14ac:dyDescent="0.2">
      <c r="AI8306" s="100">
        <v>36650</v>
      </c>
    </row>
    <row r="8307" spans="35:35" x14ac:dyDescent="0.2">
      <c r="AI8307" s="100">
        <v>36651</v>
      </c>
    </row>
    <row r="8308" spans="35:35" x14ac:dyDescent="0.2">
      <c r="AI8308" s="100">
        <v>36652</v>
      </c>
    </row>
    <row r="8309" spans="35:35" x14ac:dyDescent="0.2">
      <c r="AI8309" s="100">
        <v>36653</v>
      </c>
    </row>
    <row r="8310" spans="35:35" x14ac:dyDescent="0.2">
      <c r="AI8310" s="100">
        <v>36654</v>
      </c>
    </row>
    <row r="8311" spans="35:35" x14ac:dyDescent="0.2">
      <c r="AI8311" s="100">
        <v>36655</v>
      </c>
    </row>
    <row r="8312" spans="35:35" x14ac:dyDescent="0.2">
      <c r="AI8312" s="100">
        <v>36656</v>
      </c>
    </row>
    <row r="8313" spans="35:35" x14ac:dyDescent="0.2">
      <c r="AI8313" s="100">
        <v>36657</v>
      </c>
    </row>
    <row r="8314" spans="35:35" x14ac:dyDescent="0.2">
      <c r="AI8314" s="100">
        <v>36658</v>
      </c>
    </row>
    <row r="8315" spans="35:35" x14ac:dyDescent="0.2">
      <c r="AI8315" s="100">
        <v>36659</v>
      </c>
    </row>
    <row r="8316" spans="35:35" x14ac:dyDescent="0.2">
      <c r="AI8316" s="100">
        <v>36660</v>
      </c>
    </row>
    <row r="8317" spans="35:35" x14ac:dyDescent="0.2">
      <c r="AI8317" s="100">
        <v>36661</v>
      </c>
    </row>
    <row r="8318" spans="35:35" x14ac:dyDescent="0.2">
      <c r="AI8318" s="100">
        <v>36662</v>
      </c>
    </row>
    <row r="8319" spans="35:35" x14ac:dyDescent="0.2">
      <c r="AI8319" s="100">
        <v>36663</v>
      </c>
    </row>
    <row r="8320" spans="35:35" x14ac:dyDescent="0.2">
      <c r="AI8320" s="100">
        <v>36664</v>
      </c>
    </row>
    <row r="8321" spans="35:35" x14ac:dyDescent="0.2">
      <c r="AI8321" s="100">
        <v>36665</v>
      </c>
    </row>
    <row r="8322" spans="35:35" x14ac:dyDescent="0.2">
      <c r="AI8322" s="100">
        <v>36666</v>
      </c>
    </row>
    <row r="8323" spans="35:35" x14ac:dyDescent="0.2">
      <c r="AI8323" s="100">
        <v>36667</v>
      </c>
    </row>
    <row r="8324" spans="35:35" x14ac:dyDescent="0.2">
      <c r="AI8324" s="100">
        <v>36668</v>
      </c>
    </row>
    <row r="8325" spans="35:35" x14ac:dyDescent="0.2">
      <c r="AI8325" s="100">
        <v>36669</v>
      </c>
    </row>
    <row r="8326" spans="35:35" x14ac:dyDescent="0.2">
      <c r="AI8326" s="100">
        <v>36670</v>
      </c>
    </row>
    <row r="8327" spans="35:35" x14ac:dyDescent="0.2">
      <c r="AI8327" s="100">
        <v>36671</v>
      </c>
    </row>
    <row r="8328" spans="35:35" x14ac:dyDescent="0.2">
      <c r="AI8328" s="100">
        <v>36672</v>
      </c>
    </row>
    <row r="8329" spans="35:35" x14ac:dyDescent="0.2">
      <c r="AI8329" s="100">
        <v>36673</v>
      </c>
    </row>
    <row r="8330" spans="35:35" x14ac:dyDescent="0.2">
      <c r="AI8330" s="100">
        <v>36674</v>
      </c>
    </row>
    <row r="8331" spans="35:35" x14ac:dyDescent="0.2">
      <c r="AI8331" s="100">
        <v>36675</v>
      </c>
    </row>
    <row r="8332" spans="35:35" x14ac:dyDescent="0.2">
      <c r="AI8332" s="100">
        <v>36676</v>
      </c>
    </row>
    <row r="8333" spans="35:35" x14ac:dyDescent="0.2">
      <c r="AI8333" s="100">
        <v>36677</v>
      </c>
    </row>
    <row r="8334" spans="35:35" x14ac:dyDescent="0.2">
      <c r="AI8334" s="100">
        <v>36678</v>
      </c>
    </row>
    <row r="8335" spans="35:35" x14ac:dyDescent="0.2">
      <c r="AI8335" s="100">
        <v>36679</v>
      </c>
    </row>
    <row r="8336" spans="35:35" x14ac:dyDescent="0.2">
      <c r="AI8336" s="100">
        <v>36680</v>
      </c>
    </row>
    <row r="8337" spans="35:35" x14ac:dyDescent="0.2">
      <c r="AI8337" s="100">
        <v>36681</v>
      </c>
    </row>
    <row r="8338" spans="35:35" x14ac:dyDescent="0.2">
      <c r="AI8338" s="100">
        <v>36682</v>
      </c>
    </row>
    <row r="8339" spans="35:35" x14ac:dyDescent="0.2">
      <c r="AI8339" s="100">
        <v>36683</v>
      </c>
    </row>
    <row r="8340" spans="35:35" x14ac:dyDescent="0.2">
      <c r="AI8340" s="100">
        <v>36684</v>
      </c>
    </row>
    <row r="8341" spans="35:35" x14ac:dyDescent="0.2">
      <c r="AI8341" s="100">
        <v>36685</v>
      </c>
    </row>
    <row r="8342" spans="35:35" x14ac:dyDescent="0.2">
      <c r="AI8342" s="100">
        <v>36686</v>
      </c>
    </row>
    <row r="8343" spans="35:35" x14ac:dyDescent="0.2">
      <c r="AI8343" s="100">
        <v>36687</v>
      </c>
    </row>
    <row r="8344" spans="35:35" x14ac:dyDescent="0.2">
      <c r="AI8344" s="100">
        <v>36688</v>
      </c>
    </row>
    <row r="8345" spans="35:35" x14ac:dyDescent="0.2">
      <c r="AI8345" s="100">
        <v>36689</v>
      </c>
    </row>
    <row r="8346" spans="35:35" x14ac:dyDescent="0.2">
      <c r="AI8346" s="100">
        <v>36690</v>
      </c>
    </row>
    <row r="8347" spans="35:35" x14ac:dyDescent="0.2">
      <c r="AI8347" s="100">
        <v>36691</v>
      </c>
    </row>
    <row r="8348" spans="35:35" x14ac:dyDescent="0.2">
      <c r="AI8348" s="100">
        <v>36692</v>
      </c>
    </row>
    <row r="8349" spans="35:35" x14ac:dyDescent="0.2">
      <c r="AI8349" s="100">
        <v>36693</v>
      </c>
    </row>
    <row r="8350" spans="35:35" x14ac:dyDescent="0.2">
      <c r="AI8350" s="100">
        <v>36694</v>
      </c>
    </row>
    <row r="8351" spans="35:35" x14ac:dyDescent="0.2">
      <c r="AI8351" s="100">
        <v>36695</v>
      </c>
    </row>
    <row r="8352" spans="35:35" x14ac:dyDescent="0.2">
      <c r="AI8352" s="100">
        <v>36696</v>
      </c>
    </row>
    <row r="8353" spans="35:35" x14ac:dyDescent="0.2">
      <c r="AI8353" s="100">
        <v>36697</v>
      </c>
    </row>
    <row r="8354" spans="35:35" x14ac:dyDescent="0.2">
      <c r="AI8354" s="100">
        <v>36698</v>
      </c>
    </row>
    <row r="8355" spans="35:35" x14ac:dyDescent="0.2">
      <c r="AI8355" s="100">
        <v>36699</v>
      </c>
    </row>
    <row r="8356" spans="35:35" x14ac:dyDescent="0.2">
      <c r="AI8356" s="100">
        <v>36700</v>
      </c>
    </row>
    <row r="8357" spans="35:35" x14ac:dyDescent="0.2">
      <c r="AI8357" s="100">
        <v>36701</v>
      </c>
    </row>
    <row r="8358" spans="35:35" x14ac:dyDescent="0.2">
      <c r="AI8358" s="100">
        <v>36702</v>
      </c>
    </row>
    <row r="8359" spans="35:35" x14ac:dyDescent="0.2">
      <c r="AI8359" s="100">
        <v>36703</v>
      </c>
    </row>
    <row r="8360" spans="35:35" x14ac:dyDescent="0.2">
      <c r="AI8360" s="100">
        <v>36704</v>
      </c>
    </row>
    <row r="8361" spans="35:35" x14ac:dyDescent="0.2">
      <c r="AI8361" s="100">
        <v>36705</v>
      </c>
    </row>
    <row r="8362" spans="35:35" x14ac:dyDescent="0.2">
      <c r="AI8362" s="100">
        <v>36706</v>
      </c>
    </row>
    <row r="8363" spans="35:35" x14ac:dyDescent="0.2">
      <c r="AI8363" s="100">
        <v>36707</v>
      </c>
    </row>
    <row r="8364" spans="35:35" x14ac:dyDescent="0.2">
      <c r="AI8364" s="100">
        <v>36708</v>
      </c>
    </row>
    <row r="8365" spans="35:35" x14ac:dyDescent="0.2">
      <c r="AI8365" s="100">
        <v>36709</v>
      </c>
    </row>
    <row r="8366" spans="35:35" x14ac:dyDescent="0.2">
      <c r="AI8366" s="100">
        <v>36710</v>
      </c>
    </row>
    <row r="8367" spans="35:35" x14ac:dyDescent="0.2">
      <c r="AI8367" s="100">
        <v>36711</v>
      </c>
    </row>
    <row r="8368" spans="35:35" x14ac:dyDescent="0.2">
      <c r="AI8368" s="100">
        <v>36712</v>
      </c>
    </row>
    <row r="8369" spans="35:35" x14ac:dyDescent="0.2">
      <c r="AI8369" s="100">
        <v>36713</v>
      </c>
    </row>
    <row r="8370" spans="35:35" x14ac:dyDescent="0.2">
      <c r="AI8370" s="100">
        <v>36714</v>
      </c>
    </row>
    <row r="8371" spans="35:35" x14ac:dyDescent="0.2">
      <c r="AI8371" s="100">
        <v>36715</v>
      </c>
    </row>
    <row r="8372" spans="35:35" x14ac:dyDescent="0.2">
      <c r="AI8372" s="100">
        <v>36716</v>
      </c>
    </row>
    <row r="8373" spans="35:35" x14ac:dyDescent="0.2">
      <c r="AI8373" s="100">
        <v>36717</v>
      </c>
    </row>
    <row r="8374" spans="35:35" x14ac:dyDescent="0.2">
      <c r="AI8374" s="100">
        <v>36718</v>
      </c>
    </row>
    <row r="8375" spans="35:35" x14ac:dyDescent="0.2">
      <c r="AI8375" s="100">
        <v>36719</v>
      </c>
    </row>
    <row r="8376" spans="35:35" x14ac:dyDescent="0.2">
      <c r="AI8376" s="100">
        <v>36720</v>
      </c>
    </row>
    <row r="8377" spans="35:35" x14ac:dyDescent="0.2">
      <c r="AI8377" s="100">
        <v>36721</v>
      </c>
    </row>
    <row r="8378" spans="35:35" x14ac:dyDescent="0.2">
      <c r="AI8378" s="100">
        <v>36722</v>
      </c>
    </row>
    <row r="8379" spans="35:35" x14ac:dyDescent="0.2">
      <c r="AI8379" s="100">
        <v>36723</v>
      </c>
    </row>
    <row r="8380" spans="35:35" x14ac:dyDescent="0.2">
      <c r="AI8380" s="100">
        <v>36724</v>
      </c>
    </row>
    <row r="8381" spans="35:35" x14ac:dyDescent="0.2">
      <c r="AI8381" s="100">
        <v>36725</v>
      </c>
    </row>
    <row r="8382" spans="35:35" x14ac:dyDescent="0.2">
      <c r="AI8382" s="100">
        <v>36726</v>
      </c>
    </row>
    <row r="8383" spans="35:35" x14ac:dyDescent="0.2">
      <c r="AI8383" s="100">
        <v>36727</v>
      </c>
    </row>
    <row r="8384" spans="35:35" x14ac:dyDescent="0.2">
      <c r="AI8384" s="100">
        <v>36728</v>
      </c>
    </row>
    <row r="8385" spans="35:35" x14ac:dyDescent="0.2">
      <c r="AI8385" s="100">
        <v>36729</v>
      </c>
    </row>
    <row r="8386" spans="35:35" x14ac:dyDescent="0.2">
      <c r="AI8386" s="100">
        <v>36730</v>
      </c>
    </row>
    <row r="8387" spans="35:35" x14ac:dyDescent="0.2">
      <c r="AI8387" s="100">
        <v>36731</v>
      </c>
    </row>
    <row r="8388" spans="35:35" x14ac:dyDescent="0.2">
      <c r="AI8388" s="100">
        <v>36732</v>
      </c>
    </row>
    <row r="8389" spans="35:35" x14ac:dyDescent="0.2">
      <c r="AI8389" s="100">
        <v>36733</v>
      </c>
    </row>
    <row r="8390" spans="35:35" x14ac:dyDescent="0.2">
      <c r="AI8390" s="100">
        <v>36734</v>
      </c>
    </row>
    <row r="8391" spans="35:35" x14ac:dyDescent="0.2">
      <c r="AI8391" s="100">
        <v>36735</v>
      </c>
    </row>
    <row r="8392" spans="35:35" x14ac:dyDescent="0.2">
      <c r="AI8392" s="100">
        <v>36736</v>
      </c>
    </row>
    <row r="8393" spans="35:35" x14ac:dyDescent="0.2">
      <c r="AI8393" s="100">
        <v>36737</v>
      </c>
    </row>
    <row r="8394" spans="35:35" x14ac:dyDescent="0.2">
      <c r="AI8394" s="100">
        <v>36738</v>
      </c>
    </row>
    <row r="8395" spans="35:35" x14ac:dyDescent="0.2">
      <c r="AI8395" s="100">
        <v>36739</v>
      </c>
    </row>
    <row r="8396" spans="35:35" x14ac:dyDescent="0.2">
      <c r="AI8396" s="100">
        <v>36740</v>
      </c>
    </row>
    <row r="8397" spans="35:35" x14ac:dyDescent="0.2">
      <c r="AI8397" s="100">
        <v>36741</v>
      </c>
    </row>
    <row r="8398" spans="35:35" x14ac:dyDescent="0.2">
      <c r="AI8398" s="100">
        <v>36742</v>
      </c>
    </row>
    <row r="8399" spans="35:35" x14ac:dyDescent="0.2">
      <c r="AI8399" s="100">
        <v>36743</v>
      </c>
    </row>
    <row r="8400" spans="35:35" x14ac:dyDescent="0.2">
      <c r="AI8400" s="100">
        <v>36744</v>
      </c>
    </row>
    <row r="8401" spans="35:35" x14ac:dyDescent="0.2">
      <c r="AI8401" s="100">
        <v>36745</v>
      </c>
    </row>
    <row r="8402" spans="35:35" x14ac:dyDescent="0.2">
      <c r="AI8402" s="100">
        <v>36746</v>
      </c>
    </row>
    <row r="8403" spans="35:35" x14ac:dyDescent="0.2">
      <c r="AI8403" s="100">
        <v>36747</v>
      </c>
    </row>
    <row r="8404" spans="35:35" x14ac:dyDescent="0.2">
      <c r="AI8404" s="100">
        <v>36748</v>
      </c>
    </row>
    <row r="8405" spans="35:35" x14ac:dyDescent="0.2">
      <c r="AI8405" s="100">
        <v>36749</v>
      </c>
    </row>
    <row r="8406" spans="35:35" x14ac:dyDescent="0.2">
      <c r="AI8406" s="100">
        <v>36750</v>
      </c>
    </row>
    <row r="8407" spans="35:35" x14ac:dyDescent="0.2">
      <c r="AI8407" s="100">
        <v>36751</v>
      </c>
    </row>
    <row r="8408" spans="35:35" x14ac:dyDescent="0.2">
      <c r="AI8408" s="100">
        <v>36752</v>
      </c>
    </row>
    <row r="8409" spans="35:35" x14ac:dyDescent="0.2">
      <c r="AI8409" s="100">
        <v>36753</v>
      </c>
    </row>
    <row r="8410" spans="35:35" x14ac:dyDescent="0.2">
      <c r="AI8410" s="100">
        <v>36754</v>
      </c>
    </row>
    <row r="8411" spans="35:35" x14ac:dyDescent="0.2">
      <c r="AI8411" s="100">
        <v>36755</v>
      </c>
    </row>
    <row r="8412" spans="35:35" x14ac:dyDescent="0.2">
      <c r="AI8412" s="100">
        <v>36756</v>
      </c>
    </row>
    <row r="8413" spans="35:35" x14ac:dyDescent="0.2">
      <c r="AI8413" s="100">
        <v>36757</v>
      </c>
    </row>
    <row r="8414" spans="35:35" x14ac:dyDescent="0.2">
      <c r="AI8414" s="100">
        <v>36758</v>
      </c>
    </row>
    <row r="8415" spans="35:35" x14ac:dyDescent="0.2">
      <c r="AI8415" s="100">
        <v>36759</v>
      </c>
    </row>
    <row r="8416" spans="35:35" x14ac:dyDescent="0.2">
      <c r="AI8416" s="100">
        <v>36760</v>
      </c>
    </row>
    <row r="8417" spans="35:35" x14ac:dyDescent="0.2">
      <c r="AI8417" s="100">
        <v>36761</v>
      </c>
    </row>
    <row r="8418" spans="35:35" x14ac:dyDescent="0.2">
      <c r="AI8418" s="100">
        <v>36762</v>
      </c>
    </row>
    <row r="8419" spans="35:35" x14ac:dyDescent="0.2">
      <c r="AI8419" s="100">
        <v>36763</v>
      </c>
    </row>
    <row r="8420" spans="35:35" x14ac:dyDescent="0.2">
      <c r="AI8420" s="100">
        <v>36764</v>
      </c>
    </row>
    <row r="8421" spans="35:35" x14ac:dyDescent="0.2">
      <c r="AI8421" s="100">
        <v>36765</v>
      </c>
    </row>
    <row r="8422" spans="35:35" x14ac:dyDescent="0.2">
      <c r="AI8422" s="100">
        <v>36766</v>
      </c>
    </row>
    <row r="8423" spans="35:35" x14ac:dyDescent="0.2">
      <c r="AI8423" s="100">
        <v>36767</v>
      </c>
    </row>
    <row r="8424" spans="35:35" x14ac:dyDescent="0.2">
      <c r="AI8424" s="100">
        <v>36768</v>
      </c>
    </row>
    <row r="8425" spans="35:35" x14ac:dyDescent="0.2">
      <c r="AI8425" s="100">
        <v>36769</v>
      </c>
    </row>
    <row r="8426" spans="35:35" x14ac:dyDescent="0.2">
      <c r="AI8426" s="100">
        <v>36770</v>
      </c>
    </row>
    <row r="8427" spans="35:35" x14ac:dyDescent="0.2">
      <c r="AI8427" s="100">
        <v>36771</v>
      </c>
    </row>
    <row r="8428" spans="35:35" x14ac:dyDescent="0.2">
      <c r="AI8428" s="100">
        <v>36772</v>
      </c>
    </row>
    <row r="8429" spans="35:35" x14ac:dyDescent="0.2">
      <c r="AI8429" s="100">
        <v>36773</v>
      </c>
    </row>
    <row r="8430" spans="35:35" x14ac:dyDescent="0.2">
      <c r="AI8430" s="100">
        <v>36774</v>
      </c>
    </row>
    <row r="8431" spans="35:35" x14ac:dyDescent="0.2">
      <c r="AI8431" s="100">
        <v>36775</v>
      </c>
    </row>
    <row r="8432" spans="35:35" x14ac:dyDescent="0.2">
      <c r="AI8432" s="100">
        <v>36776</v>
      </c>
    </row>
    <row r="8433" spans="35:35" x14ac:dyDescent="0.2">
      <c r="AI8433" s="100">
        <v>36777</v>
      </c>
    </row>
    <row r="8434" spans="35:35" x14ac:dyDescent="0.2">
      <c r="AI8434" s="100">
        <v>36778</v>
      </c>
    </row>
    <row r="8435" spans="35:35" x14ac:dyDescent="0.2">
      <c r="AI8435" s="100">
        <v>36779</v>
      </c>
    </row>
    <row r="8436" spans="35:35" x14ac:dyDescent="0.2">
      <c r="AI8436" s="100">
        <v>36780</v>
      </c>
    </row>
    <row r="8437" spans="35:35" x14ac:dyDescent="0.2">
      <c r="AI8437" s="100">
        <v>36781</v>
      </c>
    </row>
    <row r="8438" spans="35:35" x14ac:dyDescent="0.2">
      <c r="AI8438" s="100">
        <v>36782</v>
      </c>
    </row>
    <row r="8439" spans="35:35" x14ac:dyDescent="0.2">
      <c r="AI8439" s="100">
        <v>36783</v>
      </c>
    </row>
    <row r="8440" spans="35:35" x14ac:dyDescent="0.2">
      <c r="AI8440" s="100">
        <v>36784</v>
      </c>
    </row>
    <row r="8441" spans="35:35" x14ac:dyDescent="0.2">
      <c r="AI8441" s="100">
        <v>36785</v>
      </c>
    </row>
    <row r="8442" spans="35:35" x14ac:dyDescent="0.2">
      <c r="AI8442" s="100">
        <v>36786</v>
      </c>
    </row>
    <row r="8443" spans="35:35" x14ac:dyDescent="0.2">
      <c r="AI8443" s="100">
        <v>36787</v>
      </c>
    </row>
    <row r="8444" spans="35:35" x14ac:dyDescent="0.2">
      <c r="AI8444" s="100">
        <v>36788</v>
      </c>
    </row>
    <row r="8445" spans="35:35" x14ac:dyDescent="0.2">
      <c r="AI8445" s="100">
        <v>36789</v>
      </c>
    </row>
    <row r="8446" spans="35:35" x14ac:dyDescent="0.2">
      <c r="AI8446" s="100">
        <v>36790</v>
      </c>
    </row>
    <row r="8447" spans="35:35" x14ac:dyDescent="0.2">
      <c r="AI8447" s="100">
        <v>36791</v>
      </c>
    </row>
    <row r="8448" spans="35:35" x14ac:dyDescent="0.2">
      <c r="AI8448" s="100">
        <v>36792</v>
      </c>
    </row>
    <row r="8449" spans="35:35" x14ac:dyDescent="0.2">
      <c r="AI8449" s="100">
        <v>36793</v>
      </c>
    </row>
    <row r="8450" spans="35:35" x14ac:dyDescent="0.2">
      <c r="AI8450" s="100">
        <v>36794</v>
      </c>
    </row>
    <row r="8451" spans="35:35" x14ac:dyDescent="0.2">
      <c r="AI8451" s="100">
        <v>36795</v>
      </c>
    </row>
    <row r="8452" spans="35:35" x14ac:dyDescent="0.2">
      <c r="AI8452" s="100">
        <v>36796</v>
      </c>
    </row>
    <row r="8453" spans="35:35" x14ac:dyDescent="0.2">
      <c r="AI8453" s="100">
        <v>36797</v>
      </c>
    </row>
    <row r="8454" spans="35:35" x14ac:dyDescent="0.2">
      <c r="AI8454" s="100">
        <v>36798</v>
      </c>
    </row>
    <row r="8455" spans="35:35" x14ac:dyDescent="0.2">
      <c r="AI8455" s="100">
        <v>36799</v>
      </c>
    </row>
    <row r="8456" spans="35:35" x14ac:dyDescent="0.2">
      <c r="AI8456" s="100">
        <v>36800</v>
      </c>
    </row>
    <row r="8457" spans="35:35" x14ac:dyDescent="0.2">
      <c r="AI8457" s="100">
        <v>36800.5</v>
      </c>
    </row>
    <row r="8458" spans="35:35" x14ac:dyDescent="0.2">
      <c r="AI8458" s="100">
        <v>36801</v>
      </c>
    </row>
    <row r="8459" spans="35:35" x14ac:dyDescent="0.2">
      <c r="AI8459" s="100">
        <v>36802</v>
      </c>
    </row>
    <row r="8460" spans="35:35" x14ac:dyDescent="0.2">
      <c r="AI8460" s="100">
        <v>36803</v>
      </c>
    </row>
    <row r="8461" spans="35:35" x14ac:dyDescent="0.2">
      <c r="AI8461" s="100">
        <v>36804</v>
      </c>
    </row>
    <row r="8462" spans="35:35" x14ac:dyDescent="0.2">
      <c r="AI8462" s="100">
        <v>36805</v>
      </c>
    </row>
    <row r="8463" spans="35:35" x14ac:dyDescent="0.2">
      <c r="AI8463" s="100">
        <v>36806</v>
      </c>
    </row>
    <row r="8464" spans="35:35" x14ac:dyDescent="0.2">
      <c r="AI8464" s="100">
        <v>36807</v>
      </c>
    </row>
    <row r="8465" spans="35:35" x14ac:dyDescent="0.2">
      <c r="AI8465" s="100">
        <v>36808</v>
      </c>
    </row>
    <row r="8466" spans="35:35" x14ac:dyDescent="0.2">
      <c r="AI8466" s="100">
        <v>36808.5</v>
      </c>
    </row>
    <row r="8467" spans="35:35" x14ac:dyDescent="0.2">
      <c r="AI8467" s="100">
        <v>36809</v>
      </c>
    </row>
    <row r="8468" spans="35:35" x14ac:dyDescent="0.2">
      <c r="AI8468" s="100">
        <v>36810</v>
      </c>
    </row>
    <row r="8469" spans="35:35" x14ac:dyDescent="0.2">
      <c r="AI8469" s="100">
        <v>36811</v>
      </c>
    </row>
    <row r="8470" spans="35:35" x14ac:dyDescent="0.2">
      <c r="AI8470" s="100">
        <v>36812</v>
      </c>
    </row>
    <row r="8471" spans="35:35" x14ac:dyDescent="0.2">
      <c r="AI8471" s="100">
        <v>36813</v>
      </c>
    </row>
    <row r="8472" spans="35:35" x14ac:dyDescent="0.2">
      <c r="AI8472" s="100">
        <v>36814</v>
      </c>
    </row>
    <row r="8473" spans="35:35" x14ac:dyDescent="0.2">
      <c r="AI8473" s="100">
        <v>36815</v>
      </c>
    </row>
    <row r="8474" spans="35:35" x14ac:dyDescent="0.2">
      <c r="AI8474" s="100">
        <v>36816</v>
      </c>
    </row>
    <row r="8475" spans="35:35" x14ac:dyDescent="0.2">
      <c r="AI8475" s="100">
        <v>36817</v>
      </c>
    </row>
    <row r="8476" spans="35:35" x14ac:dyDescent="0.2">
      <c r="AI8476" s="100">
        <v>36818</v>
      </c>
    </row>
    <row r="8477" spans="35:35" x14ac:dyDescent="0.2">
      <c r="AI8477" s="100">
        <v>36819</v>
      </c>
    </row>
    <row r="8478" spans="35:35" x14ac:dyDescent="0.2">
      <c r="AI8478" s="100">
        <v>36820</v>
      </c>
    </row>
    <row r="8479" spans="35:35" x14ac:dyDescent="0.2">
      <c r="AI8479" s="100">
        <v>36821</v>
      </c>
    </row>
    <row r="8480" spans="35:35" x14ac:dyDescent="0.2">
      <c r="AI8480" s="100">
        <v>36822</v>
      </c>
    </row>
    <row r="8481" spans="35:35" x14ac:dyDescent="0.2">
      <c r="AI8481" s="100">
        <v>36823</v>
      </c>
    </row>
    <row r="8482" spans="35:35" x14ac:dyDescent="0.2">
      <c r="AI8482" s="100">
        <v>36824</v>
      </c>
    </row>
    <row r="8483" spans="35:35" x14ac:dyDescent="0.2">
      <c r="AI8483" s="100">
        <v>36825</v>
      </c>
    </row>
    <row r="8484" spans="35:35" x14ac:dyDescent="0.2">
      <c r="AI8484" s="100">
        <v>36826</v>
      </c>
    </row>
    <row r="8485" spans="35:35" x14ac:dyDescent="0.2">
      <c r="AI8485" s="100">
        <v>36827</v>
      </c>
    </row>
    <row r="8486" spans="35:35" x14ac:dyDescent="0.2">
      <c r="AI8486" s="100">
        <v>36828</v>
      </c>
    </row>
    <row r="8487" spans="35:35" x14ac:dyDescent="0.2">
      <c r="AI8487" s="100">
        <v>36829</v>
      </c>
    </row>
    <row r="8488" spans="35:35" x14ac:dyDescent="0.2">
      <c r="AI8488" s="100">
        <v>36830</v>
      </c>
    </row>
    <row r="8489" spans="35:35" x14ac:dyDescent="0.2">
      <c r="AI8489" s="100">
        <v>36831</v>
      </c>
    </row>
    <row r="8490" spans="35:35" x14ac:dyDescent="0.2">
      <c r="AI8490" s="100">
        <v>36832</v>
      </c>
    </row>
    <row r="8491" spans="35:35" x14ac:dyDescent="0.2">
      <c r="AI8491" s="100">
        <v>36833</v>
      </c>
    </row>
    <row r="8492" spans="35:35" x14ac:dyDescent="0.2">
      <c r="AI8492" s="100">
        <v>36834</v>
      </c>
    </row>
    <row r="8493" spans="35:35" x14ac:dyDescent="0.2">
      <c r="AI8493" s="100">
        <v>36835</v>
      </c>
    </row>
    <row r="8494" spans="35:35" x14ac:dyDescent="0.2">
      <c r="AI8494" s="100">
        <v>36836</v>
      </c>
    </row>
    <row r="8495" spans="35:35" x14ac:dyDescent="0.2">
      <c r="AI8495" s="100">
        <v>36837</v>
      </c>
    </row>
    <row r="8496" spans="35:35" x14ac:dyDescent="0.2">
      <c r="AI8496" s="100">
        <v>36838</v>
      </c>
    </row>
    <row r="8497" spans="35:35" x14ac:dyDescent="0.2">
      <c r="AI8497" s="100">
        <v>36839</v>
      </c>
    </row>
    <row r="8498" spans="35:35" x14ac:dyDescent="0.2">
      <c r="AI8498" s="100">
        <v>36840</v>
      </c>
    </row>
    <row r="8499" spans="35:35" x14ac:dyDescent="0.2">
      <c r="AI8499" s="100">
        <v>36841</v>
      </c>
    </row>
    <row r="8500" spans="35:35" x14ac:dyDescent="0.2">
      <c r="AI8500" s="100">
        <v>36842</v>
      </c>
    </row>
    <row r="8501" spans="35:35" x14ac:dyDescent="0.2">
      <c r="AI8501" s="100">
        <v>36843</v>
      </c>
    </row>
    <row r="8502" spans="35:35" x14ac:dyDescent="0.2">
      <c r="AI8502" s="100">
        <v>36844</v>
      </c>
    </row>
    <row r="8503" spans="35:35" x14ac:dyDescent="0.2">
      <c r="AI8503" s="100">
        <v>36845</v>
      </c>
    </row>
    <row r="8504" spans="35:35" x14ac:dyDescent="0.2">
      <c r="AI8504" s="100">
        <v>36846</v>
      </c>
    </row>
    <row r="8505" spans="35:35" x14ac:dyDescent="0.2">
      <c r="AI8505" s="100">
        <v>36847</v>
      </c>
    </row>
    <row r="8506" spans="35:35" x14ac:dyDescent="0.2">
      <c r="AI8506" s="100">
        <v>36848</v>
      </c>
    </row>
    <row r="8507" spans="35:35" x14ac:dyDescent="0.2">
      <c r="AI8507" s="100">
        <v>36849</v>
      </c>
    </row>
    <row r="8508" spans="35:35" x14ac:dyDescent="0.2">
      <c r="AI8508" s="100">
        <v>36850</v>
      </c>
    </row>
    <row r="8509" spans="35:35" x14ac:dyDescent="0.2">
      <c r="AI8509" s="100">
        <v>36851</v>
      </c>
    </row>
    <row r="8510" spans="35:35" x14ac:dyDescent="0.2">
      <c r="AI8510" s="100">
        <v>36852</v>
      </c>
    </row>
    <row r="8511" spans="35:35" x14ac:dyDescent="0.2">
      <c r="AI8511" s="100">
        <v>36853</v>
      </c>
    </row>
    <row r="8512" spans="35:35" x14ac:dyDescent="0.2">
      <c r="AI8512" s="100">
        <v>36854</v>
      </c>
    </row>
    <row r="8513" spans="35:35" x14ac:dyDescent="0.2">
      <c r="AI8513" s="100">
        <v>36855</v>
      </c>
    </row>
    <row r="8514" spans="35:35" x14ac:dyDescent="0.2">
      <c r="AI8514" s="100">
        <v>36856</v>
      </c>
    </row>
    <row r="8515" spans="35:35" x14ac:dyDescent="0.2">
      <c r="AI8515" s="100">
        <v>36857</v>
      </c>
    </row>
    <row r="8516" spans="35:35" x14ac:dyDescent="0.2">
      <c r="AI8516" s="100">
        <v>36858</v>
      </c>
    </row>
    <row r="8517" spans="35:35" x14ac:dyDescent="0.2">
      <c r="AI8517" s="100">
        <v>36859</v>
      </c>
    </row>
    <row r="8518" spans="35:35" x14ac:dyDescent="0.2">
      <c r="AI8518" s="100">
        <v>36860</v>
      </c>
    </row>
    <row r="8519" spans="35:35" x14ac:dyDescent="0.2">
      <c r="AI8519" s="100">
        <v>36861</v>
      </c>
    </row>
    <row r="8520" spans="35:35" x14ac:dyDescent="0.2">
      <c r="AI8520" s="100">
        <v>36862</v>
      </c>
    </row>
    <row r="8521" spans="35:35" x14ac:dyDescent="0.2">
      <c r="AI8521" s="100">
        <v>36863</v>
      </c>
    </row>
    <row r="8522" spans="35:35" x14ac:dyDescent="0.2">
      <c r="AI8522" s="100">
        <v>36864</v>
      </c>
    </row>
    <row r="8523" spans="35:35" x14ac:dyDescent="0.2">
      <c r="AI8523" s="100">
        <v>36865</v>
      </c>
    </row>
    <row r="8524" spans="35:35" x14ac:dyDescent="0.2">
      <c r="AI8524" s="100">
        <v>36866</v>
      </c>
    </row>
    <row r="8525" spans="35:35" x14ac:dyDescent="0.2">
      <c r="AI8525" s="100">
        <v>36867</v>
      </c>
    </row>
    <row r="8526" spans="35:35" x14ac:dyDescent="0.2">
      <c r="AI8526" s="100">
        <v>36868</v>
      </c>
    </row>
    <row r="8527" spans="35:35" x14ac:dyDescent="0.2">
      <c r="AI8527" s="100">
        <v>36869</v>
      </c>
    </row>
    <row r="8528" spans="35:35" x14ac:dyDescent="0.2">
      <c r="AI8528" s="100">
        <v>36870</v>
      </c>
    </row>
    <row r="8529" spans="35:35" x14ac:dyDescent="0.2">
      <c r="AI8529" s="100">
        <v>36871</v>
      </c>
    </row>
    <row r="8530" spans="35:35" x14ac:dyDescent="0.2">
      <c r="AI8530" s="100">
        <v>36872</v>
      </c>
    </row>
    <row r="8531" spans="35:35" x14ac:dyDescent="0.2">
      <c r="AI8531" s="100">
        <v>36872.5</v>
      </c>
    </row>
    <row r="8532" spans="35:35" x14ac:dyDescent="0.2">
      <c r="AI8532" s="100">
        <v>36873</v>
      </c>
    </row>
    <row r="8533" spans="35:35" x14ac:dyDescent="0.2">
      <c r="AI8533" s="100">
        <v>36874</v>
      </c>
    </row>
    <row r="8534" spans="35:35" x14ac:dyDescent="0.2">
      <c r="AI8534" s="100">
        <v>36875</v>
      </c>
    </row>
    <row r="8535" spans="35:35" x14ac:dyDescent="0.2">
      <c r="AI8535" s="100">
        <v>36876</v>
      </c>
    </row>
    <row r="8536" spans="35:35" x14ac:dyDescent="0.2">
      <c r="AI8536" s="100">
        <v>36877</v>
      </c>
    </row>
    <row r="8537" spans="35:35" x14ac:dyDescent="0.2">
      <c r="AI8537" s="100">
        <v>36878</v>
      </c>
    </row>
    <row r="8538" spans="35:35" x14ac:dyDescent="0.2">
      <c r="AI8538" s="100">
        <v>36879</v>
      </c>
    </row>
    <row r="8539" spans="35:35" x14ac:dyDescent="0.2">
      <c r="AI8539" s="100">
        <v>36880</v>
      </c>
    </row>
    <row r="8540" spans="35:35" x14ac:dyDescent="0.2">
      <c r="AI8540" s="100">
        <v>36881</v>
      </c>
    </row>
    <row r="8541" spans="35:35" x14ac:dyDescent="0.2">
      <c r="AI8541" s="100">
        <v>36882</v>
      </c>
    </row>
    <row r="8542" spans="35:35" x14ac:dyDescent="0.2">
      <c r="AI8542" s="100">
        <v>36883</v>
      </c>
    </row>
    <row r="8543" spans="35:35" x14ac:dyDescent="0.2">
      <c r="AI8543" s="100">
        <v>36884</v>
      </c>
    </row>
    <row r="8544" spans="35:35" x14ac:dyDescent="0.2">
      <c r="AI8544" s="100">
        <v>36885</v>
      </c>
    </row>
    <row r="8545" spans="35:35" x14ac:dyDescent="0.2">
      <c r="AI8545" s="100">
        <v>36886</v>
      </c>
    </row>
    <row r="8546" spans="35:35" x14ac:dyDescent="0.2">
      <c r="AI8546" s="100">
        <v>36887</v>
      </c>
    </row>
    <row r="8547" spans="35:35" x14ac:dyDescent="0.2">
      <c r="AI8547" s="100">
        <v>36888</v>
      </c>
    </row>
    <row r="8548" spans="35:35" x14ac:dyDescent="0.2">
      <c r="AI8548" s="100">
        <v>36889</v>
      </c>
    </row>
    <row r="8549" spans="35:35" x14ac:dyDescent="0.2">
      <c r="AI8549" s="100">
        <v>36890</v>
      </c>
    </row>
    <row r="8550" spans="35:35" x14ac:dyDescent="0.2">
      <c r="AI8550" s="100">
        <v>36891</v>
      </c>
    </row>
    <row r="8551" spans="35:35" x14ac:dyDescent="0.2">
      <c r="AI8551" s="100">
        <v>36892</v>
      </c>
    </row>
    <row r="8552" spans="35:35" x14ac:dyDescent="0.2">
      <c r="AI8552" s="100">
        <v>36892.5</v>
      </c>
    </row>
    <row r="8553" spans="35:35" x14ac:dyDescent="0.2">
      <c r="AI8553" s="100">
        <v>36893</v>
      </c>
    </row>
    <row r="8554" spans="35:35" x14ac:dyDescent="0.2">
      <c r="AI8554" s="100">
        <v>36894</v>
      </c>
    </row>
    <row r="8555" spans="35:35" x14ac:dyDescent="0.2">
      <c r="AI8555" s="100">
        <v>36895</v>
      </c>
    </row>
    <row r="8556" spans="35:35" x14ac:dyDescent="0.2">
      <c r="AI8556" s="100">
        <v>36895.5</v>
      </c>
    </row>
    <row r="8557" spans="35:35" x14ac:dyDescent="0.2">
      <c r="AI8557" s="100">
        <v>36896</v>
      </c>
    </row>
    <row r="8558" spans="35:35" x14ac:dyDescent="0.2">
      <c r="AI8558" s="100">
        <v>36897</v>
      </c>
    </row>
    <row r="8559" spans="35:35" x14ac:dyDescent="0.2">
      <c r="AI8559" s="100">
        <v>36898</v>
      </c>
    </row>
    <row r="8560" spans="35:35" x14ac:dyDescent="0.2">
      <c r="AI8560" s="100">
        <v>36899</v>
      </c>
    </row>
    <row r="8561" spans="35:35" x14ac:dyDescent="0.2">
      <c r="AI8561" s="100">
        <v>36900</v>
      </c>
    </row>
    <row r="8562" spans="35:35" x14ac:dyDescent="0.2">
      <c r="AI8562" s="100">
        <v>36901</v>
      </c>
    </row>
    <row r="8563" spans="35:35" x14ac:dyDescent="0.2">
      <c r="AI8563" s="100">
        <v>36902</v>
      </c>
    </row>
    <row r="8564" spans="35:35" x14ac:dyDescent="0.2">
      <c r="AI8564" s="100">
        <v>36903</v>
      </c>
    </row>
    <row r="8565" spans="35:35" x14ac:dyDescent="0.2">
      <c r="AI8565" s="100">
        <v>36904</v>
      </c>
    </row>
    <row r="8566" spans="35:35" x14ac:dyDescent="0.2">
      <c r="AI8566" s="100">
        <v>36905</v>
      </c>
    </row>
    <row r="8567" spans="35:35" x14ac:dyDescent="0.2">
      <c r="AI8567" s="100">
        <v>36906</v>
      </c>
    </row>
    <row r="8568" spans="35:35" x14ac:dyDescent="0.2">
      <c r="AI8568" s="100">
        <v>36907</v>
      </c>
    </row>
    <row r="8569" spans="35:35" x14ac:dyDescent="0.2">
      <c r="AI8569" s="100">
        <v>36908</v>
      </c>
    </row>
    <row r="8570" spans="35:35" x14ac:dyDescent="0.2">
      <c r="AI8570" s="100">
        <v>36909</v>
      </c>
    </row>
    <row r="8571" spans="35:35" x14ac:dyDescent="0.2">
      <c r="AI8571" s="100">
        <v>36910</v>
      </c>
    </row>
    <row r="8572" spans="35:35" x14ac:dyDescent="0.2">
      <c r="AI8572" s="100">
        <v>36911</v>
      </c>
    </row>
    <row r="8573" spans="35:35" x14ac:dyDescent="0.2">
      <c r="AI8573" s="100">
        <v>36912</v>
      </c>
    </row>
    <row r="8574" spans="35:35" x14ac:dyDescent="0.2">
      <c r="AI8574" s="100">
        <v>36913</v>
      </c>
    </row>
    <row r="8575" spans="35:35" x14ac:dyDescent="0.2">
      <c r="AI8575" s="100">
        <v>36913.5</v>
      </c>
    </row>
    <row r="8576" spans="35:35" x14ac:dyDescent="0.2">
      <c r="AI8576" s="100">
        <v>36914</v>
      </c>
    </row>
    <row r="8577" spans="35:35" x14ac:dyDescent="0.2">
      <c r="AI8577" s="100">
        <v>36915</v>
      </c>
    </row>
    <row r="8578" spans="35:35" x14ac:dyDescent="0.2">
      <c r="AI8578" s="100">
        <v>36916</v>
      </c>
    </row>
    <row r="8579" spans="35:35" x14ac:dyDescent="0.2">
      <c r="AI8579" s="100">
        <v>36917</v>
      </c>
    </row>
    <row r="8580" spans="35:35" x14ac:dyDescent="0.2">
      <c r="AI8580" s="100">
        <v>36918</v>
      </c>
    </row>
    <row r="8581" spans="35:35" x14ac:dyDescent="0.2">
      <c r="AI8581" s="100">
        <v>36919</v>
      </c>
    </row>
    <row r="8582" spans="35:35" x14ac:dyDescent="0.2">
      <c r="AI8582" s="100">
        <v>36920</v>
      </c>
    </row>
    <row r="8583" spans="35:35" x14ac:dyDescent="0.2">
      <c r="AI8583" s="100">
        <v>36921</v>
      </c>
    </row>
    <row r="8584" spans="35:35" x14ac:dyDescent="0.2">
      <c r="AI8584" s="100">
        <v>36922</v>
      </c>
    </row>
    <row r="8585" spans="35:35" x14ac:dyDescent="0.2">
      <c r="AI8585" s="100">
        <v>36923</v>
      </c>
    </row>
    <row r="8586" spans="35:35" x14ac:dyDescent="0.2">
      <c r="AI8586" s="100">
        <v>36924</v>
      </c>
    </row>
    <row r="8587" spans="35:35" x14ac:dyDescent="0.2">
      <c r="AI8587" s="100">
        <v>36925</v>
      </c>
    </row>
    <row r="8588" spans="35:35" x14ac:dyDescent="0.2">
      <c r="AI8588" s="100">
        <v>36926</v>
      </c>
    </row>
    <row r="8589" spans="35:35" x14ac:dyDescent="0.2">
      <c r="AI8589" s="100">
        <v>36927</v>
      </c>
    </row>
    <row r="8590" spans="35:35" x14ac:dyDescent="0.2">
      <c r="AI8590" s="100">
        <v>36927.5</v>
      </c>
    </row>
    <row r="8591" spans="35:35" x14ac:dyDescent="0.2">
      <c r="AI8591" s="100">
        <v>36928</v>
      </c>
    </row>
    <row r="8592" spans="35:35" x14ac:dyDescent="0.2">
      <c r="AI8592" s="100">
        <v>36929</v>
      </c>
    </row>
    <row r="8593" spans="35:35" x14ac:dyDescent="0.2">
      <c r="AI8593" s="100">
        <v>36930</v>
      </c>
    </row>
    <row r="8594" spans="35:35" x14ac:dyDescent="0.2">
      <c r="AI8594" s="100">
        <v>36931</v>
      </c>
    </row>
    <row r="8595" spans="35:35" x14ac:dyDescent="0.2">
      <c r="AI8595" s="100">
        <v>36932</v>
      </c>
    </row>
    <row r="8596" spans="35:35" x14ac:dyDescent="0.2">
      <c r="AI8596" s="100">
        <v>36933</v>
      </c>
    </row>
    <row r="8597" spans="35:35" x14ac:dyDescent="0.2">
      <c r="AI8597" s="100">
        <v>36934</v>
      </c>
    </row>
    <row r="8598" spans="35:35" x14ac:dyDescent="0.2">
      <c r="AI8598" s="100">
        <v>36935</v>
      </c>
    </row>
    <row r="8599" spans="35:35" x14ac:dyDescent="0.2">
      <c r="AI8599" s="100">
        <v>36936</v>
      </c>
    </row>
    <row r="8600" spans="35:35" x14ac:dyDescent="0.2">
      <c r="AI8600" s="100">
        <v>36937</v>
      </c>
    </row>
    <row r="8601" spans="35:35" x14ac:dyDescent="0.2">
      <c r="AI8601" s="100">
        <v>36938</v>
      </c>
    </row>
    <row r="8602" spans="35:35" x14ac:dyDescent="0.2">
      <c r="AI8602" s="100">
        <v>36939</v>
      </c>
    </row>
    <row r="8603" spans="35:35" x14ac:dyDescent="0.2">
      <c r="AI8603" s="100">
        <v>36940</v>
      </c>
    </row>
    <row r="8604" spans="35:35" x14ac:dyDescent="0.2">
      <c r="AI8604" s="100">
        <v>36941</v>
      </c>
    </row>
    <row r="8605" spans="35:35" x14ac:dyDescent="0.2">
      <c r="AI8605" s="100">
        <v>36942</v>
      </c>
    </row>
    <row r="8606" spans="35:35" x14ac:dyDescent="0.2">
      <c r="AI8606" s="100">
        <v>36943</v>
      </c>
    </row>
    <row r="8607" spans="35:35" x14ac:dyDescent="0.2">
      <c r="AI8607" s="100">
        <v>36944</v>
      </c>
    </row>
    <row r="8608" spans="35:35" x14ac:dyDescent="0.2">
      <c r="AI8608" s="100">
        <v>36945</v>
      </c>
    </row>
    <row r="8609" spans="35:35" x14ac:dyDescent="0.2">
      <c r="AI8609" s="100">
        <v>36946</v>
      </c>
    </row>
    <row r="8610" spans="35:35" x14ac:dyDescent="0.2">
      <c r="AI8610" s="100">
        <v>36947</v>
      </c>
    </row>
    <row r="8611" spans="35:35" x14ac:dyDescent="0.2">
      <c r="AI8611" s="100">
        <v>36948</v>
      </c>
    </row>
    <row r="8612" spans="35:35" x14ac:dyDescent="0.2">
      <c r="AI8612" s="100">
        <v>36949</v>
      </c>
    </row>
    <row r="8613" spans="35:35" x14ac:dyDescent="0.2">
      <c r="AI8613" s="100">
        <v>36950</v>
      </c>
    </row>
    <row r="8614" spans="35:35" x14ac:dyDescent="0.2">
      <c r="AI8614" s="100">
        <v>36951</v>
      </c>
    </row>
    <row r="8615" spans="35:35" x14ac:dyDescent="0.2">
      <c r="AI8615" s="100">
        <v>36952</v>
      </c>
    </row>
    <row r="8616" spans="35:35" x14ac:dyDescent="0.2">
      <c r="AI8616" s="100">
        <v>36953</v>
      </c>
    </row>
    <row r="8617" spans="35:35" x14ac:dyDescent="0.2">
      <c r="AI8617" s="100">
        <v>36954</v>
      </c>
    </row>
    <row r="8618" spans="35:35" x14ac:dyDescent="0.2">
      <c r="AI8618" s="100">
        <v>36955</v>
      </c>
    </row>
    <row r="8619" spans="35:35" x14ac:dyDescent="0.2">
      <c r="AI8619" s="100">
        <v>36956</v>
      </c>
    </row>
    <row r="8620" spans="35:35" x14ac:dyDescent="0.2">
      <c r="AI8620" s="100">
        <v>36957</v>
      </c>
    </row>
    <row r="8621" spans="35:35" x14ac:dyDescent="0.2">
      <c r="AI8621" s="100">
        <v>36957.5</v>
      </c>
    </row>
    <row r="8622" spans="35:35" x14ac:dyDescent="0.2">
      <c r="AI8622" s="100">
        <v>36958</v>
      </c>
    </row>
    <row r="8623" spans="35:35" x14ac:dyDescent="0.2">
      <c r="AI8623" s="100">
        <v>36959</v>
      </c>
    </row>
    <row r="8624" spans="35:35" x14ac:dyDescent="0.2">
      <c r="AI8624" s="100">
        <v>36960</v>
      </c>
    </row>
    <row r="8625" spans="35:35" x14ac:dyDescent="0.2">
      <c r="AI8625" s="100">
        <v>36961</v>
      </c>
    </row>
    <row r="8626" spans="35:35" x14ac:dyDescent="0.2">
      <c r="AI8626" s="100">
        <v>36962</v>
      </c>
    </row>
    <row r="8627" spans="35:35" x14ac:dyDescent="0.2">
      <c r="AI8627" s="100">
        <v>36963</v>
      </c>
    </row>
    <row r="8628" spans="35:35" x14ac:dyDescent="0.2">
      <c r="AI8628" s="100">
        <v>36964</v>
      </c>
    </row>
    <row r="8629" spans="35:35" x14ac:dyDescent="0.2">
      <c r="AI8629" s="100">
        <v>36965</v>
      </c>
    </row>
    <row r="8630" spans="35:35" x14ac:dyDescent="0.2">
      <c r="AI8630" s="100">
        <v>36966</v>
      </c>
    </row>
    <row r="8631" spans="35:35" x14ac:dyDescent="0.2">
      <c r="AI8631" s="100">
        <v>36967</v>
      </c>
    </row>
    <row r="8632" spans="35:35" x14ac:dyDescent="0.2">
      <c r="AI8632" s="100">
        <v>36968</v>
      </c>
    </row>
    <row r="8633" spans="35:35" x14ac:dyDescent="0.2">
      <c r="AI8633" s="100">
        <v>36969</v>
      </c>
    </row>
    <row r="8634" spans="35:35" x14ac:dyDescent="0.2">
      <c r="AI8634" s="100">
        <v>36970</v>
      </c>
    </row>
    <row r="8635" spans="35:35" x14ac:dyDescent="0.2">
      <c r="AI8635" s="100">
        <v>36971</v>
      </c>
    </row>
    <row r="8636" spans="35:35" x14ac:dyDescent="0.2">
      <c r="AI8636" s="100">
        <v>36972</v>
      </c>
    </row>
    <row r="8637" spans="35:35" x14ac:dyDescent="0.2">
      <c r="AI8637" s="100">
        <v>36973</v>
      </c>
    </row>
    <row r="8638" spans="35:35" x14ac:dyDescent="0.2">
      <c r="AI8638" s="100">
        <v>36974</v>
      </c>
    </row>
    <row r="8639" spans="35:35" x14ac:dyDescent="0.2">
      <c r="AI8639" s="100">
        <v>36975</v>
      </c>
    </row>
    <row r="8640" spans="35:35" x14ac:dyDescent="0.2">
      <c r="AI8640" s="100">
        <v>36976</v>
      </c>
    </row>
    <row r="8641" spans="35:35" x14ac:dyDescent="0.2">
      <c r="AI8641" s="100">
        <v>36977</v>
      </c>
    </row>
    <row r="8642" spans="35:35" x14ac:dyDescent="0.2">
      <c r="AI8642" s="100">
        <v>36978</v>
      </c>
    </row>
    <row r="8643" spans="35:35" x14ac:dyDescent="0.2">
      <c r="AI8643" s="100">
        <v>36979</v>
      </c>
    </row>
    <row r="8644" spans="35:35" x14ac:dyDescent="0.2">
      <c r="AI8644" s="100">
        <v>36980</v>
      </c>
    </row>
    <row r="8645" spans="35:35" x14ac:dyDescent="0.2">
      <c r="AI8645" s="100">
        <v>36981</v>
      </c>
    </row>
    <row r="8646" spans="35:35" x14ac:dyDescent="0.2">
      <c r="AI8646" s="100">
        <v>36982</v>
      </c>
    </row>
    <row r="8647" spans="35:35" x14ac:dyDescent="0.2">
      <c r="AI8647" s="100">
        <v>36983</v>
      </c>
    </row>
    <row r="8648" spans="35:35" x14ac:dyDescent="0.2">
      <c r="AI8648" s="100">
        <v>36984</v>
      </c>
    </row>
    <row r="8649" spans="35:35" x14ac:dyDescent="0.2">
      <c r="AI8649" s="100">
        <v>36984.5</v>
      </c>
    </row>
    <row r="8650" spans="35:35" x14ac:dyDescent="0.2">
      <c r="AI8650" s="100">
        <v>36985</v>
      </c>
    </row>
    <row r="8651" spans="35:35" x14ac:dyDescent="0.2">
      <c r="AI8651" s="100">
        <v>36986</v>
      </c>
    </row>
    <row r="8652" spans="35:35" x14ac:dyDescent="0.2">
      <c r="AI8652" s="100">
        <v>36987</v>
      </c>
    </row>
    <row r="8653" spans="35:35" x14ac:dyDescent="0.2">
      <c r="AI8653" s="100">
        <v>36988</v>
      </c>
    </row>
    <row r="8654" spans="35:35" x14ac:dyDescent="0.2">
      <c r="AI8654" s="100">
        <v>36989</v>
      </c>
    </row>
    <row r="8655" spans="35:35" x14ac:dyDescent="0.2">
      <c r="AI8655" s="100">
        <v>36990</v>
      </c>
    </row>
    <row r="8656" spans="35:35" x14ac:dyDescent="0.2">
      <c r="AI8656" s="100">
        <v>36991</v>
      </c>
    </row>
    <row r="8657" spans="35:35" x14ac:dyDescent="0.2">
      <c r="AI8657" s="100">
        <v>36992</v>
      </c>
    </row>
    <row r="8658" spans="35:35" x14ac:dyDescent="0.2">
      <c r="AI8658" s="100">
        <v>36993</v>
      </c>
    </row>
    <row r="8659" spans="35:35" x14ac:dyDescent="0.2">
      <c r="AI8659" s="100">
        <v>36994</v>
      </c>
    </row>
    <row r="8660" spans="35:35" x14ac:dyDescent="0.2">
      <c r="AI8660" s="100">
        <v>36995</v>
      </c>
    </row>
    <row r="8661" spans="35:35" x14ac:dyDescent="0.2">
      <c r="AI8661" s="100">
        <v>36996</v>
      </c>
    </row>
    <row r="8662" spans="35:35" x14ac:dyDescent="0.2">
      <c r="AI8662" s="100">
        <v>36997</v>
      </c>
    </row>
    <row r="8663" spans="35:35" x14ac:dyDescent="0.2">
      <c r="AI8663" s="100">
        <v>36998</v>
      </c>
    </row>
    <row r="8664" spans="35:35" x14ac:dyDescent="0.2">
      <c r="AI8664" s="100">
        <v>36999</v>
      </c>
    </row>
    <row r="8665" spans="35:35" x14ac:dyDescent="0.2">
      <c r="AI8665" s="100">
        <v>37000</v>
      </c>
    </row>
    <row r="8666" spans="35:35" x14ac:dyDescent="0.2">
      <c r="AI8666" s="100">
        <v>37001</v>
      </c>
    </row>
    <row r="8667" spans="35:35" x14ac:dyDescent="0.2">
      <c r="AI8667" s="100">
        <v>37002</v>
      </c>
    </row>
    <row r="8668" spans="35:35" x14ac:dyDescent="0.2">
      <c r="AI8668" s="100">
        <v>37003</v>
      </c>
    </row>
    <row r="8669" spans="35:35" x14ac:dyDescent="0.2">
      <c r="AI8669" s="100">
        <v>37004</v>
      </c>
    </row>
    <row r="8670" spans="35:35" x14ac:dyDescent="0.2">
      <c r="AI8670" s="100">
        <v>37004.5</v>
      </c>
    </row>
    <row r="8671" spans="35:35" x14ac:dyDescent="0.2">
      <c r="AI8671" s="100">
        <v>37005</v>
      </c>
    </row>
    <row r="8672" spans="35:35" x14ac:dyDescent="0.2">
      <c r="AI8672" s="100">
        <v>37006</v>
      </c>
    </row>
    <row r="8673" spans="35:35" x14ac:dyDescent="0.2">
      <c r="AI8673" s="100">
        <v>37007</v>
      </c>
    </row>
    <row r="8674" spans="35:35" x14ac:dyDescent="0.2">
      <c r="AI8674" s="100">
        <v>37008</v>
      </c>
    </row>
    <row r="8675" spans="35:35" x14ac:dyDescent="0.2">
      <c r="AI8675" s="100">
        <v>37009</v>
      </c>
    </row>
    <row r="8676" spans="35:35" x14ac:dyDescent="0.2">
      <c r="AI8676" s="100">
        <v>37010</v>
      </c>
    </row>
    <row r="8677" spans="35:35" x14ac:dyDescent="0.2">
      <c r="AI8677" s="100">
        <v>37011</v>
      </c>
    </row>
    <row r="8678" spans="35:35" x14ac:dyDescent="0.2">
      <c r="AI8678" s="100">
        <v>37012</v>
      </c>
    </row>
    <row r="8679" spans="35:35" x14ac:dyDescent="0.2">
      <c r="AI8679" s="100">
        <v>37013</v>
      </c>
    </row>
    <row r="8680" spans="35:35" x14ac:dyDescent="0.2">
      <c r="AI8680" s="100">
        <v>37014</v>
      </c>
    </row>
    <row r="8681" spans="35:35" x14ac:dyDescent="0.2">
      <c r="AI8681" s="100">
        <v>37014.5</v>
      </c>
    </row>
    <row r="8682" spans="35:35" x14ac:dyDescent="0.2">
      <c r="AI8682" s="100">
        <v>37015</v>
      </c>
    </row>
    <row r="8683" spans="35:35" x14ac:dyDescent="0.2">
      <c r="AI8683" s="100">
        <v>37016</v>
      </c>
    </row>
    <row r="8684" spans="35:35" x14ac:dyDescent="0.2">
      <c r="AI8684" s="100">
        <v>37017</v>
      </c>
    </row>
    <row r="8685" spans="35:35" x14ac:dyDescent="0.2">
      <c r="AI8685" s="100">
        <v>37018</v>
      </c>
    </row>
    <row r="8686" spans="35:35" x14ac:dyDescent="0.2">
      <c r="AI8686" s="100">
        <v>37019</v>
      </c>
    </row>
    <row r="8687" spans="35:35" x14ac:dyDescent="0.2">
      <c r="AI8687" s="100">
        <v>37020</v>
      </c>
    </row>
    <row r="8688" spans="35:35" x14ac:dyDescent="0.2">
      <c r="AI8688" s="100">
        <v>37021</v>
      </c>
    </row>
    <row r="8689" spans="35:35" x14ac:dyDescent="0.2">
      <c r="AI8689" s="100">
        <v>37022</v>
      </c>
    </row>
    <row r="8690" spans="35:35" x14ac:dyDescent="0.2">
      <c r="AI8690" s="100">
        <v>37023</v>
      </c>
    </row>
    <row r="8691" spans="35:35" x14ac:dyDescent="0.2">
      <c r="AI8691" s="100">
        <v>37024</v>
      </c>
    </row>
    <row r="8692" spans="35:35" x14ac:dyDescent="0.2">
      <c r="AI8692" s="100">
        <v>37025</v>
      </c>
    </row>
    <row r="8693" spans="35:35" x14ac:dyDescent="0.2">
      <c r="AI8693" s="100">
        <v>37025.5</v>
      </c>
    </row>
    <row r="8694" spans="35:35" x14ac:dyDescent="0.2">
      <c r="AI8694" s="100">
        <v>37026</v>
      </c>
    </row>
    <row r="8695" spans="35:35" x14ac:dyDescent="0.2">
      <c r="AI8695" s="100">
        <v>37026.5</v>
      </c>
    </row>
    <row r="8696" spans="35:35" x14ac:dyDescent="0.2">
      <c r="AI8696" s="100">
        <v>37027</v>
      </c>
    </row>
    <row r="8697" spans="35:35" x14ac:dyDescent="0.2">
      <c r="AI8697" s="100">
        <v>37027.5</v>
      </c>
    </row>
    <row r="8698" spans="35:35" x14ac:dyDescent="0.2">
      <c r="AI8698" s="100">
        <v>37028</v>
      </c>
    </row>
    <row r="8699" spans="35:35" x14ac:dyDescent="0.2">
      <c r="AI8699" s="100">
        <v>37028.5</v>
      </c>
    </row>
    <row r="8700" spans="35:35" x14ac:dyDescent="0.2">
      <c r="AI8700" s="100">
        <v>37029</v>
      </c>
    </row>
    <row r="8701" spans="35:35" x14ac:dyDescent="0.2">
      <c r="AI8701" s="100">
        <v>37029.5</v>
      </c>
    </row>
    <row r="8702" spans="35:35" x14ac:dyDescent="0.2">
      <c r="AI8702" s="100">
        <v>37030</v>
      </c>
    </row>
    <row r="8703" spans="35:35" x14ac:dyDescent="0.2">
      <c r="AI8703" s="100">
        <v>37030.5</v>
      </c>
    </row>
    <row r="8704" spans="35:35" x14ac:dyDescent="0.2">
      <c r="AI8704" s="100">
        <v>37031</v>
      </c>
    </row>
    <row r="8705" spans="35:35" x14ac:dyDescent="0.2">
      <c r="AI8705" s="100">
        <v>37031.5</v>
      </c>
    </row>
    <row r="8706" spans="35:35" x14ac:dyDescent="0.2">
      <c r="AI8706" s="100">
        <v>37032</v>
      </c>
    </row>
    <row r="8707" spans="35:35" x14ac:dyDescent="0.2">
      <c r="AI8707" s="100">
        <v>37032.5</v>
      </c>
    </row>
    <row r="8708" spans="35:35" x14ac:dyDescent="0.2">
      <c r="AI8708" s="100">
        <v>37033</v>
      </c>
    </row>
    <row r="8709" spans="35:35" x14ac:dyDescent="0.2">
      <c r="AI8709" s="100">
        <v>37033.5</v>
      </c>
    </row>
    <row r="8710" spans="35:35" x14ac:dyDescent="0.2">
      <c r="AI8710" s="100">
        <v>37034</v>
      </c>
    </row>
    <row r="8711" spans="35:35" x14ac:dyDescent="0.2">
      <c r="AI8711" s="100">
        <v>37034.5</v>
      </c>
    </row>
    <row r="8712" spans="35:35" x14ac:dyDescent="0.2">
      <c r="AI8712" s="100">
        <v>37035</v>
      </c>
    </row>
    <row r="8713" spans="35:35" x14ac:dyDescent="0.2">
      <c r="AI8713" s="100">
        <v>37035.5</v>
      </c>
    </row>
    <row r="8714" spans="35:35" x14ac:dyDescent="0.2">
      <c r="AI8714" s="100">
        <v>37036</v>
      </c>
    </row>
    <row r="8715" spans="35:35" x14ac:dyDescent="0.2">
      <c r="AI8715" s="100">
        <v>37036.5</v>
      </c>
    </row>
    <row r="8716" spans="35:35" x14ac:dyDescent="0.2">
      <c r="AI8716" s="100">
        <v>37037</v>
      </c>
    </row>
    <row r="8717" spans="35:35" x14ac:dyDescent="0.2">
      <c r="AI8717" s="100">
        <v>37037.5</v>
      </c>
    </row>
    <row r="8718" spans="35:35" x14ac:dyDescent="0.2">
      <c r="AI8718" s="100">
        <v>37038</v>
      </c>
    </row>
    <row r="8719" spans="35:35" x14ac:dyDescent="0.2">
      <c r="AI8719" s="100">
        <v>37038.5</v>
      </c>
    </row>
    <row r="8720" spans="35:35" x14ac:dyDescent="0.2">
      <c r="AI8720" s="100">
        <v>37039</v>
      </c>
    </row>
    <row r="8721" spans="35:35" x14ac:dyDescent="0.2">
      <c r="AI8721" s="100">
        <v>37039.5</v>
      </c>
    </row>
    <row r="8722" spans="35:35" x14ac:dyDescent="0.2">
      <c r="AI8722" s="100">
        <v>37040</v>
      </c>
    </row>
    <row r="8723" spans="35:35" x14ac:dyDescent="0.2">
      <c r="AI8723" s="100">
        <v>37040.5</v>
      </c>
    </row>
    <row r="8724" spans="35:35" x14ac:dyDescent="0.2">
      <c r="AI8724" s="100">
        <v>37041</v>
      </c>
    </row>
    <row r="8725" spans="35:35" x14ac:dyDescent="0.2">
      <c r="AI8725" s="100">
        <v>37041.5</v>
      </c>
    </row>
    <row r="8726" spans="35:35" x14ac:dyDescent="0.2">
      <c r="AI8726" s="100">
        <v>37042</v>
      </c>
    </row>
    <row r="8727" spans="35:35" x14ac:dyDescent="0.2">
      <c r="AI8727" s="100">
        <v>37042.5</v>
      </c>
    </row>
    <row r="8728" spans="35:35" x14ac:dyDescent="0.2">
      <c r="AI8728" s="100">
        <v>37043</v>
      </c>
    </row>
    <row r="8729" spans="35:35" x14ac:dyDescent="0.2">
      <c r="AI8729" s="100">
        <v>37043.5</v>
      </c>
    </row>
    <row r="8730" spans="35:35" x14ac:dyDescent="0.2">
      <c r="AI8730" s="100">
        <v>37044</v>
      </c>
    </row>
    <row r="8731" spans="35:35" x14ac:dyDescent="0.2">
      <c r="AI8731" s="100">
        <v>37044.5</v>
      </c>
    </row>
    <row r="8732" spans="35:35" x14ac:dyDescent="0.2">
      <c r="AI8732" s="100">
        <v>37045</v>
      </c>
    </row>
    <row r="8733" spans="35:35" x14ac:dyDescent="0.2">
      <c r="AI8733" s="100">
        <v>37045.5</v>
      </c>
    </row>
    <row r="8734" spans="35:35" x14ac:dyDescent="0.2">
      <c r="AI8734" s="100">
        <v>37046</v>
      </c>
    </row>
    <row r="8735" spans="35:35" x14ac:dyDescent="0.2">
      <c r="AI8735" s="100">
        <v>37046.5</v>
      </c>
    </row>
    <row r="8736" spans="35:35" x14ac:dyDescent="0.2">
      <c r="AI8736" s="100">
        <v>37047</v>
      </c>
    </row>
    <row r="8737" spans="35:35" x14ac:dyDescent="0.2">
      <c r="AI8737" s="100">
        <v>37047.5</v>
      </c>
    </row>
    <row r="8738" spans="35:35" x14ac:dyDescent="0.2">
      <c r="AI8738" s="100">
        <v>37048</v>
      </c>
    </row>
    <row r="8739" spans="35:35" x14ac:dyDescent="0.2">
      <c r="AI8739" s="100">
        <v>37048.5</v>
      </c>
    </row>
    <row r="8740" spans="35:35" x14ac:dyDescent="0.2">
      <c r="AI8740" s="100">
        <v>37049</v>
      </c>
    </row>
    <row r="8741" spans="35:35" x14ac:dyDescent="0.2">
      <c r="AI8741" s="100">
        <v>37049.5</v>
      </c>
    </row>
    <row r="8742" spans="35:35" x14ac:dyDescent="0.2">
      <c r="AI8742" s="100">
        <v>37050</v>
      </c>
    </row>
    <row r="8743" spans="35:35" x14ac:dyDescent="0.2">
      <c r="AI8743" s="100">
        <v>37050.5</v>
      </c>
    </row>
    <row r="8744" spans="35:35" x14ac:dyDescent="0.2">
      <c r="AI8744" s="100">
        <v>37051</v>
      </c>
    </row>
    <row r="8745" spans="35:35" x14ac:dyDescent="0.2">
      <c r="AI8745" s="100">
        <v>37051.5</v>
      </c>
    </row>
    <row r="8746" spans="35:35" x14ac:dyDescent="0.2">
      <c r="AI8746" s="100">
        <v>37052</v>
      </c>
    </row>
    <row r="8747" spans="35:35" x14ac:dyDescent="0.2">
      <c r="AI8747" s="100">
        <v>37052.5</v>
      </c>
    </row>
    <row r="8748" spans="35:35" x14ac:dyDescent="0.2">
      <c r="AI8748" s="100">
        <v>37053</v>
      </c>
    </row>
    <row r="8749" spans="35:35" x14ac:dyDescent="0.2">
      <c r="AI8749" s="100">
        <v>37053.5</v>
      </c>
    </row>
    <row r="8750" spans="35:35" x14ac:dyDescent="0.2">
      <c r="AI8750" s="100">
        <v>37054</v>
      </c>
    </row>
    <row r="8751" spans="35:35" x14ac:dyDescent="0.2">
      <c r="AI8751" s="100">
        <v>37054.5</v>
      </c>
    </row>
    <row r="8752" spans="35:35" x14ac:dyDescent="0.2">
      <c r="AI8752" s="100">
        <v>37055</v>
      </c>
    </row>
    <row r="8753" spans="35:35" x14ac:dyDescent="0.2">
      <c r="AI8753" s="100">
        <v>37055.5</v>
      </c>
    </row>
    <row r="8754" spans="35:35" x14ac:dyDescent="0.2">
      <c r="AI8754" s="100">
        <v>37056</v>
      </c>
    </row>
    <row r="8755" spans="35:35" x14ac:dyDescent="0.2">
      <c r="AI8755" s="100">
        <v>37056.5</v>
      </c>
    </row>
    <row r="8756" spans="35:35" x14ac:dyDescent="0.2">
      <c r="AI8756" s="100">
        <v>37057</v>
      </c>
    </row>
    <row r="8757" spans="35:35" x14ac:dyDescent="0.2">
      <c r="AI8757" s="100">
        <v>37057.5</v>
      </c>
    </row>
    <row r="8758" spans="35:35" x14ac:dyDescent="0.2">
      <c r="AI8758" s="100">
        <v>37058</v>
      </c>
    </row>
    <row r="8759" spans="35:35" x14ac:dyDescent="0.2">
      <c r="AI8759" s="100">
        <v>37058.5</v>
      </c>
    </row>
    <row r="8760" spans="35:35" x14ac:dyDescent="0.2">
      <c r="AI8760" s="100">
        <v>37059</v>
      </c>
    </row>
    <row r="8761" spans="35:35" x14ac:dyDescent="0.2">
      <c r="AI8761" s="100">
        <v>37059.5</v>
      </c>
    </row>
    <row r="8762" spans="35:35" x14ac:dyDescent="0.2">
      <c r="AI8762" s="100">
        <v>37060</v>
      </c>
    </row>
    <row r="8763" spans="35:35" x14ac:dyDescent="0.2">
      <c r="AI8763" s="100">
        <v>37060.5</v>
      </c>
    </row>
    <row r="8764" spans="35:35" x14ac:dyDescent="0.2">
      <c r="AI8764" s="100">
        <v>37061</v>
      </c>
    </row>
    <row r="8765" spans="35:35" x14ac:dyDescent="0.2">
      <c r="AI8765" s="100">
        <v>37061.5</v>
      </c>
    </row>
    <row r="8766" spans="35:35" x14ac:dyDescent="0.2">
      <c r="AI8766" s="100">
        <v>37062</v>
      </c>
    </row>
    <row r="8767" spans="35:35" x14ac:dyDescent="0.2">
      <c r="AI8767" s="100">
        <v>37062.5</v>
      </c>
    </row>
    <row r="8768" spans="35:35" x14ac:dyDescent="0.2">
      <c r="AI8768" s="100">
        <v>37063</v>
      </c>
    </row>
    <row r="8769" spans="35:35" x14ac:dyDescent="0.2">
      <c r="AI8769" s="100">
        <v>37063.5</v>
      </c>
    </row>
    <row r="8770" spans="35:35" x14ac:dyDescent="0.2">
      <c r="AI8770" s="100">
        <v>37064</v>
      </c>
    </row>
    <row r="8771" spans="35:35" x14ac:dyDescent="0.2">
      <c r="AI8771" s="100">
        <v>37064.5</v>
      </c>
    </row>
    <row r="8772" spans="35:35" x14ac:dyDescent="0.2">
      <c r="AI8772" s="100">
        <v>37065</v>
      </c>
    </row>
    <row r="8773" spans="35:35" x14ac:dyDescent="0.2">
      <c r="AI8773" s="100">
        <v>37065.5</v>
      </c>
    </row>
    <row r="8774" spans="35:35" x14ac:dyDescent="0.2">
      <c r="AI8774" s="100">
        <v>37066</v>
      </c>
    </row>
    <row r="8775" spans="35:35" x14ac:dyDescent="0.2">
      <c r="AI8775" s="100">
        <v>37066.5</v>
      </c>
    </row>
    <row r="8776" spans="35:35" x14ac:dyDescent="0.2">
      <c r="AI8776" s="100">
        <v>37067</v>
      </c>
    </row>
    <row r="8777" spans="35:35" x14ac:dyDescent="0.2">
      <c r="AI8777" s="100">
        <v>37067.5</v>
      </c>
    </row>
    <row r="8778" spans="35:35" x14ac:dyDescent="0.2">
      <c r="AI8778" s="100">
        <v>37068</v>
      </c>
    </row>
    <row r="8779" spans="35:35" x14ac:dyDescent="0.2">
      <c r="AI8779" s="100">
        <v>37068.5</v>
      </c>
    </row>
    <row r="8780" spans="35:35" x14ac:dyDescent="0.2">
      <c r="AI8780" s="100">
        <v>37069</v>
      </c>
    </row>
    <row r="8781" spans="35:35" x14ac:dyDescent="0.2">
      <c r="AI8781" s="100">
        <v>37069.5</v>
      </c>
    </row>
    <row r="8782" spans="35:35" x14ac:dyDescent="0.2">
      <c r="AI8782" s="100">
        <v>37070</v>
      </c>
    </row>
    <row r="8783" spans="35:35" x14ac:dyDescent="0.2">
      <c r="AI8783" s="100">
        <v>37070.5</v>
      </c>
    </row>
    <row r="8784" spans="35:35" x14ac:dyDescent="0.2">
      <c r="AI8784" s="100">
        <v>37071</v>
      </c>
    </row>
    <row r="8785" spans="35:35" x14ac:dyDescent="0.2">
      <c r="AI8785" s="100">
        <v>37071.5</v>
      </c>
    </row>
    <row r="8786" spans="35:35" x14ac:dyDescent="0.2">
      <c r="AI8786" s="100">
        <v>37072</v>
      </c>
    </row>
    <row r="8787" spans="35:35" x14ac:dyDescent="0.2">
      <c r="AI8787" s="100">
        <v>37072.5</v>
      </c>
    </row>
    <row r="8788" spans="35:35" x14ac:dyDescent="0.2">
      <c r="AI8788" s="100">
        <v>37073</v>
      </c>
    </row>
    <row r="8789" spans="35:35" x14ac:dyDescent="0.2">
      <c r="AI8789" s="100">
        <v>37073.5</v>
      </c>
    </row>
    <row r="8790" spans="35:35" x14ac:dyDescent="0.2">
      <c r="AI8790" s="100">
        <v>37074</v>
      </c>
    </row>
    <row r="8791" spans="35:35" x14ac:dyDescent="0.2">
      <c r="AI8791" s="100">
        <v>37074.5</v>
      </c>
    </row>
    <row r="8792" spans="35:35" x14ac:dyDescent="0.2">
      <c r="AI8792" s="100">
        <v>37075</v>
      </c>
    </row>
    <row r="8793" spans="35:35" x14ac:dyDescent="0.2">
      <c r="AI8793" s="100">
        <v>37075.5</v>
      </c>
    </row>
    <row r="8794" spans="35:35" x14ac:dyDescent="0.2">
      <c r="AI8794" s="100">
        <v>37076</v>
      </c>
    </row>
    <row r="8795" spans="35:35" x14ac:dyDescent="0.2">
      <c r="AI8795" s="100">
        <v>37076.5</v>
      </c>
    </row>
    <row r="8796" spans="35:35" x14ac:dyDescent="0.2">
      <c r="AI8796" s="100">
        <v>37077</v>
      </c>
    </row>
    <row r="8797" spans="35:35" x14ac:dyDescent="0.2">
      <c r="AI8797" s="100">
        <v>37077.5</v>
      </c>
    </row>
    <row r="8798" spans="35:35" x14ac:dyDescent="0.2">
      <c r="AI8798" s="100">
        <v>37078</v>
      </c>
    </row>
    <row r="8799" spans="35:35" x14ac:dyDescent="0.2">
      <c r="AI8799" s="100">
        <v>37078.5</v>
      </c>
    </row>
    <row r="8800" spans="35:35" x14ac:dyDescent="0.2">
      <c r="AI8800" s="100">
        <v>37079</v>
      </c>
    </row>
    <row r="8801" spans="35:35" x14ac:dyDescent="0.2">
      <c r="AI8801" s="100">
        <v>37079.5</v>
      </c>
    </row>
    <row r="8802" spans="35:35" x14ac:dyDescent="0.2">
      <c r="AI8802" s="100">
        <v>37080</v>
      </c>
    </row>
    <row r="8803" spans="35:35" x14ac:dyDescent="0.2">
      <c r="AI8803" s="100">
        <v>37080.5</v>
      </c>
    </row>
    <row r="8804" spans="35:35" x14ac:dyDescent="0.2">
      <c r="AI8804" s="100">
        <v>37081</v>
      </c>
    </row>
    <row r="8805" spans="35:35" x14ac:dyDescent="0.2">
      <c r="AI8805" s="100">
        <v>37081.5</v>
      </c>
    </row>
    <row r="8806" spans="35:35" x14ac:dyDescent="0.2">
      <c r="AI8806" s="100">
        <v>37082</v>
      </c>
    </row>
    <row r="8807" spans="35:35" x14ac:dyDescent="0.2">
      <c r="AI8807" s="100">
        <v>37082.5</v>
      </c>
    </row>
    <row r="8808" spans="35:35" x14ac:dyDescent="0.2">
      <c r="AI8808" s="100">
        <v>37083</v>
      </c>
    </row>
    <row r="8809" spans="35:35" x14ac:dyDescent="0.2">
      <c r="AI8809" s="100">
        <v>37083.5</v>
      </c>
    </row>
    <row r="8810" spans="35:35" x14ac:dyDescent="0.2">
      <c r="AI8810" s="100">
        <v>37084</v>
      </c>
    </row>
    <row r="8811" spans="35:35" x14ac:dyDescent="0.2">
      <c r="AI8811" s="100">
        <v>37084.5</v>
      </c>
    </row>
    <row r="8812" spans="35:35" x14ac:dyDescent="0.2">
      <c r="AI8812" s="100">
        <v>37085</v>
      </c>
    </row>
    <row r="8813" spans="35:35" x14ac:dyDescent="0.2">
      <c r="AI8813" s="100">
        <v>37085.5</v>
      </c>
    </row>
    <row r="8814" spans="35:35" x14ac:dyDescent="0.2">
      <c r="AI8814" s="100">
        <v>37086</v>
      </c>
    </row>
    <row r="8815" spans="35:35" x14ac:dyDescent="0.2">
      <c r="AI8815" s="100">
        <v>37086.5</v>
      </c>
    </row>
    <row r="8816" spans="35:35" x14ac:dyDescent="0.2">
      <c r="AI8816" s="100">
        <v>37087</v>
      </c>
    </row>
    <row r="8817" spans="35:35" x14ac:dyDescent="0.2">
      <c r="AI8817" s="100">
        <v>37087.5</v>
      </c>
    </row>
    <row r="8818" spans="35:35" x14ac:dyDescent="0.2">
      <c r="AI8818" s="100">
        <v>37088</v>
      </c>
    </row>
    <row r="8819" spans="35:35" x14ac:dyDescent="0.2">
      <c r="AI8819" s="100">
        <v>37088.5</v>
      </c>
    </row>
    <row r="8820" spans="35:35" x14ac:dyDescent="0.2">
      <c r="AI8820" s="100">
        <v>37089</v>
      </c>
    </row>
    <row r="8821" spans="35:35" x14ac:dyDescent="0.2">
      <c r="AI8821" s="100">
        <v>37089.5</v>
      </c>
    </row>
    <row r="8822" spans="35:35" x14ac:dyDescent="0.2">
      <c r="AI8822" s="100">
        <v>37090</v>
      </c>
    </row>
    <row r="8823" spans="35:35" x14ac:dyDescent="0.2">
      <c r="AI8823" s="100">
        <v>37090.5</v>
      </c>
    </row>
    <row r="8824" spans="35:35" x14ac:dyDescent="0.2">
      <c r="AI8824" s="100">
        <v>37091</v>
      </c>
    </row>
    <row r="8825" spans="35:35" x14ac:dyDescent="0.2">
      <c r="AI8825" s="100">
        <v>37091.5</v>
      </c>
    </row>
    <row r="8826" spans="35:35" x14ac:dyDescent="0.2">
      <c r="AI8826" s="100">
        <v>37092</v>
      </c>
    </row>
    <row r="8827" spans="35:35" x14ac:dyDescent="0.2">
      <c r="AI8827" s="100">
        <v>37092.5</v>
      </c>
    </row>
    <row r="8828" spans="35:35" x14ac:dyDescent="0.2">
      <c r="AI8828" s="100">
        <v>37093</v>
      </c>
    </row>
    <row r="8829" spans="35:35" x14ac:dyDescent="0.2">
      <c r="AI8829" s="100">
        <v>37093.5</v>
      </c>
    </row>
    <row r="8830" spans="35:35" x14ac:dyDescent="0.2">
      <c r="AI8830" s="100">
        <v>37094</v>
      </c>
    </row>
    <row r="8831" spans="35:35" x14ac:dyDescent="0.2">
      <c r="AI8831" s="100">
        <v>37094.5</v>
      </c>
    </row>
    <row r="8832" spans="35:35" x14ac:dyDescent="0.2">
      <c r="AI8832" s="100">
        <v>37095</v>
      </c>
    </row>
    <row r="8833" spans="35:35" x14ac:dyDescent="0.2">
      <c r="AI8833" s="100">
        <v>37095.5</v>
      </c>
    </row>
    <row r="8834" spans="35:35" x14ac:dyDescent="0.2">
      <c r="AI8834" s="100">
        <v>37096</v>
      </c>
    </row>
    <row r="8835" spans="35:35" x14ac:dyDescent="0.2">
      <c r="AI8835" s="100">
        <v>37096.5</v>
      </c>
    </row>
    <row r="8836" spans="35:35" x14ac:dyDescent="0.2">
      <c r="AI8836" s="100">
        <v>37097</v>
      </c>
    </row>
    <row r="8837" spans="35:35" x14ac:dyDescent="0.2">
      <c r="AI8837" s="100">
        <v>37097.5</v>
      </c>
    </row>
    <row r="8838" spans="35:35" x14ac:dyDescent="0.2">
      <c r="AI8838" s="100">
        <v>37098</v>
      </c>
    </row>
    <row r="8839" spans="35:35" x14ac:dyDescent="0.2">
      <c r="AI8839" s="100">
        <v>37098.5</v>
      </c>
    </row>
    <row r="8840" spans="35:35" x14ac:dyDescent="0.2">
      <c r="AI8840" s="100">
        <v>37099</v>
      </c>
    </row>
    <row r="8841" spans="35:35" x14ac:dyDescent="0.2">
      <c r="AI8841" s="100">
        <v>37099.5</v>
      </c>
    </row>
    <row r="8842" spans="35:35" x14ac:dyDescent="0.2">
      <c r="AI8842" s="100">
        <v>37100</v>
      </c>
    </row>
    <row r="8843" spans="35:35" x14ac:dyDescent="0.2">
      <c r="AI8843" s="100">
        <v>37100.5</v>
      </c>
    </row>
    <row r="8844" spans="35:35" x14ac:dyDescent="0.2">
      <c r="AI8844" s="100">
        <v>37101</v>
      </c>
    </row>
    <row r="8845" spans="35:35" x14ac:dyDescent="0.2">
      <c r="AI8845" s="100">
        <v>37101.5</v>
      </c>
    </row>
    <row r="8846" spans="35:35" x14ac:dyDescent="0.2">
      <c r="AI8846" s="100">
        <v>37102</v>
      </c>
    </row>
    <row r="8847" spans="35:35" x14ac:dyDescent="0.2">
      <c r="AI8847" s="100">
        <v>37102.5</v>
      </c>
    </row>
    <row r="8848" spans="35:35" x14ac:dyDescent="0.2">
      <c r="AI8848" s="100">
        <v>37103</v>
      </c>
    </row>
    <row r="8849" spans="35:35" x14ac:dyDescent="0.2">
      <c r="AI8849" s="100">
        <v>37103.5</v>
      </c>
    </row>
    <row r="8850" spans="35:35" x14ac:dyDescent="0.2">
      <c r="AI8850" s="100">
        <v>37104</v>
      </c>
    </row>
    <row r="8851" spans="35:35" x14ac:dyDescent="0.2">
      <c r="AI8851" s="100">
        <v>37104.5</v>
      </c>
    </row>
    <row r="8852" spans="35:35" x14ac:dyDescent="0.2">
      <c r="AI8852" s="100">
        <v>37105</v>
      </c>
    </row>
    <row r="8853" spans="35:35" x14ac:dyDescent="0.2">
      <c r="AI8853" s="100">
        <v>37105.5</v>
      </c>
    </row>
    <row r="8854" spans="35:35" x14ac:dyDescent="0.2">
      <c r="AI8854" s="100">
        <v>37106</v>
      </c>
    </row>
    <row r="8855" spans="35:35" x14ac:dyDescent="0.2">
      <c r="AI8855" s="100">
        <v>37106.5</v>
      </c>
    </row>
    <row r="8856" spans="35:35" x14ac:dyDescent="0.2">
      <c r="AI8856" s="100">
        <v>37107</v>
      </c>
    </row>
    <row r="8857" spans="35:35" x14ac:dyDescent="0.2">
      <c r="AI8857" s="100">
        <v>37107.5</v>
      </c>
    </row>
    <row r="8858" spans="35:35" x14ac:dyDescent="0.2">
      <c r="AI8858" s="100">
        <v>37108</v>
      </c>
    </row>
    <row r="8859" spans="35:35" x14ac:dyDescent="0.2">
      <c r="AI8859" s="100">
        <v>37108.5</v>
      </c>
    </row>
    <row r="8860" spans="35:35" x14ac:dyDescent="0.2">
      <c r="AI8860" s="100">
        <v>37109</v>
      </c>
    </row>
    <row r="8861" spans="35:35" x14ac:dyDescent="0.2">
      <c r="AI8861" s="100">
        <v>37109.5</v>
      </c>
    </row>
    <row r="8862" spans="35:35" x14ac:dyDescent="0.2">
      <c r="AI8862" s="100">
        <v>37110</v>
      </c>
    </row>
    <row r="8863" spans="35:35" x14ac:dyDescent="0.2">
      <c r="AI8863" s="100">
        <v>37110.5</v>
      </c>
    </row>
    <row r="8864" spans="35:35" x14ac:dyDescent="0.2">
      <c r="AI8864" s="100">
        <v>37111</v>
      </c>
    </row>
    <row r="8865" spans="35:35" x14ac:dyDescent="0.2">
      <c r="AI8865" s="100">
        <v>37111.5</v>
      </c>
    </row>
    <row r="8866" spans="35:35" x14ac:dyDescent="0.2">
      <c r="AI8866" s="100">
        <v>37112</v>
      </c>
    </row>
    <row r="8867" spans="35:35" x14ac:dyDescent="0.2">
      <c r="AI8867" s="100">
        <v>37112.5</v>
      </c>
    </row>
    <row r="8868" spans="35:35" x14ac:dyDescent="0.2">
      <c r="AI8868" s="100">
        <v>37113</v>
      </c>
    </row>
    <row r="8869" spans="35:35" x14ac:dyDescent="0.2">
      <c r="AI8869" s="100">
        <v>37113.5</v>
      </c>
    </row>
    <row r="8870" spans="35:35" x14ac:dyDescent="0.2">
      <c r="AI8870" s="100">
        <v>37114</v>
      </c>
    </row>
    <row r="8871" spans="35:35" x14ac:dyDescent="0.2">
      <c r="AI8871" s="100">
        <v>37114.5</v>
      </c>
    </row>
    <row r="8872" spans="35:35" x14ac:dyDescent="0.2">
      <c r="AI8872" s="100">
        <v>37115</v>
      </c>
    </row>
    <row r="8873" spans="35:35" x14ac:dyDescent="0.2">
      <c r="AI8873" s="100">
        <v>37115.5</v>
      </c>
    </row>
    <row r="8874" spans="35:35" x14ac:dyDescent="0.2">
      <c r="AI8874" s="100">
        <v>37116</v>
      </c>
    </row>
    <row r="8875" spans="35:35" x14ac:dyDescent="0.2">
      <c r="AI8875" s="100">
        <v>37116.5</v>
      </c>
    </row>
    <row r="8876" spans="35:35" x14ac:dyDescent="0.2">
      <c r="AI8876" s="100">
        <v>37117</v>
      </c>
    </row>
    <row r="8877" spans="35:35" x14ac:dyDescent="0.2">
      <c r="AI8877" s="100">
        <v>37118</v>
      </c>
    </row>
    <row r="8878" spans="35:35" x14ac:dyDescent="0.2">
      <c r="AI8878" s="100">
        <v>37119</v>
      </c>
    </row>
    <row r="8879" spans="35:35" x14ac:dyDescent="0.2">
      <c r="AI8879" s="100">
        <v>37119.5</v>
      </c>
    </row>
    <row r="8880" spans="35:35" x14ac:dyDescent="0.2">
      <c r="AI8880" s="100">
        <v>37120</v>
      </c>
    </row>
    <row r="8881" spans="35:35" x14ac:dyDescent="0.2">
      <c r="AI8881" s="100">
        <v>37120.5</v>
      </c>
    </row>
    <row r="8882" spans="35:35" x14ac:dyDescent="0.2">
      <c r="AI8882" s="100">
        <v>37121</v>
      </c>
    </row>
    <row r="8883" spans="35:35" x14ac:dyDescent="0.2">
      <c r="AI8883" s="100">
        <v>37121.5</v>
      </c>
    </row>
    <row r="8884" spans="35:35" x14ac:dyDescent="0.2">
      <c r="AI8884" s="100">
        <v>37122</v>
      </c>
    </row>
    <row r="8885" spans="35:35" x14ac:dyDescent="0.2">
      <c r="AI8885" s="100">
        <v>37122.5</v>
      </c>
    </row>
    <row r="8886" spans="35:35" x14ac:dyDescent="0.2">
      <c r="AI8886" s="100">
        <v>37123</v>
      </c>
    </row>
    <row r="8887" spans="35:35" x14ac:dyDescent="0.2">
      <c r="AI8887" s="100">
        <v>37123.5</v>
      </c>
    </row>
    <row r="8888" spans="35:35" x14ac:dyDescent="0.2">
      <c r="AI8888" s="100">
        <v>37124</v>
      </c>
    </row>
    <row r="8889" spans="35:35" x14ac:dyDescent="0.2">
      <c r="AI8889" s="100">
        <v>37124.5</v>
      </c>
    </row>
    <row r="8890" spans="35:35" x14ac:dyDescent="0.2">
      <c r="AI8890" s="100">
        <v>37125</v>
      </c>
    </row>
    <row r="8891" spans="35:35" x14ac:dyDescent="0.2">
      <c r="AI8891" s="100">
        <v>37125.5</v>
      </c>
    </row>
    <row r="8892" spans="35:35" x14ac:dyDescent="0.2">
      <c r="AI8892" s="100">
        <v>37126</v>
      </c>
    </row>
    <row r="8893" spans="35:35" x14ac:dyDescent="0.2">
      <c r="AI8893" s="100">
        <v>37126.5</v>
      </c>
    </row>
    <row r="8894" spans="35:35" x14ac:dyDescent="0.2">
      <c r="AI8894" s="100">
        <v>37127</v>
      </c>
    </row>
    <row r="8895" spans="35:35" x14ac:dyDescent="0.2">
      <c r="AI8895" s="100">
        <v>37127.5</v>
      </c>
    </row>
    <row r="8896" spans="35:35" x14ac:dyDescent="0.2">
      <c r="AI8896" s="100">
        <v>37128</v>
      </c>
    </row>
    <row r="8897" spans="35:35" x14ac:dyDescent="0.2">
      <c r="AI8897" s="100">
        <v>37128.5</v>
      </c>
    </row>
    <row r="8898" spans="35:35" x14ac:dyDescent="0.2">
      <c r="AI8898" s="100">
        <v>37129</v>
      </c>
    </row>
    <row r="8899" spans="35:35" x14ac:dyDescent="0.2">
      <c r="AI8899" s="100">
        <v>37129.5</v>
      </c>
    </row>
    <row r="8900" spans="35:35" x14ac:dyDescent="0.2">
      <c r="AI8900" s="100">
        <v>37130</v>
      </c>
    </row>
    <row r="8901" spans="35:35" x14ac:dyDescent="0.2">
      <c r="AI8901" s="100">
        <v>37130.5</v>
      </c>
    </row>
    <row r="8902" spans="35:35" x14ac:dyDescent="0.2">
      <c r="AI8902" s="100">
        <v>37131</v>
      </c>
    </row>
    <row r="8903" spans="35:35" x14ac:dyDescent="0.2">
      <c r="AI8903" s="100">
        <v>37131.5</v>
      </c>
    </row>
    <row r="8904" spans="35:35" x14ac:dyDescent="0.2">
      <c r="AI8904" s="100">
        <v>37132</v>
      </c>
    </row>
    <row r="8905" spans="35:35" x14ac:dyDescent="0.2">
      <c r="AI8905" s="100">
        <v>37132.5</v>
      </c>
    </row>
    <row r="8906" spans="35:35" x14ac:dyDescent="0.2">
      <c r="AI8906" s="100">
        <v>37133</v>
      </c>
    </row>
    <row r="8907" spans="35:35" x14ac:dyDescent="0.2">
      <c r="AI8907" s="100">
        <v>37133.5</v>
      </c>
    </row>
    <row r="8908" spans="35:35" x14ac:dyDescent="0.2">
      <c r="AI8908" s="100">
        <v>37134</v>
      </c>
    </row>
    <row r="8909" spans="35:35" x14ac:dyDescent="0.2">
      <c r="AI8909" s="100">
        <v>37134.5</v>
      </c>
    </row>
    <row r="8910" spans="35:35" x14ac:dyDescent="0.2">
      <c r="AI8910" s="100">
        <v>37135</v>
      </c>
    </row>
    <row r="8911" spans="35:35" x14ac:dyDescent="0.2">
      <c r="AI8911" s="100">
        <v>37135.5</v>
      </c>
    </row>
    <row r="8912" spans="35:35" x14ac:dyDescent="0.2">
      <c r="AI8912" s="100">
        <v>37136</v>
      </c>
    </row>
    <row r="8913" spans="35:35" x14ac:dyDescent="0.2">
      <c r="AI8913" s="100">
        <v>37136.5</v>
      </c>
    </row>
    <row r="8914" spans="35:35" x14ac:dyDescent="0.2">
      <c r="AI8914" s="100">
        <v>37137</v>
      </c>
    </row>
    <row r="8915" spans="35:35" x14ac:dyDescent="0.2">
      <c r="AI8915" s="100">
        <v>37137.5</v>
      </c>
    </row>
    <row r="8916" spans="35:35" x14ac:dyDescent="0.2">
      <c r="AI8916" s="100">
        <v>37138</v>
      </c>
    </row>
    <row r="8917" spans="35:35" x14ac:dyDescent="0.2">
      <c r="AI8917" s="100">
        <v>37138.5</v>
      </c>
    </row>
    <row r="8918" spans="35:35" x14ac:dyDescent="0.2">
      <c r="AI8918" s="100">
        <v>37139</v>
      </c>
    </row>
    <row r="8919" spans="35:35" x14ac:dyDescent="0.2">
      <c r="AI8919" s="100">
        <v>37139.5</v>
      </c>
    </row>
    <row r="8920" spans="35:35" x14ac:dyDescent="0.2">
      <c r="AI8920" s="100">
        <v>37140</v>
      </c>
    </row>
    <row r="8921" spans="35:35" x14ac:dyDescent="0.2">
      <c r="AI8921" s="100">
        <v>37140.5</v>
      </c>
    </row>
    <row r="8922" spans="35:35" x14ac:dyDescent="0.2">
      <c r="AI8922" s="100">
        <v>37141</v>
      </c>
    </row>
    <row r="8923" spans="35:35" x14ac:dyDescent="0.2">
      <c r="AI8923" s="100">
        <v>37141.5</v>
      </c>
    </row>
    <row r="8924" spans="35:35" x14ac:dyDescent="0.2">
      <c r="AI8924" s="100">
        <v>37142</v>
      </c>
    </row>
    <row r="8925" spans="35:35" x14ac:dyDescent="0.2">
      <c r="AI8925" s="100">
        <v>37142.5</v>
      </c>
    </row>
    <row r="8926" spans="35:35" x14ac:dyDescent="0.2">
      <c r="AI8926" s="100">
        <v>37143</v>
      </c>
    </row>
    <row r="8927" spans="35:35" x14ac:dyDescent="0.2">
      <c r="AI8927" s="100">
        <v>37143.5</v>
      </c>
    </row>
    <row r="8928" spans="35:35" x14ac:dyDescent="0.2">
      <c r="AI8928" s="100">
        <v>37144</v>
      </c>
    </row>
    <row r="8929" spans="35:35" x14ac:dyDescent="0.2">
      <c r="AI8929" s="100">
        <v>37144.5</v>
      </c>
    </row>
    <row r="8930" spans="35:35" x14ac:dyDescent="0.2">
      <c r="AI8930" s="100">
        <v>37145</v>
      </c>
    </row>
    <row r="8931" spans="35:35" x14ac:dyDescent="0.2">
      <c r="AI8931" s="100">
        <v>37145.5</v>
      </c>
    </row>
    <row r="8932" spans="35:35" x14ac:dyDescent="0.2">
      <c r="AI8932" s="100">
        <v>37146</v>
      </c>
    </row>
    <row r="8933" spans="35:35" x14ac:dyDescent="0.2">
      <c r="AI8933" s="100">
        <v>37146.5</v>
      </c>
    </row>
    <row r="8934" spans="35:35" x14ac:dyDescent="0.2">
      <c r="AI8934" s="100">
        <v>37147</v>
      </c>
    </row>
    <row r="8935" spans="35:35" x14ac:dyDescent="0.2">
      <c r="AI8935" s="100">
        <v>37147.5</v>
      </c>
    </row>
    <row r="8936" spans="35:35" x14ac:dyDescent="0.2">
      <c r="AI8936" s="100">
        <v>37148</v>
      </c>
    </row>
    <row r="8937" spans="35:35" x14ac:dyDescent="0.2">
      <c r="AI8937" s="100">
        <v>37148.5</v>
      </c>
    </row>
    <row r="8938" spans="35:35" x14ac:dyDescent="0.2">
      <c r="AI8938" s="100">
        <v>37149</v>
      </c>
    </row>
    <row r="8939" spans="35:35" x14ac:dyDescent="0.2">
      <c r="AI8939" s="100">
        <v>37149.5</v>
      </c>
    </row>
    <row r="8940" spans="35:35" x14ac:dyDescent="0.2">
      <c r="AI8940" s="100">
        <v>37150</v>
      </c>
    </row>
    <row r="8941" spans="35:35" x14ac:dyDescent="0.2">
      <c r="AI8941" s="100">
        <v>37150.5</v>
      </c>
    </row>
    <row r="8942" spans="35:35" x14ac:dyDescent="0.2">
      <c r="AI8942" s="100">
        <v>37151</v>
      </c>
    </row>
    <row r="8943" spans="35:35" x14ac:dyDescent="0.2">
      <c r="AI8943" s="100">
        <v>37151.5</v>
      </c>
    </row>
    <row r="8944" spans="35:35" x14ac:dyDescent="0.2">
      <c r="AI8944" s="100">
        <v>37152</v>
      </c>
    </row>
    <row r="8945" spans="35:35" x14ac:dyDescent="0.2">
      <c r="AI8945" s="100">
        <v>37152.5</v>
      </c>
    </row>
    <row r="8946" spans="35:35" x14ac:dyDescent="0.2">
      <c r="AI8946" s="100">
        <v>37153</v>
      </c>
    </row>
    <row r="8947" spans="35:35" x14ac:dyDescent="0.2">
      <c r="AI8947" s="100">
        <v>37153.5</v>
      </c>
    </row>
    <row r="8948" spans="35:35" x14ac:dyDescent="0.2">
      <c r="AI8948" s="100">
        <v>37154</v>
      </c>
    </row>
    <row r="8949" spans="35:35" x14ac:dyDescent="0.2">
      <c r="AI8949" s="100">
        <v>37154.5</v>
      </c>
    </row>
    <row r="8950" spans="35:35" x14ac:dyDescent="0.2">
      <c r="AI8950" s="100">
        <v>37155</v>
      </c>
    </row>
    <row r="8951" spans="35:35" x14ac:dyDescent="0.2">
      <c r="AI8951" s="100">
        <v>37155.5</v>
      </c>
    </row>
    <row r="8952" spans="35:35" x14ac:dyDescent="0.2">
      <c r="AI8952" s="100">
        <v>37156</v>
      </c>
    </row>
    <row r="8953" spans="35:35" x14ac:dyDescent="0.2">
      <c r="AI8953" s="100">
        <v>37156.5</v>
      </c>
    </row>
    <row r="8954" spans="35:35" x14ac:dyDescent="0.2">
      <c r="AI8954" s="100">
        <v>37157</v>
      </c>
    </row>
    <row r="8955" spans="35:35" x14ac:dyDescent="0.2">
      <c r="AI8955" s="100">
        <v>37157.5</v>
      </c>
    </row>
    <row r="8956" spans="35:35" x14ac:dyDescent="0.2">
      <c r="AI8956" s="100">
        <v>37158</v>
      </c>
    </row>
    <row r="8957" spans="35:35" x14ac:dyDescent="0.2">
      <c r="AI8957" s="100">
        <v>37158.5</v>
      </c>
    </row>
    <row r="8958" spans="35:35" x14ac:dyDescent="0.2">
      <c r="AI8958" s="100">
        <v>37159</v>
      </c>
    </row>
    <row r="8959" spans="35:35" x14ac:dyDescent="0.2">
      <c r="AI8959" s="100">
        <v>37159.5</v>
      </c>
    </row>
    <row r="8960" spans="35:35" x14ac:dyDescent="0.2">
      <c r="AI8960" s="100">
        <v>37160</v>
      </c>
    </row>
    <row r="8961" spans="35:35" x14ac:dyDescent="0.2">
      <c r="AI8961" s="100">
        <v>37160.5</v>
      </c>
    </row>
    <row r="8962" spans="35:35" x14ac:dyDescent="0.2">
      <c r="AI8962" s="100">
        <v>37161</v>
      </c>
    </row>
    <row r="8963" spans="35:35" x14ac:dyDescent="0.2">
      <c r="AI8963" s="100">
        <v>37161.5</v>
      </c>
    </row>
    <row r="8964" spans="35:35" x14ac:dyDescent="0.2">
      <c r="AI8964" s="100">
        <v>37162</v>
      </c>
    </row>
    <row r="8965" spans="35:35" x14ac:dyDescent="0.2">
      <c r="AI8965" s="100">
        <v>37162.5</v>
      </c>
    </row>
    <row r="8966" spans="35:35" x14ac:dyDescent="0.2">
      <c r="AI8966" s="100">
        <v>37163</v>
      </c>
    </row>
    <row r="8967" spans="35:35" x14ac:dyDescent="0.2">
      <c r="AI8967" s="100">
        <v>37163.5</v>
      </c>
    </row>
    <row r="8968" spans="35:35" x14ac:dyDescent="0.2">
      <c r="AI8968" s="100">
        <v>37164</v>
      </c>
    </row>
    <row r="8969" spans="35:35" x14ac:dyDescent="0.2">
      <c r="AI8969" s="100">
        <v>37164.5</v>
      </c>
    </row>
    <row r="8970" spans="35:35" x14ac:dyDescent="0.2">
      <c r="AI8970" s="100">
        <v>37165</v>
      </c>
    </row>
    <row r="8971" spans="35:35" x14ac:dyDescent="0.2">
      <c r="AI8971" s="100">
        <v>37165.5</v>
      </c>
    </row>
    <row r="8972" spans="35:35" x14ac:dyDescent="0.2">
      <c r="AI8972" s="100">
        <v>37166</v>
      </c>
    </row>
    <row r="8973" spans="35:35" x14ac:dyDescent="0.2">
      <c r="AI8973" s="100">
        <v>37166.5</v>
      </c>
    </row>
    <row r="8974" spans="35:35" x14ac:dyDescent="0.2">
      <c r="AI8974" s="100">
        <v>37167</v>
      </c>
    </row>
    <row r="8975" spans="35:35" x14ac:dyDescent="0.2">
      <c r="AI8975" s="100">
        <v>37167.5</v>
      </c>
    </row>
    <row r="8976" spans="35:35" x14ac:dyDescent="0.2">
      <c r="AI8976" s="100">
        <v>37168</v>
      </c>
    </row>
    <row r="8977" spans="35:35" x14ac:dyDescent="0.2">
      <c r="AI8977" s="100">
        <v>37168.5</v>
      </c>
    </row>
    <row r="8978" spans="35:35" x14ac:dyDescent="0.2">
      <c r="AI8978" s="100">
        <v>37169</v>
      </c>
    </row>
    <row r="8979" spans="35:35" x14ac:dyDescent="0.2">
      <c r="AI8979" s="100">
        <v>37169.5</v>
      </c>
    </row>
    <row r="8980" spans="35:35" x14ac:dyDescent="0.2">
      <c r="AI8980" s="100">
        <v>37170</v>
      </c>
    </row>
    <row r="8981" spans="35:35" x14ac:dyDescent="0.2">
      <c r="AI8981" s="100">
        <v>37170.5</v>
      </c>
    </row>
    <row r="8982" spans="35:35" x14ac:dyDescent="0.2">
      <c r="AI8982" s="100">
        <v>37171</v>
      </c>
    </row>
    <row r="8983" spans="35:35" x14ac:dyDescent="0.2">
      <c r="AI8983" s="100">
        <v>37171.5</v>
      </c>
    </row>
    <row r="8984" spans="35:35" x14ac:dyDescent="0.2">
      <c r="AI8984" s="100">
        <v>37172</v>
      </c>
    </row>
    <row r="8985" spans="35:35" x14ac:dyDescent="0.2">
      <c r="AI8985" s="100">
        <v>37172.5</v>
      </c>
    </row>
    <row r="8986" spans="35:35" x14ac:dyDescent="0.2">
      <c r="AI8986" s="100">
        <v>37173</v>
      </c>
    </row>
    <row r="8987" spans="35:35" x14ac:dyDescent="0.2">
      <c r="AI8987" s="100">
        <v>37173.5</v>
      </c>
    </row>
    <row r="8988" spans="35:35" x14ac:dyDescent="0.2">
      <c r="AI8988" s="100">
        <v>37174</v>
      </c>
    </row>
    <row r="8989" spans="35:35" x14ac:dyDescent="0.2">
      <c r="AI8989" s="100">
        <v>37174.5</v>
      </c>
    </row>
    <row r="8990" spans="35:35" x14ac:dyDescent="0.2">
      <c r="AI8990" s="100">
        <v>37175</v>
      </c>
    </row>
    <row r="8991" spans="35:35" x14ac:dyDescent="0.2">
      <c r="AI8991" s="100">
        <v>37175.5</v>
      </c>
    </row>
    <row r="8992" spans="35:35" x14ac:dyDescent="0.2">
      <c r="AI8992" s="100">
        <v>37176</v>
      </c>
    </row>
    <row r="8993" spans="35:35" x14ac:dyDescent="0.2">
      <c r="AI8993" s="100">
        <v>37176.5</v>
      </c>
    </row>
    <row r="8994" spans="35:35" x14ac:dyDescent="0.2">
      <c r="AI8994" s="100">
        <v>37177</v>
      </c>
    </row>
    <row r="8995" spans="35:35" x14ac:dyDescent="0.2">
      <c r="AI8995" s="100">
        <v>37177.5</v>
      </c>
    </row>
    <row r="8996" spans="35:35" x14ac:dyDescent="0.2">
      <c r="AI8996" s="100">
        <v>37178</v>
      </c>
    </row>
    <row r="8997" spans="35:35" x14ac:dyDescent="0.2">
      <c r="AI8997" s="100">
        <v>37178.5</v>
      </c>
    </row>
    <row r="8998" spans="35:35" x14ac:dyDescent="0.2">
      <c r="AI8998" s="100">
        <v>37179</v>
      </c>
    </row>
    <row r="8999" spans="35:35" x14ac:dyDescent="0.2">
      <c r="AI8999" s="100">
        <v>37179.5</v>
      </c>
    </row>
    <row r="9000" spans="35:35" x14ac:dyDescent="0.2">
      <c r="AI9000" s="100">
        <v>37180</v>
      </c>
    </row>
    <row r="9001" spans="35:35" x14ac:dyDescent="0.2">
      <c r="AI9001" s="100">
        <v>37180.5</v>
      </c>
    </row>
    <row r="9002" spans="35:35" x14ac:dyDescent="0.2">
      <c r="AI9002" s="100">
        <v>37181</v>
      </c>
    </row>
    <row r="9003" spans="35:35" x14ac:dyDescent="0.2">
      <c r="AI9003" s="100">
        <v>37181.5</v>
      </c>
    </row>
    <row r="9004" spans="35:35" x14ac:dyDescent="0.2">
      <c r="AI9004" s="100">
        <v>37182</v>
      </c>
    </row>
    <row r="9005" spans="35:35" x14ac:dyDescent="0.2">
      <c r="AI9005" s="100">
        <v>37182.5</v>
      </c>
    </row>
    <row r="9006" spans="35:35" x14ac:dyDescent="0.2">
      <c r="AI9006" s="100">
        <v>37183</v>
      </c>
    </row>
    <row r="9007" spans="35:35" x14ac:dyDescent="0.2">
      <c r="AI9007" s="100">
        <v>37183.5</v>
      </c>
    </row>
    <row r="9008" spans="35:35" x14ac:dyDescent="0.2">
      <c r="AI9008" s="100">
        <v>37184</v>
      </c>
    </row>
    <row r="9009" spans="35:35" x14ac:dyDescent="0.2">
      <c r="AI9009" s="100">
        <v>37184.5</v>
      </c>
    </row>
    <row r="9010" spans="35:35" x14ac:dyDescent="0.2">
      <c r="AI9010" s="100">
        <v>37185</v>
      </c>
    </row>
    <row r="9011" spans="35:35" x14ac:dyDescent="0.2">
      <c r="AI9011" s="100">
        <v>37185.5</v>
      </c>
    </row>
    <row r="9012" spans="35:35" x14ac:dyDescent="0.2">
      <c r="AI9012" s="100">
        <v>37186</v>
      </c>
    </row>
    <row r="9013" spans="35:35" x14ac:dyDescent="0.2">
      <c r="AI9013" s="100">
        <v>37186.5</v>
      </c>
    </row>
    <row r="9014" spans="35:35" x14ac:dyDescent="0.2">
      <c r="AI9014" s="100">
        <v>37187</v>
      </c>
    </row>
    <row r="9015" spans="35:35" x14ac:dyDescent="0.2">
      <c r="AI9015" s="100">
        <v>37187.5</v>
      </c>
    </row>
    <row r="9016" spans="35:35" x14ac:dyDescent="0.2">
      <c r="AI9016" s="100">
        <v>37188</v>
      </c>
    </row>
    <row r="9017" spans="35:35" x14ac:dyDescent="0.2">
      <c r="AI9017" s="100">
        <v>37188.5</v>
      </c>
    </row>
    <row r="9018" spans="35:35" x14ac:dyDescent="0.2">
      <c r="AI9018" s="100">
        <v>37189</v>
      </c>
    </row>
    <row r="9019" spans="35:35" x14ac:dyDescent="0.2">
      <c r="AI9019" s="100">
        <v>37189.5</v>
      </c>
    </row>
    <row r="9020" spans="35:35" x14ac:dyDescent="0.2">
      <c r="AI9020" s="100">
        <v>37190</v>
      </c>
    </row>
    <row r="9021" spans="35:35" x14ac:dyDescent="0.2">
      <c r="AI9021" s="100">
        <v>37190.5</v>
      </c>
    </row>
    <row r="9022" spans="35:35" x14ac:dyDescent="0.2">
      <c r="AI9022" s="100">
        <v>37191</v>
      </c>
    </row>
    <row r="9023" spans="35:35" x14ac:dyDescent="0.2">
      <c r="AI9023" s="100">
        <v>37191.5</v>
      </c>
    </row>
    <row r="9024" spans="35:35" x14ac:dyDescent="0.2">
      <c r="AI9024" s="100">
        <v>37192</v>
      </c>
    </row>
    <row r="9025" spans="35:35" x14ac:dyDescent="0.2">
      <c r="AI9025" s="100">
        <v>37192.5</v>
      </c>
    </row>
    <row r="9026" spans="35:35" x14ac:dyDescent="0.2">
      <c r="AI9026" s="100">
        <v>37193</v>
      </c>
    </row>
    <row r="9027" spans="35:35" x14ac:dyDescent="0.2">
      <c r="AI9027" s="100">
        <v>37193.5</v>
      </c>
    </row>
    <row r="9028" spans="35:35" x14ac:dyDescent="0.2">
      <c r="AI9028" s="100">
        <v>37194</v>
      </c>
    </row>
    <row r="9029" spans="35:35" x14ac:dyDescent="0.2">
      <c r="AI9029" s="100">
        <v>37194.5</v>
      </c>
    </row>
    <row r="9030" spans="35:35" x14ac:dyDescent="0.2">
      <c r="AI9030" s="100">
        <v>37195</v>
      </c>
    </row>
    <row r="9031" spans="35:35" x14ac:dyDescent="0.2">
      <c r="AI9031" s="100">
        <v>37195.5</v>
      </c>
    </row>
    <row r="9032" spans="35:35" x14ac:dyDescent="0.2">
      <c r="AI9032" s="100">
        <v>37196</v>
      </c>
    </row>
    <row r="9033" spans="35:35" x14ac:dyDescent="0.2">
      <c r="AI9033" s="100">
        <v>37196.5</v>
      </c>
    </row>
    <row r="9034" spans="35:35" x14ac:dyDescent="0.2">
      <c r="AI9034" s="100">
        <v>37197</v>
      </c>
    </row>
    <row r="9035" spans="35:35" x14ac:dyDescent="0.2">
      <c r="AI9035" s="100">
        <v>37197.5</v>
      </c>
    </row>
    <row r="9036" spans="35:35" x14ac:dyDescent="0.2">
      <c r="AI9036" s="100">
        <v>37198</v>
      </c>
    </row>
    <row r="9037" spans="35:35" x14ac:dyDescent="0.2">
      <c r="AI9037" s="100">
        <v>37198.5</v>
      </c>
    </row>
    <row r="9038" spans="35:35" x14ac:dyDescent="0.2">
      <c r="AI9038" s="100">
        <v>37199</v>
      </c>
    </row>
    <row r="9039" spans="35:35" x14ac:dyDescent="0.2">
      <c r="AI9039" s="100">
        <v>37199.5</v>
      </c>
    </row>
    <row r="9040" spans="35:35" x14ac:dyDescent="0.2">
      <c r="AI9040" s="100">
        <v>37200</v>
      </c>
    </row>
    <row r="9041" spans="35:35" x14ac:dyDescent="0.2">
      <c r="AI9041" s="100">
        <v>37200.5</v>
      </c>
    </row>
    <row r="9042" spans="35:35" x14ac:dyDescent="0.2">
      <c r="AI9042" s="100">
        <v>37201</v>
      </c>
    </row>
    <row r="9043" spans="35:35" x14ac:dyDescent="0.2">
      <c r="AI9043" s="100">
        <v>37201.5</v>
      </c>
    </row>
    <row r="9044" spans="35:35" x14ac:dyDescent="0.2">
      <c r="AI9044" s="100">
        <v>37202</v>
      </c>
    </row>
    <row r="9045" spans="35:35" x14ac:dyDescent="0.2">
      <c r="AI9045" s="100">
        <v>37202.5</v>
      </c>
    </row>
    <row r="9046" spans="35:35" x14ac:dyDescent="0.2">
      <c r="AI9046" s="100">
        <v>37203</v>
      </c>
    </row>
    <row r="9047" spans="35:35" x14ac:dyDescent="0.2">
      <c r="AI9047" s="100">
        <v>37203.5</v>
      </c>
    </row>
    <row r="9048" spans="35:35" x14ac:dyDescent="0.2">
      <c r="AI9048" s="100">
        <v>37204</v>
      </c>
    </row>
    <row r="9049" spans="35:35" x14ac:dyDescent="0.2">
      <c r="AI9049" s="100">
        <v>37204.5</v>
      </c>
    </row>
    <row r="9050" spans="35:35" x14ac:dyDescent="0.2">
      <c r="AI9050" s="100">
        <v>37205</v>
      </c>
    </row>
    <row r="9051" spans="35:35" x14ac:dyDescent="0.2">
      <c r="AI9051" s="100">
        <v>37205.5</v>
      </c>
    </row>
    <row r="9052" spans="35:35" x14ac:dyDescent="0.2">
      <c r="AI9052" s="100">
        <v>37206</v>
      </c>
    </row>
    <row r="9053" spans="35:35" x14ac:dyDescent="0.2">
      <c r="AI9053" s="100">
        <v>37206.5</v>
      </c>
    </row>
    <row r="9054" spans="35:35" x14ac:dyDescent="0.2">
      <c r="AI9054" s="100">
        <v>37207</v>
      </c>
    </row>
    <row r="9055" spans="35:35" x14ac:dyDescent="0.2">
      <c r="AI9055" s="100">
        <v>37207.5</v>
      </c>
    </row>
    <row r="9056" spans="35:35" x14ac:dyDescent="0.2">
      <c r="AI9056" s="100">
        <v>37208</v>
      </c>
    </row>
    <row r="9057" spans="35:35" x14ac:dyDescent="0.2">
      <c r="AI9057" s="100">
        <v>37208.5</v>
      </c>
    </row>
    <row r="9058" spans="35:35" x14ac:dyDescent="0.2">
      <c r="AI9058" s="100">
        <v>37209</v>
      </c>
    </row>
    <row r="9059" spans="35:35" x14ac:dyDescent="0.2">
      <c r="AI9059" s="100">
        <v>37209.5</v>
      </c>
    </row>
    <row r="9060" spans="35:35" x14ac:dyDescent="0.2">
      <c r="AI9060" s="100">
        <v>37210</v>
      </c>
    </row>
    <row r="9061" spans="35:35" x14ac:dyDescent="0.2">
      <c r="AI9061" s="100">
        <v>37210.5</v>
      </c>
    </row>
    <row r="9062" spans="35:35" x14ac:dyDescent="0.2">
      <c r="AI9062" s="100">
        <v>37211</v>
      </c>
    </row>
    <row r="9063" spans="35:35" x14ac:dyDescent="0.2">
      <c r="AI9063" s="100">
        <v>37211.5</v>
      </c>
    </row>
    <row r="9064" spans="35:35" x14ac:dyDescent="0.2">
      <c r="AI9064" s="100">
        <v>37212</v>
      </c>
    </row>
    <row r="9065" spans="35:35" x14ac:dyDescent="0.2">
      <c r="AI9065" s="100">
        <v>37212.5</v>
      </c>
    </row>
    <row r="9066" spans="35:35" x14ac:dyDescent="0.2">
      <c r="AI9066" s="100">
        <v>37213</v>
      </c>
    </row>
    <row r="9067" spans="35:35" x14ac:dyDescent="0.2">
      <c r="AI9067" s="100">
        <v>37213.5</v>
      </c>
    </row>
    <row r="9068" spans="35:35" x14ac:dyDescent="0.2">
      <c r="AI9068" s="100">
        <v>37214</v>
      </c>
    </row>
    <row r="9069" spans="35:35" x14ac:dyDescent="0.2">
      <c r="AI9069" s="100">
        <v>37214.5</v>
      </c>
    </row>
    <row r="9070" spans="35:35" x14ac:dyDescent="0.2">
      <c r="AI9070" s="100">
        <v>37215</v>
      </c>
    </row>
    <row r="9071" spans="35:35" x14ac:dyDescent="0.2">
      <c r="AI9071" s="100">
        <v>37215.5</v>
      </c>
    </row>
    <row r="9072" spans="35:35" x14ac:dyDescent="0.2">
      <c r="AI9072" s="100">
        <v>37216</v>
      </c>
    </row>
    <row r="9073" spans="35:35" x14ac:dyDescent="0.2">
      <c r="AI9073" s="100">
        <v>37216.5</v>
      </c>
    </row>
    <row r="9074" spans="35:35" x14ac:dyDescent="0.2">
      <c r="AI9074" s="100">
        <v>37217</v>
      </c>
    </row>
    <row r="9075" spans="35:35" x14ac:dyDescent="0.2">
      <c r="AI9075" s="100">
        <v>37217.5</v>
      </c>
    </row>
    <row r="9076" spans="35:35" x14ac:dyDescent="0.2">
      <c r="AI9076" s="100">
        <v>37218</v>
      </c>
    </row>
    <row r="9077" spans="35:35" x14ac:dyDescent="0.2">
      <c r="AI9077" s="100">
        <v>37218.5</v>
      </c>
    </row>
    <row r="9078" spans="35:35" x14ac:dyDescent="0.2">
      <c r="AI9078" s="100">
        <v>37219</v>
      </c>
    </row>
    <row r="9079" spans="35:35" x14ac:dyDescent="0.2">
      <c r="AI9079" s="100">
        <v>37219.5</v>
      </c>
    </row>
    <row r="9080" spans="35:35" x14ac:dyDescent="0.2">
      <c r="AI9080" s="100">
        <v>37220</v>
      </c>
    </row>
    <row r="9081" spans="35:35" x14ac:dyDescent="0.2">
      <c r="AI9081" s="100">
        <v>37220.5</v>
      </c>
    </row>
    <row r="9082" spans="35:35" x14ac:dyDescent="0.2">
      <c r="AI9082" s="100">
        <v>37221</v>
      </c>
    </row>
    <row r="9083" spans="35:35" x14ac:dyDescent="0.2">
      <c r="AI9083" s="100">
        <v>37221.5</v>
      </c>
    </row>
    <row r="9084" spans="35:35" x14ac:dyDescent="0.2">
      <c r="AI9084" s="100">
        <v>37222</v>
      </c>
    </row>
    <row r="9085" spans="35:35" x14ac:dyDescent="0.2">
      <c r="AI9085" s="100">
        <v>37222.5</v>
      </c>
    </row>
    <row r="9086" spans="35:35" x14ac:dyDescent="0.2">
      <c r="AI9086" s="100">
        <v>37223</v>
      </c>
    </row>
    <row r="9087" spans="35:35" x14ac:dyDescent="0.2">
      <c r="AI9087" s="100">
        <v>37223.5</v>
      </c>
    </row>
    <row r="9088" spans="35:35" x14ac:dyDescent="0.2">
      <c r="AI9088" s="100">
        <v>37224</v>
      </c>
    </row>
    <row r="9089" spans="35:35" x14ac:dyDescent="0.2">
      <c r="AI9089" s="100">
        <v>37224.5</v>
      </c>
    </row>
    <row r="9090" spans="35:35" x14ac:dyDescent="0.2">
      <c r="AI9090" s="100">
        <v>37225</v>
      </c>
    </row>
    <row r="9091" spans="35:35" x14ac:dyDescent="0.2">
      <c r="AI9091" s="100">
        <v>37225.5</v>
      </c>
    </row>
    <row r="9092" spans="35:35" x14ac:dyDescent="0.2">
      <c r="AI9092" s="100">
        <v>37226</v>
      </c>
    </row>
    <row r="9093" spans="35:35" x14ac:dyDescent="0.2">
      <c r="AI9093" s="100">
        <v>37226.5</v>
      </c>
    </row>
    <row r="9094" spans="35:35" x14ac:dyDescent="0.2">
      <c r="AI9094" s="100">
        <v>37227</v>
      </c>
    </row>
    <row r="9095" spans="35:35" x14ac:dyDescent="0.2">
      <c r="AI9095" s="100">
        <v>37227.5</v>
      </c>
    </row>
    <row r="9096" spans="35:35" x14ac:dyDescent="0.2">
      <c r="AI9096" s="100">
        <v>37228</v>
      </c>
    </row>
    <row r="9097" spans="35:35" x14ac:dyDescent="0.2">
      <c r="AI9097" s="100">
        <v>37228.5</v>
      </c>
    </row>
    <row r="9098" spans="35:35" x14ac:dyDescent="0.2">
      <c r="AI9098" s="100">
        <v>37229</v>
      </c>
    </row>
    <row r="9099" spans="35:35" x14ac:dyDescent="0.2">
      <c r="AI9099" s="100">
        <v>37229.5</v>
      </c>
    </row>
    <row r="9100" spans="35:35" x14ac:dyDescent="0.2">
      <c r="AI9100" s="100">
        <v>37230</v>
      </c>
    </row>
    <row r="9101" spans="35:35" x14ac:dyDescent="0.2">
      <c r="AI9101" s="100">
        <v>37230.5</v>
      </c>
    </row>
    <row r="9102" spans="35:35" x14ac:dyDescent="0.2">
      <c r="AI9102" s="100">
        <v>37231</v>
      </c>
    </row>
    <row r="9103" spans="35:35" x14ac:dyDescent="0.2">
      <c r="AI9103" s="100">
        <v>37231.5</v>
      </c>
    </row>
    <row r="9104" spans="35:35" x14ac:dyDescent="0.2">
      <c r="AI9104" s="100">
        <v>37232</v>
      </c>
    </row>
    <row r="9105" spans="35:35" x14ac:dyDescent="0.2">
      <c r="AI9105" s="100">
        <v>37232.5</v>
      </c>
    </row>
    <row r="9106" spans="35:35" x14ac:dyDescent="0.2">
      <c r="AI9106" s="100">
        <v>37233</v>
      </c>
    </row>
    <row r="9107" spans="35:35" x14ac:dyDescent="0.2">
      <c r="AI9107" s="100">
        <v>37233.5</v>
      </c>
    </row>
    <row r="9108" spans="35:35" x14ac:dyDescent="0.2">
      <c r="AI9108" s="100">
        <v>37234</v>
      </c>
    </row>
    <row r="9109" spans="35:35" x14ac:dyDescent="0.2">
      <c r="AI9109" s="100">
        <v>37234.5</v>
      </c>
    </row>
    <row r="9110" spans="35:35" x14ac:dyDescent="0.2">
      <c r="AI9110" s="100">
        <v>37235</v>
      </c>
    </row>
    <row r="9111" spans="35:35" x14ac:dyDescent="0.2">
      <c r="AI9111" s="100">
        <v>37235.5</v>
      </c>
    </row>
    <row r="9112" spans="35:35" x14ac:dyDescent="0.2">
      <c r="AI9112" s="100">
        <v>37236</v>
      </c>
    </row>
    <row r="9113" spans="35:35" x14ac:dyDescent="0.2">
      <c r="AI9113" s="100">
        <v>37236.5</v>
      </c>
    </row>
    <row r="9114" spans="35:35" x14ac:dyDescent="0.2">
      <c r="AI9114" s="100">
        <v>37237</v>
      </c>
    </row>
    <row r="9115" spans="35:35" x14ac:dyDescent="0.2">
      <c r="AI9115" s="100">
        <v>37237.5</v>
      </c>
    </row>
    <row r="9116" spans="35:35" x14ac:dyDescent="0.2">
      <c r="AI9116" s="100">
        <v>37238</v>
      </c>
    </row>
    <row r="9117" spans="35:35" x14ac:dyDescent="0.2">
      <c r="AI9117" s="100">
        <v>37238.5</v>
      </c>
    </row>
    <row r="9118" spans="35:35" x14ac:dyDescent="0.2">
      <c r="AI9118" s="100">
        <v>37239</v>
      </c>
    </row>
    <row r="9119" spans="35:35" x14ac:dyDescent="0.2">
      <c r="AI9119" s="100">
        <v>37239.5</v>
      </c>
    </row>
    <row r="9120" spans="35:35" x14ac:dyDescent="0.2">
      <c r="AI9120" s="100">
        <v>37240</v>
      </c>
    </row>
    <row r="9121" spans="35:35" x14ac:dyDescent="0.2">
      <c r="AI9121" s="100">
        <v>37240.5</v>
      </c>
    </row>
    <row r="9122" spans="35:35" x14ac:dyDescent="0.2">
      <c r="AI9122" s="100">
        <v>37241</v>
      </c>
    </row>
    <row r="9123" spans="35:35" x14ac:dyDescent="0.2">
      <c r="AI9123" s="100">
        <v>37241.5</v>
      </c>
    </row>
    <row r="9124" spans="35:35" x14ac:dyDescent="0.2">
      <c r="AI9124" s="100">
        <v>37242</v>
      </c>
    </row>
    <row r="9125" spans="35:35" x14ac:dyDescent="0.2">
      <c r="AI9125" s="100">
        <v>37242.5</v>
      </c>
    </row>
    <row r="9126" spans="35:35" x14ac:dyDescent="0.2">
      <c r="AI9126" s="100">
        <v>37243</v>
      </c>
    </row>
    <row r="9127" spans="35:35" x14ac:dyDescent="0.2">
      <c r="AI9127" s="100">
        <v>37243.5</v>
      </c>
    </row>
    <row r="9128" spans="35:35" x14ac:dyDescent="0.2">
      <c r="AI9128" s="100">
        <v>37244</v>
      </c>
    </row>
    <row r="9129" spans="35:35" x14ac:dyDescent="0.2">
      <c r="AI9129" s="100">
        <v>37244.5</v>
      </c>
    </row>
    <row r="9130" spans="35:35" x14ac:dyDescent="0.2">
      <c r="AI9130" s="100">
        <v>37245</v>
      </c>
    </row>
    <row r="9131" spans="35:35" x14ac:dyDescent="0.2">
      <c r="AI9131" s="100">
        <v>37245.5</v>
      </c>
    </row>
    <row r="9132" spans="35:35" x14ac:dyDescent="0.2">
      <c r="AI9132" s="100">
        <v>37246</v>
      </c>
    </row>
    <row r="9133" spans="35:35" x14ac:dyDescent="0.2">
      <c r="AI9133" s="100">
        <v>37246.5</v>
      </c>
    </row>
    <row r="9134" spans="35:35" x14ac:dyDescent="0.2">
      <c r="AI9134" s="100">
        <v>37247</v>
      </c>
    </row>
    <row r="9135" spans="35:35" x14ac:dyDescent="0.2">
      <c r="AI9135" s="100">
        <v>37247.5</v>
      </c>
    </row>
    <row r="9136" spans="35:35" x14ac:dyDescent="0.2">
      <c r="AI9136" s="100">
        <v>37248</v>
      </c>
    </row>
    <row r="9137" spans="35:35" x14ac:dyDescent="0.2">
      <c r="AI9137" s="100">
        <v>37248.5</v>
      </c>
    </row>
    <row r="9138" spans="35:35" x14ac:dyDescent="0.2">
      <c r="AI9138" s="100">
        <v>37249</v>
      </c>
    </row>
    <row r="9139" spans="35:35" x14ac:dyDescent="0.2">
      <c r="AI9139" s="100">
        <v>37249.5</v>
      </c>
    </row>
    <row r="9140" spans="35:35" x14ac:dyDescent="0.2">
      <c r="AI9140" s="100">
        <v>37250</v>
      </c>
    </row>
    <row r="9141" spans="35:35" x14ac:dyDescent="0.2">
      <c r="AI9141" s="100">
        <v>37250.5</v>
      </c>
    </row>
    <row r="9142" spans="35:35" x14ac:dyDescent="0.2">
      <c r="AI9142" s="100">
        <v>37251</v>
      </c>
    </row>
    <row r="9143" spans="35:35" x14ac:dyDescent="0.2">
      <c r="AI9143" s="100">
        <v>37251.5</v>
      </c>
    </row>
    <row r="9144" spans="35:35" x14ac:dyDescent="0.2">
      <c r="AI9144" s="100">
        <v>37252</v>
      </c>
    </row>
    <row r="9145" spans="35:35" x14ac:dyDescent="0.2">
      <c r="AI9145" s="100">
        <v>37252.5</v>
      </c>
    </row>
    <row r="9146" spans="35:35" x14ac:dyDescent="0.2">
      <c r="AI9146" s="100">
        <v>37253</v>
      </c>
    </row>
    <row r="9147" spans="35:35" x14ac:dyDescent="0.2">
      <c r="AI9147" s="100">
        <v>37253.5</v>
      </c>
    </row>
    <row r="9148" spans="35:35" x14ac:dyDescent="0.2">
      <c r="AI9148" s="100">
        <v>37254</v>
      </c>
    </row>
    <row r="9149" spans="35:35" x14ac:dyDescent="0.2">
      <c r="AI9149" s="100">
        <v>37254.5</v>
      </c>
    </row>
    <row r="9150" spans="35:35" x14ac:dyDescent="0.2">
      <c r="AI9150" s="100">
        <v>37255</v>
      </c>
    </row>
    <row r="9151" spans="35:35" x14ac:dyDescent="0.2">
      <c r="AI9151" s="100">
        <v>37255.5</v>
      </c>
    </row>
    <row r="9152" spans="35:35" x14ac:dyDescent="0.2">
      <c r="AI9152" s="100">
        <v>37256</v>
      </c>
    </row>
    <row r="9153" spans="35:35" x14ac:dyDescent="0.2">
      <c r="AI9153" s="100">
        <v>37256.5</v>
      </c>
    </row>
    <row r="9154" spans="35:35" x14ac:dyDescent="0.2">
      <c r="AI9154" s="100">
        <v>37257</v>
      </c>
    </row>
    <row r="9155" spans="35:35" x14ac:dyDescent="0.2">
      <c r="AI9155" s="100">
        <v>37257.5</v>
      </c>
    </row>
    <row r="9156" spans="35:35" x14ac:dyDescent="0.2">
      <c r="AI9156" s="100">
        <v>37258</v>
      </c>
    </row>
    <row r="9157" spans="35:35" x14ac:dyDescent="0.2">
      <c r="AI9157" s="100">
        <v>37258.5</v>
      </c>
    </row>
    <row r="9158" spans="35:35" x14ac:dyDescent="0.2">
      <c r="AI9158" s="100">
        <v>37259</v>
      </c>
    </row>
    <row r="9159" spans="35:35" x14ac:dyDescent="0.2">
      <c r="AI9159" s="100">
        <v>37259.5</v>
      </c>
    </row>
    <row r="9160" spans="35:35" x14ac:dyDescent="0.2">
      <c r="AI9160" s="100">
        <v>37260</v>
      </c>
    </row>
    <row r="9161" spans="35:35" x14ac:dyDescent="0.2">
      <c r="AI9161" s="100">
        <v>37260.5</v>
      </c>
    </row>
    <row r="9162" spans="35:35" x14ac:dyDescent="0.2">
      <c r="AI9162" s="100">
        <v>37261</v>
      </c>
    </row>
    <row r="9163" spans="35:35" x14ac:dyDescent="0.2">
      <c r="AI9163" s="100">
        <v>37261.5</v>
      </c>
    </row>
    <row r="9164" spans="35:35" x14ac:dyDescent="0.2">
      <c r="AI9164" s="100">
        <v>37262</v>
      </c>
    </row>
    <row r="9165" spans="35:35" x14ac:dyDescent="0.2">
      <c r="AI9165" s="100">
        <v>37262.5</v>
      </c>
    </row>
    <row r="9166" spans="35:35" x14ac:dyDescent="0.2">
      <c r="AI9166" s="100">
        <v>37263</v>
      </c>
    </row>
    <row r="9167" spans="35:35" x14ac:dyDescent="0.2">
      <c r="AI9167" s="100">
        <v>37263.5</v>
      </c>
    </row>
    <row r="9168" spans="35:35" x14ac:dyDescent="0.2">
      <c r="AI9168" s="100">
        <v>37264</v>
      </c>
    </row>
    <row r="9169" spans="35:35" x14ac:dyDescent="0.2">
      <c r="AI9169" s="100">
        <v>37264.5</v>
      </c>
    </row>
    <row r="9170" spans="35:35" x14ac:dyDescent="0.2">
      <c r="AI9170" s="100">
        <v>37265</v>
      </c>
    </row>
    <row r="9171" spans="35:35" x14ac:dyDescent="0.2">
      <c r="AI9171" s="100">
        <v>37265.5</v>
      </c>
    </row>
    <row r="9172" spans="35:35" x14ac:dyDescent="0.2">
      <c r="AI9172" s="100">
        <v>37266</v>
      </c>
    </row>
    <row r="9173" spans="35:35" x14ac:dyDescent="0.2">
      <c r="AI9173" s="100">
        <v>37266.5</v>
      </c>
    </row>
    <row r="9174" spans="35:35" x14ac:dyDescent="0.2">
      <c r="AI9174" s="100">
        <v>37267</v>
      </c>
    </row>
    <row r="9175" spans="35:35" x14ac:dyDescent="0.2">
      <c r="AI9175" s="100">
        <v>37267.5</v>
      </c>
    </row>
    <row r="9176" spans="35:35" x14ac:dyDescent="0.2">
      <c r="AI9176" s="100">
        <v>37268</v>
      </c>
    </row>
    <row r="9177" spans="35:35" x14ac:dyDescent="0.2">
      <c r="AI9177" s="100">
        <v>37268.5</v>
      </c>
    </row>
    <row r="9178" spans="35:35" x14ac:dyDescent="0.2">
      <c r="AI9178" s="100">
        <v>37269</v>
      </c>
    </row>
    <row r="9179" spans="35:35" x14ac:dyDescent="0.2">
      <c r="AI9179" s="100">
        <v>37269.5</v>
      </c>
    </row>
    <row r="9180" spans="35:35" x14ac:dyDescent="0.2">
      <c r="AI9180" s="100">
        <v>37270</v>
      </c>
    </row>
    <row r="9181" spans="35:35" x14ac:dyDescent="0.2">
      <c r="AI9181" s="100">
        <v>37270.5</v>
      </c>
    </row>
    <row r="9182" spans="35:35" x14ac:dyDescent="0.2">
      <c r="AI9182" s="100">
        <v>37271</v>
      </c>
    </row>
    <row r="9183" spans="35:35" x14ac:dyDescent="0.2">
      <c r="AI9183" s="100">
        <v>37271.5</v>
      </c>
    </row>
    <row r="9184" spans="35:35" x14ac:dyDescent="0.2">
      <c r="AI9184" s="100">
        <v>37272</v>
      </c>
    </row>
    <row r="9185" spans="35:35" x14ac:dyDescent="0.2">
      <c r="AI9185" s="100">
        <v>37272.5</v>
      </c>
    </row>
    <row r="9186" spans="35:35" x14ac:dyDescent="0.2">
      <c r="AI9186" s="100">
        <v>37273</v>
      </c>
    </row>
    <row r="9187" spans="35:35" x14ac:dyDescent="0.2">
      <c r="AI9187" s="100">
        <v>37273.5</v>
      </c>
    </row>
    <row r="9188" spans="35:35" x14ac:dyDescent="0.2">
      <c r="AI9188" s="100">
        <v>37274</v>
      </c>
    </row>
    <row r="9189" spans="35:35" x14ac:dyDescent="0.2">
      <c r="AI9189" s="100">
        <v>37274.5</v>
      </c>
    </row>
    <row r="9190" spans="35:35" x14ac:dyDescent="0.2">
      <c r="AI9190" s="100">
        <v>37275</v>
      </c>
    </row>
    <row r="9191" spans="35:35" x14ac:dyDescent="0.2">
      <c r="AI9191" s="100">
        <v>37275.5</v>
      </c>
    </row>
    <row r="9192" spans="35:35" x14ac:dyDescent="0.2">
      <c r="AI9192" s="100">
        <v>37276</v>
      </c>
    </row>
    <row r="9193" spans="35:35" x14ac:dyDescent="0.2">
      <c r="AI9193" s="100">
        <v>37276.5</v>
      </c>
    </row>
    <row r="9194" spans="35:35" x14ac:dyDescent="0.2">
      <c r="AI9194" s="100">
        <v>37277</v>
      </c>
    </row>
    <row r="9195" spans="35:35" x14ac:dyDescent="0.2">
      <c r="AI9195" s="100">
        <v>37277.5</v>
      </c>
    </row>
    <row r="9196" spans="35:35" x14ac:dyDescent="0.2">
      <c r="AI9196" s="100">
        <v>37278</v>
      </c>
    </row>
    <row r="9197" spans="35:35" x14ac:dyDescent="0.2">
      <c r="AI9197" s="100">
        <v>37278.5</v>
      </c>
    </row>
    <row r="9198" spans="35:35" x14ac:dyDescent="0.2">
      <c r="AI9198" s="100">
        <v>37279</v>
      </c>
    </row>
    <row r="9199" spans="35:35" x14ac:dyDescent="0.2">
      <c r="AI9199" s="100">
        <v>37279.5</v>
      </c>
    </row>
    <row r="9200" spans="35:35" x14ac:dyDescent="0.2">
      <c r="AI9200" s="100">
        <v>37280</v>
      </c>
    </row>
    <row r="9201" spans="35:35" x14ac:dyDescent="0.2">
      <c r="AI9201" s="100">
        <v>37280.5</v>
      </c>
    </row>
    <row r="9202" spans="35:35" x14ac:dyDescent="0.2">
      <c r="AI9202" s="100">
        <v>37281</v>
      </c>
    </row>
    <row r="9203" spans="35:35" x14ac:dyDescent="0.2">
      <c r="AI9203" s="100">
        <v>37281.5</v>
      </c>
    </row>
    <row r="9204" spans="35:35" x14ac:dyDescent="0.2">
      <c r="AI9204" s="100">
        <v>37282</v>
      </c>
    </row>
    <row r="9205" spans="35:35" x14ac:dyDescent="0.2">
      <c r="AI9205" s="100">
        <v>37282.5</v>
      </c>
    </row>
    <row r="9206" spans="35:35" x14ac:dyDescent="0.2">
      <c r="AI9206" s="100">
        <v>37283</v>
      </c>
    </row>
    <row r="9207" spans="35:35" x14ac:dyDescent="0.2">
      <c r="AI9207" s="100">
        <v>37283.5</v>
      </c>
    </row>
    <row r="9208" spans="35:35" x14ac:dyDescent="0.2">
      <c r="AI9208" s="100">
        <v>37284</v>
      </c>
    </row>
    <row r="9209" spans="35:35" x14ac:dyDescent="0.2">
      <c r="AI9209" s="100">
        <v>37284.5</v>
      </c>
    </row>
    <row r="9210" spans="35:35" x14ac:dyDescent="0.2">
      <c r="AI9210" s="100">
        <v>37285</v>
      </c>
    </row>
    <row r="9211" spans="35:35" x14ac:dyDescent="0.2">
      <c r="AI9211" s="100">
        <v>37285.5</v>
      </c>
    </row>
    <row r="9212" spans="35:35" x14ac:dyDescent="0.2">
      <c r="AI9212" s="100">
        <v>37286</v>
      </c>
    </row>
    <row r="9213" spans="35:35" x14ac:dyDescent="0.2">
      <c r="AI9213" s="100">
        <v>37286.5</v>
      </c>
    </row>
    <row r="9214" spans="35:35" x14ac:dyDescent="0.2">
      <c r="AI9214" s="100">
        <v>37287</v>
      </c>
    </row>
    <row r="9215" spans="35:35" x14ac:dyDescent="0.2">
      <c r="AI9215" s="100">
        <v>37287.5</v>
      </c>
    </row>
    <row r="9216" spans="35:35" x14ac:dyDescent="0.2">
      <c r="AI9216" s="100">
        <v>37288</v>
      </c>
    </row>
    <row r="9217" spans="35:35" x14ac:dyDescent="0.2">
      <c r="AI9217" s="100">
        <v>37288.5</v>
      </c>
    </row>
    <row r="9218" spans="35:35" x14ac:dyDescent="0.2">
      <c r="AI9218" s="100">
        <v>37289</v>
      </c>
    </row>
    <row r="9219" spans="35:35" x14ac:dyDescent="0.2">
      <c r="AI9219" s="100">
        <v>37289.5</v>
      </c>
    </row>
    <row r="9220" spans="35:35" x14ac:dyDescent="0.2">
      <c r="AI9220" s="100">
        <v>37290</v>
      </c>
    </row>
    <row r="9221" spans="35:35" x14ac:dyDescent="0.2">
      <c r="AI9221" s="100">
        <v>37290.5</v>
      </c>
    </row>
    <row r="9222" spans="35:35" x14ac:dyDescent="0.2">
      <c r="AI9222" s="100">
        <v>37291</v>
      </c>
    </row>
    <row r="9223" spans="35:35" x14ac:dyDescent="0.2">
      <c r="AI9223" s="100">
        <v>37291.5</v>
      </c>
    </row>
    <row r="9224" spans="35:35" x14ac:dyDescent="0.2">
      <c r="AI9224" s="100">
        <v>37292</v>
      </c>
    </row>
    <row r="9225" spans="35:35" x14ac:dyDescent="0.2">
      <c r="AI9225" s="100">
        <v>37292.5</v>
      </c>
    </row>
    <row r="9226" spans="35:35" x14ac:dyDescent="0.2">
      <c r="AI9226" s="100">
        <v>37293</v>
      </c>
    </row>
    <row r="9227" spans="35:35" x14ac:dyDescent="0.2">
      <c r="AI9227" s="100">
        <v>37293.5</v>
      </c>
    </row>
    <row r="9228" spans="35:35" x14ac:dyDescent="0.2">
      <c r="AI9228" s="100">
        <v>37294</v>
      </c>
    </row>
    <row r="9229" spans="35:35" x14ac:dyDescent="0.2">
      <c r="AI9229" s="100">
        <v>37294.5</v>
      </c>
    </row>
    <row r="9230" spans="35:35" x14ac:dyDescent="0.2">
      <c r="AI9230" s="100">
        <v>37295</v>
      </c>
    </row>
    <row r="9231" spans="35:35" x14ac:dyDescent="0.2">
      <c r="AI9231" s="100">
        <v>37295.5</v>
      </c>
    </row>
    <row r="9232" spans="35:35" x14ac:dyDescent="0.2">
      <c r="AI9232" s="100">
        <v>37296</v>
      </c>
    </row>
    <row r="9233" spans="35:35" x14ac:dyDescent="0.2">
      <c r="AI9233" s="100">
        <v>37296.5</v>
      </c>
    </row>
    <row r="9234" spans="35:35" x14ac:dyDescent="0.2">
      <c r="AI9234" s="100">
        <v>37297</v>
      </c>
    </row>
    <row r="9235" spans="35:35" x14ac:dyDescent="0.2">
      <c r="AI9235" s="100">
        <v>37297.5</v>
      </c>
    </row>
    <row r="9236" spans="35:35" x14ac:dyDescent="0.2">
      <c r="AI9236" s="100">
        <v>37298</v>
      </c>
    </row>
    <row r="9237" spans="35:35" x14ac:dyDescent="0.2">
      <c r="AI9237" s="100">
        <v>37298.5</v>
      </c>
    </row>
    <row r="9238" spans="35:35" x14ac:dyDescent="0.2">
      <c r="AI9238" s="100">
        <v>37299</v>
      </c>
    </row>
    <row r="9239" spans="35:35" x14ac:dyDescent="0.2">
      <c r="AI9239" s="100">
        <v>37299.5</v>
      </c>
    </row>
    <row r="9240" spans="35:35" x14ac:dyDescent="0.2">
      <c r="AI9240" s="100">
        <v>37300</v>
      </c>
    </row>
    <row r="9241" spans="35:35" x14ac:dyDescent="0.2">
      <c r="AI9241" s="100">
        <v>37300.5</v>
      </c>
    </row>
    <row r="9242" spans="35:35" x14ac:dyDescent="0.2">
      <c r="AI9242" s="100">
        <v>37301</v>
      </c>
    </row>
    <row r="9243" spans="35:35" x14ac:dyDescent="0.2">
      <c r="AI9243" s="100">
        <v>37301.5</v>
      </c>
    </row>
    <row r="9244" spans="35:35" x14ac:dyDescent="0.2">
      <c r="AI9244" s="100">
        <v>37302</v>
      </c>
    </row>
    <row r="9245" spans="35:35" x14ac:dyDescent="0.2">
      <c r="AI9245" s="100">
        <v>37302.5</v>
      </c>
    </row>
    <row r="9246" spans="35:35" x14ac:dyDescent="0.2">
      <c r="AI9246" s="100">
        <v>37303</v>
      </c>
    </row>
    <row r="9247" spans="35:35" x14ac:dyDescent="0.2">
      <c r="AI9247" s="100">
        <v>37303.5</v>
      </c>
    </row>
    <row r="9248" spans="35:35" x14ac:dyDescent="0.2">
      <c r="AI9248" s="100">
        <v>37304</v>
      </c>
    </row>
    <row r="9249" spans="35:35" x14ac:dyDescent="0.2">
      <c r="AI9249" s="100">
        <v>37304.5</v>
      </c>
    </row>
    <row r="9250" spans="35:35" x14ac:dyDescent="0.2">
      <c r="AI9250" s="100">
        <v>37305</v>
      </c>
    </row>
    <row r="9251" spans="35:35" x14ac:dyDescent="0.2">
      <c r="AI9251" s="100">
        <v>37305.5</v>
      </c>
    </row>
    <row r="9252" spans="35:35" x14ac:dyDescent="0.2">
      <c r="AI9252" s="100">
        <v>37306</v>
      </c>
    </row>
    <row r="9253" spans="35:35" x14ac:dyDescent="0.2">
      <c r="AI9253" s="100">
        <v>37306.5</v>
      </c>
    </row>
    <row r="9254" spans="35:35" x14ac:dyDescent="0.2">
      <c r="AI9254" s="100">
        <v>37307</v>
      </c>
    </row>
    <row r="9255" spans="35:35" x14ac:dyDescent="0.2">
      <c r="AI9255" s="100">
        <v>37307.5</v>
      </c>
    </row>
    <row r="9256" spans="35:35" x14ac:dyDescent="0.2">
      <c r="AI9256" s="100">
        <v>37308</v>
      </c>
    </row>
    <row r="9257" spans="35:35" x14ac:dyDescent="0.2">
      <c r="AI9257" s="100">
        <v>37308.5</v>
      </c>
    </row>
    <row r="9258" spans="35:35" x14ac:dyDescent="0.2">
      <c r="AI9258" s="100">
        <v>37309</v>
      </c>
    </row>
    <row r="9259" spans="35:35" x14ac:dyDescent="0.2">
      <c r="AI9259" s="100">
        <v>37309.5</v>
      </c>
    </row>
    <row r="9260" spans="35:35" x14ac:dyDescent="0.2">
      <c r="AI9260" s="100">
        <v>37310</v>
      </c>
    </row>
    <row r="9261" spans="35:35" x14ac:dyDescent="0.2">
      <c r="AI9261" s="100">
        <v>37310.5</v>
      </c>
    </row>
    <row r="9262" spans="35:35" x14ac:dyDescent="0.2">
      <c r="AI9262" s="100">
        <v>37311</v>
      </c>
    </row>
    <row r="9263" spans="35:35" x14ac:dyDescent="0.2">
      <c r="AI9263" s="100">
        <v>37311.5</v>
      </c>
    </row>
    <row r="9264" spans="35:35" x14ac:dyDescent="0.2">
      <c r="AI9264" s="100">
        <v>37312</v>
      </c>
    </row>
    <row r="9265" spans="35:35" x14ac:dyDescent="0.2">
      <c r="AI9265" s="100">
        <v>37312.5</v>
      </c>
    </row>
    <row r="9266" spans="35:35" x14ac:dyDescent="0.2">
      <c r="AI9266" s="100">
        <v>37313</v>
      </c>
    </row>
    <row r="9267" spans="35:35" x14ac:dyDescent="0.2">
      <c r="AI9267" s="100">
        <v>37313.5</v>
      </c>
    </row>
    <row r="9268" spans="35:35" x14ac:dyDescent="0.2">
      <c r="AI9268" s="100">
        <v>37314</v>
      </c>
    </row>
    <row r="9269" spans="35:35" x14ac:dyDescent="0.2">
      <c r="AI9269" s="100">
        <v>37314.5</v>
      </c>
    </row>
    <row r="9270" spans="35:35" x14ac:dyDescent="0.2">
      <c r="AI9270" s="100">
        <v>37315</v>
      </c>
    </row>
    <row r="9271" spans="35:35" x14ac:dyDescent="0.2">
      <c r="AI9271" s="100">
        <v>37315.5</v>
      </c>
    </row>
    <row r="9272" spans="35:35" x14ac:dyDescent="0.2">
      <c r="AI9272" s="100">
        <v>37316</v>
      </c>
    </row>
    <row r="9273" spans="35:35" x14ac:dyDescent="0.2">
      <c r="AI9273" s="100">
        <v>37316.5</v>
      </c>
    </row>
    <row r="9274" spans="35:35" x14ac:dyDescent="0.2">
      <c r="AI9274" s="100">
        <v>37317</v>
      </c>
    </row>
    <row r="9275" spans="35:35" x14ac:dyDescent="0.2">
      <c r="AI9275" s="100">
        <v>37317.5</v>
      </c>
    </row>
    <row r="9276" spans="35:35" x14ac:dyDescent="0.2">
      <c r="AI9276" s="100">
        <v>37318</v>
      </c>
    </row>
    <row r="9277" spans="35:35" x14ac:dyDescent="0.2">
      <c r="AI9277" s="100">
        <v>37318.5</v>
      </c>
    </row>
    <row r="9278" spans="35:35" x14ac:dyDescent="0.2">
      <c r="AI9278" s="100">
        <v>37319</v>
      </c>
    </row>
    <row r="9279" spans="35:35" x14ac:dyDescent="0.2">
      <c r="AI9279" s="100">
        <v>37319.5</v>
      </c>
    </row>
    <row r="9280" spans="35:35" x14ac:dyDescent="0.2">
      <c r="AI9280" s="100">
        <v>37320</v>
      </c>
    </row>
    <row r="9281" spans="35:35" x14ac:dyDescent="0.2">
      <c r="AI9281" s="100">
        <v>37320.5</v>
      </c>
    </row>
    <row r="9282" spans="35:35" x14ac:dyDescent="0.2">
      <c r="AI9282" s="100">
        <v>37321</v>
      </c>
    </row>
    <row r="9283" spans="35:35" x14ac:dyDescent="0.2">
      <c r="AI9283" s="100">
        <v>37321.5</v>
      </c>
    </row>
    <row r="9284" spans="35:35" x14ac:dyDescent="0.2">
      <c r="AI9284" s="100">
        <v>37322</v>
      </c>
    </row>
    <row r="9285" spans="35:35" x14ac:dyDescent="0.2">
      <c r="AI9285" s="100">
        <v>37322.5</v>
      </c>
    </row>
    <row r="9286" spans="35:35" x14ac:dyDescent="0.2">
      <c r="AI9286" s="100">
        <v>37323</v>
      </c>
    </row>
    <row r="9287" spans="35:35" x14ac:dyDescent="0.2">
      <c r="AI9287" s="100">
        <v>37323.5</v>
      </c>
    </row>
    <row r="9288" spans="35:35" x14ac:dyDescent="0.2">
      <c r="AI9288" s="100">
        <v>37324</v>
      </c>
    </row>
    <row r="9289" spans="35:35" x14ac:dyDescent="0.2">
      <c r="AI9289" s="100">
        <v>37324.5</v>
      </c>
    </row>
    <row r="9290" spans="35:35" x14ac:dyDescent="0.2">
      <c r="AI9290" s="100">
        <v>37325</v>
      </c>
    </row>
    <row r="9291" spans="35:35" x14ac:dyDescent="0.2">
      <c r="AI9291" s="100">
        <v>37325.5</v>
      </c>
    </row>
    <row r="9292" spans="35:35" x14ac:dyDescent="0.2">
      <c r="AI9292" s="100">
        <v>37326</v>
      </c>
    </row>
    <row r="9293" spans="35:35" x14ac:dyDescent="0.2">
      <c r="AI9293" s="100">
        <v>37326.5</v>
      </c>
    </row>
    <row r="9294" spans="35:35" x14ac:dyDescent="0.2">
      <c r="AI9294" s="100">
        <v>37327</v>
      </c>
    </row>
    <row r="9295" spans="35:35" x14ac:dyDescent="0.2">
      <c r="AI9295" s="100">
        <v>37327.5</v>
      </c>
    </row>
    <row r="9296" spans="35:35" x14ac:dyDescent="0.2">
      <c r="AI9296" s="100">
        <v>37328</v>
      </c>
    </row>
    <row r="9297" spans="35:35" x14ac:dyDescent="0.2">
      <c r="AI9297" s="100">
        <v>37328.5</v>
      </c>
    </row>
    <row r="9298" spans="35:35" x14ac:dyDescent="0.2">
      <c r="AI9298" s="100">
        <v>37329</v>
      </c>
    </row>
    <row r="9299" spans="35:35" x14ac:dyDescent="0.2">
      <c r="AI9299" s="100">
        <v>37329.5</v>
      </c>
    </row>
    <row r="9300" spans="35:35" x14ac:dyDescent="0.2">
      <c r="AI9300" s="100">
        <v>37330</v>
      </c>
    </row>
    <row r="9301" spans="35:35" x14ac:dyDescent="0.2">
      <c r="AI9301" s="100">
        <v>37330.5</v>
      </c>
    </row>
    <row r="9302" spans="35:35" x14ac:dyDescent="0.2">
      <c r="AI9302" s="100">
        <v>37331</v>
      </c>
    </row>
    <row r="9303" spans="35:35" x14ac:dyDescent="0.2">
      <c r="AI9303" s="100">
        <v>37331.5</v>
      </c>
    </row>
    <row r="9304" spans="35:35" x14ac:dyDescent="0.2">
      <c r="AI9304" s="100">
        <v>37332</v>
      </c>
    </row>
    <row r="9305" spans="35:35" x14ac:dyDescent="0.2">
      <c r="AI9305" s="100">
        <v>37332.5</v>
      </c>
    </row>
    <row r="9306" spans="35:35" x14ac:dyDescent="0.2">
      <c r="AI9306" s="100">
        <v>37333</v>
      </c>
    </row>
    <row r="9307" spans="35:35" x14ac:dyDescent="0.2">
      <c r="AI9307" s="100">
        <v>37333.5</v>
      </c>
    </row>
    <row r="9308" spans="35:35" x14ac:dyDescent="0.2">
      <c r="AI9308" s="100">
        <v>37334</v>
      </c>
    </row>
    <row r="9309" spans="35:35" x14ac:dyDescent="0.2">
      <c r="AI9309" s="100">
        <v>37334.5</v>
      </c>
    </row>
    <row r="9310" spans="35:35" x14ac:dyDescent="0.2">
      <c r="AI9310" s="100">
        <v>37335</v>
      </c>
    </row>
    <row r="9311" spans="35:35" x14ac:dyDescent="0.2">
      <c r="AI9311" s="100">
        <v>37335.5</v>
      </c>
    </row>
    <row r="9312" spans="35:35" x14ac:dyDescent="0.2">
      <c r="AI9312" s="100">
        <v>37336</v>
      </c>
    </row>
    <row r="9313" spans="35:35" x14ac:dyDescent="0.2">
      <c r="AI9313" s="100">
        <v>37336.5</v>
      </c>
    </row>
    <row r="9314" spans="35:35" x14ac:dyDescent="0.2">
      <c r="AI9314" s="100">
        <v>37337</v>
      </c>
    </row>
    <row r="9315" spans="35:35" x14ac:dyDescent="0.2">
      <c r="AI9315" s="100">
        <v>37337.5</v>
      </c>
    </row>
    <row r="9316" spans="35:35" x14ac:dyDescent="0.2">
      <c r="AI9316" s="100">
        <v>37338</v>
      </c>
    </row>
    <row r="9317" spans="35:35" x14ac:dyDescent="0.2">
      <c r="AI9317" s="100">
        <v>37338.5</v>
      </c>
    </row>
    <row r="9318" spans="35:35" x14ac:dyDescent="0.2">
      <c r="AI9318" s="100">
        <v>37339</v>
      </c>
    </row>
    <row r="9319" spans="35:35" x14ac:dyDescent="0.2">
      <c r="AI9319" s="100">
        <v>37339.5</v>
      </c>
    </row>
    <row r="9320" spans="35:35" x14ac:dyDescent="0.2">
      <c r="AI9320" s="100">
        <v>37340</v>
      </c>
    </row>
    <row r="9321" spans="35:35" x14ac:dyDescent="0.2">
      <c r="AI9321" s="100">
        <v>37340.5</v>
      </c>
    </row>
    <row r="9322" spans="35:35" x14ac:dyDescent="0.2">
      <c r="AI9322" s="100">
        <v>37341</v>
      </c>
    </row>
    <row r="9323" spans="35:35" x14ac:dyDescent="0.2">
      <c r="AI9323" s="100">
        <v>37341.5</v>
      </c>
    </row>
    <row r="9324" spans="35:35" x14ac:dyDescent="0.2">
      <c r="AI9324" s="100">
        <v>37342</v>
      </c>
    </row>
    <row r="9325" spans="35:35" x14ac:dyDescent="0.2">
      <c r="AI9325" s="100">
        <v>37342.5</v>
      </c>
    </row>
    <row r="9326" spans="35:35" x14ac:dyDescent="0.2">
      <c r="AI9326" s="100">
        <v>37343</v>
      </c>
    </row>
    <row r="9327" spans="35:35" x14ac:dyDescent="0.2">
      <c r="AI9327" s="100">
        <v>37343.5</v>
      </c>
    </row>
    <row r="9328" spans="35:35" x14ac:dyDescent="0.2">
      <c r="AI9328" s="100">
        <v>37344</v>
      </c>
    </row>
    <row r="9329" spans="35:35" x14ac:dyDescent="0.2">
      <c r="AI9329" s="100">
        <v>37344.5</v>
      </c>
    </row>
    <row r="9330" spans="35:35" x14ac:dyDescent="0.2">
      <c r="AI9330" s="100">
        <v>37345</v>
      </c>
    </row>
    <row r="9331" spans="35:35" x14ac:dyDescent="0.2">
      <c r="AI9331" s="100">
        <v>37345.5</v>
      </c>
    </row>
    <row r="9332" spans="35:35" x14ac:dyDescent="0.2">
      <c r="AI9332" s="100">
        <v>37346</v>
      </c>
    </row>
    <row r="9333" spans="35:35" x14ac:dyDescent="0.2">
      <c r="AI9333" s="100">
        <v>37346.5</v>
      </c>
    </row>
    <row r="9334" spans="35:35" x14ac:dyDescent="0.2">
      <c r="AI9334" s="100">
        <v>37347</v>
      </c>
    </row>
    <row r="9335" spans="35:35" x14ac:dyDescent="0.2">
      <c r="AI9335" s="100">
        <v>37347.5</v>
      </c>
    </row>
    <row r="9336" spans="35:35" x14ac:dyDescent="0.2">
      <c r="AI9336" s="100">
        <v>37348</v>
      </c>
    </row>
    <row r="9337" spans="35:35" x14ac:dyDescent="0.2">
      <c r="AI9337" s="100">
        <v>37348.5</v>
      </c>
    </row>
    <row r="9338" spans="35:35" x14ac:dyDescent="0.2">
      <c r="AI9338" s="100">
        <v>37349</v>
      </c>
    </row>
    <row r="9339" spans="35:35" x14ac:dyDescent="0.2">
      <c r="AI9339" s="100">
        <v>37349.5</v>
      </c>
    </row>
    <row r="9340" spans="35:35" x14ac:dyDescent="0.2">
      <c r="AI9340" s="100">
        <v>37350</v>
      </c>
    </row>
    <row r="9341" spans="35:35" x14ac:dyDescent="0.2">
      <c r="AI9341" s="100">
        <v>37350.5</v>
      </c>
    </row>
    <row r="9342" spans="35:35" x14ac:dyDescent="0.2">
      <c r="AI9342" s="100">
        <v>37351</v>
      </c>
    </row>
    <row r="9343" spans="35:35" x14ac:dyDescent="0.2">
      <c r="AI9343" s="100">
        <v>37351.5</v>
      </c>
    </row>
    <row r="9344" spans="35:35" x14ac:dyDescent="0.2">
      <c r="AI9344" s="100">
        <v>37352</v>
      </c>
    </row>
    <row r="9345" spans="35:35" x14ac:dyDescent="0.2">
      <c r="AI9345" s="100">
        <v>37352.5</v>
      </c>
    </row>
    <row r="9346" spans="35:35" x14ac:dyDescent="0.2">
      <c r="AI9346" s="100">
        <v>37353</v>
      </c>
    </row>
    <row r="9347" spans="35:35" x14ac:dyDescent="0.2">
      <c r="AI9347" s="100">
        <v>37353.5</v>
      </c>
    </row>
    <row r="9348" spans="35:35" x14ac:dyDescent="0.2">
      <c r="AI9348" s="100">
        <v>37354</v>
      </c>
    </row>
    <row r="9349" spans="35:35" x14ac:dyDescent="0.2">
      <c r="AI9349" s="100">
        <v>37354.5</v>
      </c>
    </row>
    <row r="9350" spans="35:35" x14ac:dyDescent="0.2">
      <c r="AI9350" s="100">
        <v>37355</v>
      </c>
    </row>
    <row r="9351" spans="35:35" x14ac:dyDescent="0.2">
      <c r="AI9351" s="100">
        <v>37355.5</v>
      </c>
    </row>
    <row r="9352" spans="35:35" x14ac:dyDescent="0.2">
      <c r="AI9352" s="100">
        <v>37356</v>
      </c>
    </row>
    <row r="9353" spans="35:35" x14ac:dyDescent="0.2">
      <c r="AI9353" s="100">
        <v>37356.5</v>
      </c>
    </row>
    <row r="9354" spans="35:35" x14ac:dyDescent="0.2">
      <c r="AI9354" s="100">
        <v>37357</v>
      </c>
    </row>
    <row r="9355" spans="35:35" x14ac:dyDescent="0.2">
      <c r="AI9355" s="100">
        <v>37357.5</v>
      </c>
    </row>
    <row r="9356" spans="35:35" x14ac:dyDescent="0.2">
      <c r="AI9356" s="100">
        <v>37358</v>
      </c>
    </row>
    <row r="9357" spans="35:35" x14ac:dyDescent="0.2">
      <c r="AI9357" s="100">
        <v>37358.5</v>
      </c>
    </row>
    <row r="9358" spans="35:35" x14ac:dyDescent="0.2">
      <c r="AI9358" s="100">
        <v>37359</v>
      </c>
    </row>
    <row r="9359" spans="35:35" x14ac:dyDescent="0.2">
      <c r="AI9359" s="100">
        <v>37359.5</v>
      </c>
    </row>
    <row r="9360" spans="35:35" x14ac:dyDescent="0.2">
      <c r="AI9360" s="100">
        <v>37360</v>
      </c>
    </row>
    <row r="9361" spans="35:35" x14ac:dyDescent="0.2">
      <c r="AI9361" s="100">
        <v>37360.5</v>
      </c>
    </row>
    <row r="9362" spans="35:35" x14ac:dyDescent="0.2">
      <c r="AI9362" s="100">
        <v>37361</v>
      </c>
    </row>
    <row r="9363" spans="35:35" x14ac:dyDescent="0.2">
      <c r="AI9363" s="100">
        <v>37361.5</v>
      </c>
    </row>
    <row r="9364" spans="35:35" x14ac:dyDescent="0.2">
      <c r="AI9364" s="100">
        <v>37362</v>
      </c>
    </row>
    <row r="9365" spans="35:35" x14ac:dyDescent="0.2">
      <c r="AI9365" s="100">
        <v>37362.5</v>
      </c>
    </row>
    <row r="9366" spans="35:35" x14ac:dyDescent="0.2">
      <c r="AI9366" s="100">
        <v>37363</v>
      </c>
    </row>
    <row r="9367" spans="35:35" x14ac:dyDescent="0.2">
      <c r="AI9367" s="100">
        <v>37363.5</v>
      </c>
    </row>
    <row r="9368" spans="35:35" x14ac:dyDescent="0.2">
      <c r="AI9368" s="100">
        <v>37364</v>
      </c>
    </row>
    <row r="9369" spans="35:35" x14ac:dyDescent="0.2">
      <c r="AI9369" s="100">
        <v>37364.5</v>
      </c>
    </row>
    <row r="9370" spans="35:35" x14ac:dyDescent="0.2">
      <c r="AI9370" s="100">
        <v>37365</v>
      </c>
    </row>
    <row r="9371" spans="35:35" x14ac:dyDescent="0.2">
      <c r="AI9371" s="100">
        <v>37365.5</v>
      </c>
    </row>
    <row r="9372" spans="35:35" x14ac:dyDescent="0.2">
      <c r="AI9372" s="100">
        <v>37366</v>
      </c>
    </row>
    <row r="9373" spans="35:35" x14ac:dyDescent="0.2">
      <c r="AI9373" s="100">
        <v>37366.5</v>
      </c>
    </row>
    <row r="9374" spans="35:35" x14ac:dyDescent="0.2">
      <c r="AI9374" s="100">
        <v>37367</v>
      </c>
    </row>
    <row r="9375" spans="35:35" x14ac:dyDescent="0.2">
      <c r="AI9375" s="100">
        <v>37367.5</v>
      </c>
    </row>
    <row r="9376" spans="35:35" x14ac:dyDescent="0.2">
      <c r="AI9376" s="100">
        <v>37368</v>
      </c>
    </row>
    <row r="9377" spans="35:35" x14ac:dyDescent="0.2">
      <c r="AI9377" s="100">
        <v>37368.5</v>
      </c>
    </row>
    <row r="9378" spans="35:35" x14ac:dyDescent="0.2">
      <c r="AI9378" s="100">
        <v>37369</v>
      </c>
    </row>
    <row r="9379" spans="35:35" x14ac:dyDescent="0.2">
      <c r="AI9379" s="100">
        <v>37369.5</v>
      </c>
    </row>
    <row r="9380" spans="35:35" x14ac:dyDescent="0.2">
      <c r="AI9380" s="100">
        <v>37370</v>
      </c>
    </row>
    <row r="9381" spans="35:35" x14ac:dyDescent="0.2">
      <c r="AI9381" s="100">
        <v>37370.5</v>
      </c>
    </row>
    <row r="9382" spans="35:35" x14ac:dyDescent="0.2">
      <c r="AI9382" s="100">
        <v>37371</v>
      </c>
    </row>
    <row r="9383" spans="35:35" x14ac:dyDescent="0.2">
      <c r="AI9383" s="100">
        <v>37371.5</v>
      </c>
    </row>
    <row r="9384" spans="35:35" x14ac:dyDescent="0.2">
      <c r="AI9384" s="100">
        <v>37372</v>
      </c>
    </row>
    <row r="9385" spans="35:35" x14ac:dyDescent="0.2">
      <c r="AI9385" s="100">
        <v>37372.5</v>
      </c>
    </row>
    <row r="9386" spans="35:35" x14ac:dyDescent="0.2">
      <c r="AI9386" s="100">
        <v>37373</v>
      </c>
    </row>
    <row r="9387" spans="35:35" x14ac:dyDescent="0.2">
      <c r="AI9387" s="100">
        <v>37373.5</v>
      </c>
    </row>
    <row r="9388" spans="35:35" x14ac:dyDescent="0.2">
      <c r="AI9388" s="100">
        <v>37374</v>
      </c>
    </row>
    <row r="9389" spans="35:35" x14ac:dyDescent="0.2">
      <c r="AI9389" s="100">
        <v>37374.5</v>
      </c>
    </row>
    <row r="9390" spans="35:35" x14ac:dyDescent="0.2">
      <c r="AI9390" s="100">
        <v>37375</v>
      </c>
    </row>
    <row r="9391" spans="35:35" x14ac:dyDescent="0.2">
      <c r="AI9391" s="100">
        <v>37375.5</v>
      </c>
    </row>
    <row r="9392" spans="35:35" x14ac:dyDescent="0.2">
      <c r="AI9392" s="100">
        <v>37376</v>
      </c>
    </row>
    <row r="9393" spans="35:35" x14ac:dyDescent="0.2">
      <c r="AI9393" s="100">
        <v>37376.5</v>
      </c>
    </row>
    <row r="9394" spans="35:35" x14ac:dyDescent="0.2">
      <c r="AI9394" s="100">
        <v>37377</v>
      </c>
    </row>
    <row r="9395" spans="35:35" x14ac:dyDescent="0.2">
      <c r="AI9395" s="100">
        <v>37377.5</v>
      </c>
    </row>
    <row r="9396" spans="35:35" x14ac:dyDescent="0.2">
      <c r="AI9396" s="100">
        <v>37378</v>
      </c>
    </row>
    <row r="9397" spans="35:35" x14ac:dyDescent="0.2">
      <c r="AI9397" s="100">
        <v>37378.5</v>
      </c>
    </row>
    <row r="9398" spans="35:35" x14ac:dyDescent="0.2">
      <c r="AI9398" s="100">
        <v>37379</v>
      </c>
    </row>
    <row r="9399" spans="35:35" x14ac:dyDescent="0.2">
      <c r="AI9399" s="100">
        <v>37379.5</v>
      </c>
    </row>
    <row r="9400" spans="35:35" x14ac:dyDescent="0.2">
      <c r="AI9400" s="100">
        <v>37380</v>
      </c>
    </row>
    <row r="9401" spans="35:35" x14ac:dyDescent="0.2">
      <c r="AI9401" s="100">
        <v>37380.5</v>
      </c>
    </row>
    <row r="9402" spans="35:35" x14ac:dyDescent="0.2">
      <c r="AI9402" s="100">
        <v>37381</v>
      </c>
    </row>
    <row r="9403" spans="35:35" x14ac:dyDescent="0.2">
      <c r="AI9403" s="100">
        <v>37381.5</v>
      </c>
    </row>
    <row r="9404" spans="35:35" x14ac:dyDescent="0.2">
      <c r="AI9404" s="100">
        <v>37382</v>
      </c>
    </row>
    <row r="9405" spans="35:35" x14ac:dyDescent="0.2">
      <c r="AI9405" s="100">
        <v>37382.5</v>
      </c>
    </row>
    <row r="9406" spans="35:35" x14ac:dyDescent="0.2">
      <c r="AI9406" s="100">
        <v>37383</v>
      </c>
    </row>
    <row r="9407" spans="35:35" x14ac:dyDescent="0.2">
      <c r="AI9407" s="100">
        <v>37383.5</v>
      </c>
    </row>
    <row r="9408" spans="35:35" x14ac:dyDescent="0.2">
      <c r="AI9408" s="100">
        <v>37384</v>
      </c>
    </row>
    <row r="9409" spans="35:35" x14ac:dyDescent="0.2">
      <c r="AI9409" s="100">
        <v>37384.5</v>
      </c>
    </row>
    <row r="9410" spans="35:35" x14ac:dyDescent="0.2">
      <c r="AI9410" s="100">
        <v>37385</v>
      </c>
    </row>
    <row r="9411" spans="35:35" x14ac:dyDescent="0.2">
      <c r="AI9411" s="100">
        <v>37385.5</v>
      </c>
    </row>
    <row r="9412" spans="35:35" x14ac:dyDescent="0.2">
      <c r="AI9412" s="100">
        <v>37386</v>
      </c>
    </row>
    <row r="9413" spans="35:35" x14ac:dyDescent="0.2">
      <c r="AI9413" s="100">
        <v>37386.5</v>
      </c>
    </row>
    <row r="9414" spans="35:35" x14ac:dyDescent="0.2">
      <c r="AI9414" s="100">
        <v>37387</v>
      </c>
    </row>
    <row r="9415" spans="35:35" x14ac:dyDescent="0.2">
      <c r="AI9415" s="100">
        <v>37387.5</v>
      </c>
    </row>
    <row r="9416" spans="35:35" x14ac:dyDescent="0.2">
      <c r="AI9416" s="100">
        <v>37388</v>
      </c>
    </row>
    <row r="9417" spans="35:35" x14ac:dyDescent="0.2">
      <c r="AI9417" s="100">
        <v>37388.5</v>
      </c>
    </row>
    <row r="9418" spans="35:35" x14ac:dyDescent="0.2">
      <c r="AI9418" s="100">
        <v>37389</v>
      </c>
    </row>
    <row r="9419" spans="35:35" x14ac:dyDescent="0.2">
      <c r="AI9419" s="100">
        <v>37389.5</v>
      </c>
    </row>
    <row r="9420" spans="35:35" x14ac:dyDescent="0.2">
      <c r="AI9420" s="100">
        <v>37390</v>
      </c>
    </row>
    <row r="9421" spans="35:35" x14ac:dyDescent="0.2">
      <c r="AI9421" s="100">
        <v>37390.5</v>
      </c>
    </row>
    <row r="9422" spans="35:35" x14ac:dyDescent="0.2">
      <c r="AI9422" s="100">
        <v>37391</v>
      </c>
    </row>
    <row r="9423" spans="35:35" x14ac:dyDescent="0.2">
      <c r="AI9423" s="100">
        <v>37391.5</v>
      </c>
    </row>
    <row r="9424" spans="35:35" x14ac:dyDescent="0.2">
      <c r="AI9424" s="100">
        <v>37392</v>
      </c>
    </row>
    <row r="9425" spans="35:35" x14ac:dyDescent="0.2">
      <c r="AI9425" s="100">
        <v>37392.5</v>
      </c>
    </row>
    <row r="9426" spans="35:35" x14ac:dyDescent="0.2">
      <c r="AI9426" s="100">
        <v>37393</v>
      </c>
    </row>
    <row r="9427" spans="35:35" x14ac:dyDescent="0.2">
      <c r="AI9427" s="100">
        <v>37393.5</v>
      </c>
    </row>
    <row r="9428" spans="35:35" x14ac:dyDescent="0.2">
      <c r="AI9428" s="100">
        <v>37394</v>
      </c>
    </row>
    <row r="9429" spans="35:35" x14ac:dyDescent="0.2">
      <c r="AI9429" s="100">
        <v>37394.5</v>
      </c>
    </row>
    <row r="9430" spans="35:35" x14ac:dyDescent="0.2">
      <c r="AI9430" s="100">
        <v>37395</v>
      </c>
    </row>
    <row r="9431" spans="35:35" x14ac:dyDescent="0.2">
      <c r="AI9431" s="100">
        <v>37395.5</v>
      </c>
    </row>
    <row r="9432" spans="35:35" x14ac:dyDescent="0.2">
      <c r="AI9432" s="100">
        <v>37396</v>
      </c>
    </row>
    <row r="9433" spans="35:35" x14ac:dyDescent="0.2">
      <c r="AI9433" s="100">
        <v>37396.5</v>
      </c>
    </row>
    <row r="9434" spans="35:35" x14ac:dyDescent="0.2">
      <c r="AI9434" s="100">
        <v>37397</v>
      </c>
    </row>
    <row r="9435" spans="35:35" x14ac:dyDescent="0.2">
      <c r="AI9435" s="100">
        <v>37397.5</v>
      </c>
    </row>
    <row r="9436" spans="35:35" x14ac:dyDescent="0.2">
      <c r="AI9436" s="100">
        <v>37398</v>
      </c>
    </row>
    <row r="9437" spans="35:35" x14ac:dyDescent="0.2">
      <c r="AI9437" s="100">
        <v>37398.5</v>
      </c>
    </row>
    <row r="9438" spans="35:35" x14ac:dyDescent="0.2">
      <c r="AI9438" s="100">
        <v>37399</v>
      </c>
    </row>
    <row r="9439" spans="35:35" x14ac:dyDescent="0.2">
      <c r="AI9439" s="100">
        <v>37399.5</v>
      </c>
    </row>
    <row r="9440" spans="35:35" x14ac:dyDescent="0.2">
      <c r="AI9440" s="100">
        <v>37400</v>
      </c>
    </row>
    <row r="9441" spans="35:35" x14ac:dyDescent="0.2">
      <c r="AI9441" s="100">
        <v>37400.5</v>
      </c>
    </row>
    <row r="9442" spans="35:35" x14ac:dyDescent="0.2">
      <c r="AI9442" s="100">
        <v>37401</v>
      </c>
    </row>
    <row r="9443" spans="35:35" x14ac:dyDescent="0.2">
      <c r="AI9443" s="100">
        <v>37401.5</v>
      </c>
    </row>
    <row r="9444" spans="35:35" x14ac:dyDescent="0.2">
      <c r="AI9444" s="100">
        <v>37402</v>
      </c>
    </row>
    <row r="9445" spans="35:35" x14ac:dyDescent="0.2">
      <c r="AI9445" s="100">
        <v>37402.5</v>
      </c>
    </row>
    <row r="9446" spans="35:35" x14ac:dyDescent="0.2">
      <c r="AI9446" s="100">
        <v>37403</v>
      </c>
    </row>
    <row r="9447" spans="35:35" x14ac:dyDescent="0.2">
      <c r="AI9447" s="100">
        <v>37403.5</v>
      </c>
    </row>
    <row r="9448" spans="35:35" x14ac:dyDescent="0.2">
      <c r="AI9448" s="100">
        <v>37404</v>
      </c>
    </row>
    <row r="9449" spans="35:35" x14ac:dyDescent="0.2">
      <c r="AI9449" s="100">
        <v>37404.5</v>
      </c>
    </row>
    <row r="9450" spans="35:35" x14ac:dyDescent="0.2">
      <c r="AI9450" s="100">
        <v>37405</v>
      </c>
    </row>
    <row r="9451" spans="35:35" x14ac:dyDescent="0.2">
      <c r="AI9451" s="100">
        <v>37405.5</v>
      </c>
    </row>
    <row r="9452" spans="35:35" x14ac:dyDescent="0.2">
      <c r="AI9452" s="100">
        <v>37406</v>
      </c>
    </row>
    <row r="9453" spans="35:35" x14ac:dyDescent="0.2">
      <c r="AI9453" s="100">
        <v>37406.5</v>
      </c>
    </row>
    <row r="9454" spans="35:35" x14ac:dyDescent="0.2">
      <c r="AI9454" s="100">
        <v>37407</v>
      </c>
    </row>
    <row r="9455" spans="35:35" x14ac:dyDescent="0.2">
      <c r="AI9455" s="100">
        <v>37407.5</v>
      </c>
    </row>
    <row r="9456" spans="35:35" x14ac:dyDescent="0.2">
      <c r="AI9456" s="100">
        <v>37408</v>
      </c>
    </row>
    <row r="9457" spans="35:35" x14ac:dyDescent="0.2">
      <c r="AI9457" s="100">
        <v>37408.5</v>
      </c>
    </row>
    <row r="9458" spans="35:35" x14ac:dyDescent="0.2">
      <c r="AI9458" s="100">
        <v>37409</v>
      </c>
    </row>
    <row r="9459" spans="35:35" x14ac:dyDescent="0.2">
      <c r="AI9459" s="100">
        <v>37409.5</v>
      </c>
    </row>
    <row r="9460" spans="35:35" x14ac:dyDescent="0.2">
      <c r="AI9460" s="100">
        <v>37410</v>
      </c>
    </row>
    <row r="9461" spans="35:35" x14ac:dyDescent="0.2">
      <c r="AI9461" s="100">
        <v>37410.5</v>
      </c>
    </row>
    <row r="9462" spans="35:35" x14ac:dyDescent="0.2">
      <c r="AI9462" s="100">
        <v>37411</v>
      </c>
    </row>
    <row r="9463" spans="35:35" x14ac:dyDescent="0.2">
      <c r="AI9463" s="100">
        <v>37411.5</v>
      </c>
    </row>
    <row r="9464" spans="35:35" x14ac:dyDescent="0.2">
      <c r="AI9464" s="100">
        <v>37412</v>
      </c>
    </row>
    <row r="9465" spans="35:35" x14ac:dyDescent="0.2">
      <c r="AI9465" s="100">
        <v>37412.5</v>
      </c>
    </row>
    <row r="9466" spans="35:35" x14ac:dyDescent="0.2">
      <c r="AI9466" s="100">
        <v>37413</v>
      </c>
    </row>
    <row r="9467" spans="35:35" x14ac:dyDescent="0.2">
      <c r="AI9467" s="100">
        <v>37413.5</v>
      </c>
    </row>
    <row r="9468" spans="35:35" x14ac:dyDescent="0.2">
      <c r="AI9468" s="100">
        <v>37414</v>
      </c>
    </row>
    <row r="9469" spans="35:35" x14ac:dyDescent="0.2">
      <c r="AI9469" s="100">
        <v>37414.5</v>
      </c>
    </row>
    <row r="9470" spans="35:35" x14ac:dyDescent="0.2">
      <c r="AI9470" s="100">
        <v>37415</v>
      </c>
    </row>
    <row r="9471" spans="35:35" x14ac:dyDescent="0.2">
      <c r="AI9471" s="100">
        <v>37415.5</v>
      </c>
    </row>
    <row r="9472" spans="35:35" x14ac:dyDescent="0.2">
      <c r="AI9472" s="100">
        <v>37416</v>
      </c>
    </row>
    <row r="9473" spans="35:35" x14ac:dyDescent="0.2">
      <c r="AI9473" s="100">
        <v>37416.5</v>
      </c>
    </row>
    <row r="9474" spans="35:35" x14ac:dyDescent="0.2">
      <c r="AI9474" s="100">
        <v>37417</v>
      </c>
    </row>
    <row r="9475" spans="35:35" x14ac:dyDescent="0.2">
      <c r="AI9475" s="100">
        <v>37417.5</v>
      </c>
    </row>
    <row r="9476" spans="35:35" x14ac:dyDescent="0.2">
      <c r="AI9476" s="100">
        <v>37418</v>
      </c>
    </row>
    <row r="9477" spans="35:35" x14ac:dyDescent="0.2">
      <c r="AI9477" s="100">
        <v>37418.5</v>
      </c>
    </row>
    <row r="9478" spans="35:35" x14ac:dyDescent="0.2">
      <c r="AI9478" s="100">
        <v>37419</v>
      </c>
    </row>
    <row r="9479" spans="35:35" x14ac:dyDescent="0.2">
      <c r="AI9479" s="100">
        <v>37419.5</v>
      </c>
    </row>
    <row r="9480" spans="35:35" x14ac:dyDescent="0.2">
      <c r="AI9480" s="100">
        <v>37420</v>
      </c>
    </row>
    <row r="9481" spans="35:35" x14ac:dyDescent="0.2">
      <c r="AI9481" s="100">
        <v>37420.5</v>
      </c>
    </row>
    <row r="9482" spans="35:35" x14ac:dyDescent="0.2">
      <c r="AI9482" s="100">
        <v>37421</v>
      </c>
    </row>
    <row r="9483" spans="35:35" x14ac:dyDescent="0.2">
      <c r="AI9483" s="100">
        <v>37421.5</v>
      </c>
    </row>
    <row r="9484" spans="35:35" x14ac:dyDescent="0.2">
      <c r="AI9484" s="100">
        <v>37422</v>
      </c>
    </row>
    <row r="9485" spans="35:35" x14ac:dyDescent="0.2">
      <c r="AI9485" s="100">
        <v>37422.5</v>
      </c>
    </row>
    <row r="9486" spans="35:35" x14ac:dyDescent="0.2">
      <c r="AI9486" s="100">
        <v>37423</v>
      </c>
    </row>
    <row r="9487" spans="35:35" x14ac:dyDescent="0.2">
      <c r="AI9487" s="100">
        <v>37423.5</v>
      </c>
    </row>
    <row r="9488" spans="35:35" x14ac:dyDescent="0.2">
      <c r="AI9488" s="100">
        <v>37424</v>
      </c>
    </row>
    <row r="9489" spans="35:35" x14ac:dyDescent="0.2">
      <c r="AI9489" s="100">
        <v>37424.5</v>
      </c>
    </row>
    <row r="9490" spans="35:35" x14ac:dyDescent="0.2">
      <c r="AI9490" s="100">
        <v>37425</v>
      </c>
    </row>
    <row r="9491" spans="35:35" x14ac:dyDescent="0.2">
      <c r="AI9491" s="100">
        <v>37425.5</v>
      </c>
    </row>
    <row r="9492" spans="35:35" x14ac:dyDescent="0.2">
      <c r="AI9492" s="100">
        <v>37426</v>
      </c>
    </row>
    <row r="9493" spans="35:35" x14ac:dyDescent="0.2">
      <c r="AI9493" s="100">
        <v>37426.5</v>
      </c>
    </row>
    <row r="9494" spans="35:35" x14ac:dyDescent="0.2">
      <c r="AI9494" s="100">
        <v>37427</v>
      </c>
    </row>
    <row r="9495" spans="35:35" x14ac:dyDescent="0.2">
      <c r="AI9495" s="100">
        <v>37427.5</v>
      </c>
    </row>
    <row r="9496" spans="35:35" x14ac:dyDescent="0.2">
      <c r="AI9496" s="100">
        <v>37428</v>
      </c>
    </row>
    <row r="9497" spans="35:35" x14ac:dyDescent="0.2">
      <c r="AI9497" s="100">
        <v>37428.5</v>
      </c>
    </row>
    <row r="9498" spans="35:35" x14ac:dyDescent="0.2">
      <c r="AI9498" s="100">
        <v>37429</v>
      </c>
    </row>
    <row r="9499" spans="35:35" x14ac:dyDescent="0.2">
      <c r="AI9499" s="100">
        <v>37429.5</v>
      </c>
    </row>
    <row r="9500" spans="35:35" x14ac:dyDescent="0.2">
      <c r="AI9500" s="100">
        <v>37430</v>
      </c>
    </row>
    <row r="9501" spans="35:35" x14ac:dyDescent="0.2">
      <c r="AI9501" s="100">
        <v>37430.5</v>
      </c>
    </row>
    <row r="9502" spans="35:35" x14ac:dyDescent="0.2">
      <c r="AI9502" s="100">
        <v>37431</v>
      </c>
    </row>
    <row r="9503" spans="35:35" x14ac:dyDescent="0.2">
      <c r="AI9503" s="100">
        <v>37431.5</v>
      </c>
    </row>
    <row r="9504" spans="35:35" x14ac:dyDescent="0.2">
      <c r="AI9504" s="100">
        <v>37432</v>
      </c>
    </row>
    <row r="9505" spans="35:35" x14ac:dyDescent="0.2">
      <c r="AI9505" s="100">
        <v>37432.5</v>
      </c>
    </row>
    <row r="9506" spans="35:35" x14ac:dyDescent="0.2">
      <c r="AI9506" s="100">
        <v>37433</v>
      </c>
    </row>
    <row r="9507" spans="35:35" x14ac:dyDescent="0.2">
      <c r="AI9507" s="100">
        <v>37433.5</v>
      </c>
    </row>
    <row r="9508" spans="35:35" x14ac:dyDescent="0.2">
      <c r="AI9508" s="100">
        <v>37434</v>
      </c>
    </row>
    <row r="9509" spans="35:35" x14ac:dyDescent="0.2">
      <c r="AI9509" s="100">
        <v>37434.5</v>
      </c>
    </row>
    <row r="9510" spans="35:35" x14ac:dyDescent="0.2">
      <c r="AI9510" s="100">
        <v>37435</v>
      </c>
    </row>
    <row r="9511" spans="35:35" x14ac:dyDescent="0.2">
      <c r="AI9511" s="100">
        <v>37435.5</v>
      </c>
    </row>
    <row r="9512" spans="35:35" x14ac:dyDescent="0.2">
      <c r="AI9512" s="100">
        <v>37436</v>
      </c>
    </row>
    <row r="9513" spans="35:35" x14ac:dyDescent="0.2">
      <c r="AI9513" s="100">
        <v>37436.5</v>
      </c>
    </row>
    <row r="9514" spans="35:35" x14ac:dyDescent="0.2">
      <c r="AI9514" s="100">
        <v>37437</v>
      </c>
    </row>
    <row r="9515" spans="35:35" x14ac:dyDescent="0.2">
      <c r="AI9515" s="100">
        <v>37437.5</v>
      </c>
    </row>
    <row r="9516" spans="35:35" x14ac:dyDescent="0.2">
      <c r="AI9516" s="100">
        <v>37438</v>
      </c>
    </row>
    <row r="9517" spans="35:35" x14ac:dyDescent="0.2">
      <c r="AI9517" s="100">
        <v>37438.5</v>
      </c>
    </row>
    <row r="9518" spans="35:35" x14ac:dyDescent="0.2">
      <c r="AI9518" s="100">
        <v>37439</v>
      </c>
    </row>
    <row r="9519" spans="35:35" x14ac:dyDescent="0.2">
      <c r="AI9519" s="100">
        <v>37439.5</v>
      </c>
    </row>
    <row r="9520" spans="35:35" x14ac:dyDescent="0.2">
      <c r="AI9520" s="100">
        <v>37440</v>
      </c>
    </row>
    <row r="9521" spans="35:35" x14ac:dyDescent="0.2">
      <c r="AI9521" s="100">
        <v>37440.5</v>
      </c>
    </row>
    <row r="9522" spans="35:35" x14ac:dyDescent="0.2">
      <c r="AI9522" s="100">
        <v>37441</v>
      </c>
    </row>
    <row r="9523" spans="35:35" x14ac:dyDescent="0.2">
      <c r="AI9523" s="100">
        <v>37441.5</v>
      </c>
    </row>
    <row r="9524" spans="35:35" x14ac:dyDescent="0.2">
      <c r="AI9524" s="100">
        <v>37442</v>
      </c>
    </row>
    <row r="9525" spans="35:35" x14ac:dyDescent="0.2">
      <c r="AI9525" s="100">
        <v>37442.5</v>
      </c>
    </row>
    <row r="9526" spans="35:35" x14ac:dyDescent="0.2">
      <c r="AI9526" s="100">
        <v>37443</v>
      </c>
    </row>
    <row r="9527" spans="35:35" x14ac:dyDescent="0.2">
      <c r="AI9527" s="100">
        <v>37443.5</v>
      </c>
    </row>
    <row r="9528" spans="35:35" x14ac:dyDescent="0.2">
      <c r="AI9528" s="100">
        <v>37444</v>
      </c>
    </row>
    <row r="9529" spans="35:35" x14ac:dyDescent="0.2">
      <c r="AI9529" s="100">
        <v>37444.5</v>
      </c>
    </row>
    <row r="9530" spans="35:35" x14ac:dyDescent="0.2">
      <c r="AI9530" s="100">
        <v>37445</v>
      </c>
    </row>
    <row r="9531" spans="35:35" x14ac:dyDescent="0.2">
      <c r="AI9531" s="100">
        <v>37445.5</v>
      </c>
    </row>
    <row r="9532" spans="35:35" x14ac:dyDescent="0.2">
      <c r="AI9532" s="100">
        <v>37446</v>
      </c>
    </row>
    <row r="9533" spans="35:35" x14ac:dyDescent="0.2">
      <c r="AI9533" s="100">
        <v>37446.5</v>
      </c>
    </row>
    <row r="9534" spans="35:35" x14ac:dyDescent="0.2">
      <c r="AI9534" s="100">
        <v>37447</v>
      </c>
    </row>
    <row r="9535" spans="35:35" x14ac:dyDescent="0.2">
      <c r="AI9535" s="100">
        <v>37447.5</v>
      </c>
    </row>
    <row r="9536" spans="35:35" x14ac:dyDescent="0.2">
      <c r="AI9536" s="100">
        <v>37448</v>
      </c>
    </row>
    <row r="9537" spans="35:35" x14ac:dyDescent="0.2">
      <c r="AI9537" s="100">
        <v>37448.5</v>
      </c>
    </row>
    <row r="9538" spans="35:35" x14ac:dyDescent="0.2">
      <c r="AI9538" s="100">
        <v>37449</v>
      </c>
    </row>
    <row r="9539" spans="35:35" x14ac:dyDescent="0.2">
      <c r="AI9539" s="100">
        <v>37449.5</v>
      </c>
    </row>
    <row r="9540" spans="35:35" x14ac:dyDescent="0.2">
      <c r="AI9540" s="100">
        <v>37450</v>
      </c>
    </row>
    <row r="9541" spans="35:35" x14ac:dyDescent="0.2">
      <c r="AI9541" s="100">
        <v>37450.5</v>
      </c>
    </row>
    <row r="9542" spans="35:35" x14ac:dyDescent="0.2">
      <c r="AI9542" s="100">
        <v>37451</v>
      </c>
    </row>
    <row r="9543" spans="35:35" x14ac:dyDescent="0.2">
      <c r="AI9543" s="100">
        <v>37451.5</v>
      </c>
    </row>
    <row r="9544" spans="35:35" x14ac:dyDescent="0.2">
      <c r="AI9544" s="100">
        <v>37452</v>
      </c>
    </row>
    <row r="9545" spans="35:35" x14ac:dyDescent="0.2">
      <c r="AI9545" s="100">
        <v>37452.5</v>
      </c>
    </row>
    <row r="9546" spans="35:35" x14ac:dyDescent="0.2">
      <c r="AI9546" s="100">
        <v>37453</v>
      </c>
    </row>
    <row r="9547" spans="35:35" x14ac:dyDescent="0.2">
      <c r="AI9547" s="100">
        <v>37453.5</v>
      </c>
    </row>
    <row r="9548" spans="35:35" x14ac:dyDescent="0.2">
      <c r="AI9548" s="100">
        <v>37454</v>
      </c>
    </row>
    <row r="9549" spans="35:35" x14ac:dyDescent="0.2">
      <c r="AI9549" s="100">
        <v>37454.5</v>
      </c>
    </row>
    <row r="9550" spans="35:35" x14ac:dyDescent="0.2">
      <c r="AI9550" s="100">
        <v>37455</v>
      </c>
    </row>
    <row r="9551" spans="35:35" x14ac:dyDescent="0.2">
      <c r="AI9551" s="100">
        <v>37455.5</v>
      </c>
    </row>
    <row r="9552" spans="35:35" x14ac:dyDescent="0.2">
      <c r="AI9552" s="100">
        <v>37456</v>
      </c>
    </row>
    <row r="9553" spans="35:35" x14ac:dyDescent="0.2">
      <c r="AI9553" s="100">
        <v>37456.5</v>
      </c>
    </row>
    <row r="9554" spans="35:35" x14ac:dyDescent="0.2">
      <c r="AI9554" s="100">
        <v>37457</v>
      </c>
    </row>
    <row r="9555" spans="35:35" x14ac:dyDescent="0.2">
      <c r="AI9555" s="100">
        <v>37457.5</v>
      </c>
    </row>
    <row r="9556" spans="35:35" x14ac:dyDescent="0.2">
      <c r="AI9556" s="100">
        <v>37458</v>
      </c>
    </row>
    <row r="9557" spans="35:35" x14ac:dyDescent="0.2">
      <c r="AI9557" s="100">
        <v>37458.5</v>
      </c>
    </row>
    <row r="9558" spans="35:35" x14ac:dyDescent="0.2">
      <c r="AI9558" s="100">
        <v>37459</v>
      </c>
    </row>
    <row r="9559" spans="35:35" x14ac:dyDescent="0.2">
      <c r="AI9559" s="100">
        <v>37459.5</v>
      </c>
    </row>
    <row r="9560" spans="35:35" x14ac:dyDescent="0.2">
      <c r="AI9560" s="100">
        <v>37460</v>
      </c>
    </row>
    <row r="9561" spans="35:35" x14ac:dyDescent="0.2">
      <c r="AI9561" s="100">
        <v>37460.5</v>
      </c>
    </row>
    <row r="9562" spans="35:35" x14ac:dyDescent="0.2">
      <c r="AI9562" s="100">
        <v>37461</v>
      </c>
    </row>
    <row r="9563" spans="35:35" x14ac:dyDescent="0.2">
      <c r="AI9563" s="100">
        <v>37461.5</v>
      </c>
    </row>
    <row r="9564" spans="35:35" x14ac:dyDescent="0.2">
      <c r="AI9564" s="100">
        <v>37462</v>
      </c>
    </row>
    <row r="9565" spans="35:35" x14ac:dyDescent="0.2">
      <c r="AI9565" s="100">
        <v>37462.5</v>
      </c>
    </row>
    <row r="9566" spans="35:35" x14ac:dyDescent="0.2">
      <c r="AI9566" s="100">
        <v>37463</v>
      </c>
    </row>
    <row r="9567" spans="35:35" x14ac:dyDescent="0.2">
      <c r="AI9567" s="100">
        <v>37463.5</v>
      </c>
    </row>
    <row r="9568" spans="35:35" x14ac:dyDescent="0.2">
      <c r="AI9568" s="100">
        <v>37464</v>
      </c>
    </row>
    <row r="9569" spans="35:35" x14ac:dyDescent="0.2">
      <c r="AI9569" s="100">
        <v>37464.5</v>
      </c>
    </row>
    <row r="9570" spans="35:35" x14ac:dyDescent="0.2">
      <c r="AI9570" s="100">
        <v>37465</v>
      </c>
    </row>
    <row r="9571" spans="35:35" x14ac:dyDescent="0.2">
      <c r="AI9571" s="100">
        <v>37465.5</v>
      </c>
    </row>
    <row r="9572" spans="35:35" x14ac:dyDescent="0.2">
      <c r="AI9572" s="100">
        <v>37466</v>
      </c>
    </row>
    <row r="9573" spans="35:35" x14ac:dyDescent="0.2">
      <c r="AI9573" s="100">
        <v>37466.5</v>
      </c>
    </row>
    <row r="9574" spans="35:35" x14ac:dyDescent="0.2">
      <c r="AI9574" s="100">
        <v>37467</v>
      </c>
    </row>
    <row r="9575" spans="35:35" x14ac:dyDescent="0.2">
      <c r="AI9575" s="100">
        <v>37467.5</v>
      </c>
    </row>
    <row r="9576" spans="35:35" x14ac:dyDescent="0.2">
      <c r="AI9576" s="100">
        <v>37468</v>
      </c>
    </row>
    <row r="9577" spans="35:35" x14ac:dyDescent="0.2">
      <c r="AI9577" s="100">
        <v>37468.5</v>
      </c>
    </row>
    <row r="9578" spans="35:35" x14ac:dyDescent="0.2">
      <c r="AI9578" s="100">
        <v>37469</v>
      </c>
    </row>
    <row r="9579" spans="35:35" x14ac:dyDescent="0.2">
      <c r="AI9579" s="100">
        <v>37469.5</v>
      </c>
    </row>
    <row r="9580" spans="35:35" x14ac:dyDescent="0.2">
      <c r="AI9580" s="100">
        <v>37470</v>
      </c>
    </row>
    <row r="9581" spans="35:35" x14ac:dyDescent="0.2">
      <c r="AI9581" s="100">
        <v>37470.5</v>
      </c>
    </row>
    <row r="9582" spans="35:35" x14ac:dyDescent="0.2">
      <c r="AI9582" s="100">
        <v>37471</v>
      </c>
    </row>
    <row r="9583" spans="35:35" x14ac:dyDescent="0.2">
      <c r="AI9583" s="100">
        <v>37471.5</v>
      </c>
    </row>
    <row r="9584" spans="35:35" x14ac:dyDescent="0.2">
      <c r="AI9584" s="100">
        <v>37472</v>
      </c>
    </row>
    <row r="9585" spans="35:35" x14ac:dyDescent="0.2">
      <c r="AI9585" s="100">
        <v>37472.5</v>
      </c>
    </row>
    <row r="9586" spans="35:35" x14ac:dyDescent="0.2">
      <c r="AI9586" s="100">
        <v>37473</v>
      </c>
    </row>
    <row r="9587" spans="35:35" x14ac:dyDescent="0.2">
      <c r="AI9587" s="100">
        <v>37473.5</v>
      </c>
    </row>
    <row r="9588" spans="35:35" x14ac:dyDescent="0.2">
      <c r="AI9588" s="100">
        <v>37474</v>
      </c>
    </row>
    <row r="9589" spans="35:35" x14ac:dyDescent="0.2">
      <c r="AI9589" s="100">
        <v>37474.5</v>
      </c>
    </row>
    <row r="9590" spans="35:35" x14ac:dyDescent="0.2">
      <c r="AI9590" s="100">
        <v>37475</v>
      </c>
    </row>
    <row r="9591" spans="35:35" x14ac:dyDescent="0.2">
      <c r="AI9591" s="100">
        <v>37475.5</v>
      </c>
    </row>
    <row r="9592" spans="35:35" x14ac:dyDescent="0.2">
      <c r="AI9592" s="100">
        <v>37476</v>
      </c>
    </row>
    <row r="9593" spans="35:35" x14ac:dyDescent="0.2">
      <c r="AI9593" s="100">
        <v>37476.5</v>
      </c>
    </row>
    <row r="9594" spans="35:35" x14ac:dyDescent="0.2">
      <c r="AI9594" s="100">
        <v>37477</v>
      </c>
    </row>
    <row r="9595" spans="35:35" x14ac:dyDescent="0.2">
      <c r="AI9595" s="100">
        <v>37477.5</v>
      </c>
    </row>
    <row r="9596" spans="35:35" x14ac:dyDescent="0.2">
      <c r="AI9596" s="100">
        <v>37478</v>
      </c>
    </row>
    <row r="9597" spans="35:35" x14ac:dyDescent="0.2">
      <c r="AI9597" s="100">
        <v>37478.5</v>
      </c>
    </row>
    <row r="9598" spans="35:35" x14ac:dyDescent="0.2">
      <c r="AI9598" s="100">
        <v>37479</v>
      </c>
    </row>
    <row r="9599" spans="35:35" x14ac:dyDescent="0.2">
      <c r="AI9599" s="100">
        <v>37479.5</v>
      </c>
    </row>
    <row r="9600" spans="35:35" x14ac:dyDescent="0.2">
      <c r="AI9600" s="100">
        <v>37480</v>
      </c>
    </row>
    <row r="9601" spans="35:35" x14ac:dyDescent="0.2">
      <c r="AI9601" s="100">
        <v>37480.5</v>
      </c>
    </row>
    <row r="9602" spans="35:35" x14ac:dyDescent="0.2">
      <c r="AI9602" s="100">
        <v>37481</v>
      </c>
    </row>
    <row r="9603" spans="35:35" x14ac:dyDescent="0.2">
      <c r="AI9603" s="100">
        <v>37481.5</v>
      </c>
    </row>
    <row r="9604" spans="35:35" x14ac:dyDescent="0.2">
      <c r="AI9604" s="100">
        <v>37482</v>
      </c>
    </row>
    <row r="9605" spans="35:35" x14ac:dyDescent="0.2">
      <c r="AI9605" s="100">
        <v>37482.5</v>
      </c>
    </row>
    <row r="9606" spans="35:35" x14ac:dyDescent="0.2">
      <c r="AI9606" s="100">
        <v>37483</v>
      </c>
    </row>
    <row r="9607" spans="35:35" x14ac:dyDescent="0.2">
      <c r="AI9607" s="100">
        <v>37483.5</v>
      </c>
    </row>
    <row r="9608" spans="35:35" x14ac:dyDescent="0.2">
      <c r="AI9608" s="100">
        <v>37484</v>
      </c>
    </row>
    <row r="9609" spans="35:35" x14ac:dyDescent="0.2">
      <c r="AI9609" s="100">
        <v>37484.5</v>
      </c>
    </row>
    <row r="9610" spans="35:35" x14ac:dyDescent="0.2">
      <c r="AI9610" s="100">
        <v>37485</v>
      </c>
    </row>
    <row r="9611" spans="35:35" x14ac:dyDescent="0.2">
      <c r="AI9611" s="100">
        <v>37485.5</v>
      </c>
    </row>
    <row r="9612" spans="35:35" x14ac:dyDescent="0.2">
      <c r="AI9612" s="100">
        <v>37486</v>
      </c>
    </row>
    <row r="9613" spans="35:35" x14ac:dyDescent="0.2">
      <c r="AI9613" s="100">
        <v>37486.5</v>
      </c>
    </row>
    <row r="9614" spans="35:35" x14ac:dyDescent="0.2">
      <c r="AI9614" s="100">
        <v>37487</v>
      </c>
    </row>
    <row r="9615" spans="35:35" x14ac:dyDescent="0.2">
      <c r="AI9615" s="100">
        <v>37487.5</v>
      </c>
    </row>
    <row r="9616" spans="35:35" x14ac:dyDescent="0.2">
      <c r="AI9616" s="100">
        <v>37488</v>
      </c>
    </row>
    <row r="9617" spans="35:35" x14ac:dyDescent="0.2">
      <c r="AI9617" s="100">
        <v>37488.5</v>
      </c>
    </row>
    <row r="9618" spans="35:35" x14ac:dyDescent="0.2">
      <c r="AI9618" s="100">
        <v>37489</v>
      </c>
    </row>
    <row r="9619" spans="35:35" x14ac:dyDescent="0.2">
      <c r="AI9619" s="100">
        <v>37489.5</v>
      </c>
    </row>
    <row r="9620" spans="35:35" x14ac:dyDescent="0.2">
      <c r="AI9620" s="100">
        <v>37490</v>
      </c>
    </row>
    <row r="9621" spans="35:35" x14ac:dyDescent="0.2">
      <c r="AI9621" s="100">
        <v>37490.5</v>
      </c>
    </row>
    <row r="9622" spans="35:35" x14ac:dyDescent="0.2">
      <c r="AI9622" s="100">
        <v>37491</v>
      </c>
    </row>
    <row r="9623" spans="35:35" x14ac:dyDescent="0.2">
      <c r="AI9623" s="100">
        <v>37491.5</v>
      </c>
    </row>
    <row r="9624" spans="35:35" x14ac:dyDescent="0.2">
      <c r="AI9624" s="100">
        <v>37492</v>
      </c>
    </row>
    <row r="9625" spans="35:35" x14ac:dyDescent="0.2">
      <c r="AI9625" s="100">
        <v>37492.5</v>
      </c>
    </row>
    <row r="9626" spans="35:35" x14ac:dyDescent="0.2">
      <c r="AI9626" s="100">
        <v>37493</v>
      </c>
    </row>
    <row r="9627" spans="35:35" x14ac:dyDescent="0.2">
      <c r="AI9627" s="100">
        <v>37493.5</v>
      </c>
    </row>
    <row r="9628" spans="35:35" x14ac:dyDescent="0.2">
      <c r="AI9628" s="100">
        <v>37494</v>
      </c>
    </row>
    <row r="9629" spans="35:35" x14ac:dyDescent="0.2">
      <c r="AI9629" s="100">
        <v>37494.5</v>
      </c>
    </row>
    <row r="9630" spans="35:35" x14ac:dyDescent="0.2">
      <c r="AI9630" s="100">
        <v>37495</v>
      </c>
    </row>
    <row r="9631" spans="35:35" x14ac:dyDescent="0.2">
      <c r="AI9631" s="100">
        <v>37495.5</v>
      </c>
    </row>
    <row r="9632" spans="35:35" x14ac:dyDescent="0.2">
      <c r="AI9632" s="100">
        <v>37496</v>
      </c>
    </row>
    <row r="9633" spans="35:35" x14ac:dyDescent="0.2">
      <c r="AI9633" s="100">
        <v>37496.5</v>
      </c>
    </row>
    <row r="9634" spans="35:35" x14ac:dyDescent="0.2">
      <c r="AI9634" s="100">
        <v>37497</v>
      </c>
    </row>
    <row r="9635" spans="35:35" x14ac:dyDescent="0.2">
      <c r="AI9635" s="100">
        <v>37497.5</v>
      </c>
    </row>
    <row r="9636" spans="35:35" x14ac:dyDescent="0.2">
      <c r="AI9636" s="100">
        <v>37498</v>
      </c>
    </row>
    <row r="9637" spans="35:35" x14ac:dyDescent="0.2">
      <c r="AI9637" s="100">
        <v>37498.5</v>
      </c>
    </row>
    <row r="9638" spans="35:35" x14ac:dyDescent="0.2">
      <c r="AI9638" s="100">
        <v>37499</v>
      </c>
    </row>
    <row r="9639" spans="35:35" x14ac:dyDescent="0.2">
      <c r="AI9639" s="100">
        <v>37499.5</v>
      </c>
    </row>
    <row r="9640" spans="35:35" x14ac:dyDescent="0.2">
      <c r="AI9640" s="100">
        <v>37500</v>
      </c>
    </row>
    <row r="9641" spans="35:35" x14ac:dyDescent="0.2">
      <c r="AI9641" s="100">
        <v>37500.5</v>
      </c>
    </row>
    <row r="9642" spans="35:35" x14ac:dyDescent="0.2">
      <c r="AI9642" s="100">
        <v>37501</v>
      </c>
    </row>
    <row r="9643" spans="35:35" x14ac:dyDescent="0.2">
      <c r="AI9643" s="100">
        <v>37501.5</v>
      </c>
    </row>
    <row r="9644" spans="35:35" x14ac:dyDescent="0.2">
      <c r="AI9644" s="100">
        <v>37502</v>
      </c>
    </row>
    <row r="9645" spans="35:35" x14ac:dyDescent="0.2">
      <c r="AI9645" s="100">
        <v>37502.5</v>
      </c>
    </row>
    <row r="9646" spans="35:35" x14ac:dyDescent="0.2">
      <c r="AI9646" s="100">
        <v>37503</v>
      </c>
    </row>
    <row r="9647" spans="35:35" x14ac:dyDescent="0.2">
      <c r="AI9647" s="100">
        <v>37503.5</v>
      </c>
    </row>
    <row r="9648" spans="35:35" x14ac:dyDescent="0.2">
      <c r="AI9648" s="100">
        <v>37504</v>
      </c>
    </row>
    <row r="9649" spans="35:35" x14ac:dyDescent="0.2">
      <c r="AI9649" s="100">
        <v>37504.5</v>
      </c>
    </row>
    <row r="9650" spans="35:35" x14ac:dyDescent="0.2">
      <c r="AI9650" s="100">
        <v>37505</v>
      </c>
    </row>
    <row r="9651" spans="35:35" x14ac:dyDescent="0.2">
      <c r="AI9651" s="100">
        <v>37505.5</v>
      </c>
    </row>
    <row r="9652" spans="35:35" x14ac:dyDescent="0.2">
      <c r="AI9652" s="100">
        <v>37506</v>
      </c>
    </row>
    <row r="9653" spans="35:35" x14ac:dyDescent="0.2">
      <c r="AI9653" s="100">
        <v>37506.5</v>
      </c>
    </row>
    <row r="9654" spans="35:35" x14ac:dyDescent="0.2">
      <c r="AI9654" s="100">
        <v>37507</v>
      </c>
    </row>
    <row r="9655" spans="35:35" x14ac:dyDescent="0.2">
      <c r="AI9655" s="100">
        <v>37507.5</v>
      </c>
    </row>
    <row r="9656" spans="35:35" x14ac:dyDescent="0.2">
      <c r="AI9656" s="100">
        <v>37508</v>
      </c>
    </row>
    <row r="9657" spans="35:35" x14ac:dyDescent="0.2">
      <c r="AI9657" s="100">
        <v>37508.5</v>
      </c>
    </row>
    <row r="9658" spans="35:35" x14ac:dyDescent="0.2">
      <c r="AI9658" s="100">
        <v>37509</v>
      </c>
    </row>
    <row r="9659" spans="35:35" x14ac:dyDescent="0.2">
      <c r="AI9659" s="100">
        <v>37509.5</v>
      </c>
    </row>
    <row r="9660" spans="35:35" x14ac:dyDescent="0.2">
      <c r="AI9660" s="100">
        <v>37510</v>
      </c>
    </row>
    <row r="9661" spans="35:35" x14ac:dyDescent="0.2">
      <c r="AI9661" s="100">
        <v>37510.5</v>
      </c>
    </row>
    <row r="9662" spans="35:35" x14ac:dyDescent="0.2">
      <c r="AI9662" s="100">
        <v>37511</v>
      </c>
    </row>
    <row r="9663" spans="35:35" x14ac:dyDescent="0.2">
      <c r="AI9663" s="100">
        <v>37511.5</v>
      </c>
    </row>
    <row r="9664" spans="35:35" x14ac:dyDescent="0.2">
      <c r="AI9664" s="100">
        <v>37512</v>
      </c>
    </row>
    <row r="9665" spans="35:35" x14ac:dyDescent="0.2">
      <c r="AI9665" s="100">
        <v>37512.5</v>
      </c>
    </row>
    <row r="9666" spans="35:35" x14ac:dyDescent="0.2">
      <c r="AI9666" s="100">
        <v>37513</v>
      </c>
    </row>
    <row r="9667" spans="35:35" x14ac:dyDescent="0.2">
      <c r="AI9667" s="100">
        <v>37513.5</v>
      </c>
    </row>
    <row r="9668" spans="35:35" x14ac:dyDescent="0.2">
      <c r="AI9668" s="100">
        <v>37514</v>
      </c>
    </row>
    <row r="9669" spans="35:35" x14ac:dyDescent="0.2">
      <c r="AI9669" s="100">
        <v>37514.5</v>
      </c>
    </row>
    <row r="9670" spans="35:35" x14ac:dyDescent="0.2">
      <c r="AI9670" s="100">
        <v>37515</v>
      </c>
    </row>
    <row r="9671" spans="35:35" x14ac:dyDescent="0.2">
      <c r="AI9671" s="100">
        <v>37515.5</v>
      </c>
    </row>
    <row r="9672" spans="35:35" x14ac:dyDescent="0.2">
      <c r="AI9672" s="100">
        <v>37516</v>
      </c>
    </row>
    <row r="9673" spans="35:35" x14ac:dyDescent="0.2">
      <c r="AI9673" s="100">
        <v>37516.5</v>
      </c>
    </row>
    <row r="9674" spans="35:35" x14ac:dyDescent="0.2">
      <c r="AI9674" s="100">
        <v>37517</v>
      </c>
    </row>
    <row r="9675" spans="35:35" x14ac:dyDescent="0.2">
      <c r="AI9675" s="100">
        <v>37517.5</v>
      </c>
    </row>
    <row r="9676" spans="35:35" x14ac:dyDescent="0.2">
      <c r="AI9676" s="100">
        <v>37518</v>
      </c>
    </row>
    <row r="9677" spans="35:35" x14ac:dyDescent="0.2">
      <c r="AI9677" s="100">
        <v>37518.5</v>
      </c>
    </row>
    <row r="9678" spans="35:35" x14ac:dyDescent="0.2">
      <c r="AI9678" s="100">
        <v>37519</v>
      </c>
    </row>
    <row r="9679" spans="35:35" x14ac:dyDescent="0.2">
      <c r="AI9679" s="100">
        <v>37519.5</v>
      </c>
    </row>
    <row r="9680" spans="35:35" x14ac:dyDescent="0.2">
      <c r="AI9680" s="100">
        <v>37520</v>
      </c>
    </row>
    <row r="9681" spans="35:35" x14ac:dyDescent="0.2">
      <c r="AI9681" s="100">
        <v>37520.5</v>
      </c>
    </row>
    <row r="9682" spans="35:35" x14ac:dyDescent="0.2">
      <c r="AI9682" s="100">
        <v>37521</v>
      </c>
    </row>
    <row r="9683" spans="35:35" x14ac:dyDescent="0.2">
      <c r="AI9683" s="100">
        <v>37521.5</v>
      </c>
    </row>
    <row r="9684" spans="35:35" x14ac:dyDescent="0.2">
      <c r="AI9684" s="100">
        <v>37522</v>
      </c>
    </row>
    <row r="9685" spans="35:35" x14ac:dyDescent="0.2">
      <c r="AI9685" s="100">
        <v>37522.5</v>
      </c>
    </row>
    <row r="9686" spans="35:35" x14ac:dyDescent="0.2">
      <c r="AI9686" s="100">
        <v>37523</v>
      </c>
    </row>
    <row r="9687" spans="35:35" x14ac:dyDescent="0.2">
      <c r="AI9687" s="100">
        <v>37523.5</v>
      </c>
    </row>
    <row r="9688" spans="35:35" x14ac:dyDescent="0.2">
      <c r="AI9688" s="100">
        <v>37524</v>
      </c>
    </row>
    <row r="9689" spans="35:35" x14ac:dyDescent="0.2">
      <c r="AI9689" s="100">
        <v>37524.5</v>
      </c>
    </row>
    <row r="9690" spans="35:35" x14ac:dyDescent="0.2">
      <c r="AI9690" s="100">
        <v>37525</v>
      </c>
    </row>
    <row r="9691" spans="35:35" x14ac:dyDescent="0.2">
      <c r="AI9691" s="100">
        <v>37525.5</v>
      </c>
    </row>
    <row r="9692" spans="35:35" x14ac:dyDescent="0.2">
      <c r="AI9692" s="100">
        <v>37526</v>
      </c>
    </row>
    <row r="9693" spans="35:35" x14ac:dyDescent="0.2">
      <c r="AI9693" s="100">
        <v>37526.5</v>
      </c>
    </row>
    <row r="9694" spans="35:35" x14ac:dyDescent="0.2">
      <c r="AI9694" s="100">
        <v>37527</v>
      </c>
    </row>
    <row r="9695" spans="35:35" x14ac:dyDescent="0.2">
      <c r="AI9695" s="100">
        <v>37527.5</v>
      </c>
    </row>
    <row r="9696" spans="35:35" x14ac:dyDescent="0.2">
      <c r="AI9696" s="100">
        <v>37528</v>
      </c>
    </row>
    <row r="9697" spans="35:35" x14ac:dyDescent="0.2">
      <c r="AI9697" s="100">
        <v>37528.5</v>
      </c>
    </row>
    <row r="9698" spans="35:35" x14ac:dyDescent="0.2">
      <c r="AI9698" s="100">
        <v>37529</v>
      </c>
    </row>
    <row r="9699" spans="35:35" x14ac:dyDescent="0.2">
      <c r="AI9699" s="100">
        <v>37529.5</v>
      </c>
    </row>
    <row r="9700" spans="35:35" x14ac:dyDescent="0.2">
      <c r="AI9700" s="100">
        <v>37530</v>
      </c>
    </row>
    <row r="9701" spans="35:35" x14ac:dyDescent="0.2">
      <c r="AI9701" s="100">
        <v>37530.5</v>
      </c>
    </row>
    <row r="9702" spans="35:35" x14ac:dyDescent="0.2">
      <c r="AI9702" s="100">
        <v>37531</v>
      </c>
    </row>
    <row r="9703" spans="35:35" x14ac:dyDescent="0.2">
      <c r="AI9703" s="100">
        <v>37531.5</v>
      </c>
    </row>
    <row r="9704" spans="35:35" x14ac:dyDescent="0.2">
      <c r="AI9704" s="100">
        <v>37532</v>
      </c>
    </row>
    <row r="9705" spans="35:35" x14ac:dyDescent="0.2">
      <c r="AI9705" s="100">
        <v>37532.5</v>
      </c>
    </row>
    <row r="9706" spans="35:35" x14ac:dyDescent="0.2">
      <c r="AI9706" s="100">
        <v>37533</v>
      </c>
    </row>
    <row r="9707" spans="35:35" x14ac:dyDescent="0.2">
      <c r="AI9707" s="100">
        <v>37533.5</v>
      </c>
    </row>
    <row r="9708" spans="35:35" x14ac:dyDescent="0.2">
      <c r="AI9708" s="100">
        <v>37534</v>
      </c>
    </row>
    <row r="9709" spans="35:35" x14ac:dyDescent="0.2">
      <c r="AI9709" s="100">
        <v>37534.5</v>
      </c>
    </row>
    <row r="9710" spans="35:35" x14ac:dyDescent="0.2">
      <c r="AI9710" s="100">
        <v>37535</v>
      </c>
    </row>
    <row r="9711" spans="35:35" x14ac:dyDescent="0.2">
      <c r="AI9711" s="100">
        <v>37535.5</v>
      </c>
    </row>
    <row r="9712" spans="35:35" x14ac:dyDescent="0.2">
      <c r="AI9712" s="100">
        <v>37536</v>
      </c>
    </row>
    <row r="9713" spans="35:35" x14ac:dyDescent="0.2">
      <c r="AI9713" s="100">
        <v>37536.5</v>
      </c>
    </row>
    <row r="9714" spans="35:35" x14ac:dyDescent="0.2">
      <c r="AI9714" s="100">
        <v>37537</v>
      </c>
    </row>
    <row r="9715" spans="35:35" x14ac:dyDescent="0.2">
      <c r="AI9715" s="100">
        <v>37537.5</v>
      </c>
    </row>
    <row r="9716" spans="35:35" x14ac:dyDescent="0.2">
      <c r="AI9716" s="100">
        <v>37538</v>
      </c>
    </row>
    <row r="9717" spans="35:35" x14ac:dyDescent="0.2">
      <c r="AI9717" s="100">
        <v>37538.5</v>
      </c>
    </row>
    <row r="9718" spans="35:35" x14ac:dyDescent="0.2">
      <c r="AI9718" s="100">
        <v>37539</v>
      </c>
    </row>
    <row r="9719" spans="35:35" x14ac:dyDescent="0.2">
      <c r="AI9719" s="100">
        <v>37539.5</v>
      </c>
    </row>
    <row r="9720" spans="35:35" x14ac:dyDescent="0.2">
      <c r="AI9720" s="100">
        <v>37540</v>
      </c>
    </row>
    <row r="9721" spans="35:35" x14ac:dyDescent="0.2">
      <c r="AI9721" s="100">
        <v>37540.5</v>
      </c>
    </row>
    <row r="9722" spans="35:35" x14ac:dyDescent="0.2">
      <c r="AI9722" s="100">
        <v>37541</v>
      </c>
    </row>
    <row r="9723" spans="35:35" x14ac:dyDescent="0.2">
      <c r="AI9723" s="100">
        <v>37541.5</v>
      </c>
    </row>
    <row r="9724" spans="35:35" x14ac:dyDescent="0.2">
      <c r="AI9724" s="100">
        <v>37542</v>
      </c>
    </row>
    <row r="9725" spans="35:35" x14ac:dyDescent="0.2">
      <c r="AI9725" s="100">
        <v>37542.5</v>
      </c>
    </row>
    <row r="9726" spans="35:35" x14ac:dyDescent="0.2">
      <c r="AI9726" s="100">
        <v>37543</v>
      </c>
    </row>
    <row r="9727" spans="35:35" x14ac:dyDescent="0.2">
      <c r="AI9727" s="100">
        <v>37543.5</v>
      </c>
    </row>
    <row r="9728" spans="35:35" x14ac:dyDescent="0.2">
      <c r="AI9728" s="100">
        <v>37544</v>
      </c>
    </row>
    <row r="9729" spans="35:35" x14ac:dyDescent="0.2">
      <c r="AI9729" s="100">
        <v>37544.5</v>
      </c>
    </row>
    <row r="9730" spans="35:35" x14ac:dyDescent="0.2">
      <c r="AI9730" s="100">
        <v>37545</v>
      </c>
    </row>
    <row r="9731" spans="35:35" x14ac:dyDescent="0.2">
      <c r="AI9731" s="100">
        <v>37545.5</v>
      </c>
    </row>
    <row r="9732" spans="35:35" x14ac:dyDescent="0.2">
      <c r="AI9732" s="100">
        <v>37546</v>
      </c>
    </row>
    <row r="9733" spans="35:35" x14ac:dyDescent="0.2">
      <c r="AI9733" s="100">
        <v>37546.5</v>
      </c>
    </row>
    <row r="9734" spans="35:35" x14ac:dyDescent="0.2">
      <c r="AI9734" s="100">
        <v>37547</v>
      </c>
    </row>
    <row r="9735" spans="35:35" x14ac:dyDescent="0.2">
      <c r="AI9735" s="100">
        <v>37547.5</v>
      </c>
    </row>
    <row r="9736" spans="35:35" x14ac:dyDescent="0.2">
      <c r="AI9736" s="100">
        <v>37548</v>
      </c>
    </row>
    <row r="9737" spans="35:35" x14ac:dyDescent="0.2">
      <c r="AI9737" s="100">
        <v>37548.5</v>
      </c>
    </row>
    <row r="9738" spans="35:35" x14ac:dyDescent="0.2">
      <c r="AI9738" s="100">
        <v>37549</v>
      </c>
    </row>
    <row r="9739" spans="35:35" x14ac:dyDescent="0.2">
      <c r="AI9739" s="100">
        <v>37549.5</v>
      </c>
    </row>
    <row r="9740" spans="35:35" x14ac:dyDescent="0.2">
      <c r="AI9740" s="100">
        <v>37550</v>
      </c>
    </row>
    <row r="9741" spans="35:35" x14ac:dyDescent="0.2">
      <c r="AI9741" s="100">
        <v>37550.5</v>
      </c>
    </row>
    <row r="9742" spans="35:35" x14ac:dyDescent="0.2">
      <c r="AI9742" s="100">
        <v>37551</v>
      </c>
    </row>
    <row r="9743" spans="35:35" x14ac:dyDescent="0.2">
      <c r="AI9743" s="100">
        <v>37551.5</v>
      </c>
    </row>
    <row r="9744" spans="35:35" x14ac:dyDescent="0.2">
      <c r="AI9744" s="100">
        <v>37552</v>
      </c>
    </row>
    <row r="9745" spans="35:35" x14ac:dyDescent="0.2">
      <c r="AI9745" s="100">
        <v>37552.5</v>
      </c>
    </row>
    <row r="9746" spans="35:35" x14ac:dyDescent="0.2">
      <c r="AI9746" s="100">
        <v>37553</v>
      </c>
    </row>
    <row r="9747" spans="35:35" x14ac:dyDescent="0.2">
      <c r="AI9747" s="100">
        <v>37553.5</v>
      </c>
    </row>
    <row r="9748" spans="35:35" x14ac:dyDescent="0.2">
      <c r="AI9748" s="100">
        <v>37554</v>
      </c>
    </row>
    <row r="9749" spans="35:35" x14ac:dyDescent="0.2">
      <c r="AI9749" s="100">
        <v>37554.5</v>
      </c>
    </row>
    <row r="9750" spans="35:35" x14ac:dyDescent="0.2">
      <c r="AI9750" s="100">
        <v>37555</v>
      </c>
    </row>
    <row r="9751" spans="35:35" x14ac:dyDescent="0.2">
      <c r="AI9751" s="100">
        <v>37555.5</v>
      </c>
    </row>
    <row r="9752" spans="35:35" x14ac:dyDescent="0.2">
      <c r="AI9752" s="100">
        <v>37556</v>
      </c>
    </row>
    <row r="9753" spans="35:35" x14ac:dyDescent="0.2">
      <c r="AI9753" s="100">
        <v>37556.5</v>
      </c>
    </row>
    <row r="9754" spans="35:35" x14ac:dyDescent="0.2">
      <c r="AI9754" s="100">
        <v>37557</v>
      </c>
    </row>
    <row r="9755" spans="35:35" x14ac:dyDescent="0.2">
      <c r="AI9755" s="100">
        <v>37557.5</v>
      </c>
    </row>
    <row r="9756" spans="35:35" x14ac:dyDescent="0.2">
      <c r="AI9756" s="100">
        <v>37558</v>
      </c>
    </row>
    <row r="9757" spans="35:35" x14ac:dyDescent="0.2">
      <c r="AI9757" s="100">
        <v>37558.5</v>
      </c>
    </row>
    <row r="9758" spans="35:35" x14ac:dyDescent="0.2">
      <c r="AI9758" s="100">
        <v>37559</v>
      </c>
    </row>
    <row r="9759" spans="35:35" x14ac:dyDescent="0.2">
      <c r="AI9759" s="100">
        <v>37559.5</v>
      </c>
    </row>
    <row r="9760" spans="35:35" x14ac:dyDescent="0.2">
      <c r="AI9760" s="100">
        <v>37560</v>
      </c>
    </row>
    <row r="9761" spans="35:35" x14ac:dyDescent="0.2">
      <c r="AI9761" s="100">
        <v>37560.5</v>
      </c>
    </row>
    <row r="9762" spans="35:35" x14ac:dyDescent="0.2">
      <c r="AI9762" s="100">
        <v>37561</v>
      </c>
    </row>
    <row r="9763" spans="35:35" x14ac:dyDescent="0.2">
      <c r="AI9763" s="100">
        <v>37561.5</v>
      </c>
    </row>
    <row r="9764" spans="35:35" x14ac:dyDescent="0.2">
      <c r="AI9764" s="100">
        <v>37562</v>
      </c>
    </row>
    <row r="9765" spans="35:35" x14ac:dyDescent="0.2">
      <c r="AI9765" s="100">
        <v>37562.5</v>
      </c>
    </row>
    <row r="9766" spans="35:35" x14ac:dyDescent="0.2">
      <c r="AI9766" s="100">
        <v>37563</v>
      </c>
    </row>
    <row r="9767" spans="35:35" x14ac:dyDescent="0.2">
      <c r="AI9767" s="100">
        <v>37563.5</v>
      </c>
    </row>
    <row r="9768" spans="35:35" x14ac:dyDescent="0.2">
      <c r="AI9768" s="100">
        <v>37564</v>
      </c>
    </row>
    <row r="9769" spans="35:35" x14ac:dyDescent="0.2">
      <c r="AI9769" s="100">
        <v>37564.5</v>
      </c>
    </row>
    <row r="9770" spans="35:35" x14ac:dyDescent="0.2">
      <c r="AI9770" s="100">
        <v>37565</v>
      </c>
    </row>
    <row r="9771" spans="35:35" x14ac:dyDescent="0.2">
      <c r="AI9771" s="100">
        <v>37565.5</v>
      </c>
    </row>
    <row r="9772" spans="35:35" x14ac:dyDescent="0.2">
      <c r="AI9772" s="100">
        <v>37566</v>
      </c>
    </row>
    <row r="9773" spans="35:35" x14ac:dyDescent="0.2">
      <c r="AI9773" s="100">
        <v>37566.5</v>
      </c>
    </row>
    <row r="9774" spans="35:35" x14ac:dyDescent="0.2">
      <c r="AI9774" s="100">
        <v>37567</v>
      </c>
    </row>
    <row r="9775" spans="35:35" x14ac:dyDescent="0.2">
      <c r="AI9775" s="100">
        <v>37567.5</v>
      </c>
    </row>
    <row r="9776" spans="35:35" x14ac:dyDescent="0.2">
      <c r="AI9776" s="100">
        <v>37568</v>
      </c>
    </row>
    <row r="9777" spans="35:35" x14ac:dyDescent="0.2">
      <c r="AI9777" s="100">
        <v>37568.5</v>
      </c>
    </row>
    <row r="9778" spans="35:35" x14ac:dyDescent="0.2">
      <c r="AI9778" s="100">
        <v>37569</v>
      </c>
    </row>
    <row r="9779" spans="35:35" x14ac:dyDescent="0.2">
      <c r="AI9779" s="100">
        <v>37569.5</v>
      </c>
    </row>
    <row r="9780" spans="35:35" x14ac:dyDescent="0.2">
      <c r="AI9780" s="100">
        <v>37570</v>
      </c>
    </row>
    <row r="9781" spans="35:35" x14ac:dyDescent="0.2">
      <c r="AI9781" s="100">
        <v>37570.5</v>
      </c>
    </row>
    <row r="9782" spans="35:35" x14ac:dyDescent="0.2">
      <c r="AI9782" s="100">
        <v>37571</v>
      </c>
    </row>
    <row r="9783" spans="35:35" x14ac:dyDescent="0.2">
      <c r="AI9783" s="100">
        <v>37571.5</v>
      </c>
    </row>
    <row r="9784" spans="35:35" x14ac:dyDescent="0.2">
      <c r="AI9784" s="100">
        <v>37572</v>
      </c>
    </row>
    <row r="9785" spans="35:35" x14ac:dyDescent="0.2">
      <c r="AI9785" s="100">
        <v>37572.5</v>
      </c>
    </row>
    <row r="9786" spans="35:35" x14ac:dyDescent="0.2">
      <c r="AI9786" s="100">
        <v>37573</v>
      </c>
    </row>
    <row r="9787" spans="35:35" x14ac:dyDescent="0.2">
      <c r="AI9787" s="100">
        <v>37573.5</v>
      </c>
    </row>
    <row r="9788" spans="35:35" x14ac:dyDescent="0.2">
      <c r="AI9788" s="100">
        <v>37574</v>
      </c>
    </row>
    <row r="9789" spans="35:35" x14ac:dyDescent="0.2">
      <c r="AI9789" s="100">
        <v>37574.5</v>
      </c>
    </row>
    <row r="9790" spans="35:35" x14ac:dyDescent="0.2">
      <c r="AI9790" s="100">
        <v>37575</v>
      </c>
    </row>
    <row r="9791" spans="35:35" x14ac:dyDescent="0.2">
      <c r="AI9791" s="100">
        <v>37575.5</v>
      </c>
    </row>
    <row r="9792" spans="35:35" x14ac:dyDescent="0.2">
      <c r="AI9792" s="100">
        <v>37576</v>
      </c>
    </row>
    <row r="9793" spans="35:35" x14ac:dyDescent="0.2">
      <c r="AI9793" s="100">
        <v>37576.5</v>
      </c>
    </row>
    <row r="9794" spans="35:35" x14ac:dyDescent="0.2">
      <c r="AI9794" s="100">
        <v>37577</v>
      </c>
    </row>
    <row r="9795" spans="35:35" x14ac:dyDescent="0.2">
      <c r="AI9795" s="100">
        <v>37577.5</v>
      </c>
    </row>
    <row r="9796" spans="35:35" x14ac:dyDescent="0.2">
      <c r="AI9796" s="100">
        <v>37578</v>
      </c>
    </row>
    <row r="9797" spans="35:35" x14ac:dyDescent="0.2">
      <c r="AI9797" s="100">
        <v>37578.5</v>
      </c>
    </row>
    <row r="9798" spans="35:35" x14ac:dyDescent="0.2">
      <c r="AI9798" s="100">
        <v>37579</v>
      </c>
    </row>
    <row r="9799" spans="35:35" x14ac:dyDescent="0.2">
      <c r="AI9799" s="100">
        <v>37579.5</v>
      </c>
    </row>
    <row r="9800" spans="35:35" x14ac:dyDescent="0.2">
      <c r="AI9800" s="100">
        <v>37580</v>
      </c>
    </row>
    <row r="9801" spans="35:35" x14ac:dyDescent="0.2">
      <c r="AI9801" s="100">
        <v>37580.5</v>
      </c>
    </row>
    <row r="9802" spans="35:35" x14ac:dyDescent="0.2">
      <c r="AI9802" s="100">
        <v>37581</v>
      </c>
    </row>
    <row r="9803" spans="35:35" x14ac:dyDescent="0.2">
      <c r="AI9803" s="100">
        <v>37581.5</v>
      </c>
    </row>
    <row r="9804" spans="35:35" x14ac:dyDescent="0.2">
      <c r="AI9804" s="100">
        <v>37582</v>
      </c>
    </row>
    <row r="9805" spans="35:35" x14ac:dyDescent="0.2">
      <c r="AI9805" s="100">
        <v>37582.5</v>
      </c>
    </row>
    <row r="9806" spans="35:35" x14ac:dyDescent="0.2">
      <c r="AI9806" s="100">
        <v>37583</v>
      </c>
    </row>
    <row r="9807" spans="35:35" x14ac:dyDescent="0.2">
      <c r="AI9807" s="100">
        <v>37583.5</v>
      </c>
    </row>
    <row r="9808" spans="35:35" x14ac:dyDescent="0.2">
      <c r="AI9808" s="100">
        <v>37584</v>
      </c>
    </row>
    <row r="9809" spans="35:35" x14ac:dyDescent="0.2">
      <c r="AI9809" s="100">
        <v>37584.5</v>
      </c>
    </row>
    <row r="9810" spans="35:35" x14ac:dyDescent="0.2">
      <c r="AI9810" s="100">
        <v>37585</v>
      </c>
    </row>
    <row r="9811" spans="35:35" x14ac:dyDescent="0.2">
      <c r="AI9811" s="100">
        <v>37585.5</v>
      </c>
    </row>
    <row r="9812" spans="35:35" x14ac:dyDescent="0.2">
      <c r="AI9812" s="100">
        <v>37586</v>
      </c>
    </row>
    <row r="9813" spans="35:35" x14ac:dyDescent="0.2">
      <c r="AI9813" s="100">
        <v>37586.5</v>
      </c>
    </row>
    <row r="9814" spans="35:35" x14ac:dyDescent="0.2">
      <c r="AI9814" s="100">
        <v>37587</v>
      </c>
    </row>
    <row r="9815" spans="35:35" x14ac:dyDescent="0.2">
      <c r="AI9815" s="100">
        <v>37587.5</v>
      </c>
    </row>
    <row r="9816" spans="35:35" x14ac:dyDescent="0.2">
      <c r="AI9816" s="100">
        <v>37588</v>
      </c>
    </row>
    <row r="9817" spans="35:35" x14ac:dyDescent="0.2">
      <c r="AI9817" s="100">
        <v>37588.5</v>
      </c>
    </row>
    <row r="9818" spans="35:35" x14ac:dyDescent="0.2">
      <c r="AI9818" s="100">
        <v>37589</v>
      </c>
    </row>
    <row r="9819" spans="35:35" x14ac:dyDescent="0.2">
      <c r="AI9819" s="100">
        <v>37589.5</v>
      </c>
    </row>
    <row r="9820" spans="35:35" x14ac:dyDescent="0.2">
      <c r="AI9820" s="100">
        <v>37590</v>
      </c>
    </row>
    <row r="9821" spans="35:35" x14ac:dyDescent="0.2">
      <c r="AI9821" s="100">
        <v>37590.5</v>
      </c>
    </row>
    <row r="9822" spans="35:35" x14ac:dyDescent="0.2">
      <c r="AI9822" s="100">
        <v>37591</v>
      </c>
    </row>
    <row r="9823" spans="35:35" x14ac:dyDescent="0.2">
      <c r="AI9823" s="100">
        <v>37591.5</v>
      </c>
    </row>
    <row r="9824" spans="35:35" x14ac:dyDescent="0.2">
      <c r="AI9824" s="100">
        <v>37592</v>
      </c>
    </row>
    <row r="9825" spans="35:35" x14ac:dyDescent="0.2">
      <c r="AI9825" s="100">
        <v>37592.5</v>
      </c>
    </row>
    <row r="9826" spans="35:35" x14ac:dyDescent="0.2">
      <c r="AI9826" s="100">
        <v>37593</v>
      </c>
    </row>
    <row r="9827" spans="35:35" x14ac:dyDescent="0.2">
      <c r="AI9827" s="100">
        <v>37593.5</v>
      </c>
    </row>
    <row r="9828" spans="35:35" x14ac:dyDescent="0.2">
      <c r="AI9828" s="100">
        <v>37594</v>
      </c>
    </row>
    <row r="9829" spans="35:35" x14ac:dyDescent="0.2">
      <c r="AI9829" s="100">
        <v>37594.5</v>
      </c>
    </row>
    <row r="9830" spans="35:35" x14ac:dyDescent="0.2">
      <c r="AI9830" s="100">
        <v>37595</v>
      </c>
    </row>
    <row r="9831" spans="35:35" x14ac:dyDescent="0.2">
      <c r="AI9831" s="100">
        <v>37595.5</v>
      </c>
    </row>
    <row r="9832" spans="35:35" x14ac:dyDescent="0.2">
      <c r="AI9832" s="100">
        <v>37596</v>
      </c>
    </row>
    <row r="9833" spans="35:35" x14ac:dyDescent="0.2">
      <c r="AI9833" s="100">
        <v>37596.5</v>
      </c>
    </row>
    <row r="9834" spans="35:35" x14ac:dyDescent="0.2">
      <c r="AI9834" s="100">
        <v>37597</v>
      </c>
    </row>
    <row r="9835" spans="35:35" x14ac:dyDescent="0.2">
      <c r="AI9835" s="100">
        <v>37597.5</v>
      </c>
    </row>
    <row r="9836" spans="35:35" x14ac:dyDescent="0.2">
      <c r="AI9836" s="100">
        <v>37598</v>
      </c>
    </row>
    <row r="9837" spans="35:35" x14ac:dyDescent="0.2">
      <c r="AI9837" s="100">
        <v>37598.5</v>
      </c>
    </row>
    <row r="9838" spans="35:35" x14ac:dyDescent="0.2">
      <c r="AI9838" s="100">
        <v>37599</v>
      </c>
    </row>
    <row r="9839" spans="35:35" x14ac:dyDescent="0.2">
      <c r="AI9839" s="100">
        <v>37599.5</v>
      </c>
    </row>
    <row r="9840" spans="35:35" x14ac:dyDescent="0.2">
      <c r="AI9840" s="100">
        <v>37600</v>
      </c>
    </row>
    <row r="9841" spans="35:35" x14ac:dyDescent="0.2">
      <c r="AI9841" s="100">
        <v>37600.5</v>
      </c>
    </row>
    <row r="9842" spans="35:35" x14ac:dyDescent="0.2">
      <c r="AI9842" s="100">
        <v>37601</v>
      </c>
    </row>
    <row r="9843" spans="35:35" x14ac:dyDescent="0.2">
      <c r="AI9843" s="100">
        <v>37601.5</v>
      </c>
    </row>
    <row r="9844" spans="35:35" x14ac:dyDescent="0.2">
      <c r="AI9844" s="100">
        <v>37602</v>
      </c>
    </row>
    <row r="9845" spans="35:35" x14ac:dyDescent="0.2">
      <c r="AI9845" s="100">
        <v>37602.5</v>
      </c>
    </row>
    <row r="9846" spans="35:35" x14ac:dyDescent="0.2">
      <c r="AI9846" s="100">
        <v>37603</v>
      </c>
    </row>
    <row r="9847" spans="35:35" x14ac:dyDescent="0.2">
      <c r="AI9847" s="100">
        <v>37603.5</v>
      </c>
    </row>
    <row r="9848" spans="35:35" x14ac:dyDescent="0.2">
      <c r="AI9848" s="100">
        <v>37604</v>
      </c>
    </row>
    <row r="9849" spans="35:35" x14ac:dyDescent="0.2">
      <c r="AI9849" s="100">
        <v>37604.5</v>
      </c>
    </row>
    <row r="9850" spans="35:35" x14ac:dyDescent="0.2">
      <c r="AI9850" s="100">
        <v>37605</v>
      </c>
    </row>
    <row r="9851" spans="35:35" x14ac:dyDescent="0.2">
      <c r="AI9851" s="100">
        <v>37605.5</v>
      </c>
    </row>
    <row r="9852" spans="35:35" x14ac:dyDescent="0.2">
      <c r="AI9852" s="100">
        <v>37606</v>
      </c>
    </row>
    <row r="9853" spans="35:35" x14ac:dyDescent="0.2">
      <c r="AI9853" s="100">
        <v>37606.5</v>
      </c>
    </row>
    <row r="9854" spans="35:35" x14ac:dyDescent="0.2">
      <c r="AI9854" s="100">
        <v>37607</v>
      </c>
    </row>
    <row r="9855" spans="35:35" x14ac:dyDescent="0.2">
      <c r="AI9855" s="100">
        <v>37607.5</v>
      </c>
    </row>
    <row r="9856" spans="35:35" x14ac:dyDescent="0.2">
      <c r="AI9856" s="100">
        <v>37608</v>
      </c>
    </row>
    <row r="9857" spans="35:35" x14ac:dyDescent="0.2">
      <c r="AI9857" s="100">
        <v>37608.5</v>
      </c>
    </row>
    <row r="9858" spans="35:35" x14ac:dyDescent="0.2">
      <c r="AI9858" s="100">
        <v>37609</v>
      </c>
    </row>
    <row r="9859" spans="35:35" x14ac:dyDescent="0.2">
      <c r="AI9859" s="100">
        <v>37609.5</v>
      </c>
    </row>
    <row r="9860" spans="35:35" x14ac:dyDescent="0.2">
      <c r="AI9860" s="100">
        <v>37610</v>
      </c>
    </row>
    <row r="9861" spans="35:35" x14ac:dyDescent="0.2">
      <c r="AI9861" s="100">
        <v>37610.5</v>
      </c>
    </row>
    <row r="9862" spans="35:35" x14ac:dyDescent="0.2">
      <c r="AI9862" s="100">
        <v>37611</v>
      </c>
    </row>
    <row r="9863" spans="35:35" x14ac:dyDescent="0.2">
      <c r="AI9863" s="100">
        <v>37611.5</v>
      </c>
    </row>
    <row r="9864" spans="35:35" x14ac:dyDescent="0.2">
      <c r="AI9864" s="100">
        <v>37612</v>
      </c>
    </row>
    <row r="9865" spans="35:35" x14ac:dyDescent="0.2">
      <c r="AI9865" s="100">
        <v>37612.5</v>
      </c>
    </row>
    <row r="9866" spans="35:35" x14ac:dyDescent="0.2">
      <c r="AI9866" s="100">
        <v>37613</v>
      </c>
    </row>
    <row r="9867" spans="35:35" x14ac:dyDescent="0.2">
      <c r="AI9867" s="100">
        <v>37613.5</v>
      </c>
    </row>
    <row r="9868" spans="35:35" x14ac:dyDescent="0.2">
      <c r="AI9868" s="100">
        <v>37614</v>
      </c>
    </row>
    <row r="9869" spans="35:35" x14ac:dyDescent="0.2">
      <c r="AI9869" s="100">
        <v>37614.5</v>
      </c>
    </row>
    <row r="9870" spans="35:35" x14ac:dyDescent="0.2">
      <c r="AI9870" s="100">
        <v>37615</v>
      </c>
    </row>
    <row r="9871" spans="35:35" x14ac:dyDescent="0.2">
      <c r="AI9871" s="100">
        <v>37615.5</v>
      </c>
    </row>
    <row r="9872" spans="35:35" x14ac:dyDescent="0.2">
      <c r="AI9872" s="100">
        <v>37616</v>
      </c>
    </row>
    <row r="9873" spans="35:35" x14ac:dyDescent="0.2">
      <c r="AI9873" s="100">
        <v>37616.5</v>
      </c>
    </row>
    <row r="9874" spans="35:35" x14ac:dyDescent="0.2">
      <c r="AI9874" s="100">
        <v>37617</v>
      </c>
    </row>
    <row r="9875" spans="35:35" x14ac:dyDescent="0.2">
      <c r="AI9875" s="100">
        <v>37617.5</v>
      </c>
    </row>
    <row r="9876" spans="35:35" x14ac:dyDescent="0.2">
      <c r="AI9876" s="100">
        <v>37618</v>
      </c>
    </row>
    <row r="9877" spans="35:35" x14ac:dyDescent="0.2">
      <c r="AI9877" s="100">
        <v>37618.5</v>
      </c>
    </row>
    <row r="9878" spans="35:35" x14ac:dyDescent="0.2">
      <c r="AI9878" s="100">
        <v>37619</v>
      </c>
    </row>
    <row r="9879" spans="35:35" x14ac:dyDescent="0.2">
      <c r="AI9879" s="100">
        <v>37619.5</v>
      </c>
    </row>
    <row r="9880" spans="35:35" x14ac:dyDescent="0.2">
      <c r="AI9880" s="100">
        <v>37620</v>
      </c>
    </row>
    <row r="9881" spans="35:35" x14ac:dyDescent="0.2">
      <c r="AI9881" s="100">
        <v>37620.5</v>
      </c>
    </row>
    <row r="9882" spans="35:35" x14ac:dyDescent="0.2">
      <c r="AI9882" s="100">
        <v>37621</v>
      </c>
    </row>
    <row r="9883" spans="35:35" x14ac:dyDescent="0.2">
      <c r="AI9883" s="100">
        <v>37621.5</v>
      </c>
    </row>
    <row r="9884" spans="35:35" x14ac:dyDescent="0.2">
      <c r="AI9884" s="100">
        <v>37622</v>
      </c>
    </row>
    <row r="9885" spans="35:35" x14ac:dyDescent="0.2">
      <c r="AI9885" s="100">
        <v>37622.5</v>
      </c>
    </row>
    <row r="9886" spans="35:35" x14ac:dyDescent="0.2">
      <c r="AI9886" s="100">
        <v>37623</v>
      </c>
    </row>
    <row r="9887" spans="35:35" x14ac:dyDescent="0.2">
      <c r="AI9887" s="100">
        <v>37623.5</v>
      </c>
    </row>
    <row r="9888" spans="35:35" x14ac:dyDescent="0.2">
      <c r="AI9888" s="100">
        <v>37624</v>
      </c>
    </row>
    <row r="9889" spans="35:35" x14ac:dyDescent="0.2">
      <c r="AI9889" s="100">
        <v>37624.5</v>
      </c>
    </row>
    <row r="9890" spans="35:35" x14ac:dyDescent="0.2">
      <c r="AI9890" s="100">
        <v>37625</v>
      </c>
    </row>
    <row r="9891" spans="35:35" x14ac:dyDescent="0.2">
      <c r="AI9891" s="100">
        <v>37625.5</v>
      </c>
    </row>
    <row r="9892" spans="35:35" x14ac:dyDescent="0.2">
      <c r="AI9892" s="100">
        <v>37626</v>
      </c>
    </row>
    <row r="9893" spans="35:35" x14ac:dyDescent="0.2">
      <c r="AI9893" s="100">
        <v>37626.5</v>
      </c>
    </row>
    <row r="9894" spans="35:35" x14ac:dyDescent="0.2">
      <c r="AI9894" s="100">
        <v>37627</v>
      </c>
    </row>
    <row r="9895" spans="35:35" x14ac:dyDescent="0.2">
      <c r="AI9895" s="100">
        <v>37627.5</v>
      </c>
    </row>
    <row r="9896" spans="35:35" x14ac:dyDescent="0.2">
      <c r="AI9896" s="100">
        <v>37628</v>
      </c>
    </row>
    <row r="9897" spans="35:35" x14ac:dyDescent="0.2">
      <c r="AI9897" s="100">
        <v>37628.5</v>
      </c>
    </row>
    <row r="9898" spans="35:35" x14ac:dyDescent="0.2">
      <c r="AI9898" s="100">
        <v>37629</v>
      </c>
    </row>
    <row r="9899" spans="35:35" x14ac:dyDescent="0.2">
      <c r="AI9899" s="100">
        <v>37629.5</v>
      </c>
    </row>
    <row r="9900" spans="35:35" x14ac:dyDescent="0.2">
      <c r="AI9900" s="100">
        <v>37630</v>
      </c>
    </row>
    <row r="9901" spans="35:35" x14ac:dyDescent="0.2">
      <c r="AI9901" s="100">
        <v>37630.5</v>
      </c>
    </row>
    <row r="9902" spans="35:35" x14ac:dyDescent="0.2">
      <c r="AI9902" s="100">
        <v>37631</v>
      </c>
    </row>
    <row r="9903" spans="35:35" x14ac:dyDescent="0.2">
      <c r="AI9903" s="100">
        <v>37631.5</v>
      </c>
    </row>
    <row r="9904" spans="35:35" x14ac:dyDescent="0.2">
      <c r="AI9904" s="100">
        <v>37632</v>
      </c>
    </row>
    <row r="9905" spans="35:35" x14ac:dyDescent="0.2">
      <c r="AI9905" s="100">
        <v>37632.5</v>
      </c>
    </row>
    <row r="9906" spans="35:35" x14ac:dyDescent="0.2">
      <c r="AI9906" s="100">
        <v>37633</v>
      </c>
    </row>
    <row r="9907" spans="35:35" x14ac:dyDescent="0.2">
      <c r="AI9907" s="100">
        <v>37633.5</v>
      </c>
    </row>
    <row r="9908" spans="35:35" x14ac:dyDescent="0.2">
      <c r="AI9908" s="100">
        <v>37634</v>
      </c>
    </row>
    <row r="9909" spans="35:35" x14ac:dyDescent="0.2">
      <c r="AI9909" s="100">
        <v>37634.5</v>
      </c>
    </row>
    <row r="9910" spans="35:35" x14ac:dyDescent="0.2">
      <c r="AI9910" s="100">
        <v>37635</v>
      </c>
    </row>
    <row r="9911" spans="35:35" x14ac:dyDescent="0.2">
      <c r="AI9911" s="100">
        <v>37635.5</v>
      </c>
    </row>
    <row r="9912" spans="35:35" x14ac:dyDescent="0.2">
      <c r="AI9912" s="100">
        <v>37636</v>
      </c>
    </row>
    <row r="9913" spans="35:35" x14ac:dyDescent="0.2">
      <c r="AI9913" s="100">
        <v>37636.5</v>
      </c>
    </row>
    <row r="9914" spans="35:35" x14ac:dyDescent="0.2">
      <c r="AI9914" s="100">
        <v>37637</v>
      </c>
    </row>
    <row r="9915" spans="35:35" x14ac:dyDescent="0.2">
      <c r="AI9915" s="100">
        <v>37637.5</v>
      </c>
    </row>
    <row r="9916" spans="35:35" x14ac:dyDescent="0.2">
      <c r="AI9916" s="100">
        <v>37638</v>
      </c>
    </row>
    <row r="9917" spans="35:35" x14ac:dyDescent="0.2">
      <c r="AI9917" s="100">
        <v>37638.5</v>
      </c>
    </row>
    <row r="9918" spans="35:35" x14ac:dyDescent="0.2">
      <c r="AI9918" s="100">
        <v>37639</v>
      </c>
    </row>
    <row r="9919" spans="35:35" x14ac:dyDescent="0.2">
      <c r="AI9919" s="100">
        <v>37639.5</v>
      </c>
    </row>
    <row r="9920" spans="35:35" x14ac:dyDescent="0.2">
      <c r="AI9920" s="100">
        <v>37640</v>
      </c>
    </row>
    <row r="9921" spans="35:35" x14ac:dyDescent="0.2">
      <c r="AI9921" s="100">
        <v>37640.5</v>
      </c>
    </row>
    <row r="9922" spans="35:35" x14ac:dyDescent="0.2">
      <c r="AI9922" s="100">
        <v>37641</v>
      </c>
    </row>
    <row r="9923" spans="35:35" x14ac:dyDescent="0.2">
      <c r="AI9923" s="100">
        <v>37641.5</v>
      </c>
    </row>
    <row r="9924" spans="35:35" x14ac:dyDescent="0.2">
      <c r="AI9924" s="100">
        <v>37642</v>
      </c>
    </row>
    <row r="9925" spans="35:35" x14ac:dyDescent="0.2">
      <c r="AI9925" s="100">
        <v>37642.5</v>
      </c>
    </row>
    <row r="9926" spans="35:35" x14ac:dyDescent="0.2">
      <c r="AI9926" s="100">
        <v>37643</v>
      </c>
    </row>
    <row r="9927" spans="35:35" x14ac:dyDescent="0.2">
      <c r="AI9927" s="100">
        <v>37643.5</v>
      </c>
    </row>
    <row r="9928" spans="35:35" x14ac:dyDescent="0.2">
      <c r="AI9928" s="100">
        <v>37644</v>
      </c>
    </row>
    <row r="9929" spans="35:35" x14ac:dyDescent="0.2">
      <c r="AI9929" s="100">
        <v>37644.5</v>
      </c>
    </row>
    <row r="9930" spans="35:35" x14ac:dyDescent="0.2">
      <c r="AI9930" s="100">
        <v>37645</v>
      </c>
    </row>
    <row r="9931" spans="35:35" x14ac:dyDescent="0.2">
      <c r="AI9931" s="100">
        <v>37645.5</v>
      </c>
    </row>
    <row r="9932" spans="35:35" x14ac:dyDescent="0.2">
      <c r="AI9932" s="100">
        <v>37646</v>
      </c>
    </row>
    <row r="9933" spans="35:35" x14ac:dyDescent="0.2">
      <c r="AI9933" s="100">
        <v>37646.5</v>
      </c>
    </row>
    <row r="9934" spans="35:35" x14ac:dyDescent="0.2">
      <c r="AI9934" s="100">
        <v>37647</v>
      </c>
    </row>
    <row r="9935" spans="35:35" x14ac:dyDescent="0.2">
      <c r="AI9935" s="100">
        <v>37647.5</v>
      </c>
    </row>
    <row r="9936" spans="35:35" x14ac:dyDescent="0.2">
      <c r="AI9936" s="100">
        <v>37648</v>
      </c>
    </row>
    <row r="9937" spans="35:35" x14ac:dyDescent="0.2">
      <c r="AI9937" s="100">
        <v>37648.5</v>
      </c>
    </row>
    <row r="9938" spans="35:35" x14ac:dyDescent="0.2">
      <c r="AI9938" s="100">
        <v>37649</v>
      </c>
    </row>
    <row r="9939" spans="35:35" x14ac:dyDescent="0.2">
      <c r="AI9939" s="100">
        <v>37649.5</v>
      </c>
    </row>
    <row r="9940" spans="35:35" x14ac:dyDescent="0.2">
      <c r="AI9940" s="100">
        <v>37650</v>
      </c>
    </row>
    <row r="9941" spans="35:35" x14ac:dyDescent="0.2">
      <c r="AI9941" s="100">
        <v>37650.5</v>
      </c>
    </row>
    <row r="9942" spans="35:35" x14ac:dyDescent="0.2">
      <c r="AI9942" s="100">
        <v>37651</v>
      </c>
    </row>
    <row r="9943" spans="35:35" x14ac:dyDescent="0.2">
      <c r="AI9943" s="100">
        <v>37651.5</v>
      </c>
    </row>
    <row r="9944" spans="35:35" x14ac:dyDescent="0.2">
      <c r="AI9944" s="100">
        <v>37652</v>
      </c>
    </row>
    <row r="9945" spans="35:35" x14ac:dyDescent="0.2">
      <c r="AI9945" s="100">
        <v>37652.5</v>
      </c>
    </row>
    <row r="9946" spans="35:35" x14ac:dyDescent="0.2">
      <c r="AI9946" s="100">
        <v>37653</v>
      </c>
    </row>
    <row r="9947" spans="35:35" x14ac:dyDescent="0.2">
      <c r="AI9947" s="100">
        <v>37653.5</v>
      </c>
    </row>
    <row r="9948" spans="35:35" x14ac:dyDescent="0.2">
      <c r="AI9948" s="100">
        <v>37654</v>
      </c>
    </row>
    <row r="9949" spans="35:35" x14ac:dyDescent="0.2">
      <c r="AI9949" s="100">
        <v>37654.5</v>
      </c>
    </row>
    <row r="9950" spans="35:35" x14ac:dyDescent="0.2">
      <c r="AI9950" s="100">
        <v>37655</v>
      </c>
    </row>
    <row r="9951" spans="35:35" x14ac:dyDescent="0.2">
      <c r="AI9951" s="100">
        <v>37655.5</v>
      </c>
    </row>
    <row r="9952" spans="35:35" x14ac:dyDescent="0.2">
      <c r="AI9952" s="100">
        <v>37656</v>
      </c>
    </row>
    <row r="9953" spans="35:35" x14ac:dyDescent="0.2">
      <c r="AI9953" s="100">
        <v>37656.5</v>
      </c>
    </row>
    <row r="9954" spans="35:35" x14ac:dyDescent="0.2">
      <c r="AI9954" s="100">
        <v>37657</v>
      </c>
    </row>
    <row r="9955" spans="35:35" x14ac:dyDescent="0.2">
      <c r="AI9955" s="100">
        <v>37657.5</v>
      </c>
    </row>
    <row r="9956" spans="35:35" x14ac:dyDescent="0.2">
      <c r="AI9956" s="100">
        <v>37658</v>
      </c>
    </row>
    <row r="9957" spans="35:35" x14ac:dyDescent="0.2">
      <c r="AI9957" s="100">
        <v>37658.5</v>
      </c>
    </row>
    <row r="9958" spans="35:35" x14ac:dyDescent="0.2">
      <c r="AI9958" s="100">
        <v>37659</v>
      </c>
    </row>
    <row r="9959" spans="35:35" x14ac:dyDescent="0.2">
      <c r="AI9959" s="100">
        <v>37659.5</v>
      </c>
    </row>
    <row r="9960" spans="35:35" x14ac:dyDescent="0.2">
      <c r="AI9960" s="100">
        <v>37660</v>
      </c>
    </row>
    <row r="9961" spans="35:35" x14ac:dyDescent="0.2">
      <c r="AI9961" s="100">
        <v>37660.5</v>
      </c>
    </row>
    <row r="9962" spans="35:35" x14ac:dyDescent="0.2">
      <c r="AI9962" s="100">
        <v>37661</v>
      </c>
    </row>
    <row r="9963" spans="35:35" x14ac:dyDescent="0.2">
      <c r="AI9963" s="100">
        <v>37661.5</v>
      </c>
    </row>
    <row r="9964" spans="35:35" x14ac:dyDescent="0.2">
      <c r="AI9964" s="100">
        <v>37662</v>
      </c>
    </row>
    <row r="9965" spans="35:35" x14ac:dyDescent="0.2">
      <c r="AI9965" s="100">
        <v>37662.5</v>
      </c>
    </row>
    <row r="9966" spans="35:35" x14ac:dyDescent="0.2">
      <c r="AI9966" s="100">
        <v>37663</v>
      </c>
    </row>
    <row r="9967" spans="35:35" x14ac:dyDescent="0.2">
      <c r="AI9967" s="100">
        <v>37663.5</v>
      </c>
    </row>
    <row r="9968" spans="35:35" x14ac:dyDescent="0.2">
      <c r="AI9968" s="100">
        <v>37664</v>
      </c>
    </row>
    <row r="9969" spans="35:35" x14ac:dyDescent="0.2">
      <c r="AI9969" s="100">
        <v>37664.5</v>
      </c>
    </row>
    <row r="9970" spans="35:35" x14ac:dyDescent="0.2">
      <c r="AI9970" s="100">
        <v>37665</v>
      </c>
    </row>
    <row r="9971" spans="35:35" x14ac:dyDescent="0.2">
      <c r="AI9971" s="100">
        <v>37665.5</v>
      </c>
    </row>
    <row r="9972" spans="35:35" x14ac:dyDescent="0.2">
      <c r="AI9972" s="100">
        <v>37666</v>
      </c>
    </row>
    <row r="9973" spans="35:35" x14ac:dyDescent="0.2">
      <c r="AI9973" s="100">
        <v>37666.5</v>
      </c>
    </row>
    <row r="9974" spans="35:35" x14ac:dyDescent="0.2">
      <c r="AI9974" s="100">
        <v>37667</v>
      </c>
    </row>
    <row r="9975" spans="35:35" x14ac:dyDescent="0.2">
      <c r="AI9975" s="100">
        <v>37667.5</v>
      </c>
    </row>
    <row r="9976" spans="35:35" x14ac:dyDescent="0.2">
      <c r="AI9976" s="100">
        <v>37668</v>
      </c>
    </row>
    <row r="9977" spans="35:35" x14ac:dyDescent="0.2">
      <c r="AI9977" s="100">
        <v>37668.5</v>
      </c>
    </row>
    <row r="9978" spans="35:35" x14ac:dyDescent="0.2">
      <c r="AI9978" s="100">
        <v>37669</v>
      </c>
    </row>
    <row r="9979" spans="35:35" x14ac:dyDescent="0.2">
      <c r="AI9979" s="100">
        <v>37669.5</v>
      </c>
    </row>
    <row r="9980" spans="35:35" x14ac:dyDescent="0.2">
      <c r="AI9980" s="100">
        <v>37670</v>
      </c>
    </row>
    <row r="9981" spans="35:35" x14ac:dyDescent="0.2">
      <c r="AI9981" s="100">
        <v>37670.5</v>
      </c>
    </row>
    <row r="9982" spans="35:35" x14ac:dyDescent="0.2">
      <c r="AI9982" s="100">
        <v>37671</v>
      </c>
    </row>
    <row r="9983" spans="35:35" x14ac:dyDescent="0.2">
      <c r="AI9983" s="100">
        <v>37671.5</v>
      </c>
    </row>
    <row r="9984" spans="35:35" x14ac:dyDescent="0.2">
      <c r="AI9984" s="100">
        <v>37672</v>
      </c>
    </row>
    <row r="9985" spans="35:35" x14ac:dyDescent="0.2">
      <c r="AI9985" s="100">
        <v>37672.5</v>
      </c>
    </row>
    <row r="9986" spans="35:35" x14ac:dyDescent="0.2">
      <c r="AI9986" s="100">
        <v>37673</v>
      </c>
    </row>
    <row r="9987" spans="35:35" x14ac:dyDescent="0.2">
      <c r="AI9987" s="100">
        <v>37673.5</v>
      </c>
    </row>
    <row r="9988" spans="35:35" x14ac:dyDescent="0.2">
      <c r="AI9988" s="100">
        <v>37674</v>
      </c>
    </row>
    <row r="9989" spans="35:35" x14ac:dyDescent="0.2">
      <c r="AI9989" s="100">
        <v>37674.5</v>
      </c>
    </row>
    <row r="9990" spans="35:35" x14ac:dyDescent="0.2">
      <c r="AI9990" s="100">
        <v>37675</v>
      </c>
    </row>
    <row r="9991" spans="35:35" x14ac:dyDescent="0.2">
      <c r="AI9991" s="100">
        <v>37675.5</v>
      </c>
    </row>
    <row r="9992" spans="35:35" x14ac:dyDescent="0.2">
      <c r="AI9992" s="100">
        <v>37676</v>
      </c>
    </row>
    <row r="9993" spans="35:35" x14ac:dyDescent="0.2">
      <c r="AI9993" s="100">
        <v>37676.5</v>
      </c>
    </row>
    <row r="9994" spans="35:35" x14ac:dyDescent="0.2">
      <c r="AI9994" s="100">
        <v>37677</v>
      </c>
    </row>
    <row r="9995" spans="35:35" x14ac:dyDescent="0.2">
      <c r="AI9995" s="100">
        <v>37677.5</v>
      </c>
    </row>
    <row r="9996" spans="35:35" x14ac:dyDescent="0.2">
      <c r="AI9996" s="100">
        <v>37678</v>
      </c>
    </row>
    <row r="9997" spans="35:35" x14ac:dyDescent="0.2">
      <c r="AI9997" s="100">
        <v>37678.5</v>
      </c>
    </row>
    <row r="9998" spans="35:35" x14ac:dyDescent="0.2">
      <c r="AI9998" s="100">
        <v>37679</v>
      </c>
    </row>
    <row r="9999" spans="35:35" x14ac:dyDescent="0.2">
      <c r="AI9999" s="100">
        <v>37679.5</v>
      </c>
    </row>
    <row r="10000" spans="35:35" x14ac:dyDescent="0.2">
      <c r="AI10000" s="100">
        <v>37680</v>
      </c>
    </row>
    <row r="10001" spans="35:35" x14ac:dyDescent="0.2">
      <c r="AI10001" s="100">
        <v>37680.5</v>
      </c>
    </row>
    <row r="10002" spans="35:35" x14ac:dyDescent="0.2">
      <c r="AI10002" s="100">
        <v>37681</v>
      </c>
    </row>
    <row r="10003" spans="35:35" x14ac:dyDescent="0.2">
      <c r="AI10003" s="100">
        <v>37681.5</v>
      </c>
    </row>
    <row r="10004" spans="35:35" x14ac:dyDescent="0.2">
      <c r="AI10004" s="100">
        <v>37682</v>
      </c>
    </row>
    <row r="10005" spans="35:35" x14ac:dyDescent="0.2">
      <c r="AI10005" s="100">
        <v>37682.5</v>
      </c>
    </row>
    <row r="10006" spans="35:35" x14ac:dyDescent="0.2">
      <c r="AI10006" s="100">
        <v>37683</v>
      </c>
    </row>
    <row r="10007" spans="35:35" x14ac:dyDescent="0.2">
      <c r="AI10007" s="100">
        <v>37683.5</v>
      </c>
    </row>
    <row r="10008" spans="35:35" x14ac:dyDescent="0.2">
      <c r="AI10008" s="100">
        <v>37684</v>
      </c>
    </row>
    <row r="10009" spans="35:35" x14ac:dyDescent="0.2">
      <c r="AI10009" s="100">
        <v>37684.5</v>
      </c>
    </row>
    <row r="10010" spans="35:35" x14ac:dyDescent="0.2">
      <c r="AI10010" s="100">
        <v>37685</v>
      </c>
    </row>
    <row r="10011" spans="35:35" x14ac:dyDescent="0.2">
      <c r="AI10011" s="100">
        <v>37685.5</v>
      </c>
    </row>
    <row r="10012" spans="35:35" x14ac:dyDescent="0.2">
      <c r="AI10012" s="100">
        <v>37686</v>
      </c>
    </row>
    <row r="10013" spans="35:35" x14ac:dyDescent="0.2">
      <c r="AI10013" s="100">
        <v>37686.5</v>
      </c>
    </row>
    <row r="10014" spans="35:35" x14ac:dyDescent="0.2">
      <c r="AI10014" s="100">
        <v>37687</v>
      </c>
    </row>
    <row r="10015" spans="35:35" x14ac:dyDescent="0.2">
      <c r="AI10015" s="100">
        <v>37687.5</v>
      </c>
    </row>
    <row r="10016" spans="35:35" x14ac:dyDescent="0.2">
      <c r="AI10016" s="100">
        <v>37688</v>
      </c>
    </row>
    <row r="10017" spans="35:35" x14ac:dyDescent="0.2">
      <c r="AI10017" s="100">
        <v>37688.5</v>
      </c>
    </row>
    <row r="10018" spans="35:35" x14ac:dyDescent="0.2">
      <c r="AI10018" s="100">
        <v>37689</v>
      </c>
    </row>
    <row r="10019" spans="35:35" x14ac:dyDescent="0.2">
      <c r="AI10019" s="100">
        <v>37689.5</v>
      </c>
    </row>
    <row r="10020" spans="35:35" x14ac:dyDescent="0.2">
      <c r="AI10020" s="100">
        <v>37690</v>
      </c>
    </row>
    <row r="10021" spans="35:35" x14ac:dyDescent="0.2">
      <c r="AI10021" s="100">
        <v>37690.5</v>
      </c>
    </row>
    <row r="10022" spans="35:35" x14ac:dyDescent="0.2">
      <c r="AI10022" s="100">
        <v>37691</v>
      </c>
    </row>
    <row r="10023" spans="35:35" x14ac:dyDescent="0.2">
      <c r="AI10023" s="100">
        <v>37691.5</v>
      </c>
    </row>
    <row r="10024" spans="35:35" x14ac:dyDescent="0.2">
      <c r="AI10024" s="100">
        <v>37692</v>
      </c>
    </row>
    <row r="10025" spans="35:35" x14ac:dyDescent="0.2">
      <c r="AI10025" s="100">
        <v>37692.5</v>
      </c>
    </row>
    <row r="10026" spans="35:35" x14ac:dyDescent="0.2">
      <c r="AI10026" s="100">
        <v>37693</v>
      </c>
    </row>
    <row r="10027" spans="35:35" x14ac:dyDescent="0.2">
      <c r="AI10027" s="100">
        <v>37693.5</v>
      </c>
    </row>
    <row r="10028" spans="35:35" x14ac:dyDescent="0.2">
      <c r="AI10028" s="100">
        <v>37694</v>
      </c>
    </row>
    <row r="10029" spans="35:35" x14ac:dyDescent="0.2">
      <c r="AI10029" s="100">
        <v>37694.5</v>
      </c>
    </row>
    <row r="10030" spans="35:35" x14ac:dyDescent="0.2">
      <c r="AI10030" s="100">
        <v>37695</v>
      </c>
    </row>
    <row r="10031" spans="35:35" x14ac:dyDescent="0.2">
      <c r="AI10031" s="100">
        <v>37695.5</v>
      </c>
    </row>
    <row r="10032" spans="35:35" x14ac:dyDescent="0.2">
      <c r="AI10032" s="100">
        <v>37696</v>
      </c>
    </row>
    <row r="10033" spans="35:35" x14ac:dyDescent="0.2">
      <c r="AI10033" s="100">
        <v>37696.5</v>
      </c>
    </row>
    <row r="10034" spans="35:35" x14ac:dyDescent="0.2">
      <c r="AI10034" s="100">
        <v>37697</v>
      </c>
    </row>
    <row r="10035" spans="35:35" x14ac:dyDescent="0.2">
      <c r="AI10035" s="100">
        <v>37697.5</v>
      </c>
    </row>
    <row r="10036" spans="35:35" x14ac:dyDescent="0.2">
      <c r="AI10036" s="100">
        <v>37698</v>
      </c>
    </row>
    <row r="10037" spans="35:35" x14ac:dyDescent="0.2">
      <c r="AI10037" s="100">
        <v>37698.5</v>
      </c>
    </row>
    <row r="10038" spans="35:35" x14ac:dyDescent="0.2">
      <c r="AI10038" s="100">
        <v>37699</v>
      </c>
    </row>
    <row r="10039" spans="35:35" x14ac:dyDescent="0.2">
      <c r="AI10039" s="100">
        <v>37699.5</v>
      </c>
    </row>
    <row r="10040" spans="35:35" x14ac:dyDescent="0.2">
      <c r="AI10040" s="100">
        <v>37700</v>
      </c>
    </row>
    <row r="10041" spans="35:35" x14ac:dyDescent="0.2">
      <c r="AI10041" s="100">
        <v>37700.5</v>
      </c>
    </row>
    <row r="10042" spans="35:35" x14ac:dyDescent="0.2">
      <c r="AI10042" s="100">
        <v>37701</v>
      </c>
    </row>
    <row r="10043" spans="35:35" x14ac:dyDescent="0.2">
      <c r="AI10043" s="100">
        <v>37701.5</v>
      </c>
    </row>
    <row r="10044" spans="35:35" x14ac:dyDescent="0.2">
      <c r="AI10044" s="100">
        <v>37702</v>
      </c>
    </row>
    <row r="10045" spans="35:35" x14ac:dyDescent="0.2">
      <c r="AI10045" s="100">
        <v>37702.5</v>
      </c>
    </row>
    <row r="10046" spans="35:35" x14ac:dyDescent="0.2">
      <c r="AI10046" s="100">
        <v>37703</v>
      </c>
    </row>
    <row r="10047" spans="35:35" x14ac:dyDescent="0.2">
      <c r="AI10047" s="100">
        <v>37703.5</v>
      </c>
    </row>
    <row r="10048" spans="35:35" x14ac:dyDescent="0.2">
      <c r="AI10048" s="100">
        <v>37704</v>
      </c>
    </row>
    <row r="10049" spans="35:35" x14ac:dyDescent="0.2">
      <c r="AI10049" s="100">
        <v>37704.5</v>
      </c>
    </row>
    <row r="10050" spans="35:35" x14ac:dyDescent="0.2">
      <c r="AI10050" s="100">
        <v>37705</v>
      </c>
    </row>
    <row r="10051" spans="35:35" x14ac:dyDescent="0.2">
      <c r="AI10051" s="100">
        <v>37705.5</v>
      </c>
    </row>
    <row r="10052" spans="35:35" x14ac:dyDescent="0.2">
      <c r="AI10052" s="100">
        <v>37706</v>
      </c>
    </row>
    <row r="10053" spans="35:35" x14ac:dyDescent="0.2">
      <c r="AI10053" s="100">
        <v>37706.5</v>
      </c>
    </row>
    <row r="10054" spans="35:35" x14ac:dyDescent="0.2">
      <c r="AI10054" s="100">
        <v>37707</v>
      </c>
    </row>
    <row r="10055" spans="35:35" x14ac:dyDescent="0.2">
      <c r="AI10055" s="100">
        <v>37707.5</v>
      </c>
    </row>
    <row r="10056" spans="35:35" x14ac:dyDescent="0.2">
      <c r="AI10056" s="100">
        <v>37708</v>
      </c>
    </row>
    <row r="10057" spans="35:35" x14ac:dyDescent="0.2">
      <c r="AI10057" s="100">
        <v>37708.5</v>
      </c>
    </row>
    <row r="10058" spans="35:35" x14ac:dyDescent="0.2">
      <c r="AI10058" s="100">
        <v>37709</v>
      </c>
    </row>
    <row r="10059" spans="35:35" x14ac:dyDescent="0.2">
      <c r="AI10059" s="100">
        <v>37709.5</v>
      </c>
    </row>
    <row r="10060" spans="35:35" x14ac:dyDescent="0.2">
      <c r="AI10060" s="100">
        <v>37710</v>
      </c>
    </row>
    <row r="10061" spans="35:35" x14ac:dyDescent="0.2">
      <c r="AI10061" s="100">
        <v>37710.5</v>
      </c>
    </row>
    <row r="10062" spans="35:35" x14ac:dyDescent="0.2">
      <c r="AI10062" s="100">
        <v>37711</v>
      </c>
    </row>
    <row r="10063" spans="35:35" x14ac:dyDescent="0.2">
      <c r="AI10063" s="100">
        <v>37711.5</v>
      </c>
    </row>
    <row r="10064" spans="35:35" x14ac:dyDescent="0.2">
      <c r="AI10064" s="100">
        <v>37712</v>
      </c>
    </row>
    <row r="10065" spans="35:35" x14ac:dyDescent="0.2">
      <c r="AI10065" s="100">
        <v>37712.5</v>
      </c>
    </row>
    <row r="10066" spans="35:35" x14ac:dyDescent="0.2">
      <c r="AI10066" s="100">
        <v>37713</v>
      </c>
    </row>
    <row r="10067" spans="35:35" x14ac:dyDescent="0.2">
      <c r="AI10067" s="100">
        <v>37713.5</v>
      </c>
    </row>
    <row r="10068" spans="35:35" x14ac:dyDescent="0.2">
      <c r="AI10068" s="100">
        <v>37714</v>
      </c>
    </row>
    <row r="10069" spans="35:35" x14ac:dyDescent="0.2">
      <c r="AI10069" s="100">
        <v>37714.5</v>
      </c>
    </row>
    <row r="10070" spans="35:35" x14ac:dyDescent="0.2">
      <c r="AI10070" s="100">
        <v>37715</v>
      </c>
    </row>
    <row r="10071" spans="35:35" x14ac:dyDescent="0.2">
      <c r="AI10071" s="100">
        <v>37715.5</v>
      </c>
    </row>
    <row r="10072" spans="35:35" x14ac:dyDescent="0.2">
      <c r="AI10072" s="100">
        <v>37716</v>
      </c>
    </row>
    <row r="10073" spans="35:35" x14ac:dyDescent="0.2">
      <c r="AI10073" s="100">
        <v>37716.5</v>
      </c>
    </row>
    <row r="10074" spans="35:35" x14ac:dyDescent="0.2">
      <c r="AI10074" s="100">
        <v>37717</v>
      </c>
    </row>
    <row r="10075" spans="35:35" x14ac:dyDescent="0.2">
      <c r="AI10075" s="100">
        <v>37717.5</v>
      </c>
    </row>
    <row r="10076" spans="35:35" x14ac:dyDescent="0.2">
      <c r="AI10076" s="100">
        <v>37718</v>
      </c>
    </row>
    <row r="10077" spans="35:35" x14ac:dyDescent="0.2">
      <c r="AI10077" s="100">
        <v>37718.5</v>
      </c>
    </row>
    <row r="10078" spans="35:35" x14ac:dyDescent="0.2">
      <c r="AI10078" s="100">
        <v>37719</v>
      </c>
    </row>
    <row r="10079" spans="35:35" x14ac:dyDescent="0.2">
      <c r="AI10079" s="100">
        <v>37719.5</v>
      </c>
    </row>
    <row r="10080" spans="35:35" x14ac:dyDescent="0.2">
      <c r="AI10080" s="100">
        <v>37720</v>
      </c>
    </row>
    <row r="10081" spans="35:35" x14ac:dyDescent="0.2">
      <c r="AI10081" s="100">
        <v>37720.5</v>
      </c>
    </row>
    <row r="10082" spans="35:35" x14ac:dyDescent="0.2">
      <c r="AI10082" s="100">
        <v>37721</v>
      </c>
    </row>
    <row r="10083" spans="35:35" x14ac:dyDescent="0.2">
      <c r="AI10083" s="100">
        <v>37721.5</v>
      </c>
    </row>
    <row r="10084" spans="35:35" x14ac:dyDescent="0.2">
      <c r="AI10084" s="100">
        <v>37722</v>
      </c>
    </row>
    <row r="10085" spans="35:35" x14ac:dyDescent="0.2">
      <c r="AI10085" s="100">
        <v>37722.5</v>
      </c>
    </row>
    <row r="10086" spans="35:35" x14ac:dyDescent="0.2">
      <c r="AI10086" s="100">
        <v>37723</v>
      </c>
    </row>
    <row r="10087" spans="35:35" x14ac:dyDescent="0.2">
      <c r="AI10087" s="100">
        <v>37723.5</v>
      </c>
    </row>
    <row r="10088" spans="35:35" x14ac:dyDescent="0.2">
      <c r="AI10088" s="100">
        <v>37724</v>
      </c>
    </row>
    <row r="10089" spans="35:35" x14ac:dyDescent="0.2">
      <c r="AI10089" s="100">
        <v>37724.5</v>
      </c>
    </row>
    <row r="10090" spans="35:35" x14ac:dyDescent="0.2">
      <c r="AI10090" s="100">
        <v>37725</v>
      </c>
    </row>
    <row r="10091" spans="35:35" x14ac:dyDescent="0.2">
      <c r="AI10091" s="100">
        <v>37725.5</v>
      </c>
    </row>
    <row r="10092" spans="35:35" x14ac:dyDescent="0.2">
      <c r="AI10092" s="100">
        <v>37726</v>
      </c>
    </row>
    <row r="10093" spans="35:35" x14ac:dyDescent="0.2">
      <c r="AI10093" s="100">
        <v>37726.5</v>
      </c>
    </row>
    <row r="10094" spans="35:35" x14ac:dyDescent="0.2">
      <c r="AI10094" s="100">
        <v>37727</v>
      </c>
    </row>
    <row r="10095" spans="35:35" x14ac:dyDescent="0.2">
      <c r="AI10095" s="100">
        <v>37727.5</v>
      </c>
    </row>
    <row r="10096" spans="35:35" x14ac:dyDescent="0.2">
      <c r="AI10096" s="100">
        <v>37728</v>
      </c>
    </row>
    <row r="10097" spans="35:35" x14ac:dyDescent="0.2">
      <c r="AI10097" s="100">
        <v>37728.5</v>
      </c>
    </row>
    <row r="10098" spans="35:35" x14ac:dyDescent="0.2">
      <c r="AI10098" s="100">
        <v>37729</v>
      </c>
    </row>
    <row r="10099" spans="35:35" x14ac:dyDescent="0.2">
      <c r="AI10099" s="100">
        <v>37729.5</v>
      </c>
    </row>
    <row r="10100" spans="35:35" x14ac:dyDescent="0.2">
      <c r="AI10100" s="100">
        <v>37730</v>
      </c>
    </row>
    <row r="10101" spans="35:35" x14ac:dyDescent="0.2">
      <c r="AI10101" s="100">
        <v>37730.5</v>
      </c>
    </row>
    <row r="10102" spans="35:35" x14ac:dyDescent="0.2">
      <c r="AI10102" s="100">
        <v>37731</v>
      </c>
    </row>
    <row r="10103" spans="35:35" x14ac:dyDescent="0.2">
      <c r="AI10103" s="100">
        <v>37731.5</v>
      </c>
    </row>
    <row r="10104" spans="35:35" x14ac:dyDescent="0.2">
      <c r="AI10104" s="100">
        <v>37732</v>
      </c>
    </row>
    <row r="10105" spans="35:35" x14ac:dyDescent="0.2">
      <c r="AI10105" s="100">
        <v>37732.5</v>
      </c>
    </row>
    <row r="10106" spans="35:35" x14ac:dyDescent="0.2">
      <c r="AI10106" s="100">
        <v>37733</v>
      </c>
    </row>
    <row r="10107" spans="35:35" x14ac:dyDescent="0.2">
      <c r="AI10107" s="100">
        <v>37733.5</v>
      </c>
    </row>
    <row r="10108" spans="35:35" x14ac:dyDescent="0.2">
      <c r="AI10108" s="100">
        <v>37734</v>
      </c>
    </row>
    <row r="10109" spans="35:35" x14ac:dyDescent="0.2">
      <c r="AI10109" s="100">
        <v>37734.5</v>
      </c>
    </row>
    <row r="10110" spans="35:35" x14ac:dyDescent="0.2">
      <c r="AI10110" s="100">
        <v>37735</v>
      </c>
    </row>
    <row r="10111" spans="35:35" x14ac:dyDescent="0.2">
      <c r="AI10111" s="100">
        <v>37735.5</v>
      </c>
    </row>
    <row r="10112" spans="35:35" x14ac:dyDescent="0.2">
      <c r="AI10112" s="100">
        <v>37736</v>
      </c>
    </row>
    <row r="10113" spans="35:35" x14ac:dyDescent="0.2">
      <c r="AI10113" s="100">
        <v>37736.5</v>
      </c>
    </row>
    <row r="10114" spans="35:35" x14ac:dyDescent="0.2">
      <c r="AI10114" s="100">
        <v>37737</v>
      </c>
    </row>
    <row r="10115" spans="35:35" x14ac:dyDescent="0.2">
      <c r="AI10115" s="100">
        <v>37737.5</v>
      </c>
    </row>
    <row r="10116" spans="35:35" x14ac:dyDescent="0.2">
      <c r="AI10116" s="100">
        <v>37738</v>
      </c>
    </row>
    <row r="10117" spans="35:35" x14ac:dyDescent="0.2">
      <c r="AI10117" s="100">
        <v>37738.5</v>
      </c>
    </row>
    <row r="10118" spans="35:35" x14ac:dyDescent="0.2">
      <c r="AI10118" s="100">
        <v>37739</v>
      </c>
    </row>
    <row r="10119" spans="35:35" x14ac:dyDescent="0.2">
      <c r="AI10119" s="100">
        <v>37739.5</v>
      </c>
    </row>
    <row r="10120" spans="35:35" x14ac:dyDescent="0.2">
      <c r="AI10120" s="100">
        <v>37740</v>
      </c>
    </row>
    <row r="10121" spans="35:35" x14ac:dyDescent="0.2">
      <c r="AI10121" s="100">
        <v>37740.5</v>
      </c>
    </row>
    <row r="10122" spans="35:35" x14ac:dyDescent="0.2">
      <c r="AI10122" s="100">
        <v>37741</v>
      </c>
    </row>
    <row r="10123" spans="35:35" x14ac:dyDescent="0.2">
      <c r="AI10123" s="100">
        <v>37741.5</v>
      </c>
    </row>
    <row r="10124" spans="35:35" x14ac:dyDescent="0.2">
      <c r="AI10124" s="100">
        <v>37742</v>
      </c>
    </row>
    <row r="10125" spans="35:35" x14ac:dyDescent="0.2">
      <c r="AI10125" s="100">
        <v>37742.5</v>
      </c>
    </row>
    <row r="10126" spans="35:35" x14ac:dyDescent="0.2">
      <c r="AI10126" s="100">
        <v>37743</v>
      </c>
    </row>
    <row r="10127" spans="35:35" x14ac:dyDescent="0.2">
      <c r="AI10127" s="100">
        <v>37743.5</v>
      </c>
    </row>
    <row r="10128" spans="35:35" x14ac:dyDescent="0.2">
      <c r="AI10128" s="100">
        <v>37744</v>
      </c>
    </row>
    <row r="10129" spans="35:35" x14ac:dyDescent="0.2">
      <c r="AI10129" s="100">
        <v>37744.5</v>
      </c>
    </row>
    <row r="10130" spans="35:35" x14ac:dyDescent="0.2">
      <c r="AI10130" s="100">
        <v>37745</v>
      </c>
    </row>
    <row r="10131" spans="35:35" x14ac:dyDescent="0.2">
      <c r="AI10131" s="100">
        <v>37745.5</v>
      </c>
    </row>
    <row r="10132" spans="35:35" x14ac:dyDescent="0.2">
      <c r="AI10132" s="100">
        <v>37746</v>
      </c>
    </row>
    <row r="10133" spans="35:35" x14ac:dyDescent="0.2">
      <c r="AI10133" s="100">
        <v>37746.5</v>
      </c>
    </row>
    <row r="10134" spans="35:35" x14ac:dyDescent="0.2">
      <c r="AI10134" s="100">
        <v>37747</v>
      </c>
    </row>
    <row r="10135" spans="35:35" x14ac:dyDescent="0.2">
      <c r="AI10135" s="100">
        <v>37747.5</v>
      </c>
    </row>
    <row r="10136" spans="35:35" x14ac:dyDescent="0.2">
      <c r="AI10136" s="100">
        <v>37748</v>
      </c>
    </row>
    <row r="10137" spans="35:35" x14ac:dyDescent="0.2">
      <c r="AI10137" s="100">
        <v>37748.5</v>
      </c>
    </row>
    <row r="10138" spans="35:35" x14ac:dyDescent="0.2">
      <c r="AI10138" s="100">
        <v>37749</v>
      </c>
    </row>
    <row r="10139" spans="35:35" x14ac:dyDescent="0.2">
      <c r="AI10139" s="100">
        <v>37749.5</v>
      </c>
    </row>
    <row r="10140" spans="35:35" x14ac:dyDescent="0.2">
      <c r="AI10140" s="100">
        <v>37750</v>
      </c>
    </row>
    <row r="10141" spans="35:35" x14ac:dyDescent="0.2">
      <c r="AI10141" s="100">
        <v>37750.5</v>
      </c>
    </row>
    <row r="10142" spans="35:35" x14ac:dyDescent="0.2">
      <c r="AI10142" s="100">
        <v>37751</v>
      </c>
    </row>
    <row r="10143" spans="35:35" x14ac:dyDescent="0.2">
      <c r="AI10143" s="100">
        <v>37751.5</v>
      </c>
    </row>
    <row r="10144" spans="35:35" x14ac:dyDescent="0.2">
      <c r="AI10144" s="100">
        <v>37752</v>
      </c>
    </row>
    <row r="10145" spans="35:35" x14ac:dyDescent="0.2">
      <c r="AI10145" s="100">
        <v>37752.5</v>
      </c>
    </row>
    <row r="10146" spans="35:35" x14ac:dyDescent="0.2">
      <c r="AI10146" s="100">
        <v>37753</v>
      </c>
    </row>
    <row r="10147" spans="35:35" x14ac:dyDescent="0.2">
      <c r="AI10147" s="100">
        <v>37753.5</v>
      </c>
    </row>
    <row r="10148" spans="35:35" x14ac:dyDescent="0.2">
      <c r="AI10148" s="100">
        <v>37754</v>
      </c>
    </row>
    <row r="10149" spans="35:35" x14ac:dyDescent="0.2">
      <c r="AI10149" s="100">
        <v>37754.5</v>
      </c>
    </row>
    <row r="10150" spans="35:35" x14ac:dyDescent="0.2">
      <c r="AI10150" s="100">
        <v>37755</v>
      </c>
    </row>
    <row r="10151" spans="35:35" x14ac:dyDescent="0.2">
      <c r="AI10151" s="100">
        <v>37755.5</v>
      </c>
    </row>
    <row r="10152" spans="35:35" x14ac:dyDescent="0.2">
      <c r="AI10152" s="100">
        <v>37756</v>
      </c>
    </row>
    <row r="10153" spans="35:35" x14ac:dyDescent="0.2">
      <c r="AI10153" s="100">
        <v>37756.5</v>
      </c>
    </row>
    <row r="10154" spans="35:35" x14ac:dyDescent="0.2">
      <c r="AI10154" s="100">
        <v>37757</v>
      </c>
    </row>
    <row r="10155" spans="35:35" x14ac:dyDescent="0.2">
      <c r="AI10155" s="100">
        <v>37757.5</v>
      </c>
    </row>
    <row r="10156" spans="35:35" x14ac:dyDescent="0.2">
      <c r="AI10156" s="100">
        <v>37758</v>
      </c>
    </row>
    <row r="10157" spans="35:35" x14ac:dyDescent="0.2">
      <c r="AI10157" s="100">
        <v>37758.5</v>
      </c>
    </row>
    <row r="10158" spans="35:35" x14ac:dyDescent="0.2">
      <c r="AI10158" s="100">
        <v>37759</v>
      </c>
    </row>
    <row r="10159" spans="35:35" x14ac:dyDescent="0.2">
      <c r="AI10159" s="100">
        <v>37759.5</v>
      </c>
    </row>
    <row r="10160" spans="35:35" x14ac:dyDescent="0.2">
      <c r="AI10160" s="100">
        <v>37760</v>
      </c>
    </row>
    <row r="10161" spans="35:35" x14ac:dyDescent="0.2">
      <c r="AI10161" s="100">
        <v>37760.5</v>
      </c>
    </row>
    <row r="10162" spans="35:35" x14ac:dyDescent="0.2">
      <c r="AI10162" s="100">
        <v>37761</v>
      </c>
    </row>
    <row r="10163" spans="35:35" x14ac:dyDescent="0.2">
      <c r="AI10163" s="100">
        <v>37761.5</v>
      </c>
    </row>
    <row r="10164" spans="35:35" x14ac:dyDescent="0.2">
      <c r="AI10164" s="100">
        <v>37762</v>
      </c>
    </row>
    <row r="10165" spans="35:35" x14ac:dyDescent="0.2">
      <c r="AI10165" s="100">
        <v>37762.5</v>
      </c>
    </row>
    <row r="10166" spans="35:35" x14ac:dyDescent="0.2">
      <c r="AI10166" s="100">
        <v>37763</v>
      </c>
    </row>
    <row r="10167" spans="35:35" x14ac:dyDescent="0.2">
      <c r="AI10167" s="100">
        <v>37763.5</v>
      </c>
    </row>
    <row r="10168" spans="35:35" x14ac:dyDescent="0.2">
      <c r="AI10168" s="100">
        <v>37764</v>
      </c>
    </row>
    <row r="10169" spans="35:35" x14ac:dyDescent="0.2">
      <c r="AI10169" s="100">
        <v>37764.5</v>
      </c>
    </row>
    <row r="10170" spans="35:35" x14ac:dyDescent="0.2">
      <c r="AI10170" s="100">
        <v>37765</v>
      </c>
    </row>
    <row r="10171" spans="35:35" x14ac:dyDescent="0.2">
      <c r="AI10171" s="100">
        <v>37765.5</v>
      </c>
    </row>
    <row r="10172" spans="35:35" x14ac:dyDescent="0.2">
      <c r="AI10172" s="100">
        <v>37766</v>
      </c>
    </row>
    <row r="10173" spans="35:35" x14ac:dyDescent="0.2">
      <c r="AI10173" s="100">
        <v>37766.5</v>
      </c>
    </row>
    <row r="10174" spans="35:35" x14ac:dyDescent="0.2">
      <c r="AI10174" s="100">
        <v>37767</v>
      </c>
    </row>
    <row r="10175" spans="35:35" x14ac:dyDescent="0.2">
      <c r="AI10175" s="100">
        <v>37767.5</v>
      </c>
    </row>
    <row r="10176" spans="35:35" x14ac:dyDescent="0.2">
      <c r="AI10176" s="100">
        <v>37768</v>
      </c>
    </row>
    <row r="10177" spans="35:35" x14ac:dyDescent="0.2">
      <c r="AI10177" s="100">
        <v>37768.5</v>
      </c>
    </row>
    <row r="10178" spans="35:35" x14ac:dyDescent="0.2">
      <c r="AI10178" s="100">
        <v>37769</v>
      </c>
    </row>
    <row r="10179" spans="35:35" x14ac:dyDescent="0.2">
      <c r="AI10179" s="100">
        <v>37769.5</v>
      </c>
    </row>
    <row r="10180" spans="35:35" x14ac:dyDescent="0.2">
      <c r="AI10180" s="100">
        <v>37770</v>
      </c>
    </row>
    <row r="10181" spans="35:35" x14ac:dyDescent="0.2">
      <c r="AI10181" s="100">
        <v>37770.5</v>
      </c>
    </row>
    <row r="10182" spans="35:35" x14ac:dyDescent="0.2">
      <c r="AI10182" s="100">
        <v>37771</v>
      </c>
    </row>
    <row r="10183" spans="35:35" x14ac:dyDescent="0.2">
      <c r="AI10183" s="100">
        <v>37771.5</v>
      </c>
    </row>
    <row r="10184" spans="35:35" x14ac:dyDescent="0.2">
      <c r="AI10184" s="100">
        <v>37772</v>
      </c>
    </row>
    <row r="10185" spans="35:35" x14ac:dyDescent="0.2">
      <c r="AI10185" s="100">
        <v>37772.5</v>
      </c>
    </row>
    <row r="10186" spans="35:35" x14ac:dyDescent="0.2">
      <c r="AI10186" s="100">
        <v>37773</v>
      </c>
    </row>
    <row r="10187" spans="35:35" x14ac:dyDescent="0.2">
      <c r="AI10187" s="100">
        <v>37773.5</v>
      </c>
    </row>
    <row r="10188" spans="35:35" x14ac:dyDescent="0.2">
      <c r="AI10188" s="100">
        <v>37774</v>
      </c>
    </row>
    <row r="10189" spans="35:35" x14ac:dyDescent="0.2">
      <c r="AI10189" s="100">
        <v>37774.5</v>
      </c>
    </row>
    <row r="10190" spans="35:35" x14ac:dyDescent="0.2">
      <c r="AI10190" s="100">
        <v>37775</v>
      </c>
    </row>
    <row r="10191" spans="35:35" x14ac:dyDescent="0.2">
      <c r="AI10191" s="100">
        <v>37775.5</v>
      </c>
    </row>
    <row r="10192" spans="35:35" x14ac:dyDescent="0.2">
      <c r="AI10192" s="100">
        <v>37776</v>
      </c>
    </row>
    <row r="10193" spans="35:35" x14ac:dyDescent="0.2">
      <c r="AI10193" s="100">
        <v>37776.5</v>
      </c>
    </row>
    <row r="10194" spans="35:35" x14ac:dyDescent="0.2">
      <c r="AI10194" s="100">
        <v>37777</v>
      </c>
    </row>
    <row r="10195" spans="35:35" x14ac:dyDescent="0.2">
      <c r="AI10195" s="100">
        <v>37777.5</v>
      </c>
    </row>
    <row r="10196" spans="35:35" x14ac:dyDescent="0.2">
      <c r="AI10196" s="100">
        <v>37778</v>
      </c>
    </row>
    <row r="10197" spans="35:35" x14ac:dyDescent="0.2">
      <c r="AI10197" s="100">
        <v>37778.5</v>
      </c>
    </row>
    <row r="10198" spans="35:35" x14ac:dyDescent="0.2">
      <c r="AI10198" s="100">
        <v>37779</v>
      </c>
    </row>
    <row r="10199" spans="35:35" x14ac:dyDescent="0.2">
      <c r="AI10199" s="100">
        <v>37779.5</v>
      </c>
    </row>
    <row r="10200" spans="35:35" x14ac:dyDescent="0.2">
      <c r="AI10200" s="100">
        <v>37780</v>
      </c>
    </row>
    <row r="10201" spans="35:35" x14ac:dyDescent="0.2">
      <c r="AI10201" s="100">
        <v>37780.5</v>
      </c>
    </row>
    <row r="10202" spans="35:35" x14ac:dyDescent="0.2">
      <c r="AI10202" s="100">
        <v>37781</v>
      </c>
    </row>
    <row r="10203" spans="35:35" x14ac:dyDescent="0.2">
      <c r="AI10203" s="100">
        <v>37781.5</v>
      </c>
    </row>
    <row r="10204" spans="35:35" x14ac:dyDescent="0.2">
      <c r="AI10204" s="100">
        <v>37782</v>
      </c>
    </row>
    <row r="10205" spans="35:35" x14ac:dyDescent="0.2">
      <c r="AI10205" s="100">
        <v>37782.5</v>
      </c>
    </row>
    <row r="10206" spans="35:35" x14ac:dyDescent="0.2">
      <c r="AI10206" s="100">
        <v>37783</v>
      </c>
    </row>
    <row r="10207" spans="35:35" x14ac:dyDescent="0.2">
      <c r="AI10207" s="100">
        <v>37783.5</v>
      </c>
    </row>
    <row r="10208" spans="35:35" x14ac:dyDescent="0.2">
      <c r="AI10208" s="100">
        <v>37784</v>
      </c>
    </row>
    <row r="10209" spans="35:35" x14ac:dyDescent="0.2">
      <c r="AI10209" s="100">
        <v>37784.5</v>
      </c>
    </row>
    <row r="10210" spans="35:35" x14ac:dyDescent="0.2">
      <c r="AI10210" s="100">
        <v>37785</v>
      </c>
    </row>
    <row r="10211" spans="35:35" x14ac:dyDescent="0.2">
      <c r="AI10211" s="100">
        <v>37785.5</v>
      </c>
    </row>
    <row r="10212" spans="35:35" x14ac:dyDescent="0.2">
      <c r="AI10212" s="100">
        <v>37786</v>
      </c>
    </row>
    <row r="10213" spans="35:35" x14ac:dyDescent="0.2">
      <c r="AI10213" s="100">
        <v>37786.5</v>
      </c>
    </row>
    <row r="10214" spans="35:35" x14ac:dyDescent="0.2">
      <c r="AI10214" s="100">
        <v>37787</v>
      </c>
    </row>
    <row r="10215" spans="35:35" x14ac:dyDescent="0.2">
      <c r="AI10215" s="100">
        <v>37787.5</v>
      </c>
    </row>
    <row r="10216" spans="35:35" x14ac:dyDescent="0.2">
      <c r="AI10216" s="100">
        <v>37788</v>
      </c>
    </row>
    <row r="10217" spans="35:35" x14ac:dyDescent="0.2">
      <c r="AI10217" s="100">
        <v>37788.5</v>
      </c>
    </row>
    <row r="10218" spans="35:35" x14ac:dyDescent="0.2">
      <c r="AI10218" s="100">
        <v>37789</v>
      </c>
    </row>
    <row r="10219" spans="35:35" x14ac:dyDescent="0.2">
      <c r="AI10219" s="100">
        <v>37789.5</v>
      </c>
    </row>
    <row r="10220" spans="35:35" x14ac:dyDescent="0.2">
      <c r="AI10220" s="100">
        <v>37790</v>
      </c>
    </row>
    <row r="10221" spans="35:35" x14ac:dyDescent="0.2">
      <c r="AI10221" s="100">
        <v>37790.5</v>
      </c>
    </row>
    <row r="10222" spans="35:35" x14ac:dyDescent="0.2">
      <c r="AI10222" s="100">
        <v>37791</v>
      </c>
    </row>
    <row r="10223" spans="35:35" x14ac:dyDescent="0.2">
      <c r="AI10223" s="100">
        <v>37791.5</v>
      </c>
    </row>
    <row r="10224" spans="35:35" x14ac:dyDescent="0.2">
      <c r="AI10224" s="100">
        <v>37792</v>
      </c>
    </row>
    <row r="10225" spans="35:35" x14ac:dyDescent="0.2">
      <c r="AI10225" s="100">
        <v>37792.5</v>
      </c>
    </row>
    <row r="10226" spans="35:35" x14ac:dyDescent="0.2">
      <c r="AI10226" s="100">
        <v>37793</v>
      </c>
    </row>
    <row r="10227" spans="35:35" x14ac:dyDescent="0.2">
      <c r="AI10227" s="100">
        <v>37793.5</v>
      </c>
    </row>
    <row r="10228" spans="35:35" x14ac:dyDescent="0.2">
      <c r="AI10228" s="100">
        <v>37794</v>
      </c>
    </row>
    <row r="10229" spans="35:35" x14ac:dyDescent="0.2">
      <c r="AI10229" s="100">
        <v>37794.5</v>
      </c>
    </row>
    <row r="10230" spans="35:35" x14ac:dyDescent="0.2">
      <c r="AI10230" s="100">
        <v>37795</v>
      </c>
    </row>
    <row r="10231" spans="35:35" x14ac:dyDescent="0.2">
      <c r="AI10231" s="100">
        <v>37795.5</v>
      </c>
    </row>
    <row r="10232" spans="35:35" x14ac:dyDescent="0.2">
      <c r="AI10232" s="100">
        <v>37796</v>
      </c>
    </row>
    <row r="10233" spans="35:35" x14ac:dyDescent="0.2">
      <c r="AI10233" s="100">
        <v>37796.5</v>
      </c>
    </row>
    <row r="10234" spans="35:35" x14ac:dyDescent="0.2">
      <c r="AI10234" s="100">
        <v>37797</v>
      </c>
    </row>
    <row r="10235" spans="35:35" x14ac:dyDescent="0.2">
      <c r="AI10235" s="100">
        <v>37797.5</v>
      </c>
    </row>
    <row r="10236" spans="35:35" x14ac:dyDescent="0.2">
      <c r="AI10236" s="100">
        <v>37798</v>
      </c>
    </row>
    <row r="10237" spans="35:35" x14ac:dyDescent="0.2">
      <c r="AI10237" s="100">
        <v>37798.5</v>
      </c>
    </row>
    <row r="10238" spans="35:35" x14ac:dyDescent="0.2">
      <c r="AI10238" s="100">
        <v>37799</v>
      </c>
    </row>
    <row r="10239" spans="35:35" x14ac:dyDescent="0.2">
      <c r="AI10239" s="100">
        <v>37799.5</v>
      </c>
    </row>
    <row r="10240" spans="35:35" x14ac:dyDescent="0.2">
      <c r="AI10240" s="100">
        <v>37800</v>
      </c>
    </row>
    <row r="10241" spans="35:35" x14ac:dyDescent="0.2">
      <c r="AI10241" s="100">
        <v>37800.5</v>
      </c>
    </row>
    <row r="10242" spans="35:35" x14ac:dyDescent="0.2">
      <c r="AI10242" s="100">
        <v>37801</v>
      </c>
    </row>
    <row r="10243" spans="35:35" x14ac:dyDescent="0.2">
      <c r="AI10243" s="100">
        <v>37801.5</v>
      </c>
    </row>
    <row r="10244" spans="35:35" x14ac:dyDescent="0.2">
      <c r="AI10244" s="100">
        <v>37802</v>
      </c>
    </row>
    <row r="10245" spans="35:35" x14ac:dyDescent="0.2">
      <c r="AI10245" s="100">
        <v>37802.5</v>
      </c>
    </row>
    <row r="10246" spans="35:35" x14ac:dyDescent="0.2">
      <c r="AI10246" s="100">
        <v>37803</v>
      </c>
    </row>
    <row r="10247" spans="35:35" x14ac:dyDescent="0.2">
      <c r="AI10247" s="100">
        <v>37803.5</v>
      </c>
    </row>
    <row r="10248" spans="35:35" x14ac:dyDescent="0.2">
      <c r="AI10248" s="100">
        <v>37804</v>
      </c>
    </row>
    <row r="10249" spans="35:35" x14ac:dyDescent="0.2">
      <c r="AI10249" s="100">
        <v>37804.5</v>
      </c>
    </row>
    <row r="10250" spans="35:35" x14ac:dyDescent="0.2">
      <c r="AI10250" s="100">
        <v>37805</v>
      </c>
    </row>
    <row r="10251" spans="35:35" x14ac:dyDescent="0.2">
      <c r="AI10251" s="100">
        <v>37805.5</v>
      </c>
    </row>
    <row r="10252" spans="35:35" x14ac:dyDescent="0.2">
      <c r="AI10252" s="100">
        <v>37806</v>
      </c>
    </row>
    <row r="10253" spans="35:35" x14ac:dyDescent="0.2">
      <c r="AI10253" s="100">
        <v>37806.5</v>
      </c>
    </row>
    <row r="10254" spans="35:35" x14ac:dyDescent="0.2">
      <c r="AI10254" s="100">
        <v>37807</v>
      </c>
    </row>
    <row r="10255" spans="35:35" x14ac:dyDescent="0.2">
      <c r="AI10255" s="100">
        <v>37807.5</v>
      </c>
    </row>
    <row r="10256" spans="35:35" x14ac:dyDescent="0.2">
      <c r="AI10256" s="100">
        <v>37808</v>
      </c>
    </row>
    <row r="10257" spans="35:35" x14ac:dyDescent="0.2">
      <c r="AI10257" s="100">
        <v>37808.5</v>
      </c>
    </row>
    <row r="10258" spans="35:35" x14ac:dyDescent="0.2">
      <c r="AI10258" s="100">
        <v>37809</v>
      </c>
    </row>
    <row r="10259" spans="35:35" x14ac:dyDescent="0.2">
      <c r="AI10259" s="100">
        <v>37809.5</v>
      </c>
    </row>
    <row r="10260" spans="35:35" x14ac:dyDescent="0.2">
      <c r="AI10260" s="100">
        <v>37810</v>
      </c>
    </row>
    <row r="10261" spans="35:35" x14ac:dyDescent="0.2">
      <c r="AI10261" s="100">
        <v>37810.5</v>
      </c>
    </row>
    <row r="10262" spans="35:35" x14ac:dyDescent="0.2">
      <c r="AI10262" s="100">
        <v>37811</v>
      </c>
    </row>
    <row r="10263" spans="35:35" x14ac:dyDescent="0.2">
      <c r="AI10263" s="100">
        <v>37811.5</v>
      </c>
    </row>
    <row r="10264" spans="35:35" x14ac:dyDescent="0.2">
      <c r="AI10264" s="100">
        <v>37812</v>
      </c>
    </row>
    <row r="10265" spans="35:35" x14ac:dyDescent="0.2">
      <c r="AI10265" s="100">
        <v>37812.5</v>
      </c>
    </row>
    <row r="10266" spans="35:35" x14ac:dyDescent="0.2">
      <c r="AI10266" s="100">
        <v>37813</v>
      </c>
    </row>
    <row r="10267" spans="35:35" x14ac:dyDescent="0.2">
      <c r="AI10267" s="100">
        <v>37813.5</v>
      </c>
    </row>
    <row r="10268" spans="35:35" x14ac:dyDescent="0.2">
      <c r="AI10268" s="100">
        <v>37814</v>
      </c>
    </row>
    <row r="10269" spans="35:35" x14ac:dyDescent="0.2">
      <c r="AI10269" s="100">
        <v>37814.5</v>
      </c>
    </row>
    <row r="10270" spans="35:35" x14ac:dyDescent="0.2">
      <c r="AI10270" s="100">
        <v>37815</v>
      </c>
    </row>
    <row r="10271" spans="35:35" x14ac:dyDescent="0.2">
      <c r="AI10271" s="100">
        <v>37815.5</v>
      </c>
    </row>
    <row r="10272" spans="35:35" x14ac:dyDescent="0.2">
      <c r="AI10272" s="100">
        <v>37816</v>
      </c>
    </row>
    <row r="10273" spans="35:35" x14ac:dyDescent="0.2">
      <c r="AI10273" s="100">
        <v>37816.5</v>
      </c>
    </row>
    <row r="10274" spans="35:35" x14ac:dyDescent="0.2">
      <c r="AI10274" s="100">
        <v>37817</v>
      </c>
    </row>
    <row r="10275" spans="35:35" x14ac:dyDescent="0.2">
      <c r="AI10275" s="100">
        <v>37817.5</v>
      </c>
    </row>
    <row r="10276" spans="35:35" x14ac:dyDescent="0.2">
      <c r="AI10276" s="100">
        <v>37818</v>
      </c>
    </row>
    <row r="10277" spans="35:35" x14ac:dyDescent="0.2">
      <c r="AI10277" s="100">
        <v>37818.5</v>
      </c>
    </row>
    <row r="10278" spans="35:35" x14ac:dyDescent="0.2">
      <c r="AI10278" s="100">
        <v>37819</v>
      </c>
    </row>
    <row r="10279" spans="35:35" x14ac:dyDescent="0.2">
      <c r="AI10279" s="100">
        <v>37819.5</v>
      </c>
    </row>
    <row r="10280" spans="35:35" x14ac:dyDescent="0.2">
      <c r="AI10280" s="100">
        <v>37820</v>
      </c>
    </row>
    <row r="10281" spans="35:35" x14ac:dyDescent="0.2">
      <c r="AI10281" s="100">
        <v>37820.5</v>
      </c>
    </row>
    <row r="10282" spans="35:35" x14ac:dyDescent="0.2">
      <c r="AI10282" s="100">
        <v>37821</v>
      </c>
    </row>
    <row r="10283" spans="35:35" x14ac:dyDescent="0.2">
      <c r="AI10283" s="100">
        <v>37821.5</v>
      </c>
    </row>
    <row r="10284" spans="35:35" x14ac:dyDescent="0.2">
      <c r="AI10284" s="100">
        <v>37822</v>
      </c>
    </row>
    <row r="10285" spans="35:35" x14ac:dyDescent="0.2">
      <c r="AI10285" s="100">
        <v>37822.5</v>
      </c>
    </row>
    <row r="10286" spans="35:35" x14ac:dyDescent="0.2">
      <c r="AI10286" s="100">
        <v>37823</v>
      </c>
    </row>
    <row r="10287" spans="35:35" x14ac:dyDescent="0.2">
      <c r="AI10287" s="100">
        <v>37823.5</v>
      </c>
    </row>
    <row r="10288" spans="35:35" x14ac:dyDescent="0.2">
      <c r="AI10288" s="100">
        <v>37824</v>
      </c>
    </row>
    <row r="10289" spans="35:35" x14ac:dyDescent="0.2">
      <c r="AI10289" s="100">
        <v>37824.5</v>
      </c>
    </row>
    <row r="10290" spans="35:35" x14ac:dyDescent="0.2">
      <c r="AI10290" s="100">
        <v>37825</v>
      </c>
    </row>
    <row r="10291" spans="35:35" x14ac:dyDescent="0.2">
      <c r="AI10291" s="100">
        <v>37825.5</v>
      </c>
    </row>
    <row r="10292" spans="35:35" x14ac:dyDescent="0.2">
      <c r="AI10292" s="100">
        <v>37826</v>
      </c>
    </row>
    <row r="10293" spans="35:35" x14ac:dyDescent="0.2">
      <c r="AI10293" s="100">
        <v>37826.5</v>
      </c>
    </row>
    <row r="10294" spans="35:35" x14ac:dyDescent="0.2">
      <c r="AI10294" s="100">
        <v>37827</v>
      </c>
    </row>
    <row r="10295" spans="35:35" x14ac:dyDescent="0.2">
      <c r="AI10295" s="100">
        <v>37827.5</v>
      </c>
    </row>
    <row r="10296" spans="35:35" x14ac:dyDescent="0.2">
      <c r="AI10296" s="100">
        <v>37828</v>
      </c>
    </row>
    <row r="10297" spans="35:35" x14ac:dyDescent="0.2">
      <c r="AI10297" s="100">
        <v>37828.5</v>
      </c>
    </row>
    <row r="10298" spans="35:35" x14ac:dyDescent="0.2">
      <c r="AI10298" s="100">
        <v>37829</v>
      </c>
    </row>
    <row r="10299" spans="35:35" x14ac:dyDescent="0.2">
      <c r="AI10299" s="100">
        <v>37829.5</v>
      </c>
    </row>
    <row r="10300" spans="35:35" x14ac:dyDescent="0.2">
      <c r="AI10300" s="100">
        <v>37830</v>
      </c>
    </row>
    <row r="10301" spans="35:35" x14ac:dyDescent="0.2">
      <c r="AI10301" s="100">
        <v>37830.5</v>
      </c>
    </row>
    <row r="10302" spans="35:35" x14ac:dyDescent="0.2">
      <c r="AI10302" s="100">
        <v>37831</v>
      </c>
    </row>
    <row r="10303" spans="35:35" x14ac:dyDescent="0.2">
      <c r="AI10303" s="100">
        <v>37831.5</v>
      </c>
    </row>
    <row r="10304" spans="35:35" x14ac:dyDescent="0.2">
      <c r="AI10304" s="100">
        <v>37832</v>
      </c>
    </row>
    <row r="10305" spans="35:35" x14ac:dyDescent="0.2">
      <c r="AI10305" s="100">
        <v>37832.5</v>
      </c>
    </row>
    <row r="10306" spans="35:35" x14ac:dyDescent="0.2">
      <c r="AI10306" s="100">
        <v>37833</v>
      </c>
    </row>
    <row r="10307" spans="35:35" x14ac:dyDescent="0.2">
      <c r="AI10307" s="100">
        <v>37833.5</v>
      </c>
    </row>
    <row r="10308" spans="35:35" x14ac:dyDescent="0.2">
      <c r="AI10308" s="100">
        <v>37834</v>
      </c>
    </row>
    <row r="10309" spans="35:35" x14ac:dyDescent="0.2">
      <c r="AI10309" s="100">
        <v>37834.5</v>
      </c>
    </row>
    <row r="10310" spans="35:35" x14ac:dyDescent="0.2">
      <c r="AI10310" s="100">
        <v>37835</v>
      </c>
    </row>
    <row r="10311" spans="35:35" x14ac:dyDescent="0.2">
      <c r="AI10311" s="100">
        <v>37835.5</v>
      </c>
    </row>
    <row r="10312" spans="35:35" x14ac:dyDescent="0.2">
      <c r="AI10312" s="100">
        <v>37836</v>
      </c>
    </row>
    <row r="10313" spans="35:35" x14ac:dyDescent="0.2">
      <c r="AI10313" s="100">
        <v>37836.5</v>
      </c>
    </row>
    <row r="10314" spans="35:35" x14ac:dyDescent="0.2">
      <c r="AI10314" s="100">
        <v>37837</v>
      </c>
    </row>
    <row r="10315" spans="35:35" x14ac:dyDescent="0.2">
      <c r="AI10315" s="100">
        <v>37837.5</v>
      </c>
    </row>
    <row r="10316" spans="35:35" x14ac:dyDescent="0.2">
      <c r="AI10316" s="100">
        <v>37838</v>
      </c>
    </row>
    <row r="10317" spans="35:35" x14ac:dyDescent="0.2">
      <c r="AI10317" s="100">
        <v>37838.5</v>
      </c>
    </row>
    <row r="10318" spans="35:35" x14ac:dyDescent="0.2">
      <c r="AI10318" s="100">
        <v>37839</v>
      </c>
    </row>
    <row r="10319" spans="35:35" x14ac:dyDescent="0.2">
      <c r="AI10319" s="100">
        <v>37839.5</v>
      </c>
    </row>
    <row r="10320" spans="35:35" x14ac:dyDescent="0.2">
      <c r="AI10320" s="100">
        <v>37840</v>
      </c>
    </row>
    <row r="10321" spans="35:35" x14ac:dyDescent="0.2">
      <c r="AI10321" s="100">
        <v>37840.5</v>
      </c>
    </row>
    <row r="10322" spans="35:35" x14ac:dyDescent="0.2">
      <c r="AI10322" s="100">
        <v>37841</v>
      </c>
    </row>
    <row r="10323" spans="35:35" x14ac:dyDescent="0.2">
      <c r="AI10323" s="100">
        <v>37841.5</v>
      </c>
    </row>
    <row r="10324" spans="35:35" x14ac:dyDescent="0.2">
      <c r="AI10324" s="100">
        <v>37842</v>
      </c>
    </row>
    <row r="10325" spans="35:35" x14ac:dyDescent="0.2">
      <c r="AI10325" s="100">
        <v>37842.5</v>
      </c>
    </row>
    <row r="10326" spans="35:35" x14ac:dyDescent="0.2">
      <c r="AI10326" s="100">
        <v>37843</v>
      </c>
    </row>
    <row r="10327" spans="35:35" x14ac:dyDescent="0.2">
      <c r="AI10327" s="100">
        <v>37843.5</v>
      </c>
    </row>
    <row r="10328" spans="35:35" x14ac:dyDescent="0.2">
      <c r="AI10328" s="100">
        <v>37844</v>
      </c>
    </row>
    <row r="10329" spans="35:35" x14ac:dyDescent="0.2">
      <c r="AI10329" s="100">
        <v>37844.5</v>
      </c>
    </row>
    <row r="10330" spans="35:35" x14ac:dyDescent="0.2">
      <c r="AI10330" s="100">
        <v>37845</v>
      </c>
    </row>
    <row r="10331" spans="35:35" x14ac:dyDescent="0.2">
      <c r="AI10331" s="100">
        <v>37845.5</v>
      </c>
    </row>
    <row r="10332" spans="35:35" x14ac:dyDescent="0.2">
      <c r="AI10332" s="100">
        <v>37846</v>
      </c>
    </row>
    <row r="10333" spans="35:35" x14ac:dyDescent="0.2">
      <c r="AI10333" s="100">
        <v>37846.5</v>
      </c>
    </row>
    <row r="10334" spans="35:35" x14ac:dyDescent="0.2">
      <c r="AI10334" s="100">
        <v>37847</v>
      </c>
    </row>
    <row r="10335" spans="35:35" x14ac:dyDescent="0.2">
      <c r="AI10335" s="100">
        <v>37847.5</v>
      </c>
    </row>
    <row r="10336" spans="35:35" x14ac:dyDescent="0.2">
      <c r="AI10336" s="100">
        <v>37848</v>
      </c>
    </row>
    <row r="10337" spans="35:35" x14ac:dyDescent="0.2">
      <c r="AI10337" s="100">
        <v>37848.5</v>
      </c>
    </row>
    <row r="10338" spans="35:35" x14ac:dyDescent="0.2">
      <c r="AI10338" s="100">
        <v>37849</v>
      </c>
    </row>
    <row r="10339" spans="35:35" x14ac:dyDescent="0.2">
      <c r="AI10339" s="100">
        <v>37849.5</v>
      </c>
    </row>
    <row r="10340" spans="35:35" x14ac:dyDescent="0.2">
      <c r="AI10340" s="100">
        <v>37850</v>
      </c>
    </row>
    <row r="10341" spans="35:35" x14ac:dyDescent="0.2">
      <c r="AI10341" s="100">
        <v>37850.5</v>
      </c>
    </row>
    <row r="10342" spans="35:35" x14ac:dyDescent="0.2">
      <c r="AI10342" s="100">
        <v>37851</v>
      </c>
    </row>
    <row r="10343" spans="35:35" x14ac:dyDescent="0.2">
      <c r="AI10343" s="100">
        <v>37851.5</v>
      </c>
    </row>
    <row r="10344" spans="35:35" x14ac:dyDescent="0.2">
      <c r="AI10344" s="100">
        <v>37852</v>
      </c>
    </row>
    <row r="10345" spans="35:35" x14ac:dyDescent="0.2">
      <c r="AI10345" s="100">
        <v>37853</v>
      </c>
    </row>
    <row r="10346" spans="35:35" x14ac:dyDescent="0.2">
      <c r="AI10346" s="100">
        <v>37853.5</v>
      </c>
    </row>
    <row r="10347" spans="35:35" x14ac:dyDescent="0.2">
      <c r="AI10347" s="100">
        <v>37854</v>
      </c>
    </row>
    <row r="10348" spans="35:35" x14ac:dyDescent="0.2">
      <c r="AI10348" s="100">
        <v>37854.5</v>
      </c>
    </row>
    <row r="10349" spans="35:35" x14ac:dyDescent="0.2">
      <c r="AI10349" s="100">
        <v>37855</v>
      </c>
    </row>
    <row r="10350" spans="35:35" x14ac:dyDescent="0.2">
      <c r="AI10350" s="100">
        <v>37855.5</v>
      </c>
    </row>
    <row r="10351" spans="35:35" x14ac:dyDescent="0.2">
      <c r="AI10351" s="100">
        <v>37856</v>
      </c>
    </row>
    <row r="10352" spans="35:35" x14ac:dyDescent="0.2">
      <c r="AI10352" s="100">
        <v>37856.5</v>
      </c>
    </row>
    <row r="10353" spans="35:35" x14ac:dyDescent="0.2">
      <c r="AI10353" s="100">
        <v>37857</v>
      </c>
    </row>
    <row r="10354" spans="35:35" x14ac:dyDescent="0.2">
      <c r="AI10354" s="100">
        <v>37857.5</v>
      </c>
    </row>
    <row r="10355" spans="35:35" x14ac:dyDescent="0.2">
      <c r="AI10355" s="100">
        <v>37858</v>
      </c>
    </row>
    <row r="10356" spans="35:35" x14ac:dyDescent="0.2">
      <c r="AI10356" s="100">
        <v>37858.5</v>
      </c>
    </row>
    <row r="10357" spans="35:35" x14ac:dyDescent="0.2">
      <c r="AI10357" s="100">
        <v>37859</v>
      </c>
    </row>
    <row r="10358" spans="35:35" x14ac:dyDescent="0.2">
      <c r="AI10358" s="100">
        <v>37859.5</v>
      </c>
    </row>
    <row r="10359" spans="35:35" x14ac:dyDescent="0.2">
      <c r="AI10359" s="100">
        <v>37860</v>
      </c>
    </row>
    <row r="10360" spans="35:35" x14ac:dyDescent="0.2">
      <c r="AI10360" s="100">
        <v>37860.5</v>
      </c>
    </row>
    <row r="10361" spans="35:35" x14ac:dyDescent="0.2">
      <c r="AI10361" s="100">
        <v>37861</v>
      </c>
    </row>
    <row r="10362" spans="35:35" x14ac:dyDescent="0.2">
      <c r="AI10362" s="100">
        <v>37861.5</v>
      </c>
    </row>
    <row r="10363" spans="35:35" x14ac:dyDescent="0.2">
      <c r="AI10363" s="100">
        <v>37862</v>
      </c>
    </row>
    <row r="10364" spans="35:35" x14ac:dyDescent="0.2">
      <c r="AI10364" s="100">
        <v>37862.5</v>
      </c>
    </row>
    <row r="10365" spans="35:35" x14ac:dyDescent="0.2">
      <c r="AI10365" s="100">
        <v>37863</v>
      </c>
    </row>
    <row r="10366" spans="35:35" x14ac:dyDescent="0.2">
      <c r="AI10366" s="100">
        <v>37863.5</v>
      </c>
    </row>
    <row r="10367" spans="35:35" x14ac:dyDescent="0.2">
      <c r="AI10367" s="100">
        <v>37864</v>
      </c>
    </row>
    <row r="10368" spans="35:35" x14ac:dyDescent="0.2">
      <c r="AI10368" s="100">
        <v>37864.5</v>
      </c>
    </row>
    <row r="10369" spans="35:35" x14ac:dyDescent="0.2">
      <c r="AI10369" s="100">
        <v>37865</v>
      </c>
    </row>
    <row r="10370" spans="35:35" x14ac:dyDescent="0.2">
      <c r="AI10370" s="100">
        <v>37865.5</v>
      </c>
    </row>
    <row r="10371" spans="35:35" x14ac:dyDescent="0.2">
      <c r="AI10371" s="100">
        <v>37866</v>
      </c>
    </row>
    <row r="10372" spans="35:35" x14ac:dyDescent="0.2">
      <c r="AI10372" s="100">
        <v>37866.5</v>
      </c>
    </row>
    <row r="10373" spans="35:35" x14ac:dyDescent="0.2">
      <c r="AI10373" s="100">
        <v>37867</v>
      </c>
    </row>
    <row r="10374" spans="35:35" x14ac:dyDescent="0.2">
      <c r="AI10374" s="100">
        <v>37867.5</v>
      </c>
    </row>
    <row r="10375" spans="35:35" x14ac:dyDescent="0.2">
      <c r="AI10375" s="100">
        <v>37868</v>
      </c>
    </row>
    <row r="10376" spans="35:35" x14ac:dyDescent="0.2">
      <c r="AI10376" s="100">
        <v>37868.5</v>
      </c>
    </row>
    <row r="10377" spans="35:35" x14ac:dyDescent="0.2">
      <c r="AI10377" s="100">
        <v>37869</v>
      </c>
    </row>
    <row r="10378" spans="35:35" x14ac:dyDescent="0.2">
      <c r="AI10378" s="100">
        <v>37869.5</v>
      </c>
    </row>
    <row r="10379" spans="35:35" x14ac:dyDescent="0.2">
      <c r="AI10379" s="100">
        <v>37870</v>
      </c>
    </row>
    <row r="10380" spans="35:35" x14ac:dyDescent="0.2">
      <c r="AI10380" s="100">
        <v>37870.5</v>
      </c>
    </row>
    <row r="10381" spans="35:35" x14ac:dyDescent="0.2">
      <c r="AI10381" s="100">
        <v>37871</v>
      </c>
    </row>
    <row r="10382" spans="35:35" x14ac:dyDescent="0.2">
      <c r="AI10382" s="100">
        <v>37871.5</v>
      </c>
    </row>
    <row r="10383" spans="35:35" x14ac:dyDescent="0.2">
      <c r="AI10383" s="100">
        <v>37872</v>
      </c>
    </row>
    <row r="10384" spans="35:35" x14ac:dyDescent="0.2">
      <c r="AI10384" s="100">
        <v>37872.5</v>
      </c>
    </row>
    <row r="10385" spans="35:35" x14ac:dyDescent="0.2">
      <c r="AI10385" s="100">
        <v>37873</v>
      </c>
    </row>
    <row r="10386" spans="35:35" x14ac:dyDescent="0.2">
      <c r="AI10386" s="100">
        <v>37873.5</v>
      </c>
    </row>
    <row r="10387" spans="35:35" x14ac:dyDescent="0.2">
      <c r="AI10387" s="100">
        <v>37874</v>
      </c>
    </row>
    <row r="10388" spans="35:35" x14ac:dyDescent="0.2">
      <c r="AI10388" s="100">
        <v>37874.5</v>
      </c>
    </row>
    <row r="10389" spans="35:35" x14ac:dyDescent="0.2">
      <c r="AI10389" s="100">
        <v>37875</v>
      </c>
    </row>
    <row r="10390" spans="35:35" x14ac:dyDescent="0.2">
      <c r="AI10390" s="100">
        <v>37875.5</v>
      </c>
    </row>
    <row r="10391" spans="35:35" x14ac:dyDescent="0.2">
      <c r="AI10391" s="100">
        <v>37876</v>
      </c>
    </row>
    <row r="10392" spans="35:35" x14ac:dyDescent="0.2">
      <c r="AI10392" s="100">
        <v>37876.5</v>
      </c>
    </row>
    <row r="10393" spans="35:35" x14ac:dyDescent="0.2">
      <c r="AI10393" s="100">
        <v>37877</v>
      </c>
    </row>
    <row r="10394" spans="35:35" x14ac:dyDescent="0.2">
      <c r="AI10394" s="100">
        <v>37877.5</v>
      </c>
    </row>
    <row r="10395" spans="35:35" x14ac:dyDescent="0.2">
      <c r="AI10395" s="100">
        <v>37878</v>
      </c>
    </row>
    <row r="10396" spans="35:35" x14ac:dyDescent="0.2">
      <c r="AI10396" s="100">
        <v>37878.5</v>
      </c>
    </row>
    <row r="10397" spans="35:35" x14ac:dyDescent="0.2">
      <c r="AI10397" s="100">
        <v>37879</v>
      </c>
    </row>
    <row r="10398" spans="35:35" x14ac:dyDescent="0.2">
      <c r="AI10398" s="100">
        <v>37879.5</v>
      </c>
    </row>
    <row r="10399" spans="35:35" x14ac:dyDescent="0.2">
      <c r="AI10399" s="100">
        <v>37880</v>
      </c>
    </row>
    <row r="10400" spans="35:35" x14ac:dyDescent="0.2">
      <c r="AI10400" s="100">
        <v>37880.5</v>
      </c>
    </row>
    <row r="10401" spans="35:35" x14ac:dyDescent="0.2">
      <c r="AI10401" s="100">
        <v>37881</v>
      </c>
    </row>
    <row r="10402" spans="35:35" x14ac:dyDescent="0.2">
      <c r="AI10402" s="100">
        <v>37881.5</v>
      </c>
    </row>
    <row r="10403" spans="35:35" x14ac:dyDescent="0.2">
      <c r="AI10403" s="100">
        <v>37882</v>
      </c>
    </row>
    <row r="10404" spans="35:35" x14ac:dyDescent="0.2">
      <c r="AI10404" s="100">
        <v>37882.5</v>
      </c>
    </row>
    <row r="10405" spans="35:35" x14ac:dyDescent="0.2">
      <c r="AI10405" s="100">
        <v>37883</v>
      </c>
    </row>
    <row r="10406" spans="35:35" x14ac:dyDescent="0.2">
      <c r="AI10406" s="100">
        <v>37883.5</v>
      </c>
    </row>
    <row r="10407" spans="35:35" x14ac:dyDescent="0.2">
      <c r="AI10407" s="100">
        <v>37884</v>
      </c>
    </row>
    <row r="10408" spans="35:35" x14ac:dyDescent="0.2">
      <c r="AI10408" s="100">
        <v>37884.5</v>
      </c>
    </row>
    <row r="10409" spans="35:35" x14ac:dyDescent="0.2">
      <c r="AI10409" s="100">
        <v>37885</v>
      </c>
    </row>
    <row r="10410" spans="35:35" x14ac:dyDescent="0.2">
      <c r="AI10410" s="100">
        <v>37885.5</v>
      </c>
    </row>
    <row r="10411" spans="35:35" x14ac:dyDescent="0.2">
      <c r="AI10411" s="100">
        <v>37886</v>
      </c>
    </row>
    <row r="10412" spans="35:35" x14ac:dyDescent="0.2">
      <c r="AI10412" s="100">
        <v>37886.5</v>
      </c>
    </row>
    <row r="10413" spans="35:35" x14ac:dyDescent="0.2">
      <c r="AI10413" s="100">
        <v>37887</v>
      </c>
    </row>
    <row r="10414" spans="35:35" x14ac:dyDescent="0.2">
      <c r="AI10414" s="100">
        <v>37887.5</v>
      </c>
    </row>
    <row r="10415" spans="35:35" x14ac:dyDescent="0.2">
      <c r="AI10415" s="100">
        <v>37888</v>
      </c>
    </row>
    <row r="10416" spans="35:35" x14ac:dyDescent="0.2">
      <c r="AI10416" s="100">
        <v>37888.5</v>
      </c>
    </row>
    <row r="10417" spans="35:35" x14ac:dyDescent="0.2">
      <c r="AI10417" s="100">
        <v>37889</v>
      </c>
    </row>
    <row r="10418" spans="35:35" x14ac:dyDescent="0.2">
      <c r="AI10418" s="100">
        <v>37889.5</v>
      </c>
    </row>
    <row r="10419" spans="35:35" x14ac:dyDescent="0.2">
      <c r="AI10419" s="100">
        <v>37890</v>
      </c>
    </row>
    <row r="10420" spans="35:35" x14ac:dyDescent="0.2">
      <c r="AI10420" s="100">
        <v>37890.5</v>
      </c>
    </row>
    <row r="10421" spans="35:35" x14ac:dyDescent="0.2">
      <c r="AI10421" s="100">
        <v>37891</v>
      </c>
    </row>
    <row r="10422" spans="35:35" x14ac:dyDescent="0.2">
      <c r="AI10422" s="100">
        <v>37891.5</v>
      </c>
    </row>
    <row r="10423" spans="35:35" x14ac:dyDescent="0.2">
      <c r="AI10423" s="100">
        <v>37892</v>
      </c>
    </row>
    <row r="10424" spans="35:35" x14ac:dyDescent="0.2">
      <c r="AI10424" s="100">
        <v>37892.5</v>
      </c>
    </row>
    <row r="10425" spans="35:35" x14ac:dyDescent="0.2">
      <c r="AI10425" s="100">
        <v>37893</v>
      </c>
    </row>
    <row r="10426" spans="35:35" x14ac:dyDescent="0.2">
      <c r="AI10426" s="100">
        <v>37893.5</v>
      </c>
    </row>
    <row r="10427" spans="35:35" x14ac:dyDescent="0.2">
      <c r="AI10427" s="100">
        <v>37894</v>
      </c>
    </row>
    <row r="10428" spans="35:35" x14ac:dyDescent="0.2">
      <c r="AI10428" s="100">
        <v>37894.5</v>
      </c>
    </row>
    <row r="10429" spans="35:35" x14ac:dyDescent="0.2">
      <c r="AI10429" s="100">
        <v>37895</v>
      </c>
    </row>
    <row r="10430" spans="35:35" x14ac:dyDescent="0.2">
      <c r="AI10430" s="100">
        <v>37895.5</v>
      </c>
    </row>
    <row r="10431" spans="35:35" x14ac:dyDescent="0.2">
      <c r="AI10431" s="100">
        <v>37896</v>
      </c>
    </row>
    <row r="10432" spans="35:35" x14ac:dyDescent="0.2">
      <c r="AI10432" s="100">
        <v>37896.5</v>
      </c>
    </row>
    <row r="10433" spans="35:35" x14ac:dyDescent="0.2">
      <c r="AI10433" s="100">
        <v>37897</v>
      </c>
    </row>
    <row r="10434" spans="35:35" x14ac:dyDescent="0.2">
      <c r="AI10434" s="100">
        <v>37897.5</v>
      </c>
    </row>
    <row r="10435" spans="35:35" x14ac:dyDescent="0.2">
      <c r="AI10435" s="100">
        <v>37898</v>
      </c>
    </row>
    <row r="10436" spans="35:35" x14ac:dyDescent="0.2">
      <c r="AI10436" s="100">
        <v>37898.5</v>
      </c>
    </row>
    <row r="10437" spans="35:35" x14ac:dyDescent="0.2">
      <c r="AI10437" s="100">
        <v>37899</v>
      </c>
    </row>
    <row r="10438" spans="35:35" x14ac:dyDescent="0.2">
      <c r="AI10438" s="100">
        <v>37899.5</v>
      </c>
    </row>
    <row r="10439" spans="35:35" x14ac:dyDescent="0.2">
      <c r="AI10439" s="100">
        <v>37900</v>
      </c>
    </row>
    <row r="10440" spans="35:35" x14ac:dyDescent="0.2">
      <c r="AI10440" s="100">
        <v>37900.5</v>
      </c>
    </row>
    <row r="10441" spans="35:35" x14ac:dyDescent="0.2">
      <c r="AI10441" s="100">
        <v>37901</v>
      </c>
    </row>
    <row r="10442" spans="35:35" x14ac:dyDescent="0.2">
      <c r="AI10442" s="100">
        <v>37901.5</v>
      </c>
    </row>
    <row r="10443" spans="35:35" x14ac:dyDescent="0.2">
      <c r="AI10443" s="100">
        <v>37902</v>
      </c>
    </row>
    <row r="10444" spans="35:35" x14ac:dyDescent="0.2">
      <c r="AI10444" s="100">
        <v>37902.5</v>
      </c>
    </row>
    <row r="10445" spans="35:35" x14ac:dyDescent="0.2">
      <c r="AI10445" s="100">
        <v>37903</v>
      </c>
    </row>
    <row r="10446" spans="35:35" x14ac:dyDescent="0.2">
      <c r="AI10446" s="100">
        <v>37903.5</v>
      </c>
    </row>
    <row r="10447" spans="35:35" x14ac:dyDescent="0.2">
      <c r="AI10447" s="100">
        <v>37904</v>
      </c>
    </row>
    <row r="10448" spans="35:35" x14ac:dyDescent="0.2">
      <c r="AI10448" s="100">
        <v>37904.5</v>
      </c>
    </row>
    <row r="10449" spans="35:35" x14ac:dyDescent="0.2">
      <c r="AI10449" s="100">
        <v>37905</v>
      </c>
    </row>
    <row r="10450" spans="35:35" x14ac:dyDescent="0.2">
      <c r="AI10450" s="100">
        <v>37905.5</v>
      </c>
    </row>
    <row r="10451" spans="35:35" x14ac:dyDescent="0.2">
      <c r="AI10451" s="100">
        <v>37906</v>
      </c>
    </row>
    <row r="10452" spans="35:35" x14ac:dyDescent="0.2">
      <c r="AI10452" s="100">
        <v>37906.5</v>
      </c>
    </row>
    <row r="10453" spans="35:35" x14ac:dyDescent="0.2">
      <c r="AI10453" s="100">
        <v>37907</v>
      </c>
    </row>
    <row r="10454" spans="35:35" x14ac:dyDescent="0.2">
      <c r="AI10454" s="100">
        <v>37907.5</v>
      </c>
    </row>
    <row r="10455" spans="35:35" x14ac:dyDescent="0.2">
      <c r="AI10455" s="100">
        <v>37908</v>
      </c>
    </row>
    <row r="10456" spans="35:35" x14ac:dyDescent="0.2">
      <c r="AI10456" s="100">
        <v>37908.5</v>
      </c>
    </row>
    <row r="10457" spans="35:35" x14ac:dyDescent="0.2">
      <c r="AI10457" s="100">
        <v>37909</v>
      </c>
    </row>
    <row r="10458" spans="35:35" x14ac:dyDescent="0.2">
      <c r="AI10458" s="100">
        <v>37909.5</v>
      </c>
    </row>
    <row r="10459" spans="35:35" x14ac:dyDescent="0.2">
      <c r="AI10459" s="100">
        <v>37910</v>
      </c>
    </row>
    <row r="10460" spans="35:35" x14ac:dyDescent="0.2">
      <c r="AI10460" s="100">
        <v>37910.5</v>
      </c>
    </row>
    <row r="10461" spans="35:35" x14ac:dyDescent="0.2">
      <c r="AI10461" s="100">
        <v>37911</v>
      </c>
    </row>
    <row r="10462" spans="35:35" x14ac:dyDescent="0.2">
      <c r="AI10462" s="100">
        <v>37911.5</v>
      </c>
    </row>
    <row r="10463" spans="35:35" x14ac:dyDescent="0.2">
      <c r="AI10463" s="100">
        <v>37912</v>
      </c>
    </row>
    <row r="10464" spans="35:35" x14ac:dyDescent="0.2">
      <c r="AI10464" s="100">
        <v>37912.5</v>
      </c>
    </row>
    <row r="10465" spans="35:35" x14ac:dyDescent="0.2">
      <c r="AI10465" s="100">
        <v>37913</v>
      </c>
    </row>
    <row r="10466" spans="35:35" x14ac:dyDescent="0.2">
      <c r="AI10466" s="100">
        <v>37913.5</v>
      </c>
    </row>
    <row r="10467" spans="35:35" x14ac:dyDescent="0.2">
      <c r="AI10467" s="100">
        <v>37914</v>
      </c>
    </row>
    <row r="10468" spans="35:35" x14ac:dyDescent="0.2">
      <c r="AI10468" s="100">
        <v>37914.5</v>
      </c>
    </row>
    <row r="10469" spans="35:35" x14ac:dyDescent="0.2">
      <c r="AI10469" s="100">
        <v>37915</v>
      </c>
    </row>
    <row r="10470" spans="35:35" x14ac:dyDescent="0.2">
      <c r="AI10470" s="100">
        <v>37915.5</v>
      </c>
    </row>
    <row r="10471" spans="35:35" x14ac:dyDescent="0.2">
      <c r="AI10471" s="100">
        <v>37916</v>
      </c>
    </row>
    <row r="10472" spans="35:35" x14ac:dyDescent="0.2">
      <c r="AI10472" s="100">
        <v>37916.5</v>
      </c>
    </row>
    <row r="10473" spans="35:35" x14ac:dyDescent="0.2">
      <c r="AI10473" s="100">
        <v>37917</v>
      </c>
    </row>
    <row r="10474" spans="35:35" x14ac:dyDescent="0.2">
      <c r="AI10474" s="100">
        <v>37917.5</v>
      </c>
    </row>
    <row r="10475" spans="35:35" x14ac:dyDescent="0.2">
      <c r="AI10475" s="100">
        <v>37918</v>
      </c>
    </row>
    <row r="10476" spans="35:35" x14ac:dyDescent="0.2">
      <c r="AI10476" s="100">
        <v>37918.5</v>
      </c>
    </row>
    <row r="10477" spans="35:35" x14ac:dyDescent="0.2">
      <c r="AI10477" s="100">
        <v>37919</v>
      </c>
    </row>
    <row r="10478" spans="35:35" x14ac:dyDescent="0.2">
      <c r="AI10478" s="100">
        <v>37919.5</v>
      </c>
    </row>
    <row r="10479" spans="35:35" x14ac:dyDescent="0.2">
      <c r="AI10479" s="100">
        <v>37920</v>
      </c>
    </row>
    <row r="10480" spans="35:35" x14ac:dyDescent="0.2">
      <c r="AI10480" s="100">
        <v>37920.5</v>
      </c>
    </row>
    <row r="10481" spans="35:35" x14ac:dyDescent="0.2">
      <c r="AI10481" s="100">
        <v>37921</v>
      </c>
    </row>
    <row r="10482" spans="35:35" x14ac:dyDescent="0.2">
      <c r="AI10482" s="100">
        <v>37921.5</v>
      </c>
    </row>
    <row r="10483" spans="35:35" x14ac:dyDescent="0.2">
      <c r="AI10483" s="100">
        <v>37922</v>
      </c>
    </row>
    <row r="10484" spans="35:35" x14ac:dyDescent="0.2">
      <c r="AI10484" s="100">
        <v>37922.5</v>
      </c>
    </row>
    <row r="10485" spans="35:35" x14ac:dyDescent="0.2">
      <c r="AI10485" s="100">
        <v>37923</v>
      </c>
    </row>
    <row r="10486" spans="35:35" x14ac:dyDescent="0.2">
      <c r="AI10486" s="100">
        <v>37923.5</v>
      </c>
    </row>
    <row r="10487" spans="35:35" x14ac:dyDescent="0.2">
      <c r="AI10487" s="100">
        <v>37924</v>
      </c>
    </row>
    <row r="10488" spans="35:35" x14ac:dyDescent="0.2">
      <c r="AI10488" s="100">
        <v>37924.5</v>
      </c>
    </row>
    <row r="10489" spans="35:35" x14ac:dyDescent="0.2">
      <c r="AI10489" s="100">
        <v>37925</v>
      </c>
    </row>
    <row r="10490" spans="35:35" x14ac:dyDescent="0.2">
      <c r="AI10490" s="100">
        <v>37925.5</v>
      </c>
    </row>
    <row r="10491" spans="35:35" x14ac:dyDescent="0.2">
      <c r="AI10491" s="100">
        <v>37926</v>
      </c>
    </row>
    <row r="10492" spans="35:35" x14ac:dyDescent="0.2">
      <c r="AI10492" s="100">
        <v>37926.5</v>
      </c>
    </row>
    <row r="10493" spans="35:35" x14ac:dyDescent="0.2">
      <c r="AI10493" s="100">
        <v>37927</v>
      </c>
    </row>
    <row r="10494" spans="35:35" x14ac:dyDescent="0.2">
      <c r="AI10494" s="100">
        <v>37927.5</v>
      </c>
    </row>
    <row r="10495" spans="35:35" x14ac:dyDescent="0.2">
      <c r="AI10495" s="100">
        <v>37928</v>
      </c>
    </row>
    <row r="10496" spans="35:35" x14ac:dyDescent="0.2">
      <c r="AI10496" s="100">
        <v>37928.5</v>
      </c>
    </row>
    <row r="10497" spans="35:35" x14ac:dyDescent="0.2">
      <c r="AI10497" s="100">
        <v>37929</v>
      </c>
    </row>
    <row r="10498" spans="35:35" x14ac:dyDescent="0.2">
      <c r="AI10498" s="100">
        <v>37929.5</v>
      </c>
    </row>
    <row r="10499" spans="35:35" x14ac:dyDescent="0.2">
      <c r="AI10499" s="100">
        <v>37930</v>
      </c>
    </row>
    <row r="10500" spans="35:35" x14ac:dyDescent="0.2">
      <c r="AI10500" s="100">
        <v>37930.5</v>
      </c>
    </row>
    <row r="10501" spans="35:35" x14ac:dyDescent="0.2">
      <c r="AI10501" s="100">
        <v>37931</v>
      </c>
    </row>
    <row r="10502" spans="35:35" x14ac:dyDescent="0.2">
      <c r="AI10502" s="100">
        <v>37931.5</v>
      </c>
    </row>
    <row r="10503" spans="35:35" x14ac:dyDescent="0.2">
      <c r="AI10503" s="100">
        <v>37932</v>
      </c>
    </row>
    <row r="10504" spans="35:35" x14ac:dyDescent="0.2">
      <c r="AI10504" s="100">
        <v>37932.5</v>
      </c>
    </row>
    <row r="10505" spans="35:35" x14ac:dyDescent="0.2">
      <c r="AI10505" s="100">
        <v>37933</v>
      </c>
    </row>
    <row r="10506" spans="35:35" x14ac:dyDescent="0.2">
      <c r="AI10506" s="100">
        <v>37933.5</v>
      </c>
    </row>
    <row r="10507" spans="35:35" x14ac:dyDescent="0.2">
      <c r="AI10507" s="100">
        <v>37934</v>
      </c>
    </row>
    <row r="10508" spans="35:35" x14ac:dyDescent="0.2">
      <c r="AI10508" s="100">
        <v>37934.5</v>
      </c>
    </row>
    <row r="10509" spans="35:35" x14ac:dyDescent="0.2">
      <c r="AI10509" s="100">
        <v>37935</v>
      </c>
    </row>
    <row r="10510" spans="35:35" x14ac:dyDescent="0.2">
      <c r="AI10510" s="100">
        <v>37935.5</v>
      </c>
    </row>
    <row r="10511" spans="35:35" x14ac:dyDescent="0.2">
      <c r="AI10511" s="100">
        <v>37936</v>
      </c>
    </row>
    <row r="10512" spans="35:35" x14ac:dyDescent="0.2">
      <c r="AI10512" s="100">
        <v>37936.5</v>
      </c>
    </row>
    <row r="10513" spans="35:35" x14ac:dyDescent="0.2">
      <c r="AI10513" s="100">
        <v>37937</v>
      </c>
    </row>
    <row r="10514" spans="35:35" x14ac:dyDescent="0.2">
      <c r="AI10514" s="100">
        <v>37937.5</v>
      </c>
    </row>
    <row r="10515" spans="35:35" x14ac:dyDescent="0.2">
      <c r="AI10515" s="100">
        <v>37938</v>
      </c>
    </row>
    <row r="10516" spans="35:35" x14ac:dyDescent="0.2">
      <c r="AI10516" s="100">
        <v>37938.5</v>
      </c>
    </row>
    <row r="10517" spans="35:35" x14ac:dyDescent="0.2">
      <c r="AI10517" s="100">
        <v>37939</v>
      </c>
    </row>
    <row r="10518" spans="35:35" x14ac:dyDescent="0.2">
      <c r="AI10518" s="100">
        <v>37939.5</v>
      </c>
    </row>
    <row r="10519" spans="35:35" x14ac:dyDescent="0.2">
      <c r="AI10519" s="100">
        <v>37940</v>
      </c>
    </row>
    <row r="10520" spans="35:35" x14ac:dyDescent="0.2">
      <c r="AI10520" s="100">
        <v>37940.5</v>
      </c>
    </row>
    <row r="10521" spans="35:35" x14ac:dyDescent="0.2">
      <c r="AI10521" s="100">
        <v>37941</v>
      </c>
    </row>
    <row r="10522" spans="35:35" x14ac:dyDescent="0.2">
      <c r="AI10522" s="100">
        <v>37941.5</v>
      </c>
    </row>
    <row r="10523" spans="35:35" x14ac:dyDescent="0.2">
      <c r="AI10523" s="100">
        <v>37942</v>
      </c>
    </row>
    <row r="10524" spans="35:35" x14ac:dyDescent="0.2">
      <c r="AI10524" s="100">
        <v>37942.5</v>
      </c>
    </row>
    <row r="10525" spans="35:35" x14ac:dyDescent="0.2">
      <c r="AI10525" s="100">
        <v>37943</v>
      </c>
    </row>
    <row r="10526" spans="35:35" x14ac:dyDescent="0.2">
      <c r="AI10526" s="100">
        <v>37943.5</v>
      </c>
    </row>
    <row r="10527" spans="35:35" x14ac:dyDescent="0.2">
      <c r="AI10527" s="100">
        <v>37944</v>
      </c>
    </row>
    <row r="10528" spans="35:35" x14ac:dyDescent="0.2">
      <c r="AI10528" s="100">
        <v>37944.5</v>
      </c>
    </row>
    <row r="10529" spans="35:35" x14ac:dyDescent="0.2">
      <c r="AI10529" s="100">
        <v>37945</v>
      </c>
    </row>
    <row r="10530" spans="35:35" x14ac:dyDescent="0.2">
      <c r="AI10530" s="100">
        <v>37945.5</v>
      </c>
    </row>
    <row r="10531" spans="35:35" x14ac:dyDescent="0.2">
      <c r="AI10531" s="100">
        <v>37946</v>
      </c>
    </row>
    <row r="10532" spans="35:35" x14ac:dyDescent="0.2">
      <c r="AI10532" s="100">
        <v>37946.5</v>
      </c>
    </row>
    <row r="10533" spans="35:35" x14ac:dyDescent="0.2">
      <c r="AI10533" s="100">
        <v>37947</v>
      </c>
    </row>
    <row r="10534" spans="35:35" x14ac:dyDescent="0.2">
      <c r="AI10534" s="100">
        <v>37947.5</v>
      </c>
    </row>
    <row r="10535" spans="35:35" x14ac:dyDescent="0.2">
      <c r="AI10535" s="100">
        <v>37948</v>
      </c>
    </row>
    <row r="10536" spans="35:35" x14ac:dyDescent="0.2">
      <c r="AI10536" s="100">
        <v>37948.5</v>
      </c>
    </row>
    <row r="10537" spans="35:35" x14ac:dyDescent="0.2">
      <c r="AI10537" s="100">
        <v>37949</v>
      </c>
    </row>
    <row r="10538" spans="35:35" x14ac:dyDescent="0.2">
      <c r="AI10538" s="100">
        <v>37949.5</v>
      </c>
    </row>
    <row r="10539" spans="35:35" x14ac:dyDescent="0.2">
      <c r="AI10539" s="100">
        <v>37950</v>
      </c>
    </row>
    <row r="10540" spans="35:35" x14ac:dyDescent="0.2">
      <c r="AI10540" s="100">
        <v>37950.5</v>
      </c>
    </row>
    <row r="10541" spans="35:35" x14ac:dyDescent="0.2">
      <c r="AI10541" s="100">
        <v>37951</v>
      </c>
    </row>
    <row r="10542" spans="35:35" x14ac:dyDescent="0.2">
      <c r="AI10542" s="100">
        <v>37951.5</v>
      </c>
    </row>
    <row r="10543" spans="35:35" x14ac:dyDescent="0.2">
      <c r="AI10543" s="100">
        <v>37952</v>
      </c>
    </row>
    <row r="10544" spans="35:35" x14ac:dyDescent="0.2">
      <c r="AI10544" s="100">
        <v>37952.5</v>
      </c>
    </row>
    <row r="10545" spans="35:35" x14ac:dyDescent="0.2">
      <c r="AI10545" s="100">
        <v>37953</v>
      </c>
    </row>
    <row r="10546" spans="35:35" x14ac:dyDescent="0.2">
      <c r="AI10546" s="100">
        <v>37953.5</v>
      </c>
    </row>
    <row r="10547" spans="35:35" x14ac:dyDescent="0.2">
      <c r="AI10547" s="100">
        <v>37954</v>
      </c>
    </row>
    <row r="10548" spans="35:35" x14ac:dyDescent="0.2">
      <c r="AI10548" s="100">
        <v>37954.5</v>
      </c>
    </row>
    <row r="10549" spans="35:35" x14ac:dyDescent="0.2">
      <c r="AI10549" s="100">
        <v>37955</v>
      </c>
    </row>
    <row r="10550" spans="35:35" x14ac:dyDescent="0.2">
      <c r="AI10550" s="100">
        <v>37955.5</v>
      </c>
    </row>
    <row r="10551" spans="35:35" x14ac:dyDescent="0.2">
      <c r="AI10551" s="100">
        <v>37956</v>
      </c>
    </row>
    <row r="10552" spans="35:35" x14ac:dyDescent="0.2">
      <c r="AI10552" s="100">
        <v>37956.5</v>
      </c>
    </row>
    <row r="10553" spans="35:35" x14ac:dyDescent="0.2">
      <c r="AI10553" s="100">
        <v>37957</v>
      </c>
    </row>
    <row r="10554" spans="35:35" x14ac:dyDescent="0.2">
      <c r="AI10554" s="100">
        <v>37957.5</v>
      </c>
    </row>
    <row r="10555" spans="35:35" x14ac:dyDescent="0.2">
      <c r="AI10555" s="100">
        <v>37958</v>
      </c>
    </row>
    <row r="10556" spans="35:35" x14ac:dyDescent="0.2">
      <c r="AI10556" s="100">
        <v>37958.5</v>
      </c>
    </row>
    <row r="10557" spans="35:35" x14ac:dyDescent="0.2">
      <c r="AI10557" s="100">
        <v>37959</v>
      </c>
    </row>
    <row r="10558" spans="35:35" x14ac:dyDescent="0.2">
      <c r="AI10558" s="100">
        <v>37959.5</v>
      </c>
    </row>
    <row r="10559" spans="35:35" x14ac:dyDescent="0.2">
      <c r="AI10559" s="100">
        <v>37960</v>
      </c>
    </row>
    <row r="10560" spans="35:35" x14ac:dyDescent="0.2">
      <c r="AI10560" s="100">
        <v>37960.5</v>
      </c>
    </row>
    <row r="10561" spans="35:35" x14ac:dyDescent="0.2">
      <c r="AI10561" s="100">
        <v>37961</v>
      </c>
    </row>
    <row r="10562" spans="35:35" x14ac:dyDescent="0.2">
      <c r="AI10562" s="100">
        <v>37961.5</v>
      </c>
    </row>
    <row r="10563" spans="35:35" x14ac:dyDescent="0.2">
      <c r="AI10563" s="100">
        <v>37962</v>
      </c>
    </row>
    <row r="10564" spans="35:35" x14ac:dyDescent="0.2">
      <c r="AI10564" s="100">
        <v>37962.5</v>
      </c>
    </row>
    <row r="10565" spans="35:35" x14ac:dyDescent="0.2">
      <c r="AI10565" s="100">
        <v>37963</v>
      </c>
    </row>
    <row r="10566" spans="35:35" x14ac:dyDescent="0.2">
      <c r="AI10566" s="100">
        <v>37963.5</v>
      </c>
    </row>
    <row r="10567" spans="35:35" x14ac:dyDescent="0.2">
      <c r="AI10567" s="100">
        <v>37964</v>
      </c>
    </row>
    <row r="10568" spans="35:35" x14ac:dyDescent="0.2">
      <c r="AI10568" s="100">
        <v>37964.5</v>
      </c>
    </row>
    <row r="10569" spans="35:35" x14ac:dyDescent="0.2">
      <c r="AI10569" s="100">
        <v>37965</v>
      </c>
    </row>
    <row r="10570" spans="35:35" x14ac:dyDescent="0.2">
      <c r="AI10570" s="100">
        <v>37965.5</v>
      </c>
    </row>
    <row r="10571" spans="35:35" x14ac:dyDescent="0.2">
      <c r="AI10571" s="100">
        <v>37966</v>
      </c>
    </row>
    <row r="10572" spans="35:35" x14ac:dyDescent="0.2">
      <c r="AI10572" s="100">
        <v>37966.5</v>
      </c>
    </row>
    <row r="10573" spans="35:35" x14ac:dyDescent="0.2">
      <c r="AI10573" s="100">
        <v>37967</v>
      </c>
    </row>
    <row r="10574" spans="35:35" x14ac:dyDescent="0.2">
      <c r="AI10574" s="100">
        <v>37967.5</v>
      </c>
    </row>
    <row r="10575" spans="35:35" x14ac:dyDescent="0.2">
      <c r="AI10575" s="100">
        <v>37968</v>
      </c>
    </row>
    <row r="10576" spans="35:35" x14ac:dyDescent="0.2">
      <c r="AI10576" s="100">
        <v>37968.5</v>
      </c>
    </row>
    <row r="10577" spans="35:35" x14ac:dyDescent="0.2">
      <c r="AI10577" s="100">
        <v>37969</v>
      </c>
    </row>
    <row r="10578" spans="35:35" x14ac:dyDescent="0.2">
      <c r="AI10578" s="100">
        <v>37969.5</v>
      </c>
    </row>
    <row r="10579" spans="35:35" x14ac:dyDescent="0.2">
      <c r="AI10579" s="100">
        <v>37970</v>
      </c>
    </row>
    <row r="10580" spans="35:35" x14ac:dyDescent="0.2">
      <c r="AI10580" s="100">
        <v>37970.5</v>
      </c>
    </row>
    <row r="10581" spans="35:35" x14ac:dyDescent="0.2">
      <c r="AI10581" s="100">
        <v>37971</v>
      </c>
    </row>
    <row r="10582" spans="35:35" x14ac:dyDescent="0.2">
      <c r="AI10582" s="100">
        <v>37971.5</v>
      </c>
    </row>
    <row r="10583" spans="35:35" x14ac:dyDescent="0.2">
      <c r="AI10583" s="100">
        <v>37972</v>
      </c>
    </row>
    <row r="10584" spans="35:35" x14ac:dyDescent="0.2">
      <c r="AI10584" s="100">
        <v>37972.5</v>
      </c>
    </row>
    <row r="10585" spans="35:35" x14ac:dyDescent="0.2">
      <c r="AI10585" s="100">
        <v>37973</v>
      </c>
    </row>
    <row r="10586" spans="35:35" x14ac:dyDescent="0.2">
      <c r="AI10586" s="100">
        <v>37973.5</v>
      </c>
    </row>
    <row r="10587" spans="35:35" x14ac:dyDescent="0.2">
      <c r="AI10587" s="100">
        <v>37974</v>
      </c>
    </row>
    <row r="10588" spans="35:35" x14ac:dyDescent="0.2">
      <c r="AI10588" s="100">
        <v>37974.5</v>
      </c>
    </row>
    <row r="10589" spans="35:35" x14ac:dyDescent="0.2">
      <c r="AI10589" s="100">
        <v>37975</v>
      </c>
    </row>
    <row r="10590" spans="35:35" x14ac:dyDescent="0.2">
      <c r="AI10590" s="100">
        <v>37975.5</v>
      </c>
    </row>
    <row r="10591" spans="35:35" x14ac:dyDescent="0.2">
      <c r="AI10591" s="100">
        <v>37976</v>
      </c>
    </row>
    <row r="10592" spans="35:35" x14ac:dyDescent="0.2">
      <c r="AI10592" s="100">
        <v>37976.5</v>
      </c>
    </row>
    <row r="10593" spans="35:35" x14ac:dyDescent="0.2">
      <c r="AI10593" s="100">
        <v>37977</v>
      </c>
    </row>
    <row r="10594" spans="35:35" x14ac:dyDescent="0.2">
      <c r="AI10594" s="100">
        <v>37977.5</v>
      </c>
    </row>
    <row r="10595" spans="35:35" x14ac:dyDescent="0.2">
      <c r="AI10595" s="100">
        <v>37978</v>
      </c>
    </row>
    <row r="10596" spans="35:35" x14ac:dyDescent="0.2">
      <c r="AI10596" s="100">
        <v>37978.5</v>
      </c>
    </row>
    <row r="10597" spans="35:35" x14ac:dyDescent="0.2">
      <c r="AI10597" s="100">
        <v>37979</v>
      </c>
    </row>
    <row r="10598" spans="35:35" x14ac:dyDescent="0.2">
      <c r="AI10598" s="100">
        <v>37979.5</v>
      </c>
    </row>
    <row r="10599" spans="35:35" x14ac:dyDescent="0.2">
      <c r="AI10599" s="100">
        <v>37980</v>
      </c>
    </row>
    <row r="10600" spans="35:35" x14ac:dyDescent="0.2">
      <c r="AI10600" s="100">
        <v>37980.5</v>
      </c>
    </row>
    <row r="10601" spans="35:35" x14ac:dyDescent="0.2">
      <c r="AI10601" s="100">
        <v>37981</v>
      </c>
    </row>
    <row r="10602" spans="35:35" x14ac:dyDescent="0.2">
      <c r="AI10602" s="100">
        <v>37981.5</v>
      </c>
    </row>
    <row r="10603" spans="35:35" x14ac:dyDescent="0.2">
      <c r="AI10603" s="100">
        <v>37982</v>
      </c>
    </row>
    <row r="10604" spans="35:35" x14ac:dyDescent="0.2">
      <c r="AI10604" s="100">
        <v>37982.5</v>
      </c>
    </row>
    <row r="10605" spans="35:35" x14ac:dyDescent="0.2">
      <c r="AI10605" s="100">
        <v>37983</v>
      </c>
    </row>
    <row r="10606" spans="35:35" x14ac:dyDescent="0.2">
      <c r="AI10606" s="100">
        <v>37983.5</v>
      </c>
    </row>
    <row r="10607" spans="35:35" x14ac:dyDescent="0.2">
      <c r="AI10607" s="100">
        <v>37984</v>
      </c>
    </row>
    <row r="10608" spans="35:35" x14ac:dyDescent="0.2">
      <c r="AI10608" s="100">
        <v>37984.5</v>
      </c>
    </row>
    <row r="10609" spans="35:35" x14ac:dyDescent="0.2">
      <c r="AI10609" s="100">
        <v>37985</v>
      </c>
    </row>
    <row r="10610" spans="35:35" x14ac:dyDescent="0.2">
      <c r="AI10610" s="100">
        <v>37985.5</v>
      </c>
    </row>
    <row r="10611" spans="35:35" x14ac:dyDescent="0.2">
      <c r="AI10611" s="100">
        <v>37986</v>
      </c>
    </row>
    <row r="10612" spans="35:35" x14ac:dyDescent="0.2">
      <c r="AI10612" s="100">
        <v>37986.5</v>
      </c>
    </row>
    <row r="10613" spans="35:35" x14ac:dyDescent="0.2">
      <c r="AI10613" s="100">
        <v>37987</v>
      </c>
    </row>
    <row r="10614" spans="35:35" x14ac:dyDescent="0.2">
      <c r="AI10614" s="100">
        <v>37987.5</v>
      </c>
    </row>
    <row r="10615" spans="35:35" x14ac:dyDescent="0.2">
      <c r="AI10615" s="100">
        <v>37988</v>
      </c>
    </row>
    <row r="10616" spans="35:35" x14ac:dyDescent="0.2">
      <c r="AI10616" s="100">
        <v>37988.5</v>
      </c>
    </row>
    <row r="10617" spans="35:35" x14ac:dyDescent="0.2">
      <c r="AI10617" s="100">
        <v>37989</v>
      </c>
    </row>
    <row r="10618" spans="35:35" x14ac:dyDescent="0.2">
      <c r="AI10618" s="100">
        <v>37989.5</v>
      </c>
    </row>
    <row r="10619" spans="35:35" x14ac:dyDescent="0.2">
      <c r="AI10619" s="100">
        <v>37990</v>
      </c>
    </row>
    <row r="10620" spans="35:35" x14ac:dyDescent="0.2">
      <c r="AI10620" s="100">
        <v>37990.5</v>
      </c>
    </row>
    <row r="10621" spans="35:35" x14ac:dyDescent="0.2">
      <c r="AI10621" s="100">
        <v>37991</v>
      </c>
    </row>
    <row r="10622" spans="35:35" x14ac:dyDescent="0.2">
      <c r="AI10622" s="100">
        <v>37991.5</v>
      </c>
    </row>
    <row r="10623" spans="35:35" x14ac:dyDescent="0.2">
      <c r="AI10623" s="100">
        <v>37992</v>
      </c>
    </row>
    <row r="10624" spans="35:35" x14ac:dyDescent="0.2">
      <c r="AI10624" s="100">
        <v>37992.5</v>
      </c>
    </row>
    <row r="10625" spans="35:35" x14ac:dyDescent="0.2">
      <c r="AI10625" s="100">
        <v>37993</v>
      </c>
    </row>
    <row r="10626" spans="35:35" x14ac:dyDescent="0.2">
      <c r="AI10626" s="100">
        <v>37993.5</v>
      </c>
    </row>
    <row r="10627" spans="35:35" x14ac:dyDescent="0.2">
      <c r="AI10627" s="100">
        <v>37994</v>
      </c>
    </row>
    <row r="10628" spans="35:35" x14ac:dyDescent="0.2">
      <c r="AI10628" s="100">
        <v>37994.5</v>
      </c>
    </row>
    <row r="10629" spans="35:35" x14ac:dyDescent="0.2">
      <c r="AI10629" s="100">
        <v>37995</v>
      </c>
    </row>
    <row r="10630" spans="35:35" x14ac:dyDescent="0.2">
      <c r="AI10630" s="100">
        <v>37995.5</v>
      </c>
    </row>
    <row r="10631" spans="35:35" x14ac:dyDescent="0.2">
      <c r="AI10631" s="100">
        <v>37996</v>
      </c>
    </row>
    <row r="10632" spans="35:35" x14ac:dyDescent="0.2">
      <c r="AI10632" s="100">
        <v>37996.5</v>
      </c>
    </row>
    <row r="10633" spans="35:35" x14ac:dyDescent="0.2">
      <c r="AI10633" s="100">
        <v>37997</v>
      </c>
    </row>
    <row r="10634" spans="35:35" x14ac:dyDescent="0.2">
      <c r="AI10634" s="100">
        <v>37997.5</v>
      </c>
    </row>
    <row r="10635" spans="35:35" x14ac:dyDescent="0.2">
      <c r="AI10635" s="100">
        <v>37998</v>
      </c>
    </row>
    <row r="10636" spans="35:35" x14ac:dyDescent="0.2">
      <c r="AI10636" s="100">
        <v>37998.5</v>
      </c>
    </row>
    <row r="10637" spans="35:35" x14ac:dyDescent="0.2">
      <c r="AI10637" s="100">
        <v>37999</v>
      </c>
    </row>
    <row r="10638" spans="35:35" x14ac:dyDescent="0.2">
      <c r="AI10638" s="100">
        <v>37999.5</v>
      </c>
    </row>
    <row r="10639" spans="35:35" x14ac:dyDescent="0.2">
      <c r="AI10639" s="100">
        <v>38000</v>
      </c>
    </row>
    <row r="10640" spans="35:35" x14ac:dyDescent="0.2">
      <c r="AI10640" s="100">
        <v>38000.5</v>
      </c>
    </row>
    <row r="10641" spans="35:35" x14ac:dyDescent="0.2">
      <c r="AI10641" s="100">
        <v>38001</v>
      </c>
    </row>
    <row r="10642" spans="35:35" x14ac:dyDescent="0.2">
      <c r="AI10642" s="100">
        <v>38001.5</v>
      </c>
    </row>
    <row r="10643" spans="35:35" x14ac:dyDescent="0.2">
      <c r="AI10643" s="100">
        <v>38002</v>
      </c>
    </row>
    <row r="10644" spans="35:35" x14ac:dyDescent="0.2">
      <c r="AI10644" s="100">
        <v>38002.5</v>
      </c>
    </row>
    <row r="10645" spans="35:35" x14ac:dyDescent="0.2">
      <c r="AI10645" s="100">
        <v>38003</v>
      </c>
    </row>
    <row r="10646" spans="35:35" x14ac:dyDescent="0.2">
      <c r="AI10646" s="100">
        <v>38003.5</v>
      </c>
    </row>
    <row r="10647" spans="35:35" x14ac:dyDescent="0.2">
      <c r="AI10647" s="100">
        <v>38004</v>
      </c>
    </row>
    <row r="10648" spans="35:35" x14ac:dyDescent="0.2">
      <c r="AI10648" s="100">
        <v>38004.5</v>
      </c>
    </row>
    <row r="10649" spans="35:35" x14ac:dyDescent="0.2">
      <c r="AI10649" s="100">
        <v>38005</v>
      </c>
    </row>
    <row r="10650" spans="35:35" x14ac:dyDescent="0.2">
      <c r="AI10650" s="100">
        <v>38005.5</v>
      </c>
    </row>
    <row r="10651" spans="35:35" x14ac:dyDescent="0.2">
      <c r="AI10651" s="100">
        <v>38006</v>
      </c>
    </row>
    <row r="10652" spans="35:35" x14ac:dyDescent="0.2">
      <c r="AI10652" s="100">
        <v>38006.5</v>
      </c>
    </row>
    <row r="10653" spans="35:35" x14ac:dyDescent="0.2">
      <c r="AI10653" s="100">
        <v>38007</v>
      </c>
    </row>
    <row r="10654" spans="35:35" x14ac:dyDescent="0.2">
      <c r="AI10654" s="100">
        <v>38007.5</v>
      </c>
    </row>
    <row r="10655" spans="35:35" x14ac:dyDescent="0.2">
      <c r="AI10655" s="100">
        <v>38008</v>
      </c>
    </row>
    <row r="10656" spans="35:35" x14ac:dyDescent="0.2">
      <c r="AI10656" s="100">
        <v>38008.5</v>
      </c>
    </row>
    <row r="10657" spans="35:35" x14ac:dyDescent="0.2">
      <c r="AI10657" s="100">
        <v>38009</v>
      </c>
    </row>
    <row r="10658" spans="35:35" x14ac:dyDescent="0.2">
      <c r="AI10658" s="100">
        <v>38009.5</v>
      </c>
    </row>
    <row r="10659" spans="35:35" x14ac:dyDescent="0.2">
      <c r="AI10659" s="100">
        <v>38010</v>
      </c>
    </row>
    <row r="10660" spans="35:35" x14ac:dyDescent="0.2">
      <c r="AI10660" s="100">
        <v>38010.5</v>
      </c>
    </row>
    <row r="10661" spans="35:35" x14ac:dyDescent="0.2">
      <c r="AI10661" s="100">
        <v>38011</v>
      </c>
    </row>
    <row r="10662" spans="35:35" x14ac:dyDescent="0.2">
      <c r="AI10662" s="100">
        <v>38011.5</v>
      </c>
    </row>
    <row r="10663" spans="35:35" x14ac:dyDescent="0.2">
      <c r="AI10663" s="100">
        <v>38012</v>
      </c>
    </row>
    <row r="10664" spans="35:35" x14ac:dyDescent="0.2">
      <c r="AI10664" s="100">
        <v>38012.5</v>
      </c>
    </row>
    <row r="10665" spans="35:35" x14ac:dyDescent="0.2">
      <c r="AI10665" s="100">
        <v>38013</v>
      </c>
    </row>
    <row r="10666" spans="35:35" x14ac:dyDescent="0.2">
      <c r="AI10666" s="100">
        <v>38013.5</v>
      </c>
    </row>
    <row r="10667" spans="35:35" x14ac:dyDescent="0.2">
      <c r="AI10667" s="100">
        <v>38014</v>
      </c>
    </row>
    <row r="10668" spans="35:35" x14ac:dyDescent="0.2">
      <c r="AI10668" s="100">
        <v>38014.5</v>
      </c>
    </row>
    <row r="10669" spans="35:35" x14ac:dyDescent="0.2">
      <c r="AI10669" s="100">
        <v>38015</v>
      </c>
    </row>
    <row r="10670" spans="35:35" x14ac:dyDescent="0.2">
      <c r="AI10670" s="100">
        <v>38015.5</v>
      </c>
    </row>
    <row r="10671" spans="35:35" x14ac:dyDescent="0.2">
      <c r="AI10671" s="100">
        <v>38016</v>
      </c>
    </row>
    <row r="10672" spans="35:35" x14ac:dyDescent="0.2">
      <c r="AI10672" s="100">
        <v>38016.5</v>
      </c>
    </row>
    <row r="10673" spans="35:35" x14ac:dyDescent="0.2">
      <c r="AI10673" s="100">
        <v>38017</v>
      </c>
    </row>
    <row r="10674" spans="35:35" x14ac:dyDescent="0.2">
      <c r="AI10674" s="100">
        <v>38017.5</v>
      </c>
    </row>
    <row r="10675" spans="35:35" x14ac:dyDescent="0.2">
      <c r="AI10675" s="100">
        <v>38018</v>
      </c>
    </row>
    <row r="10676" spans="35:35" x14ac:dyDescent="0.2">
      <c r="AI10676" s="100">
        <v>38018.5</v>
      </c>
    </row>
    <row r="10677" spans="35:35" x14ac:dyDescent="0.2">
      <c r="AI10677" s="100">
        <v>38019</v>
      </c>
    </row>
    <row r="10678" spans="35:35" x14ac:dyDescent="0.2">
      <c r="AI10678" s="100">
        <v>38019.5</v>
      </c>
    </row>
    <row r="10679" spans="35:35" x14ac:dyDescent="0.2">
      <c r="AI10679" s="100">
        <v>38020</v>
      </c>
    </row>
    <row r="10680" spans="35:35" x14ac:dyDescent="0.2">
      <c r="AI10680" s="100">
        <v>38020.5</v>
      </c>
    </row>
    <row r="10681" spans="35:35" x14ac:dyDescent="0.2">
      <c r="AI10681" s="100">
        <v>38021</v>
      </c>
    </row>
    <row r="10682" spans="35:35" x14ac:dyDescent="0.2">
      <c r="AI10682" s="100">
        <v>38021.5</v>
      </c>
    </row>
    <row r="10683" spans="35:35" x14ac:dyDescent="0.2">
      <c r="AI10683" s="100">
        <v>38022</v>
      </c>
    </row>
    <row r="10684" spans="35:35" x14ac:dyDescent="0.2">
      <c r="AI10684" s="100">
        <v>38022.5</v>
      </c>
    </row>
    <row r="10685" spans="35:35" x14ac:dyDescent="0.2">
      <c r="AI10685" s="100">
        <v>38023</v>
      </c>
    </row>
    <row r="10686" spans="35:35" x14ac:dyDescent="0.2">
      <c r="AI10686" s="100">
        <v>38023.5</v>
      </c>
    </row>
    <row r="10687" spans="35:35" x14ac:dyDescent="0.2">
      <c r="AI10687" s="100">
        <v>38024</v>
      </c>
    </row>
    <row r="10688" spans="35:35" x14ac:dyDescent="0.2">
      <c r="AI10688" s="100">
        <v>38024.5</v>
      </c>
    </row>
    <row r="10689" spans="35:35" x14ac:dyDescent="0.2">
      <c r="AI10689" s="100">
        <v>38025</v>
      </c>
    </row>
    <row r="10690" spans="35:35" x14ac:dyDescent="0.2">
      <c r="AI10690" s="100">
        <v>38025.5</v>
      </c>
    </row>
    <row r="10691" spans="35:35" x14ac:dyDescent="0.2">
      <c r="AI10691" s="100">
        <v>38026</v>
      </c>
    </row>
    <row r="10692" spans="35:35" x14ac:dyDescent="0.2">
      <c r="AI10692" s="100">
        <v>38026.5</v>
      </c>
    </row>
    <row r="10693" spans="35:35" x14ac:dyDescent="0.2">
      <c r="AI10693" s="100">
        <v>38027</v>
      </c>
    </row>
    <row r="10694" spans="35:35" x14ac:dyDescent="0.2">
      <c r="AI10694" s="100">
        <v>38027.5</v>
      </c>
    </row>
    <row r="10695" spans="35:35" x14ac:dyDescent="0.2">
      <c r="AI10695" s="100">
        <v>38028</v>
      </c>
    </row>
    <row r="10696" spans="35:35" x14ac:dyDescent="0.2">
      <c r="AI10696" s="100">
        <v>38028.5</v>
      </c>
    </row>
    <row r="10697" spans="35:35" x14ac:dyDescent="0.2">
      <c r="AI10697" s="100">
        <v>38029</v>
      </c>
    </row>
    <row r="10698" spans="35:35" x14ac:dyDescent="0.2">
      <c r="AI10698" s="100">
        <v>38029.5</v>
      </c>
    </row>
    <row r="10699" spans="35:35" x14ac:dyDescent="0.2">
      <c r="AI10699" s="100">
        <v>38030</v>
      </c>
    </row>
    <row r="10700" spans="35:35" x14ac:dyDescent="0.2">
      <c r="AI10700" s="100">
        <v>38030.5</v>
      </c>
    </row>
    <row r="10701" spans="35:35" x14ac:dyDescent="0.2">
      <c r="AI10701" s="100">
        <v>38031</v>
      </c>
    </row>
    <row r="10702" spans="35:35" x14ac:dyDescent="0.2">
      <c r="AI10702" s="100">
        <v>38031.5</v>
      </c>
    </row>
    <row r="10703" spans="35:35" x14ac:dyDescent="0.2">
      <c r="AI10703" s="100">
        <v>38032</v>
      </c>
    </row>
    <row r="10704" spans="35:35" x14ac:dyDescent="0.2">
      <c r="AI10704" s="100">
        <v>38032.5</v>
      </c>
    </row>
    <row r="10705" spans="35:35" x14ac:dyDescent="0.2">
      <c r="AI10705" s="100">
        <v>38033</v>
      </c>
    </row>
    <row r="10706" spans="35:35" x14ac:dyDescent="0.2">
      <c r="AI10706" s="100">
        <v>38033.5</v>
      </c>
    </row>
    <row r="10707" spans="35:35" x14ac:dyDescent="0.2">
      <c r="AI10707" s="100">
        <v>38034</v>
      </c>
    </row>
    <row r="10708" spans="35:35" x14ac:dyDescent="0.2">
      <c r="AI10708" s="100">
        <v>38034.5</v>
      </c>
    </row>
    <row r="10709" spans="35:35" x14ac:dyDescent="0.2">
      <c r="AI10709" s="100">
        <v>38035</v>
      </c>
    </row>
    <row r="10710" spans="35:35" x14ac:dyDescent="0.2">
      <c r="AI10710" s="100">
        <v>38035.5</v>
      </c>
    </row>
    <row r="10711" spans="35:35" x14ac:dyDescent="0.2">
      <c r="AI10711" s="100">
        <v>38036</v>
      </c>
    </row>
    <row r="10712" spans="35:35" x14ac:dyDescent="0.2">
      <c r="AI10712" s="100">
        <v>38036.5</v>
      </c>
    </row>
    <row r="10713" spans="35:35" x14ac:dyDescent="0.2">
      <c r="AI10713" s="100">
        <v>38037</v>
      </c>
    </row>
    <row r="10714" spans="35:35" x14ac:dyDescent="0.2">
      <c r="AI10714" s="100">
        <v>38037.5</v>
      </c>
    </row>
    <row r="10715" spans="35:35" x14ac:dyDescent="0.2">
      <c r="AI10715" s="100">
        <v>38038</v>
      </c>
    </row>
    <row r="10716" spans="35:35" x14ac:dyDescent="0.2">
      <c r="AI10716" s="100">
        <v>38038.5</v>
      </c>
    </row>
    <row r="10717" spans="35:35" x14ac:dyDescent="0.2">
      <c r="AI10717" s="100">
        <v>38039</v>
      </c>
    </row>
    <row r="10718" spans="35:35" x14ac:dyDescent="0.2">
      <c r="AI10718" s="100">
        <v>38039.5</v>
      </c>
    </row>
    <row r="10719" spans="35:35" x14ac:dyDescent="0.2">
      <c r="AI10719" s="100">
        <v>38040</v>
      </c>
    </row>
    <row r="10720" spans="35:35" x14ac:dyDescent="0.2">
      <c r="AI10720" s="100">
        <v>38040.5</v>
      </c>
    </row>
    <row r="10721" spans="35:35" x14ac:dyDescent="0.2">
      <c r="AI10721" s="100">
        <v>38041</v>
      </c>
    </row>
    <row r="10722" spans="35:35" x14ac:dyDescent="0.2">
      <c r="AI10722" s="100">
        <v>38041.5</v>
      </c>
    </row>
    <row r="10723" spans="35:35" x14ac:dyDescent="0.2">
      <c r="AI10723" s="100">
        <v>38042</v>
      </c>
    </row>
    <row r="10724" spans="35:35" x14ac:dyDescent="0.2">
      <c r="AI10724" s="100">
        <v>38042.5</v>
      </c>
    </row>
    <row r="10725" spans="35:35" x14ac:dyDescent="0.2">
      <c r="AI10725" s="100">
        <v>38043</v>
      </c>
    </row>
    <row r="10726" spans="35:35" x14ac:dyDescent="0.2">
      <c r="AI10726" s="100">
        <v>38043.5</v>
      </c>
    </row>
    <row r="10727" spans="35:35" x14ac:dyDescent="0.2">
      <c r="AI10727" s="100">
        <v>38044</v>
      </c>
    </row>
    <row r="10728" spans="35:35" x14ac:dyDescent="0.2">
      <c r="AI10728" s="100">
        <v>38044.5</v>
      </c>
    </row>
    <row r="10729" spans="35:35" x14ac:dyDescent="0.2">
      <c r="AI10729" s="100">
        <v>38045</v>
      </c>
    </row>
    <row r="10730" spans="35:35" x14ac:dyDescent="0.2">
      <c r="AI10730" s="100">
        <v>38045.5</v>
      </c>
    </row>
    <row r="10731" spans="35:35" x14ac:dyDescent="0.2">
      <c r="AI10731" s="100">
        <v>38046</v>
      </c>
    </row>
    <row r="10732" spans="35:35" x14ac:dyDescent="0.2">
      <c r="AI10732" s="100">
        <v>38046.5</v>
      </c>
    </row>
    <row r="10733" spans="35:35" x14ac:dyDescent="0.2">
      <c r="AI10733" s="100">
        <v>38047</v>
      </c>
    </row>
    <row r="10734" spans="35:35" x14ac:dyDescent="0.2">
      <c r="AI10734" s="100">
        <v>38047.5</v>
      </c>
    </row>
    <row r="10735" spans="35:35" x14ac:dyDescent="0.2">
      <c r="AI10735" s="100">
        <v>38048</v>
      </c>
    </row>
    <row r="10736" spans="35:35" x14ac:dyDescent="0.2">
      <c r="AI10736" s="100">
        <v>38048.5</v>
      </c>
    </row>
    <row r="10737" spans="35:35" x14ac:dyDescent="0.2">
      <c r="AI10737" s="100">
        <v>38049</v>
      </c>
    </row>
    <row r="10738" spans="35:35" x14ac:dyDescent="0.2">
      <c r="AI10738" s="100">
        <v>38049.5</v>
      </c>
    </row>
    <row r="10739" spans="35:35" x14ac:dyDescent="0.2">
      <c r="AI10739" s="100">
        <v>38050</v>
      </c>
    </row>
    <row r="10740" spans="35:35" x14ac:dyDescent="0.2">
      <c r="AI10740" s="100">
        <v>38050.5</v>
      </c>
    </row>
    <row r="10741" spans="35:35" x14ac:dyDescent="0.2">
      <c r="AI10741" s="100">
        <v>38051</v>
      </c>
    </row>
    <row r="10742" spans="35:35" x14ac:dyDescent="0.2">
      <c r="AI10742" s="100">
        <v>38051.5</v>
      </c>
    </row>
    <row r="10743" spans="35:35" x14ac:dyDescent="0.2">
      <c r="AI10743" s="100">
        <v>38052</v>
      </c>
    </row>
    <row r="10744" spans="35:35" x14ac:dyDescent="0.2">
      <c r="AI10744" s="100">
        <v>38052.5</v>
      </c>
    </row>
    <row r="10745" spans="35:35" x14ac:dyDescent="0.2">
      <c r="AI10745" s="100">
        <v>38053</v>
      </c>
    </row>
    <row r="10746" spans="35:35" x14ac:dyDescent="0.2">
      <c r="AI10746" s="100">
        <v>38053.5</v>
      </c>
    </row>
    <row r="10747" spans="35:35" x14ac:dyDescent="0.2">
      <c r="AI10747" s="100">
        <v>38054</v>
      </c>
    </row>
    <row r="10748" spans="35:35" x14ac:dyDescent="0.2">
      <c r="AI10748" s="100">
        <v>38054.5</v>
      </c>
    </row>
    <row r="10749" spans="35:35" x14ac:dyDescent="0.2">
      <c r="AI10749" s="100">
        <v>38055</v>
      </c>
    </row>
    <row r="10750" spans="35:35" x14ac:dyDescent="0.2">
      <c r="AI10750" s="100">
        <v>38055.5</v>
      </c>
    </row>
    <row r="10751" spans="35:35" x14ac:dyDescent="0.2">
      <c r="AI10751" s="100">
        <v>38056</v>
      </c>
    </row>
    <row r="10752" spans="35:35" x14ac:dyDescent="0.2">
      <c r="AI10752" s="100">
        <v>38056.5</v>
      </c>
    </row>
    <row r="10753" spans="35:35" x14ac:dyDescent="0.2">
      <c r="AI10753" s="100">
        <v>38057</v>
      </c>
    </row>
    <row r="10754" spans="35:35" x14ac:dyDescent="0.2">
      <c r="AI10754" s="100">
        <v>38057.5</v>
      </c>
    </row>
    <row r="10755" spans="35:35" x14ac:dyDescent="0.2">
      <c r="AI10755" s="100">
        <v>38058</v>
      </c>
    </row>
    <row r="10756" spans="35:35" x14ac:dyDescent="0.2">
      <c r="AI10756" s="100">
        <v>38058.5</v>
      </c>
    </row>
    <row r="10757" spans="35:35" x14ac:dyDescent="0.2">
      <c r="AI10757" s="100">
        <v>38059</v>
      </c>
    </row>
    <row r="10758" spans="35:35" x14ac:dyDescent="0.2">
      <c r="AI10758" s="100">
        <v>38059.5</v>
      </c>
    </row>
    <row r="10759" spans="35:35" x14ac:dyDescent="0.2">
      <c r="AI10759" s="100">
        <v>38060</v>
      </c>
    </row>
    <row r="10760" spans="35:35" x14ac:dyDescent="0.2">
      <c r="AI10760" s="100">
        <v>38060.5</v>
      </c>
    </row>
    <row r="10761" spans="35:35" x14ac:dyDescent="0.2">
      <c r="AI10761" s="100">
        <v>38061</v>
      </c>
    </row>
    <row r="10762" spans="35:35" x14ac:dyDescent="0.2">
      <c r="AI10762" s="100">
        <v>38061.5</v>
      </c>
    </row>
    <row r="10763" spans="35:35" x14ac:dyDescent="0.2">
      <c r="AI10763" s="100">
        <v>38062</v>
      </c>
    </row>
    <row r="10764" spans="35:35" x14ac:dyDescent="0.2">
      <c r="AI10764" s="100">
        <v>38062.5</v>
      </c>
    </row>
    <row r="10765" spans="35:35" x14ac:dyDescent="0.2">
      <c r="AI10765" s="100">
        <v>38063</v>
      </c>
    </row>
    <row r="10766" spans="35:35" x14ac:dyDescent="0.2">
      <c r="AI10766" s="100">
        <v>38063.5</v>
      </c>
    </row>
    <row r="10767" spans="35:35" x14ac:dyDescent="0.2">
      <c r="AI10767" s="100">
        <v>38064</v>
      </c>
    </row>
    <row r="10768" spans="35:35" x14ac:dyDescent="0.2">
      <c r="AI10768" s="100">
        <v>38064.5</v>
      </c>
    </row>
    <row r="10769" spans="35:35" x14ac:dyDescent="0.2">
      <c r="AI10769" s="100">
        <v>38065</v>
      </c>
    </row>
    <row r="10770" spans="35:35" x14ac:dyDescent="0.2">
      <c r="AI10770" s="100">
        <v>38065.5</v>
      </c>
    </row>
    <row r="10771" spans="35:35" x14ac:dyDescent="0.2">
      <c r="AI10771" s="100">
        <v>38066</v>
      </c>
    </row>
    <row r="10772" spans="35:35" x14ac:dyDescent="0.2">
      <c r="AI10772" s="100">
        <v>38066.5</v>
      </c>
    </row>
    <row r="10773" spans="35:35" x14ac:dyDescent="0.2">
      <c r="AI10773" s="100">
        <v>38067</v>
      </c>
    </row>
    <row r="10774" spans="35:35" x14ac:dyDescent="0.2">
      <c r="AI10774" s="100">
        <v>38067.5</v>
      </c>
    </row>
    <row r="10775" spans="35:35" x14ac:dyDescent="0.2">
      <c r="AI10775" s="100">
        <v>38068</v>
      </c>
    </row>
    <row r="10776" spans="35:35" x14ac:dyDescent="0.2">
      <c r="AI10776" s="100">
        <v>38068.5</v>
      </c>
    </row>
    <row r="10777" spans="35:35" x14ac:dyDescent="0.2">
      <c r="AI10777" s="100">
        <v>38069</v>
      </c>
    </row>
    <row r="10778" spans="35:35" x14ac:dyDescent="0.2">
      <c r="AI10778" s="100">
        <v>38069.5</v>
      </c>
    </row>
    <row r="10779" spans="35:35" x14ac:dyDescent="0.2">
      <c r="AI10779" s="100">
        <v>38070</v>
      </c>
    </row>
    <row r="10780" spans="35:35" x14ac:dyDescent="0.2">
      <c r="AI10780" s="100">
        <v>38070.5</v>
      </c>
    </row>
    <row r="10781" spans="35:35" x14ac:dyDescent="0.2">
      <c r="AI10781" s="100">
        <v>38071</v>
      </c>
    </row>
    <row r="10782" spans="35:35" x14ac:dyDescent="0.2">
      <c r="AI10782" s="100">
        <v>38071.5</v>
      </c>
    </row>
    <row r="10783" spans="35:35" x14ac:dyDescent="0.2">
      <c r="AI10783" s="100">
        <v>38072</v>
      </c>
    </row>
    <row r="10784" spans="35:35" x14ac:dyDescent="0.2">
      <c r="AI10784" s="100">
        <v>38072.5</v>
      </c>
    </row>
    <row r="10785" spans="35:35" x14ac:dyDescent="0.2">
      <c r="AI10785" s="100">
        <v>38073</v>
      </c>
    </row>
    <row r="10786" spans="35:35" x14ac:dyDescent="0.2">
      <c r="AI10786" s="100">
        <v>38073.5</v>
      </c>
    </row>
    <row r="10787" spans="35:35" x14ac:dyDescent="0.2">
      <c r="AI10787" s="100">
        <v>38074</v>
      </c>
    </row>
    <row r="10788" spans="35:35" x14ac:dyDescent="0.2">
      <c r="AI10788" s="100">
        <v>38074.5</v>
      </c>
    </row>
    <row r="10789" spans="35:35" x14ac:dyDescent="0.2">
      <c r="AI10789" s="100">
        <v>38075</v>
      </c>
    </row>
    <row r="10790" spans="35:35" x14ac:dyDescent="0.2">
      <c r="AI10790" s="100">
        <v>38075.5</v>
      </c>
    </row>
    <row r="10791" spans="35:35" x14ac:dyDescent="0.2">
      <c r="AI10791" s="100">
        <v>38076</v>
      </c>
    </row>
    <row r="10792" spans="35:35" x14ac:dyDescent="0.2">
      <c r="AI10792" s="100">
        <v>38076.5</v>
      </c>
    </row>
    <row r="10793" spans="35:35" x14ac:dyDescent="0.2">
      <c r="AI10793" s="100">
        <v>38077</v>
      </c>
    </row>
    <row r="10794" spans="35:35" x14ac:dyDescent="0.2">
      <c r="AI10794" s="100">
        <v>38077.5</v>
      </c>
    </row>
    <row r="10795" spans="35:35" x14ac:dyDescent="0.2">
      <c r="AI10795" s="100">
        <v>38078</v>
      </c>
    </row>
    <row r="10796" spans="35:35" x14ac:dyDescent="0.2">
      <c r="AI10796" s="100">
        <v>38078.5</v>
      </c>
    </row>
    <row r="10797" spans="35:35" x14ac:dyDescent="0.2">
      <c r="AI10797" s="100">
        <v>38079</v>
      </c>
    </row>
    <row r="10798" spans="35:35" x14ac:dyDescent="0.2">
      <c r="AI10798" s="100">
        <v>38079.5</v>
      </c>
    </row>
    <row r="10799" spans="35:35" x14ac:dyDescent="0.2">
      <c r="AI10799" s="100">
        <v>38080</v>
      </c>
    </row>
    <row r="10800" spans="35:35" x14ac:dyDescent="0.2">
      <c r="AI10800" s="100">
        <v>38080.5</v>
      </c>
    </row>
    <row r="10801" spans="35:35" x14ac:dyDescent="0.2">
      <c r="AI10801" s="100">
        <v>38081</v>
      </c>
    </row>
    <row r="10802" spans="35:35" x14ac:dyDescent="0.2">
      <c r="AI10802" s="100">
        <v>38081.5</v>
      </c>
    </row>
    <row r="10803" spans="35:35" x14ac:dyDescent="0.2">
      <c r="AI10803" s="100">
        <v>38082</v>
      </c>
    </row>
    <row r="10804" spans="35:35" x14ac:dyDescent="0.2">
      <c r="AI10804" s="100">
        <v>38082.5</v>
      </c>
    </row>
    <row r="10805" spans="35:35" x14ac:dyDescent="0.2">
      <c r="AI10805" s="100">
        <v>38083</v>
      </c>
    </row>
    <row r="10806" spans="35:35" x14ac:dyDescent="0.2">
      <c r="AI10806" s="100">
        <v>38083.5</v>
      </c>
    </row>
    <row r="10807" spans="35:35" x14ac:dyDescent="0.2">
      <c r="AI10807" s="100">
        <v>38084</v>
      </c>
    </row>
    <row r="10808" spans="35:35" x14ac:dyDescent="0.2">
      <c r="AI10808" s="100">
        <v>38084.5</v>
      </c>
    </row>
    <row r="10809" spans="35:35" x14ac:dyDescent="0.2">
      <c r="AI10809" s="100">
        <v>38085</v>
      </c>
    </row>
    <row r="10810" spans="35:35" x14ac:dyDescent="0.2">
      <c r="AI10810" s="100">
        <v>38085.5</v>
      </c>
    </row>
    <row r="10811" spans="35:35" x14ac:dyDescent="0.2">
      <c r="AI10811" s="100">
        <v>38086</v>
      </c>
    </row>
    <row r="10812" spans="35:35" x14ac:dyDescent="0.2">
      <c r="AI10812" s="100">
        <v>38086.5</v>
      </c>
    </row>
    <row r="10813" spans="35:35" x14ac:dyDescent="0.2">
      <c r="AI10813" s="100">
        <v>38087</v>
      </c>
    </row>
    <row r="10814" spans="35:35" x14ac:dyDescent="0.2">
      <c r="AI10814" s="100">
        <v>38087.5</v>
      </c>
    </row>
    <row r="10815" spans="35:35" x14ac:dyDescent="0.2">
      <c r="AI10815" s="100">
        <v>38088</v>
      </c>
    </row>
    <row r="10816" spans="35:35" x14ac:dyDescent="0.2">
      <c r="AI10816" s="100">
        <v>38088.5</v>
      </c>
    </row>
    <row r="10817" spans="35:35" x14ac:dyDescent="0.2">
      <c r="AI10817" s="100">
        <v>38089</v>
      </c>
    </row>
    <row r="10818" spans="35:35" x14ac:dyDescent="0.2">
      <c r="AI10818" s="100">
        <v>38089.5</v>
      </c>
    </row>
    <row r="10819" spans="35:35" x14ac:dyDescent="0.2">
      <c r="AI10819" s="100">
        <v>38090</v>
      </c>
    </row>
    <row r="10820" spans="35:35" x14ac:dyDescent="0.2">
      <c r="AI10820" s="100">
        <v>38090.5</v>
      </c>
    </row>
    <row r="10821" spans="35:35" x14ac:dyDescent="0.2">
      <c r="AI10821" s="100">
        <v>38091</v>
      </c>
    </row>
    <row r="10822" spans="35:35" x14ac:dyDescent="0.2">
      <c r="AI10822" s="100">
        <v>38091.5</v>
      </c>
    </row>
    <row r="10823" spans="35:35" x14ac:dyDescent="0.2">
      <c r="AI10823" s="100">
        <v>38092</v>
      </c>
    </row>
    <row r="10824" spans="35:35" x14ac:dyDescent="0.2">
      <c r="AI10824" s="100">
        <v>38092.5</v>
      </c>
    </row>
    <row r="10825" spans="35:35" x14ac:dyDescent="0.2">
      <c r="AI10825" s="100">
        <v>38093</v>
      </c>
    </row>
    <row r="10826" spans="35:35" x14ac:dyDescent="0.2">
      <c r="AI10826" s="100">
        <v>38093.5</v>
      </c>
    </row>
    <row r="10827" spans="35:35" x14ac:dyDescent="0.2">
      <c r="AI10827" s="100">
        <v>38094</v>
      </c>
    </row>
    <row r="10828" spans="35:35" x14ac:dyDescent="0.2">
      <c r="AI10828" s="100">
        <v>38094.5</v>
      </c>
    </row>
    <row r="10829" spans="35:35" x14ac:dyDescent="0.2">
      <c r="AI10829" s="100">
        <v>38095</v>
      </c>
    </row>
    <row r="10830" spans="35:35" x14ac:dyDescent="0.2">
      <c r="AI10830" s="100">
        <v>38095.5</v>
      </c>
    </row>
    <row r="10831" spans="35:35" x14ac:dyDescent="0.2">
      <c r="AI10831" s="100">
        <v>38096</v>
      </c>
    </row>
    <row r="10832" spans="35:35" x14ac:dyDescent="0.2">
      <c r="AI10832" s="100">
        <v>38096.5</v>
      </c>
    </row>
    <row r="10833" spans="35:35" x14ac:dyDescent="0.2">
      <c r="AI10833" s="100">
        <v>38097</v>
      </c>
    </row>
    <row r="10834" spans="35:35" x14ac:dyDescent="0.2">
      <c r="AI10834" s="100">
        <v>38097.5</v>
      </c>
    </row>
    <row r="10835" spans="35:35" x14ac:dyDescent="0.2">
      <c r="AI10835" s="100">
        <v>38098</v>
      </c>
    </row>
    <row r="10836" spans="35:35" x14ac:dyDescent="0.2">
      <c r="AI10836" s="100">
        <v>38098.5</v>
      </c>
    </row>
    <row r="10837" spans="35:35" x14ac:dyDescent="0.2">
      <c r="AI10837" s="100">
        <v>38099</v>
      </c>
    </row>
    <row r="10838" spans="35:35" x14ac:dyDescent="0.2">
      <c r="AI10838" s="100">
        <v>38099.5</v>
      </c>
    </row>
    <row r="10839" spans="35:35" x14ac:dyDescent="0.2">
      <c r="AI10839" s="100">
        <v>38100</v>
      </c>
    </row>
    <row r="10840" spans="35:35" x14ac:dyDescent="0.2">
      <c r="AI10840" s="100">
        <v>38100.5</v>
      </c>
    </row>
    <row r="10841" spans="35:35" x14ac:dyDescent="0.2">
      <c r="AI10841" s="100">
        <v>38101</v>
      </c>
    </row>
    <row r="10842" spans="35:35" x14ac:dyDescent="0.2">
      <c r="AI10842" s="100">
        <v>38101.5</v>
      </c>
    </row>
    <row r="10843" spans="35:35" x14ac:dyDescent="0.2">
      <c r="AI10843" s="100">
        <v>38102</v>
      </c>
    </row>
    <row r="10844" spans="35:35" x14ac:dyDescent="0.2">
      <c r="AI10844" s="100">
        <v>38102.5</v>
      </c>
    </row>
    <row r="10845" spans="35:35" x14ac:dyDescent="0.2">
      <c r="AI10845" s="100">
        <v>38103</v>
      </c>
    </row>
    <row r="10846" spans="35:35" x14ac:dyDescent="0.2">
      <c r="AI10846" s="100">
        <v>38103.5</v>
      </c>
    </row>
    <row r="10847" spans="35:35" x14ac:dyDescent="0.2">
      <c r="AI10847" s="100">
        <v>38104</v>
      </c>
    </row>
    <row r="10848" spans="35:35" x14ac:dyDescent="0.2">
      <c r="AI10848" s="100">
        <v>38104.5</v>
      </c>
    </row>
    <row r="10849" spans="35:35" x14ac:dyDescent="0.2">
      <c r="AI10849" s="100">
        <v>38105</v>
      </c>
    </row>
    <row r="10850" spans="35:35" x14ac:dyDescent="0.2">
      <c r="AI10850" s="100">
        <v>38105.5</v>
      </c>
    </row>
    <row r="10851" spans="35:35" x14ac:dyDescent="0.2">
      <c r="AI10851" s="100">
        <v>38106</v>
      </c>
    </row>
    <row r="10852" spans="35:35" x14ac:dyDescent="0.2">
      <c r="AI10852" s="100">
        <v>38106.5</v>
      </c>
    </row>
    <row r="10853" spans="35:35" x14ac:dyDescent="0.2">
      <c r="AI10853" s="100">
        <v>38107</v>
      </c>
    </row>
    <row r="10854" spans="35:35" x14ac:dyDescent="0.2">
      <c r="AI10854" s="100">
        <v>38107.5</v>
      </c>
    </row>
    <row r="10855" spans="35:35" x14ac:dyDescent="0.2">
      <c r="AI10855" s="100">
        <v>38108</v>
      </c>
    </row>
    <row r="10856" spans="35:35" x14ac:dyDescent="0.2">
      <c r="AI10856" s="100">
        <v>38108.5</v>
      </c>
    </row>
    <row r="10857" spans="35:35" x14ac:dyDescent="0.2">
      <c r="AI10857" s="100">
        <v>38109</v>
      </c>
    </row>
    <row r="10858" spans="35:35" x14ac:dyDescent="0.2">
      <c r="AI10858" s="100">
        <v>38109.5</v>
      </c>
    </row>
    <row r="10859" spans="35:35" x14ac:dyDescent="0.2">
      <c r="AI10859" s="100">
        <v>38110</v>
      </c>
    </row>
    <row r="10860" spans="35:35" x14ac:dyDescent="0.2">
      <c r="AI10860" s="100">
        <v>38110.5</v>
      </c>
    </row>
    <row r="10861" spans="35:35" x14ac:dyDescent="0.2">
      <c r="AI10861" s="100">
        <v>38111</v>
      </c>
    </row>
    <row r="10862" spans="35:35" x14ac:dyDescent="0.2">
      <c r="AI10862" s="100">
        <v>38111.5</v>
      </c>
    </row>
    <row r="10863" spans="35:35" x14ac:dyDescent="0.2">
      <c r="AI10863" s="100">
        <v>38112</v>
      </c>
    </row>
    <row r="10864" spans="35:35" x14ac:dyDescent="0.2">
      <c r="AI10864" s="100">
        <v>38112.5</v>
      </c>
    </row>
    <row r="10865" spans="35:35" x14ac:dyDescent="0.2">
      <c r="AI10865" s="100">
        <v>38113</v>
      </c>
    </row>
    <row r="10866" spans="35:35" x14ac:dyDescent="0.2">
      <c r="AI10866" s="100">
        <v>38113.5</v>
      </c>
    </row>
    <row r="10867" spans="35:35" x14ac:dyDescent="0.2">
      <c r="AI10867" s="100">
        <v>38114</v>
      </c>
    </row>
    <row r="10868" spans="35:35" x14ac:dyDescent="0.2">
      <c r="AI10868" s="100">
        <v>38114.5</v>
      </c>
    </row>
    <row r="10869" spans="35:35" x14ac:dyDescent="0.2">
      <c r="AI10869" s="100">
        <v>38115</v>
      </c>
    </row>
    <row r="10870" spans="35:35" x14ac:dyDescent="0.2">
      <c r="AI10870" s="100">
        <v>38115.5</v>
      </c>
    </row>
    <row r="10871" spans="35:35" x14ac:dyDescent="0.2">
      <c r="AI10871" s="100">
        <v>38116</v>
      </c>
    </row>
    <row r="10872" spans="35:35" x14ac:dyDescent="0.2">
      <c r="AI10872" s="100">
        <v>38116.5</v>
      </c>
    </row>
    <row r="10873" spans="35:35" x14ac:dyDescent="0.2">
      <c r="AI10873" s="100">
        <v>38117</v>
      </c>
    </row>
    <row r="10874" spans="35:35" x14ac:dyDescent="0.2">
      <c r="AI10874" s="100">
        <v>38117.5</v>
      </c>
    </row>
    <row r="10875" spans="35:35" x14ac:dyDescent="0.2">
      <c r="AI10875" s="100">
        <v>38118</v>
      </c>
    </row>
    <row r="10876" spans="35:35" x14ac:dyDescent="0.2">
      <c r="AI10876" s="100">
        <v>38118.5</v>
      </c>
    </row>
    <row r="10877" spans="35:35" x14ac:dyDescent="0.2">
      <c r="AI10877" s="100">
        <v>38119</v>
      </c>
    </row>
    <row r="10878" spans="35:35" x14ac:dyDescent="0.2">
      <c r="AI10878" s="100">
        <v>38119.5</v>
      </c>
    </row>
    <row r="10879" spans="35:35" x14ac:dyDescent="0.2">
      <c r="AI10879" s="100">
        <v>38120</v>
      </c>
    </row>
    <row r="10880" spans="35:35" x14ac:dyDescent="0.2">
      <c r="AI10880" s="100">
        <v>38120.5</v>
      </c>
    </row>
    <row r="10881" spans="35:35" x14ac:dyDescent="0.2">
      <c r="AI10881" s="100">
        <v>38121</v>
      </c>
    </row>
    <row r="10882" spans="35:35" x14ac:dyDescent="0.2">
      <c r="AI10882" s="100">
        <v>38121.5</v>
      </c>
    </row>
    <row r="10883" spans="35:35" x14ac:dyDescent="0.2">
      <c r="AI10883" s="100">
        <v>38122</v>
      </c>
    </row>
    <row r="10884" spans="35:35" x14ac:dyDescent="0.2">
      <c r="AI10884" s="100">
        <v>38122.5</v>
      </c>
    </row>
    <row r="10885" spans="35:35" x14ac:dyDescent="0.2">
      <c r="AI10885" s="100">
        <v>38123</v>
      </c>
    </row>
    <row r="10886" spans="35:35" x14ac:dyDescent="0.2">
      <c r="AI10886" s="100">
        <v>38123.5</v>
      </c>
    </row>
    <row r="10887" spans="35:35" x14ac:dyDescent="0.2">
      <c r="AI10887" s="100">
        <v>38124</v>
      </c>
    </row>
    <row r="10888" spans="35:35" x14ac:dyDescent="0.2">
      <c r="AI10888" s="100">
        <v>38124.5</v>
      </c>
    </row>
    <row r="10889" spans="35:35" x14ac:dyDescent="0.2">
      <c r="AI10889" s="100">
        <v>38125</v>
      </c>
    </row>
    <row r="10890" spans="35:35" x14ac:dyDescent="0.2">
      <c r="AI10890" s="100">
        <v>38125.5</v>
      </c>
    </row>
    <row r="10891" spans="35:35" x14ac:dyDescent="0.2">
      <c r="AI10891" s="100">
        <v>38126</v>
      </c>
    </row>
    <row r="10892" spans="35:35" x14ac:dyDescent="0.2">
      <c r="AI10892" s="100">
        <v>38126.5</v>
      </c>
    </row>
    <row r="10893" spans="35:35" x14ac:dyDescent="0.2">
      <c r="AI10893" s="100">
        <v>38127</v>
      </c>
    </row>
    <row r="10894" spans="35:35" x14ac:dyDescent="0.2">
      <c r="AI10894" s="100">
        <v>38127.5</v>
      </c>
    </row>
    <row r="10895" spans="35:35" x14ac:dyDescent="0.2">
      <c r="AI10895" s="100">
        <v>38128</v>
      </c>
    </row>
    <row r="10896" spans="35:35" x14ac:dyDescent="0.2">
      <c r="AI10896" s="100">
        <v>38128.5</v>
      </c>
    </row>
    <row r="10897" spans="35:35" x14ac:dyDescent="0.2">
      <c r="AI10897" s="100">
        <v>38129</v>
      </c>
    </row>
    <row r="10898" spans="35:35" x14ac:dyDescent="0.2">
      <c r="AI10898" s="100">
        <v>38129.5</v>
      </c>
    </row>
    <row r="10899" spans="35:35" x14ac:dyDescent="0.2">
      <c r="AI10899" s="100">
        <v>38130</v>
      </c>
    </row>
    <row r="10900" spans="35:35" x14ac:dyDescent="0.2">
      <c r="AI10900" s="100">
        <v>38130.5</v>
      </c>
    </row>
    <row r="10901" spans="35:35" x14ac:dyDescent="0.2">
      <c r="AI10901" s="100">
        <v>38131</v>
      </c>
    </row>
    <row r="10902" spans="35:35" x14ac:dyDescent="0.2">
      <c r="AI10902" s="100">
        <v>38131.5</v>
      </c>
    </row>
    <row r="10903" spans="35:35" x14ac:dyDescent="0.2">
      <c r="AI10903" s="100">
        <v>38132</v>
      </c>
    </row>
    <row r="10904" spans="35:35" x14ac:dyDescent="0.2">
      <c r="AI10904" s="100">
        <v>38132.5</v>
      </c>
    </row>
    <row r="10905" spans="35:35" x14ac:dyDescent="0.2">
      <c r="AI10905" s="100">
        <v>38133</v>
      </c>
    </row>
    <row r="10906" spans="35:35" x14ac:dyDescent="0.2">
      <c r="AI10906" s="100">
        <v>38133.5</v>
      </c>
    </row>
    <row r="10907" spans="35:35" x14ac:dyDescent="0.2">
      <c r="AI10907" s="100">
        <v>38134</v>
      </c>
    </row>
    <row r="10908" spans="35:35" x14ac:dyDescent="0.2">
      <c r="AI10908" s="100">
        <v>38134.5</v>
      </c>
    </row>
    <row r="10909" spans="35:35" x14ac:dyDescent="0.2">
      <c r="AI10909" s="100">
        <v>38135</v>
      </c>
    </row>
    <row r="10910" spans="35:35" x14ac:dyDescent="0.2">
      <c r="AI10910" s="100">
        <v>38135.5</v>
      </c>
    </row>
    <row r="10911" spans="35:35" x14ac:dyDescent="0.2">
      <c r="AI10911" s="100">
        <v>38136</v>
      </c>
    </row>
    <row r="10912" spans="35:35" x14ac:dyDescent="0.2">
      <c r="AI10912" s="100">
        <v>38136.5</v>
      </c>
    </row>
    <row r="10913" spans="35:35" x14ac:dyDescent="0.2">
      <c r="AI10913" s="100">
        <v>38137</v>
      </c>
    </row>
    <row r="10914" spans="35:35" x14ac:dyDescent="0.2">
      <c r="AI10914" s="100">
        <v>38137.5</v>
      </c>
    </row>
    <row r="10915" spans="35:35" x14ac:dyDescent="0.2">
      <c r="AI10915" s="100">
        <v>38138</v>
      </c>
    </row>
    <row r="10916" spans="35:35" x14ac:dyDescent="0.2">
      <c r="AI10916" s="100">
        <v>38138.5</v>
      </c>
    </row>
    <row r="10917" spans="35:35" x14ac:dyDescent="0.2">
      <c r="AI10917" s="100">
        <v>38139</v>
      </c>
    </row>
    <row r="10918" spans="35:35" x14ac:dyDescent="0.2">
      <c r="AI10918" s="100">
        <v>38139.5</v>
      </c>
    </row>
    <row r="10919" spans="35:35" x14ac:dyDescent="0.2">
      <c r="AI10919" s="100">
        <v>38140</v>
      </c>
    </row>
    <row r="10920" spans="35:35" x14ac:dyDescent="0.2">
      <c r="AI10920" s="100">
        <v>38140.5</v>
      </c>
    </row>
    <row r="10921" spans="35:35" x14ac:dyDescent="0.2">
      <c r="AI10921" s="100">
        <v>38141</v>
      </c>
    </row>
    <row r="10922" spans="35:35" x14ac:dyDescent="0.2">
      <c r="AI10922" s="100">
        <v>38141.5</v>
      </c>
    </row>
    <row r="10923" spans="35:35" x14ac:dyDescent="0.2">
      <c r="AI10923" s="100">
        <v>38142</v>
      </c>
    </row>
    <row r="10924" spans="35:35" x14ac:dyDescent="0.2">
      <c r="AI10924" s="100">
        <v>38142.5</v>
      </c>
    </row>
    <row r="10925" spans="35:35" x14ac:dyDescent="0.2">
      <c r="AI10925" s="100">
        <v>38143</v>
      </c>
    </row>
    <row r="10926" spans="35:35" x14ac:dyDescent="0.2">
      <c r="AI10926" s="100">
        <v>38143.5</v>
      </c>
    </row>
    <row r="10927" spans="35:35" x14ac:dyDescent="0.2">
      <c r="AI10927" s="100">
        <v>38144</v>
      </c>
    </row>
    <row r="10928" spans="35:35" x14ac:dyDescent="0.2">
      <c r="AI10928" s="100">
        <v>38144.5</v>
      </c>
    </row>
    <row r="10929" spans="35:35" x14ac:dyDescent="0.2">
      <c r="AI10929" s="100">
        <v>38145</v>
      </c>
    </row>
    <row r="10930" spans="35:35" x14ac:dyDescent="0.2">
      <c r="AI10930" s="100">
        <v>38145.5</v>
      </c>
    </row>
    <row r="10931" spans="35:35" x14ac:dyDescent="0.2">
      <c r="AI10931" s="100">
        <v>38146</v>
      </c>
    </row>
    <row r="10932" spans="35:35" x14ac:dyDescent="0.2">
      <c r="AI10932" s="100">
        <v>38146.5</v>
      </c>
    </row>
    <row r="10933" spans="35:35" x14ac:dyDescent="0.2">
      <c r="AI10933" s="100">
        <v>38147</v>
      </c>
    </row>
    <row r="10934" spans="35:35" x14ac:dyDescent="0.2">
      <c r="AI10934" s="100">
        <v>38147.5</v>
      </c>
    </row>
    <row r="10935" spans="35:35" x14ac:dyDescent="0.2">
      <c r="AI10935" s="100">
        <v>38148</v>
      </c>
    </row>
    <row r="10936" spans="35:35" x14ac:dyDescent="0.2">
      <c r="AI10936" s="100">
        <v>38148.5</v>
      </c>
    </row>
    <row r="10937" spans="35:35" x14ac:dyDescent="0.2">
      <c r="AI10937" s="100">
        <v>38149</v>
      </c>
    </row>
    <row r="10938" spans="35:35" x14ac:dyDescent="0.2">
      <c r="AI10938" s="100">
        <v>38149.5</v>
      </c>
    </row>
    <row r="10939" spans="35:35" x14ac:dyDescent="0.2">
      <c r="AI10939" s="100">
        <v>38150</v>
      </c>
    </row>
    <row r="10940" spans="35:35" x14ac:dyDescent="0.2">
      <c r="AI10940" s="100">
        <v>38150.5</v>
      </c>
    </row>
    <row r="10941" spans="35:35" x14ac:dyDescent="0.2">
      <c r="AI10941" s="100">
        <v>38151</v>
      </c>
    </row>
    <row r="10942" spans="35:35" x14ac:dyDescent="0.2">
      <c r="AI10942" s="100">
        <v>38151.5</v>
      </c>
    </row>
    <row r="10943" spans="35:35" x14ac:dyDescent="0.2">
      <c r="AI10943" s="100">
        <v>38152</v>
      </c>
    </row>
    <row r="10944" spans="35:35" x14ac:dyDescent="0.2">
      <c r="AI10944" s="100">
        <v>38152.5</v>
      </c>
    </row>
    <row r="10945" spans="35:35" x14ac:dyDescent="0.2">
      <c r="AI10945" s="100">
        <v>38153</v>
      </c>
    </row>
    <row r="10946" spans="35:35" x14ac:dyDescent="0.2">
      <c r="AI10946" s="100">
        <v>38153.5</v>
      </c>
    </row>
    <row r="10947" spans="35:35" x14ac:dyDescent="0.2">
      <c r="AI10947" s="100">
        <v>38154</v>
      </c>
    </row>
    <row r="10948" spans="35:35" x14ac:dyDescent="0.2">
      <c r="AI10948" s="100">
        <v>38154.5</v>
      </c>
    </row>
    <row r="10949" spans="35:35" x14ac:dyDescent="0.2">
      <c r="AI10949" s="100">
        <v>38155</v>
      </c>
    </row>
    <row r="10950" spans="35:35" x14ac:dyDescent="0.2">
      <c r="AI10950" s="100">
        <v>38155.5</v>
      </c>
    </row>
    <row r="10951" spans="35:35" x14ac:dyDescent="0.2">
      <c r="AI10951" s="100">
        <v>38156</v>
      </c>
    </row>
    <row r="10952" spans="35:35" x14ac:dyDescent="0.2">
      <c r="AI10952" s="100">
        <v>38156.5</v>
      </c>
    </row>
    <row r="10953" spans="35:35" x14ac:dyDescent="0.2">
      <c r="AI10953" s="100">
        <v>38157</v>
      </c>
    </row>
    <row r="10954" spans="35:35" x14ac:dyDescent="0.2">
      <c r="AI10954" s="100">
        <v>38157.5</v>
      </c>
    </row>
    <row r="10955" spans="35:35" x14ac:dyDescent="0.2">
      <c r="AI10955" s="100">
        <v>38158</v>
      </c>
    </row>
    <row r="10956" spans="35:35" x14ac:dyDescent="0.2">
      <c r="AI10956" s="100">
        <v>38158.5</v>
      </c>
    </row>
    <row r="10957" spans="35:35" x14ac:dyDescent="0.2">
      <c r="AI10957" s="100">
        <v>38159</v>
      </c>
    </row>
    <row r="10958" spans="35:35" x14ac:dyDescent="0.2">
      <c r="AI10958" s="100">
        <v>38159.5</v>
      </c>
    </row>
    <row r="10959" spans="35:35" x14ac:dyDescent="0.2">
      <c r="AI10959" s="100">
        <v>38160</v>
      </c>
    </row>
    <row r="10960" spans="35:35" x14ac:dyDescent="0.2">
      <c r="AI10960" s="100">
        <v>38160.5</v>
      </c>
    </row>
    <row r="10961" spans="35:35" x14ac:dyDescent="0.2">
      <c r="AI10961" s="100">
        <v>38161</v>
      </c>
    </row>
    <row r="10962" spans="35:35" x14ac:dyDescent="0.2">
      <c r="AI10962" s="100">
        <v>38161.5</v>
      </c>
    </row>
    <row r="10963" spans="35:35" x14ac:dyDescent="0.2">
      <c r="AI10963" s="100">
        <v>38162</v>
      </c>
    </row>
    <row r="10964" spans="35:35" x14ac:dyDescent="0.2">
      <c r="AI10964" s="100">
        <v>38162.5</v>
      </c>
    </row>
    <row r="10965" spans="35:35" x14ac:dyDescent="0.2">
      <c r="AI10965" s="100">
        <v>38163</v>
      </c>
    </row>
    <row r="10966" spans="35:35" x14ac:dyDescent="0.2">
      <c r="AI10966" s="100">
        <v>38163.5</v>
      </c>
    </row>
    <row r="10967" spans="35:35" x14ac:dyDescent="0.2">
      <c r="AI10967" s="100">
        <v>38164</v>
      </c>
    </row>
    <row r="10968" spans="35:35" x14ac:dyDescent="0.2">
      <c r="AI10968" s="100">
        <v>38164.5</v>
      </c>
    </row>
    <row r="10969" spans="35:35" x14ac:dyDescent="0.2">
      <c r="AI10969" s="100">
        <v>38165</v>
      </c>
    </row>
    <row r="10970" spans="35:35" x14ac:dyDescent="0.2">
      <c r="AI10970" s="100">
        <v>38165.5</v>
      </c>
    </row>
    <row r="10971" spans="35:35" x14ac:dyDescent="0.2">
      <c r="AI10971" s="100">
        <v>38166</v>
      </c>
    </row>
    <row r="10972" spans="35:35" x14ac:dyDescent="0.2">
      <c r="AI10972" s="100">
        <v>38166.5</v>
      </c>
    </row>
    <row r="10973" spans="35:35" x14ac:dyDescent="0.2">
      <c r="AI10973" s="100">
        <v>38167</v>
      </c>
    </row>
    <row r="10974" spans="35:35" x14ac:dyDescent="0.2">
      <c r="AI10974" s="100">
        <v>38167.5</v>
      </c>
    </row>
    <row r="10975" spans="35:35" x14ac:dyDescent="0.2">
      <c r="AI10975" s="100">
        <v>38168</v>
      </c>
    </row>
    <row r="10976" spans="35:35" x14ac:dyDescent="0.2">
      <c r="AI10976" s="100">
        <v>38168.5</v>
      </c>
    </row>
    <row r="10977" spans="35:35" x14ac:dyDescent="0.2">
      <c r="AI10977" s="100">
        <v>38169</v>
      </c>
    </row>
    <row r="10978" spans="35:35" x14ac:dyDescent="0.2">
      <c r="AI10978" s="100">
        <v>38169.5</v>
      </c>
    </row>
    <row r="10979" spans="35:35" x14ac:dyDescent="0.2">
      <c r="AI10979" s="100">
        <v>38170</v>
      </c>
    </row>
    <row r="10980" spans="35:35" x14ac:dyDescent="0.2">
      <c r="AI10980" s="100">
        <v>38170.5</v>
      </c>
    </row>
    <row r="10981" spans="35:35" x14ac:dyDescent="0.2">
      <c r="AI10981" s="100">
        <v>38171</v>
      </c>
    </row>
    <row r="10982" spans="35:35" x14ac:dyDescent="0.2">
      <c r="AI10982" s="100">
        <v>38171.5</v>
      </c>
    </row>
    <row r="10983" spans="35:35" x14ac:dyDescent="0.2">
      <c r="AI10983" s="100">
        <v>38172</v>
      </c>
    </row>
    <row r="10984" spans="35:35" x14ac:dyDescent="0.2">
      <c r="AI10984" s="100">
        <v>38172.5</v>
      </c>
    </row>
    <row r="10985" spans="35:35" x14ac:dyDescent="0.2">
      <c r="AI10985" s="100">
        <v>38173</v>
      </c>
    </row>
    <row r="10986" spans="35:35" x14ac:dyDescent="0.2">
      <c r="AI10986" s="100">
        <v>38173.5</v>
      </c>
    </row>
    <row r="10987" spans="35:35" x14ac:dyDescent="0.2">
      <c r="AI10987" s="100">
        <v>38174</v>
      </c>
    </row>
    <row r="10988" spans="35:35" x14ac:dyDescent="0.2">
      <c r="AI10988" s="100">
        <v>38174.5</v>
      </c>
    </row>
    <row r="10989" spans="35:35" x14ac:dyDescent="0.2">
      <c r="AI10989" s="100">
        <v>38175</v>
      </c>
    </row>
    <row r="10990" spans="35:35" x14ac:dyDescent="0.2">
      <c r="AI10990" s="100">
        <v>38175.5</v>
      </c>
    </row>
    <row r="10991" spans="35:35" x14ac:dyDescent="0.2">
      <c r="AI10991" s="100">
        <v>38176</v>
      </c>
    </row>
    <row r="10992" spans="35:35" x14ac:dyDescent="0.2">
      <c r="AI10992" s="100">
        <v>38176.5</v>
      </c>
    </row>
    <row r="10993" spans="35:35" x14ac:dyDescent="0.2">
      <c r="AI10993" s="100">
        <v>38177</v>
      </c>
    </row>
    <row r="10994" spans="35:35" x14ac:dyDescent="0.2">
      <c r="AI10994" s="100">
        <v>38177.5</v>
      </c>
    </row>
    <row r="10995" spans="35:35" x14ac:dyDescent="0.2">
      <c r="AI10995" s="100">
        <v>38178</v>
      </c>
    </row>
    <row r="10996" spans="35:35" x14ac:dyDescent="0.2">
      <c r="AI10996" s="100">
        <v>38178.5</v>
      </c>
    </row>
    <row r="10997" spans="35:35" x14ac:dyDescent="0.2">
      <c r="AI10997" s="100">
        <v>38179</v>
      </c>
    </row>
    <row r="10998" spans="35:35" x14ac:dyDescent="0.2">
      <c r="AI10998" s="100">
        <v>38179.5</v>
      </c>
    </row>
    <row r="10999" spans="35:35" x14ac:dyDescent="0.2">
      <c r="AI10999" s="100">
        <v>38180</v>
      </c>
    </row>
    <row r="11000" spans="35:35" x14ac:dyDescent="0.2">
      <c r="AI11000" s="100">
        <v>38180.5</v>
      </c>
    </row>
    <row r="11001" spans="35:35" x14ac:dyDescent="0.2">
      <c r="AI11001" s="100">
        <v>38181</v>
      </c>
    </row>
    <row r="11002" spans="35:35" x14ac:dyDescent="0.2">
      <c r="AI11002" s="100">
        <v>38181.5</v>
      </c>
    </row>
    <row r="11003" spans="35:35" x14ac:dyDescent="0.2">
      <c r="AI11003" s="100">
        <v>38182</v>
      </c>
    </row>
    <row r="11004" spans="35:35" x14ac:dyDescent="0.2">
      <c r="AI11004" s="100">
        <v>38182.5</v>
      </c>
    </row>
    <row r="11005" spans="35:35" x14ac:dyDescent="0.2">
      <c r="AI11005" s="100">
        <v>38183</v>
      </c>
    </row>
    <row r="11006" spans="35:35" x14ac:dyDescent="0.2">
      <c r="AI11006" s="100">
        <v>38183.5</v>
      </c>
    </row>
    <row r="11007" spans="35:35" x14ac:dyDescent="0.2">
      <c r="AI11007" s="100">
        <v>38184</v>
      </c>
    </row>
    <row r="11008" spans="35:35" x14ac:dyDescent="0.2">
      <c r="AI11008" s="100">
        <v>38184.5</v>
      </c>
    </row>
    <row r="11009" spans="35:35" x14ac:dyDescent="0.2">
      <c r="AI11009" s="100">
        <v>38185</v>
      </c>
    </row>
    <row r="11010" spans="35:35" x14ac:dyDescent="0.2">
      <c r="AI11010" s="100">
        <v>38185.5</v>
      </c>
    </row>
    <row r="11011" spans="35:35" x14ac:dyDescent="0.2">
      <c r="AI11011" s="100">
        <v>38186</v>
      </c>
    </row>
    <row r="11012" spans="35:35" x14ac:dyDescent="0.2">
      <c r="AI11012" s="100">
        <v>38186.5</v>
      </c>
    </row>
    <row r="11013" spans="35:35" x14ac:dyDescent="0.2">
      <c r="AI11013" s="100">
        <v>38187</v>
      </c>
    </row>
    <row r="11014" spans="35:35" x14ac:dyDescent="0.2">
      <c r="AI11014" s="100">
        <v>38187.5</v>
      </c>
    </row>
    <row r="11015" spans="35:35" x14ac:dyDescent="0.2">
      <c r="AI11015" s="100">
        <v>38188</v>
      </c>
    </row>
    <row r="11016" spans="35:35" x14ac:dyDescent="0.2">
      <c r="AI11016" s="100">
        <v>38188.5</v>
      </c>
    </row>
    <row r="11017" spans="35:35" x14ac:dyDescent="0.2">
      <c r="AI11017" s="100">
        <v>38189</v>
      </c>
    </row>
    <row r="11018" spans="35:35" x14ac:dyDescent="0.2">
      <c r="AI11018" s="100">
        <v>38189.5</v>
      </c>
    </row>
    <row r="11019" spans="35:35" x14ac:dyDescent="0.2">
      <c r="AI11019" s="100">
        <v>38190</v>
      </c>
    </row>
    <row r="11020" spans="35:35" x14ac:dyDescent="0.2">
      <c r="AI11020" s="100">
        <v>38190.5</v>
      </c>
    </row>
    <row r="11021" spans="35:35" x14ac:dyDescent="0.2">
      <c r="AI11021" s="100">
        <v>38191</v>
      </c>
    </row>
    <row r="11022" spans="35:35" x14ac:dyDescent="0.2">
      <c r="AI11022" s="100">
        <v>38191.5</v>
      </c>
    </row>
    <row r="11023" spans="35:35" x14ac:dyDescent="0.2">
      <c r="AI11023" s="100">
        <v>38192</v>
      </c>
    </row>
    <row r="11024" spans="35:35" x14ac:dyDescent="0.2">
      <c r="AI11024" s="100">
        <v>38192.5</v>
      </c>
    </row>
    <row r="11025" spans="35:35" x14ac:dyDescent="0.2">
      <c r="AI11025" s="100">
        <v>38193</v>
      </c>
    </row>
    <row r="11026" spans="35:35" x14ac:dyDescent="0.2">
      <c r="AI11026" s="100">
        <v>38193.5</v>
      </c>
    </row>
    <row r="11027" spans="35:35" x14ac:dyDescent="0.2">
      <c r="AI11027" s="100">
        <v>38194</v>
      </c>
    </row>
    <row r="11028" spans="35:35" x14ac:dyDescent="0.2">
      <c r="AI11028" s="100">
        <v>38194.5</v>
      </c>
    </row>
    <row r="11029" spans="35:35" x14ac:dyDescent="0.2">
      <c r="AI11029" s="100">
        <v>38195</v>
      </c>
    </row>
    <row r="11030" spans="35:35" x14ac:dyDescent="0.2">
      <c r="AI11030" s="100">
        <v>38195.5</v>
      </c>
    </row>
    <row r="11031" spans="35:35" x14ac:dyDescent="0.2">
      <c r="AI11031" s="100">
        <v>38196</v>
      </c>
    </row>
    <row r="11032" spans="35:35" x14ac:dyDescent="0.2">
      <c r="AI11032" s="100">
        <v>38196.5</v>
      </c>
    </row>
    <row r="11033" spans="35:35" x14ac:dyDescent="0.2">
      <c r="AI11033" s="100">
        <v>38197</v>
      </c>
    </row>
    <row r="11034" spans="35:35" x14ac:dyDescent="0.2">
      <c r="AI11034" s="100">
        <v>38197.5</v>
      </c>
    </row>
    <row r="11035" spans="35:35" x14ac:dyDescent="0.2">
      <c r="AI11035" s="100">
        <v>38198</v>
      </c>
    </row>
    <row r="11036" spans="35:35" x14ac:dyDescent="0.2">
      <c r="AI11036" s="100">
        <v>38198.5</v>
      </c>
    </row>
    <row r="11037" spans="35:35" x14ac:dyDescent="0.2">
      <c r="AI11037" s="100">
        <v>38199</v>
      </c>
    </row>
    <row r="11038" spans="35:35" x14ac:dyDescent="0.2">
      <c r="AI11038" s="100">
        <v>38199.5</v>
      </c>
    </row>
    <row r="11039" spans="35:35" x14ac:dyDescent="0.2">
      <c r="AI11039" s="100">
        <v>38200</v>
      </c>
    </row>
    <row r="11040" spans="35:35" x14ac:dyDescent="0.2">
      <c r="AI11040" s="100">
        <v>38200.5</v>
      </c>
    </row>
    <row r="11041" spans="35:35" x14ac:dyDescent="0.2">
      <c r="AI11041" s="100">
        <v>38201</v>
      </c>
    </row>
    <row r="11042" spans="35:35" x14ac:dyDescent="0.2">
      <c r="AI11042" s="100">
        <v>38201.5</v>
      </c>
    </row>
    <row r="11043" spans="35:35" x14ac:dyDescent="0.2">
      <c r="AI11043" s="100">
        <v>38202</v>
      </c>
    </row>
    <row r="11044" spans="35:35" x14ac:dyDescent="0.2">
      <c r="AI11044" s="100">
        <v>38202.5</v>
      </c>
    </row>
    <row r="11045" spans="35:35" x14ac:dyDescent="0.2">
      <c r="AI11045" s="100">
        <v>38203</v>
      </c>
    </row>
    <row r="11046" spans="35:35" x14ac:dyDescent="0.2">
      <c r="AI11046" s="100">
        <v>38203.5</v>
      </c>
    </row>
    <row r="11047" spans="35:35" x14ac:dyDescent="0.2">
      <c r="AI11047" s="100">
        <v>38204</v>
      </c>
    </row>
    <row r="11048" spans="35:35" x14ac:dyDescent="0.2">
      <c r="AI11048" s="100">
        <v>38204.5</v>
      </c>
    </row>
    <row r="11049" spans="35:35" x14ac:dyDescent="0.2">
      <c r="AI11049" s="100">
        <v>38205</v>
      </c>
    </row>
    <row r="11050" spans="35:35" x14ac:dyDescent="0.2">
      <c r="AI11050" s="100">
        <v>38205.5</v>
      </c>
    </row>
    <row r="11051" spans="35:35" x14ac:dyDescent="0.2">
      <c r="AI11051" s="100">
        <v>38206</v>
      </c>
    </row>
    <row r="11052" spans="35:35" x14ac:dyDescent="0.2">
      <c r="AI11052" s="100">
        <v>38206.5</v>
      </c>
    </row>
    <row r="11053" spans="35:35" x14ac:dyDescent="0.2">
      <c r="AI11053" s="100">
        <v>38207</v>
      </c>
    </row>
    <row r="11054" spans="35:35" x14ac:dyDescent="0.2">
      <c r="AI11054" s="100">
        <v>38207.5</v>
      </c>
    </row>
    <row r="11055" spans="35:35" x14ac:dyDescent="0.2">
      <c r="AI11055" s="100">
        <v>38208</v>
      </c>
    </row>
    <row r="11056" spans="35:35" x14ac:dyDescent="0.2">
      <c r="AI11056" s="100">
        <v>38208.5</v>
      </c>
    </row>
    <row r="11057" spans="35:35" x14ac:dyDescent="0.2">
      <c r="AI11057" s="100">
        <v>38209</v>
      </c>
    </row>
    <row r="11058" spans="35:35" x14ac:dyDescent="0.2">
      <c r="AI11058" s="100">
        <v>38209.5</v>
      </c>
    </row>
    <row r="11059" spans="35:35" x14ac:dyDescent="0.2">
      <c r="AI11059" s="100">
        <v>38210</v>
      </c>
    </row>
    <row r="11060" spans="35:35" x14ac:dyDescent="0.2">
      <c r="AI11060" s="100">
        <v>38210.5</v>
      </c>
    </row>
    <row r="11061" spans="35:35" x14ac:dyDescent="0.2">
      <c r="AI11061" s="100">
        <v>38211</v>
      </c>
    </row>
    <row r="11062" spans="35:35" x14ac:dyDescent="0.2">
      <c r="AI11062" s="100">
        <v>38211.5</v>
      </c>
    </row>
    <row r="11063" spans="35:35" x14ac:dyDescent="0.2">
      <c r="AI11063" s="100">
        <v>38212</v>
      </c>
    </row>
    <row r="11064" spans="35:35" x14ac:dyDescent="0.2">
      <c r="AI11064" s="100">
        <v>38212.5</v>
      </c>
    </row>
    <row r="11065" spans="35:35" x14ac:dyDescent="0.2">
      <c r="AI11065" s="100">
        <v>38213</v>
      </c>
    </row>
    <row r="11066" spans="35:35" x14ac:dyDescent="0.2">
      <c r="AI11066" s="100">
        <v>38213.5</v>
      </c>
    </row>
    <row r="11067" spans="35:35" x14ac:dyDescent="0.2">
      <c r="AI11067" s="100">
        <v>38214</v>
      </c>
    </row>
    <row r="11068" spans="35:35" x14ac:dyDescent="0.2">
      <c r="AI11068" s="100">
        <v>38214.5</v>
      </c>
    </row>
    <row r="11069" spans="35:35" x14ac:dyDescent="0.2">
      <c r="AI11069" s="100">
        <v>38215</v>
      </c>
    </row>
    <row r="11070" spans="35:35" x14ac:dyDescent="0.2">
      <c r="AI11070" s="100">
        <v>38215.5</v>
      </c>
    </row>
    <row r="11071" spans="35:35" x14ac:dyDescent="0.2">
      <c r="AI11071" s="100">
        <v>38216</v>
      </c>
    </row>
    <row r="11072" spans="35:35" x14ac:dyDescent="0.2">
      <c r="AI11072" s="100">
        <v>38216.5</v>
      </c>
    </row>
    <row r="11073" spans="35:35" x14ac:dyDescent="0.2">
      <c r="AI11073" s="100">
        <v>38217</v>
      </c>
    </row>
    <row r="11074" spans="35:35" x14ac:dyDescent="0.2">
      <c r="AI11074" s="100">
        <v>38217.5</v>
      </c>
    </row>
    <row r="11075" spans="35:35" x14ac:dyDescent="0.2">
      <c r="AI11075" s="100">
        <v>38218</v>
      </c>
    </row>
    <row r="11076" spans="35:35" x14ac:dyDescent="0.2">
      <c r="AI11076" s="100">
        <v>38218.5</v>
      </c>
    </row>
    <row r="11077" spans="35:35" x14ac:dyDescent="0.2">
      <c r="AI11077" s="100">
        <v>38219</v>
      </c>
    </row>
    <row r="11078" spans="35:35" x14ac:dyDescent="0.2">
      <c r="AI11078" s="100">
        <v>38219.5</v>
      </c>
    </row>
    <row r="11079" spans="35:35" x14ac:dyDescent="0.2">
      <c r="AI11079" s="100">
        <v>38220</v>
      </c>
    </row>
    <row r="11080" spans="35:35" x14ac:dyDescent="0.2">
      <c r="AI11080" s="100">
        <v>38220.5</v>
      </c>
    </row>
    <row r="11081" spans="35:35" x14ac:dyDescent="0.2">
      <c r="AI11081" s="100">
        <v>38221</v>
      </c>
    </row>
    <row r="11082" spans="35:35" x14ac:dyDescent="0.2">
      <c r="AI11082" s="100">
        <v>38221.5</v>
      </c>
    </row>
    <row r="11083" spans="35:35" x14ac:dyDescent="0.2">
      <c r="AI11083" s="100">
        <v>38222</v>
      </c>
    </row>
    <row r="11084" spans="35:35" x14ac:dyDescent="0.2">
      <c r="AI11084" s="100">
        <v>38222.5</v>
      </c>
    </row>
    <row r="11085" spans="35:35" x14ac:dyDescent="0.2">
      <c r="AI11085" s="100">
        <v>38223</v>
      </c>
    </row>
    <row r="11086" spans="35:35" x14ac:dyDescent="0.2">
      <c r="AI11086" s="100">
        <v>38223.5</v>
      </c>
    </row>
    <row r="11087" spans="35:35" x14ac:dyDescent="0.2">
      <c r="AI11087" s="100">
        <v>38224</v>
      </c>
    </row>
    <row r="11088" spans="35:35" x14ac:dyDescent="0.2">
      <c r="AI11088" s="100">
        <v>38224.5</v>
      </c>
    </row>
    <row r="11089" spans="35:35" x14ac:dyDescent="0.2">
      <c r="AI11089" s="100">
        <v>38225</v>
      </c>
    </row>
    <row r="11090" spans="35:35" x14ac:dyDescent="0.2">
      <c r="AI11090" s="100">
        <v>38225.5</v>
      </c>
    </row>
    <row r="11091" spans="35:35" x14ac:dyDescent="0.2">
      <c r="AI11091" s="100">
        <v>38226</v>
      </c>
    </row>
    <row r="11092" spans="35:35" x14ac:dyDescent="0.2">
      <c r="AI11092" s="100">
        <v>38226.5</v>
      </c>
    </row>
    <row r="11093" spans="35:35" x14ac:dyDescent="0.2">
      <c r="AI11093" s="100">
        <v>38227</v>
      </c>
    </row>
    <row r="11094" spans="35:35" x14ac:dyDescent="0.2">
      <c r="AI11094" s="100">
        <v>38227.5</v>
      </c>
    </row>
    <row r="11095" spans="35:35" x14ac:dyDescent="0.2">
      <c r="AI11095" s="100">
        <v>38228</v>
      </c>
    </row>
    <row r="11096" spans="35:35" x14ac:dyDescent="0.2">
      <c r="AI11096" s="100">
        <v>38228.5</v>
      </c>
    </row>
    <row r="11097" spans="35:35" x14ac:dyDescent="0.2">
      <c r="AI11097" s="100">
        <v>38229</v>
      </c>
    </row>
    <row r="11098" spans="35:35" x14ac:dyDescent="0.2">
      <c r="AI11098" s="100">
        <v>38229.5</v>
      </c>
    </row>
    <row r="11099" spans="35:35" x14ac:dyDescent="0.2">
      <c r="AI11099" s="100">
        <v>38230</v>
      </c>
    </row>
    <row r="11100" spans="35:35" x14ac:dyDescent="0.2">
      <c r="AI11100" s="100">
        <v>38230.5</v>
      </c>
    </row>
    <row r="11101" spans="35:35" x14ac:dyDescent="0.2">
      <c r="AI11101" s="100">
        <v>38231</v>
      </c>
    </row>
    <row r="11102" spans="35:35" x14ac:dyDescent="0.2">
      <c r="AI11102" s="100">
        <v>38231.5</v>
      </c>
    </row>
    <row r="11103" spans="35:35" x14ac:dyDescent="0.2">
      <c r="AI11103" s="100">
        <v>38232</v>
      </c>
    </row>
    <row r="11104" spans="35:35" x14ac:dyDescent="0.2">
      <c r="AI11104" s="100">
        <v>38232.5</v>
      </c>
    </row>
    <row r="11105" spans="35:35" x14ac:dyDescent="0.2">
      <c r="AI11105" s="100">
        <v>38233</v>
      </c>
    </row>
    <row r="11106" spans="35:35" x14ac:dyDescent="0.2">
      <c r="AI11106" s="100">
        <v>38233.5</v>
      </c>
    </row>
    <row r="11107" spans="35:35" x14ac:dyDescent="0.2">
      <c r="AI11107" s="100">
        <v>38234</v>
      </c>
    </row>
    <row r="11108" spans="35:35" x14ac:dyDescent="0.2">
      <c r="AI11108" s="100">
        <v>38234.5</v>
      </c>
    </row>
    <row r="11109" spans="35:35" x14ac:dyDescent="0.2">
      <c r="AI11109" s="100">
        <v>38235</v>
      </c>
    </row>
    <row r="11110" spans="35:35" x14ac:dyDescent="0.2">
      <c r="AI11110" s="100">
        <v>38235.5</v>
      </c>
    </row>
    <row r="11111" spans="35:35" x14ac:dyDescent="0.2">
      <c r="AI11111" s="100">
        <v>38236</v>
      </c>
    </row>
    <row r="11112" spans="35:35" x14ac:dyDescent="0.2">
      <c r="AI11112" s="100">
        <v>38236.5</v>
      </c>
    </row>
    <row r="11113" spans="35:35" x14ac:dyDescent="0.2">
      <c r="AI11113" s="100">
        <v>38237</v>
      </c>
    </row>
    <row r="11114" spans="35:35" x14ac:dyDescent="0.2">
      <c r="AI11114" s="100">
        <v>38237.5</v>
      </c>
    </row>
    <row r="11115" spans="35:35" x14ac:dyDescent="0.2">
      <c r="AI11115" s="100">
        <v>38238</v>
      </c>
    </row>
    <row r="11116" spans="35:35" x14ac:dyDescent="0.2">
      <c r="AI11116" s="100">
        <v>38238.5</v>
      </c>
    </row>
    <row r="11117" spans="35:35" x14ac:dyDescent="0.2">
      <c r="AI11117" s="100">
        <v>38239</v>
      </c>
    </row>
    <row r="11118" spans="35:35" x14ac:dyDescent="0.2">
      <c r="AI11118" s="100">
        <v>38239.5</v>
      </c>
    </row>
    <row r="11119" spans="35:35" x14ac:dyDescent="0.2">
      <c r="AI11119" s="100">
        <v>38240</v>
      </c>
    </row>
    <row r="11120" spans="35:35" x14ac:dyDescent="0.2">
      <c r="AI11120" s="100">
        <v>38240.5</v>
      </c>
    </row>
    <row r="11121" spans="35:35" x14ac:dyDescent="0.2">
      <c r="AI11121" s="100">
        <v>38241</v>
      </c>
    </row>
    <row r="11122" spans="35:35" x14ac:dyDescent="0.2">
      <c r="AI11122" s="100">
        <v>38241.5</v>
      </c>
    </row>
    <row r="11123" spans="35:35" x14ac:dyDescent="0.2">
      <c r="AI11123" s="100">
        <v>38242</v>
      </c>
    </row>
    <row r="11124" spans="35:35" x14ac:dyDescent="0.2">
      <c r="AI11124" s="100">
        <v>38242.5</v>
      </c>
    </row>
    <row r="11125" spans="35:35" x14ac:dyDescent="0.2">
      <c r="AI11125" s="100">
        <v>38243</v>
      </c>
    </row>
    <row r="11126" spans="35:35" x14ac:dyDescent="0.2">
      <c r="AI11126" s="100">
        <v>38243.5</v>
      </c>
    </row>
    <row r="11127" spans="35:35" x14ac:dyDescent="0.2">
      <c r="AI11127" s="100">
        <v>38244</v>
      </c>
    </row>
    <row r="11128" spans="35:35" x14ac:dyDescent="0.2">
      <c r="AI11128" s="100">
        <v>38244.5</v>
      </c>
    </row>
    <row r="11129" spans="35:35" x14ac:dyDescent="0.2">
      <c r="AI11129" s="100">
        <v>38245</v>
      </c>
    </row>
    <row r="11130" spans="35:35" x14ac:dyDescent="0.2">
      <c r="AI11130" s="100">
        <v>38245.5</v>
      </c>
    </row>
    <row r="11131" spans="35:35" x14ac:dyDescent="0.2">
      <c r="AI11131" s="100">
        <v>38246</v>
      </c>
    </row>
    <row r="11132" spans="35:35" x14ac:dyDescent="0.2">
      <c r="AI11132" s="100">
        <v>38246.5</v>
      </c>
    </row>
    <row r="11133" spans="35:35" x14ac:dyDescent="0.2">
      <c r="AI11133" s="100">
        <v>38247</v>
      </c>
    </row>
    <row r="11134" spans="35:35" x14ac:dyDescent="0.2">
      <c r="AI11134" s="100">
        <v>38247.5</v>
      </c>
    </row>
    <row r="11135" spans="35:35" x14ac:dyDescent="0.2">
      <c r="AI11135" s="100">
        <v>38248</v>
      </c>
    </row>
    <row r="11136" spans="35:35" x14ac:dyDescent="0.2">
      <c r="AI11136" s="100">
        <v>38248.5</v>
      </c>
    </row>
    <row r="11137" spans="35:35" x14ac:dyDescent="0.2">
      <c r="AI11137" s="100">
        <v>38249</v>
      </c>
    </row>
    <row r="11138" spans="35:35" x14ac:dyDescent="0.2">
      <c r="AI11138" s="100">
        <v>38249.5</v>
      </c>
    </row>
    <row r="11139" spans="35:35" x14ac:dyDescent="0.2">
      <c r="AI11139" s="100">
        <v>38250</v>
      </c>
    </row>
    <row r="11140" spans="35:35" x14ac:dyDescent="0.2">
      <c r="AI11140" s="100">
        <v>38250.5</v>
      </c>
    </row>
    <row r="11141" spans="35:35" x14ac:dyDescent="0.2">
      <c r="AI11141" s="100">
        <v>38251</v>
      </c>
    </row>
    <row r="11142" spans="35:35" x14ac:dyDescent="0.2">
      <c r="AI11142" s="100">
        <v>38251.5</v>
      </c>
    </row>
    <row r="11143" spans="35:35" x14ac:dyDescent="0.2">
      <c r="AI11143" s="100">
        <v>38252</v>
      </c>
    </row>
    <row r="11144" spans="35:35" x14ac:dyDescent="0.2">
      <c r="AI11144" s="100">
        <v>38252.5</v>
      </c>
    </row>
    <row r="11145" spans="35:35" x14ac:dyDescent="0.2">
      <c r="AI11145" s="100">
        <v>38253</v>
      </c>
    </row>
    <row r="11146" spans="35:35" x14ac:dyDescent="0.2">
      <c r="AI11146" s="100">
        <v>38253.5</v>
      </c>
    </row>
    <row r="11147" spans="35:35" x14ac:dyDescent="0.2">
      <c r="AI11147" s="100">
        <v>38254</v>
      </c>
    </row>
    <row r="11148" spans="35:35" x14ac:dyDescent="0.2">
      <c r="AI11148" s="100">
        <v>38254.5</v>
      </c>
    </row>
    <row r="11149" spans="35:35" x14ac:dyDescent="0.2">
      <c r="AI11149" s="100">
        <v>38255</v>
      </c>
    </row>
    <row r="11150" spans="35:35" x14ac:dyDescent="0.2">
      <c r="AI11150" s="100">
        <v>38255.5</v>
      </c>
    </row>
    <row r="11151" spans="35:35" x14ac:dyDescent="0.2">
      <c r="AI11151" s="100">
        <v>38256</v>
      </c>
    </row>
    <row r="11152" spans="35:35" x14ac:dyDescent="0.2">
      <c r="AI11152" s="100">
        <v>38256.5</v>
      </c>
    </row>
    <row r="11153" spans="35:35" x14ac:dyDescent="0.2">
      <c r="AI11153" s="100">
        <v>38257</v>
      </c>
    </row>
    <row r="11154" spans="35:35" x14ac:dyDescent="0.2">
      <c r="AI11154" s="100">
        <v>38257.5</v>
      </c>
    </row>
    <row r="11155" spans="35:35" x14ac:dyDescent="0.2">
      <c r="AI11155" s="100">
        <v>38258</v>
      </c>
    </row>
    <row r="11156" spans="35:35" x14ac:dyDescent="0.2">
      <c r="AI11156" s="100">
        <v>38258.5</v>
      </c>
    </row>
    <row r="11157" spans="35:35" x14ac:dyDescent="0.2">
      <c r="AI11157" s="100">
        <v>38259</v>
      </c>
    </row>
    <row r="11158" spans="35:35" x14ac:dyDescent="0.2">
      <c r="AI11158" s="100">
        <v>38259.5</v>
      </c>
    </row>
    <row r="11159" spans="35:35" x14ac:dyDescent="0.2">
      <c r="AI11159" s="100">
        <v>38260</v>
      </c>
    </row>
    <row r="11160" spans="35:35" x14ac:dyDescent="0.2">
      <c r="AI11160" s="100">
        <v>38260.5</v>
      </c>
    </row>
    <row r="11161" spans="35:35" x14ac:dyDescent="0.2">
      <c r="AI11161" s="100">
        <v>38261</v>
      </c>
    </row>
    <row r="11162" spans="35:35" x14ac:dyDescent="0.2">
      <c r="AI11162" s="100">
        <v>38261.5</v>
      </c>
    </row>
    <row r="11163" spans="35:35" x14ac:dyDescent="0.2">
      <c r="AI11163" s="100">
        <v>38262</v>
      </c>
    </row>
    <row r="11164" spans="35:35" x14ac:dyDescent="0.2">
      <c r="AI11164" s="100">
        <v>38262.5</v>
      </c>
    </row>
    <row r="11165" spans="35:35" x14ac:dyDescent="0.2">
      <c r="AI11165" s="100">
        <v>38263</v>
      </c>
    </row>
    <row r="11166" spans="35:35" x14ac:dyDescent="0.2">
      <c r="AI11166" s="100">
        <v>38263.5</v>
      </c>
    </row>
    <row r="11167" spans="35:35" x14ac:dyDescent="0.2">
      <c r="AI11167" s="100">
        <v>38264</v>
      </c>
    </row>
    <row r="11168" spans="35:35" x14ac:dyDescent="0.2">
      <c r="AI11168" s="100">
        <v>38264.5</v>
      </c>
    </row>
    <row r="11169" spans="35:35" x14ac:dyDescent="0.2">
      <c r="AI11169" s="100">
        <v>38265</v>
      </c>
    </row>
    <row r="11170" spans="35:35" x14ac:dyDescent="0.2">
      <c r="AI11170" s="100">
        <v>38265.5</v>
      </c>
    </row>
    <row r="11171" spans="35:35" x14ac:dyDescent="0.2">
      <c r="AI11171" s="100">
        <v>38266</v>
      </c>
    </row>
    <row r="11172" spans="35:35" x14ac:dyDescent="0.2">
      <c r="AI11172" s="100">
        <v>38266.5</v>
      </c>
    </row>
    <row r="11173" spans="35:35" x14ac:dyDescent="0.2">
      <c r="AI11173" s="100">
        <v>38267</v>
      </c>
    </row>
    <row r="11174" spans="35:35" x14ac:dyDescent="0.2">
      <c r="AI11174" s="100">
        <v>38267.5</v>
      </c>
    </row>
    <row r="11175" spans="35:35" x14ac:dyDescent="0.2">
      <c r="AI11175" s="100">
        <v>38268</v>
      </c>
    </row>
    <row r="11176" spans="35:35" x14ac:dyDescent="0.2">
      <c r="AI11176" s="100">
        <v>38268.5</v>
      </c>
    </row>
    <row r="11177" spans="35:35" x14ac:dyDescent="0.2">
      <c r="AI11177" s="100">
        <v>38269</v>
      </c>
    </row>
    <row r="11178" spans="35:35" x14ac:dyDescent="0.2">
      <c r="AI11178" s="100">
        <v>38269.5</v>
      </c>
    </row>
    <row r="11179" spans="35:35" x14ac:dyDescent="0.2">
      <c r="AI11179" s="100">
        <v>38270</v>
      </c>
    </row>
    <row r="11180" spans="35:35" x14ac:dyDescent="0.2">
      <c r="AI11180" s="100">
        <v>38270.5</v>
      </c>
    </row>
    <row r="11181" spans="35:35" x14ac:dyDescent="0.2">
      <c r="AI11181" s="100">
        <v>38271</v>
      </c>
    </row>
    <row r="11182" spans="35:35" x14ac:dyDescent="0.2">
      <c r="AI11182" s="100">
        <v>38271.5</v>
      </c>
    </row>
    <row r="11183" spans="35:35" x14ac:dyDescent="0.2">
      <c r="AI11183" s="100">
        <v>38272</v>
      </c>
    </row>
    <row r="11184" spans="35:35" x14ac:dyDescent="0.2">
      <c r="AI11184" s="100">
        <v>38272.5</v>
      </c>
    </row>
    <row r="11185" spans="35:35" x14ac:dyDescent="0.2">
      <c r="AI11185" s="100">
        <v>38273</v>
      </c>
    </row>
    <row r="11186" spans="35:35" x14ac:dyDescent="0.2">
      <c r="AI11186" s="100">
        <v>38273.5</v>
      </c>
    </row>
    <row r="11187" spans="35:35" x14ac:dyDescent="0.2">
      <c r="AI11187" s="100">
        <v>38274</v>
      </c>
    </row>
    <row r="11188" spans="35:35" x14ac:dyDescent="0.2">
      <c r="AI11188" s="100">
        <v>38274.5</v>
      </c>
    </row>
    <row r="11189" spans="35:35" x14ac:dyDescent="0.2">
      <c r="AI11189" s="100">
        <v>38275</v>
      </c>
    </row>
    <row r="11190" spans="35:35" x14ac:dyDescent="0.2">
      <c r="AI11190" s="100">
        <v>38275.5</v>
      </c>
    </row>
    <row r="11191" spans="35:35" x14ac:dyDescent="0.2">
      <c r="AI11191" s="100">
        <v>38276</v>
      </c>
    </row>
    <row r="11192" spans="35:35" x14ac:dyDescent="0.2">
      <c r="AI11192" s="100">
        <v>38276.5</v>
      </c>
    </row>
    <row r="11193" spans="35:35" x14ac:dyDescent="0.2">
      <c r="AI11193" s="100">
        <v>38277</v>
      </c>
    </row>
    <row r="11194" spans="35:35" x14ac:dyDescent="0.2">
      <c r="AI11194" s="100">
        <v>38277.5</v>
      </c>
    </row>
    <row r="11195" spans="35:35" x14ac:dyDescent="0.2">
      <c r="AI11195" s="100">
        <v>38278</v>
      </c>
    </row>
    <row r="11196" spans="35:35" x14ac:dyDescent="0.2">
      <c r="AI11196" s="100">
        <v>38278.5</v>
      </c>
    </row>
    <row r="11197" spans="35:35" x14ac:dyDescent="0.2">
      <c r="AI11197" s="100">
        <v>38279</v>
      </c>
    </row>
    <row r="11198" spans="35:35" x14ac:dyDescent="0.2">
      <c r="AI11198" s="100">
        <v>38279.5</v>
      </c>
    </row>
    <row r="11199" spans="35:35" x14ac:dyDescent="0.2">
      <c r="AI11199" s="100">
        <v>38280</v>
      </c>
    </row>
    <row r="11200" spans="35:35" x14ac:dyDescent="0.2">
      <c r="AI11200" s="100">
        <v>38280.5</v>
      </c>
    </row>
    <row r="11201" spans="35:35" x14ac:dyDescent="0.2">
      <c r="AI11201" s="100">
        <v>38281</v>
      </c>
    </row>
    <row r="11202" spans="35:35" x14ac:dyDescent="0.2">
      <c r="AI11202" s="100">
        <v>38281.5</v>
      </c>
    </row>
    <row r="11203" spans="35:35" x14ac:dyDescent="0.2">
      <c r="AI11203" s="100">
        <v>38282</v>
      </c>
    </row>
    <row r="11204" spans="35:35" x14ac:dyDescent="0.2">
      <c r="AI11204" s="100">
        <v>38282.5</v>
      </c>
    </row>
    <row r="11205" spans="35:35" x14ac:dyDescent="0.2">
      <c r="AI11205" s="100">
        <v>38283</v>
      </c>
    </row>
    <row r="11206" spans="35:35" x14ac:dyDescent="0.2">
      <c r="AI11206" s="100">
        <v>38283.5</v>
      </c>
    </row>
    <row r="11207" spans="35:35" x14ac:dyDescent="0.2">
      <c r="AI11207" s="100">
        <v>38284</v>
      </c>
    </row>
    <row r="11208" spans="35:35" x14ac:dyDescent="0.2">
      <c r="AI11208" s="100">
        <v>38284.5</v>
      </c>
    </row>
    <row r="11209" spans="35:35" x14ac:dyDescent="0.2">
      <c r="AI11209" s="100">
        <v>38285</v>
      </c>
    </row>
    <row r="11210" spans="35:35" x14ac:dyDescent="0.2">
      <c r="AI11210" s="100">
        <v>38285.5</v>
      </c>
    </row>
    <row r="11211" spans="35:35" x14ac:dyDescent="0.2">
      <c r="AI11211" s="100">
        <v>38286</v>
      </c>
    </row>
    <row r="11212" spans="35:35" x14ac:dyDescent="0.2">
      <c r="AI11212" s="100">
        <v>38286.5</v>
      </c>
    </row>
    <row r="11213" spans="35:35" x14ac:dyDescent="0.2">
      <c r="AI11213" s="100">
        <v>38287</v>
      </c>
    </row>
    <row r="11214" spans="35:35" x14ac:dyDescent="0.2">
      <c r="AI11214" s="100">
        <v>38287.5</v>
      </c>
    </row>
    <row r="11215" spans="35:35" x14ac:dyDescent="0.2">
      <c r="AI11215" s="100">
        <v>38288</v>
      </c>
    </row>
    <row r="11216" spans="35:35" x14ac:dyDescent="0.2">
      <c r="AI11216" s="100">
        <v>38288.5</v>
      </c>
    </row>
    <row r="11217" spans="35:35" x14ac:dyDescent="0.2">
      <c r="AI11217" s="100">
        <v>38289</v>
      </c>
    </row>
    <row r="11218" spans="35:35" x14ac:dyDescent="0.2">
      <c r="AI11218" s="100">
        <v>38289.5</v>
      </c>
    </row>
    <row r="11219" spans="35:35" x14ac:dyDescent="0.2">
      <c r="AI11219" s="100">
        <v>38290</v>
      </c>
    </row>
    <row r="11220" spans="35:35" x14ac:dyDescent="0.2">
      <c r="AI11220" s="100">
        <v>38290.5</v>
      </c>
    </row>
    <row r="11221" spans="35:35" x14ac:dyDescent="0.2">
      <c r="AI11221" s="100">
        <v>38291</v>
      </c>
    </row>
    <row r="11222" spans="35:35" x14ac:dyDescent="0.2">
      <c r="AI11222" s="100">
        <v>38291.5</v>
      </c>
    </row>
    <row r="11223" spans="35:35" x14ac:dyDescent="0.2">
      <c r="AI11223" s="100">
        <v>38292</v>
      </c>
    </row>
    <row r="11224" spans="35:35" x14ac:dyDescent="0.2">
      <c r="AI11224" s="100">
        <v>38292.5</v>
      </c>
    </row>
    <row r="11225" spans="35:35" x14ac:dyDescent="0.2">
      <c r="AI11225" s="100">
        <v>38293</v>
      </c>
    </row>
    <row r="11226" spans="35:35" x14ac:dyDescent="0.2">
      <c r="AI11226" s="100">
        <v>38293.5</v>
      </c>
    </row>
    <row r="11227" spans="35:35" x14ac:dyDescent="0.2">
      <c r="AI11227" s="100">
        <v>38294</v>
      </c>
    </row>
    <row r="11228" spans="35:35" x14ac:dyDescent="0.2">
      <c r="AI11228" s="100">
        <v>38294.5</v>
      </c>
    </row>
    <row r="11229" spans="35:35" x14ac:dyDescent="0.2">
      <c r="AI11229" s="100">
        <v>38295</v>
      </c>
    </row>
    <row r="11230" spans="35:35" x14ac:dyDescent="0.2">
      <c r="AI11230" s="100">
        <v>38295.5</v>
      </c>
    </row>
    <row r="11231" spans="35:35" x14ac:dyDescent="0.2">
      <c r="AI11231" s="100">
        <v>38296</v>
      </c>
    </row>
    <row r="11232" spans="35:35" x14ac:dyDescent="0.2">
      <c r="AI11232" s="100">
        <v>38296.5</v>
      </c>
    </row>
    <row r="11233" spans="35:35" x14ac:dyDescent="0.2">
      <c r="AI11233" s="100">
        <v>38297</v>
      </c>
    </row>
    <row r="11234" spans="35:35" x14ac:dyDescent="0.2">
      <c r="AI11234" s="100">
        <v>38297.5</v>
      </c>
    </row>
    <row r="11235" spans="35:35" x14ac:dyDescent="0.2">
      <c r="AI11235" s="100">
        <v>38298</v>
      </c>
    </row>
    <row r="11236" spans="35:35" x14ac:dyDescent="0.2">
      <c r="AI11236" s="100">
        <v>38298.5</v>
      </c>
    </row>
    <row r="11237" spans="35:35" x14ac:dyDescent="0.2">
      <c r="AI11237" s="100">
        <v>38299</v>
      </c>
    </row>
    <row r="11238" spans="35:35" x14ac:dyDescent="0.2">
      <c r="AI11238" s="100">
        <v>38299.5</v>
      </c>
    </row>
    <row r="11239" spans="35:35" x14ac:dyDescent="0.2">
      <c r="AI11239" s="100">
        <v>38300</v>
      </c>
    </row>
    <row r="11240" spans="35:35" x14ac:dyDescent="0.2">
      <c r="AI11240" s="100">
        <v>38300.5</v>
      </c>
    </row>
    <row r="11241" spans="35:35" x14ac:dyDescent="0.2">
      <c r="AI11241" s="100">
        <v>38301</v>
      </c>
    </row>
    <row r="11242" spans="35:35" x14ac:dyDescent="0.2">
      <c r="AI11242" s="100">
        <v>38301.5</v>
      </c>
    </row>
    <row r="11243" spans="35:35" x14ac:dyDescent="0.2">
      <c r="AI11243" s="100">
        <v>38302</v>
      </c>
    </row>
    <row r="11244" spans="35:35" x14ac:dyDescent="0.2">
      <c r="AI11244" s="100">
        <v>38302.5</v>
      </c>
    </row>
    <row r="11245" spans="35:35" x14ac:dyDescent="0.2">
      <c r="AI11245" s="100">
        <v>38303</v>
      </c>
    </row>
    <row r="11246" spans="35:35" x14ac:dyDescent="0.2">
      <c r="AI11246" s="100">
        <v>38303.5</v>
      </c>
    </row>
    <row r="11247" spans="35:35" x14ac:dyDescent="0.2">
      <c r="AI11247" s="100">
        <v>38304</v>
      </c>
    </row>
    <row r="11248" spans="35:35" x14ac:dyDescent="0.2">
      <c r="AI11248" s="100">
        <v>38304.5</v>
      </c>
    </row>
    <row r="11249" spans="35:35" x14ac:dyDescent="0.2">
      <c r="AI11249" s="100">
        <v>38305</v>
      </c>
    </row>
    <row r="11250" spans="35:35" x14ac:dyDescent="0.2">
      <c r="AI11250" s="100">
        <v>38305.5</v>
      </c>
    </row>
    <row r="11251" spans="35:35" x14ac:dyDescent="0.2">
      <c r="AI11251" s="100">
        <v>38306</v>
      </c>
    </row>
    <row r="11252" spans="35:35" x14ac:dyDescent="0.2">
      <c r="AI11252" s="100">
        <v>38306.5</v>
      </c>
    </row>
    <row r="11253" spans="35:35" x14ac:dyDescent="0.2">
      <c r="AI11253" s="100">
        <v>38307</v>
      </c>
    </row>
    <row r="11254" spans="35:35" x14ac:dyDescent="0.2">
      <c r="AI11254" s="100">
        <v>38307.5</v>
      </c>
    </row>
    <row r="11255" spans="35:35" x14ac:dyDescent="0.2">
      <c r="AI11255" s="100">
        <v>38308</v>
      </c>
    </row>
    <row r="11256" spans="35:35" x14ac:dyDescent="0.2">
      <c r="AI11256" s="100">
        <v>38308.5</v>
      </c>
    </row>
    <row r="11257" spans="35:35" x14ac:dyDescent="0.2">
      <c r="AI11257" s="100">
        <v>38309</v>
      </c>
    </row>
    <row r="11258" spans="35:35" x14ac:dyDescent="0.2">
      <c r="AI11258" s="100">
        <v>38309.5</v>
      </c>
    </row>
    <row r="11259" spans="35:35" x14ac:dyDescent="0.2">
      <c r="AI11259" s="100">
        <v>38310</v>
      </c>
    </row>
    <row r="11260" spans="35:35" x14ac:dyDescent="0.2">
      <c r="AI11260" s="100">
        <v>38310.5</v>
      </c>
    </row>
    <row r="11261" spans="35:35" x14ac:dyDescent="0.2">
      <c r="AI11261" s="100">
        <v>38311</v>
      </c>
    </row>
    <row r="11262" spans="35:35" x14ac:dyDescent="0.2">
      <c r="AI11262" s="100">
        <v>38311.5</v>
      </c>
    </row>
    <row r="11263" spans="35:35" x14ac:dyDescent="0.2">
      <c r="AI11263" s="100">
        <v>38312</v>
      </c>
    </row>
    <row r="11264" spans="35:35" x14ac:dyDescent="0.2">
      <c r="AI11264" s="100">
        <v>38312.5</v>
      </c>
    </row>
    <row r="11265" spans="35:35" x14ac:dyDescent="0.2">
      <c r="AI11265" s="100">
        <v>38313</v>
      </c>
    </row>
    <row r="11266" spans="35:35" x14ac:dyDescent="0.2">
      <c r="AI11266" s="100">
        <v>38313.5</v>
      </c>
    </row>
    <row r="11267" spans="35:35" x14ac:dyDescent="0.2">
      <c r="AI11267" s="100">
        <v>38314</v>
      </c>
    </row>
    <row r="11268" spans="35:35" x14ac:dyDescent="0.2">
      <c r="AI11268" s="100">
        <v>38314.5</v>
      </c>
    </row>
    <row r="11269" spans="35:35" x14ac:dyDescent="0.2">
      <c r="AI11269" s="100">
        <v>38315</v>
      </c>
    </row>
    <row r="11270" spans="35:35" x14ac:dyDescent="0.2">
      <c r="AI11270" s="100">
        <v>38315.5</v>
      </c>
    </row>
    <row r="11271" spans="35:35" x14ac:dyDescent="0.2">
      <c r="AI11271" s="100">
        <v>38316</v>
      </c>
    </row>
    <row r="11272" spans="35:35" x14ac:dyDescent="0.2">
      <c r="AI11272" s="100">
        <v>38316.5</v>
      </c>
    </row>
    <row r="11273" spans="35:35" x14ac:dyDescent="0.2">
      <c r="AI11273" s="100">
        <v>38317</v>
      </c>
    </row>
    <row r="11274" spans="35:35" x14ac:dyDescent="0.2">
      <c r="AI11274" s="100">
        <v>38317.5</v>
      </c>
    </row>
    <row r="11275" spans="35:35" x14ac:dyDescent="0.2">
      <c r="AI11275" s="100">
        <v>38318</v>
      </c>
    </row>
    <row r="11276" spans="35:35" x14ac:dyDescent="0.2">
      <c r="AI11276" s="100">
        <v>38318.5</v>
      </c>
    </row>
    <row r="11277" spans="35:35" x14ac:dyDescent="0.2">
      <c r="AI11277" s="100">
        <v>38319</v>
      </c>
    </row>
    <row r="11278" spans="35:35" x14ac:dyDescent="0.2">
      <c r="AI11278" s="100">
        <v>38319.5</v>
      </c>
    </row>
    <row r="11279" spans="35:35" x14ac:dyDescent="0.2">
      <c r="AI11279" s="100">
        <v>38320</v>
      </c>
    </row>
    <row r="11280" spans="35:35" x14ac:dyDescent="0.2">
      <c r="AI11280" s="100">
        <v>38320.5</v>
      </c>
    </row>
    <row r="11281" spans="35:35" x14ac:dyDescent="0.2">
      <c r="AI11281" s="100">
        <v>38321</v>
      </c>
    </row>
    <row r="11282" spans="35:35" x14ac:dyDescent="0.2">
      <c r="AI11282" s="100">
        <v>38321.5</v>
      </c>
    </row>
    <row r="11283" spans="35:35" x14ac:dyDescent="0.2">
      <c r="AI11283" s="100">
        <v>38322</v>
      </c>
    </row>
    <row r="11284" spans="35:35" x14ac:dyDescent="0.2">
      <c r="AI11284" s="100">
        <v>38322.5</v>
      </c>
    </row>
    <row r="11285" spans="35:35" x14ac:dyDescent="0.2">
      <c r="AI11285" s="100">
        <v>38323</v>
      </c>
    </row>
    <row r="11286" spans="35:35" x14ac:dyDescent="0.2">
      <c r="AI11286" s="100">
        <v>38323.5</v>
      </c>
    </row>
    <row r="11287" spans="35:35" x14ac:dyDescent="0.2">
      <c r="AI11287" s="100">
        <v>38324</v>
      </c>
    </row>
    <row r="11288" spans="35:35" x14ac:dyDescent="0.2">
      <c r="AI11288" s="100">
        <v>38324.5</v>
      </c>
    </row>
    <row r="11289" spans="35:35" x14ac:dyDescent="0.2">
      <c r="AI11289" s="100">
        <v>38325</v>
      </c>
    </row>
    <row r="11290" spans="35:35" x14ac:dyDescent="0.2">
      <c r="AI11290" s="100">
        <v>38325.5</v>
      </c>
    </row>
    <row r="11291" spans="35:35" x14ac:dyDescent="0.2">
      <c r="AI11291" s="100">
        <v>38326</v>
      </c>
    </row>
    <row r="11292" spans="35:35" x14ac:dyDescent="0.2">
      <c r="AI11292" s="100">
        <v>38326.5</v>
      </c>
    </row>
    <row r="11293" spans="35:35" x14ac:dyDescent="0.2">
      <c r="AI11293" s="100">
        <v>38327</v>
      </c>
    </row>
    <row r="11294" spans="35:35" x14ac:dyDescent="0.2">
      <c r="AI11294" s="100">
        <v>38327.5</v>
      </c>
    </row>
    <row r="11295" spans="35:35" x14ac:dyDescent="0.2">
      <c r="AI11295" s="100">
        <v>38328</v>
      </c>
    </row>
    <row r="11296" spans="35:35" x14ac:dyDescent="0.2">
      <c r="AI11296" s="100">
        <v>38328.5</v>
      </c>
    </row>
    <row r="11297" spans="35:35" x14ac:dyDescent="0.2">
      <c r="AI11297" s="100">
        <v>38329</v>
      </c>
    </row>
    <row r="11298" spans="35:35" x14ac:dyDescent="0.2">
      <c r="AI11298" s="100">
        <v>38329.5</v>
      </c>
    </row>
    <row r="11299" spans="35:35" x14ac:dyDescent="0.2">
      <c r="AI11299" s="100">
        <v>38330</v>
      </c>
    </row>
    <row r="11300" spans="35:35" x14ac:dyDescent="0.2">
      <c r="AI11300" s="100">
        <v>38330.5</v>
      </c>
    </row>
    <row r="11301" spans="35:35" x14ac:dyDescent="0.2">
      <c r="AI11301" s="100">
        <v>38331</v>
      </c>
    </row>
    <row r="11302" spans="35:35" x14ac:dyDescent="0.2">
      <c r="AI11302" s="100">
        <v>38331.5</v>
      </c>
    </row>
    <row r="11303" spans="35:35" x14ac:dyDescent="0.2">
      <c r="AI11303" s="100">
        <v>38332</v>
      </c>
    </row>
    <row r="11304" spans="35:35" x14ac:dyDescent="0.2">
      <c r="AI11304" s="100">
        <v>38332.5</v>
      </c>
    </row>
    <row r="11305" spans="35:35" x14ac:dyDescent="0.2">
      <c r="AI11305" s="100">
        <v>38333</v>
      </c>
    </row>
    <row r="11306" spans="35:35" x14ac:dyDescent="0.2">
      <c r="AI11306" s="100">
        <v>38333.5</v>
      </c>
    </row>
    <row r="11307" spans="35:35" x14ac:dyDescent="0.2">
      <c r="AI11307" s="100">
        <v>38334</v>
      </c>
    </row>
    <row r="11308" spans="35:35" x14ac:dyDescent="0.2">
      <c r="AI11308" s="100">
        <v>38334.5</v>
      </c>
    </row>
    <row r="11309" spans="35:35" x14ac:dyDescent="0.2">
      <c r="AI11309" s="100">
        <v>38335</v>
      </c>
    </row>
    <row r="11310" spans="35:35" x14ac:dyDescent="0.2">
      <c r="AI11310" s="100">
        <v>38335.5</v>
      </c>
    </row>
    <row r="11311" spans="35:35" x14ac:dyDescent="0.2">
      <c r="AI11311" s="100">
        <v>38336</v>
      </c>
    </row>
    <row r="11312" spans="35:35" x14ac:dyDescent="0.2">
      <c r="AI11312" s="100">
        <v>38336.5</v>
      </c>
    </row>
    <row r="11313" spans="35:35" x14ac:dyDescent="0.2">
      <c r="AI11313" s="100">
        <v>38337</v>
      </c>
    </row>
    <row r="11314" spans="35:35" x14ac:dyDescent="0.2">
      <c r="AI11314" s="100">
        <v>38337.5</v>
      </c>
    </row>
    <row r="11315" spans="35:35" x14ac:dyDescent="0.2">
      <c r="AI11315" s="100">
        <v>38338</v>
      </c>
    </row>
    <row r="11316" spans="35:35" x14ac:dyDescent="0.2">
      <c r="AI11316" s="100">
        <v>38338.5</v>
      </c>
    </row>
    <row r="11317" spans="35:35" x14ac:dyDescent="0.2">
      <c r="AI11317" s="100">
        <v>38339</v>
      </c>
    </row>
    <row r="11318" spans="35:35" x14ac:dyDescent="0.2">
      <c r="AI11318" s="100">
        <v>38339.5</v>
      </c>
    </row>
    <row r="11319" spans="35:35" x14ac:dyDescent="0.2">
      <c r="AI11319" s="100">
        <v>38340</v>
      </c>
    </row>
    <row r="11320" spans="35:35" x14ac:dyDescent="0.2">
      <c r="AI11320" s="100">
        <v>38340.5</v>
      </c>
    </row>
    <row r="11321" spans="35:35" x14ac:dyDescent="0.2">
      <c r="AI11321" s="100">
        <v>38341</v>
      </c>
    </row>
    <row r="11322" spans="35:35" x14ac:dyDescent="0.2">
      <c r="AI11322" s="100">
        <v>38341.5</v>
      </c>
    </row>
    <row r="11323" spans="35:35" x14ac:dyDescent="0.2">
      <c r="AI11323" s="100">
        <v>38342</v>
      </c>
    </row>
    <row r="11324" spans="35:35" x14ac:dyDescent="0.2">
      <c r="AI11324" s="100">
        <v>38342.5</v>
      </c>
    </row>
    <row r="11325" spans="35:35" x14ac:dyDescent="0.2">
      <c r="AI11325" s="100">
        <v>38343</v>
      </c>
    </row>
    <row r="11326" spans="35:35" x14ac:dyDescent="0.2">
      <c r="AI11326" s="100">
        <v>38343.5</v>
      </c>
    </row>
    <row r="11327" spans="35:35" x14ac:dyDescent="0.2">
      <c r="AI11327" s="100">
        <v>38344</v>
      </c>
    </row>
    <row r="11328" spans="35:35" x14ac:dyDescent="0.2">
      <c r="AI11328" s="100">
        <v>38344.5</v>
      </c>
    </row>
    <row r="11329" spans="35:35" x14ac:dyDescent="0.2">
      <c r="AI11329" s="100">
        <v>38345</v>
      </c>
    </row>
    <row r="11330" spans="35:35" x14ac:dyDescent="0.2">
      <c r="AI11330" s="100">
        <v>38345.5</v>
      </c>
    </row>
    <row r="11331" spans="35:35" x14ac:dyDescent="0.2">
      <c r="AI11331" s="100">
        <v>38346</v>
      </c>
    </row>
    <row r="11332" spans="35:35" x14ac:dyDescent="0.2">
      <c r="AI11332" s="100">
        <v>38346.5</v>
      </c>
    </row>
    <row r="11333" spans="35:35" x14ac:dyDescent="0.2">
      <c r="AI11333" s="100">
        <v>38347</v>
      </c>
    </row>
    <row r="11334" spans="35:35" x14ac:dyDescent="0.2">
      <c r="AI11334" s="100">
        <v>38347.5</v>
      </c>
    </row>
    <row r="11335" spans="35:35" x14ac:dyDescent="0.2">
      <c r="AI11335" s="100">
        <v>38348</v>
      </c>
    </row>
    <row r="11336" spans="35:35" x14ac:dyDescent="0.2">
      <c r="AI11336" s="100">
        <v>38348.5</v>
      </c>
    </row>
    <row r="11337" spans="35:35" x14ac:dyDescent="0.2">
      <c r="AI11337" s="100">
        <v>38349</v>
      </c>
    </row>
    <row r="11338" spans="35:35" x14ac:dyDescent="0.2">
      <c r="AI11338" s="100">
        <v>38349.5</v>
      </c>
    </row>
    <row r="11339" spans="35:35" x14ac:dyDescent="0.2">
      <c r="AI11339" s="100">
        <v>38350</v>
      </c>
    </row>
    <row r="11340" spans="35:35" x14ac:dyDescent="0.2">
      <c r="AI11340" s="100">
        <v>38350.5</v>
      </c>
    </row>
    <row r="11341" spans="35:35" x14ac:dyDescent="0.2">
      <c r="AI11341" s="100">
        <v>38351</v>
      </c>
    </row>
    <row r="11342" spans="35:35" x14ac:dyDescent="0.2">
      <c r="AI11342" s="100">
        <v>38351.5</v>
      </c>
    </row>
    <row r="11343" spans="35:35" x14ac:dyDescent="0.2">
      <c r="AI11343" s="100">
        <v>38352</v>
      </c>
    </row>
    <row r="11344" spans="35:35" x14ac:dyDescent="0.2">
      <c r="AI11344" s="100">
        <v>38352.5</v>
      </c>
    </row>
    <row r="11345" spans="35:35" x14ac:dyDescent="0.2">
      <c r="AI11345" s="100">
        <v>38353</v>
      </c>
    </row>
    <row r="11346" spans="35:35" x14ac:dyDescent="0.2">
      <c r="AI11346" s="100">
        <v>38353.5</v>
      </c>
    </row>
    <row r="11347" spans="35:35" x14ac:dyDescent="0.2">
      <c r="AI11347" s="100">
        <v>38354</v>
      </c>
    </row>
    <row r="11348" spans="35:35" x14ac:dyDescent="0.2">
      <c r="AI11348" s="100">
        <v>38354.5</v>
      </c>
    </row>
    <row r="11349" spans="35:35" x14ac:dyDescent="0.2">
      <c r="AI11349" s="100">
        <v>38355</v>
      </c>
    </row>
    <row r="11350" spans="35:35" x14ac:dyDescent="0.2">
      <c r="AI11350" s="100">
        <v>38355.5</v>
      </c>
    </row>
    <row r="11351" spans="35:35" x14ac:dyDescent="0.2">
      <c r="AI11351" s="100">
        <v>38356</v>
      </c>
    </row>
    <row r="11352" spans="35:35" x14ac:dyDescent="0.2">
      <c r="AI11352" s="100">
        <v>38356.5</v>
      </c>
    </row>
    <row r="11353" spans="35:35" x14ac:dyDescent="0.2">
      <c r="AI11353" s="100">
        <v>38357</v>
      </c>
    </row>
    <row r="11354" spans="35:35" x14ac:dyDescent="0.2">
      <c r="AI11354" s="100">
        <v>38357.5</v>
      </c>
    </row>
    <row r="11355" spans="35:35" x14ac:dyDescent="0.2">
      <c r="AI11355" s="100">
        <v>38358</v>
      </c>
    </row>
    <row r="11356" spans="35:35" x14ac:dyDescent="0.2">
      <c r="AI11356" s="100">
        <v>38358.5</v>
      </c>
    </row>
    <row r="11357" spans="35:35" x14ac:dyDescent="0.2">
      <c r="AI11357" s="100">
        <v>38359</v>
      </c>
    </row>
    <row r="11358" spans="35:35" x14ac:dyDescent="0.2">
      <c r="AI11358" s="100">
        <v>38359.5</v>
      </c>
    </row>
    <row r="11359" spans="35:35" x14ac:dyDescent="0.2">
      <c r="AI11359" s="100">
        <v>38360</v>
      </c>
    </row>
    <row r="11360" spans="35:35" x14ac:dyDescent="0.2">
      <c r="AI11360" s="100">
        <v>38360.5</v>
      </c>
    </row>
    <row r="11361" spans="35:35" x14ac:dyDescent="0.2">
      <c r="AI11361" s="100">
        <v>38361</v>
      </c>
    </row>
    <row r="11362" spans="35:35" x14ac:dyDescent="0.2">
      <c r="AI11362" s="100">
        <v>38361.5</v>
      </c>
    </row>
    <row r="11363" spans="35:35" x14ac:dyDescent="0.2">
      <c r="AI11363" s="100">
        <v>38362</v>
      </c>
    </row>
    <row r="11364" spans="35:35" x14ac:dyDescent="0.2">
      <c r="AI11364" s="100">
        <v>38362.5</v>
      </c>
    </row>
    <row r="11365" spans="35:35" x14ac:dyDescent="0.2">
      <c r="AI11365" s="100">
        <v>38363</v>
      </c>
    </row>
    <row r="11366" spans="35:35" x14ac:dyDescent="0.2">
      <c r="AI11366" s="100">
        <v>38363.5</v>
      </c>
    </row>
    <row r="11367" spans="35:35" x14ac:dyDescent="0.2">
      <c r="AI11367" s="100">
        <v>38364</v>
      </c>
    </row>
    <row r="11368" spans="35:35" x14ac:dyDescent="0.2">
      <c r="AI11368" s="100">
        <v>38364.5</v>
      </c>
    </row>
    <row r="11369" spans="35:35" x14ac:dyDescent="0.2">
      <c r="AI11369" s="100">
        <v>38365</v>
      </c>
    </row>
    <row r="11370" spans="35:35" x14ac:dyDescent="0.2">
      <c r="AI11370" s="100">
        <v>38365.5</v>
      </c>
    </row>
    <row r="11371" spans="35:35" x14ac:dyDescent="0.2">
      <c r="AI11371" s="100">
        <v>38366</v>
      </c>
    </row>
    <row r="11372" spans="35:35" x14ac:dyDescent="0.2">
      <c r="AI11372" s="100">
        <v>38366.5</v>
      </c>
    </row>
    <row r="11373" spans="35:35" x14ac:dyDescent="0.2">
      <c r="AI11373" s="100">
        <v>38367</v>
      </c>
    </row>
    <row r="11374" spans="35:35" x14ac:dyDescent="0.2">
      <c r="AI11374" s="100">
        <v>38367.5</v>
      </c>
    </row>
    <row r="11375" spans="35:35" x14ac:dyDescent="0.2">
      <c r="AI11375" s="100">
        <v>38368</v>
      </c>
    </row>
    <row r="11376" spans="35:35" x14ac:dyDescent="0.2">
      <c r="AI11376" s="100">
        <v>38368.5</v>
      </c>
    </row>
    <row r="11377" spans="35:35" x14ac:dyDescent="0.2">
      <c r="AI11377" s="100">
        <v>38369</v>
      </c>
    </row>
    <row r="11378" spans="35:35" x14ac:dyDescent="0.2">
      <c r="AI11378" s="100">
        <v>38369.5</v>
      </c>
    </row>
    <row r="11379" spans="35:35" x14ac:dyDescent="0.2">
      <c r="AI11379" s="100">
        <v>38370</v>
      </c>
    </row>
    <row r="11380" spans="35:35" x14ac:dyDescent="0.2">
      <c r="AI11380" s="100">
        <v>38370.5</v>
      </c>
    </row>
    <row r="11381" spans="35:35" x14ac:dyDescent="0.2">
      <c r="AI11381" s="100">
        <v>38371</v>
      </c>
    </row>
    <row r="11382" spans="35:35" x14ac:dyDescent="0.2">
      <c r="AI11382" s="100">
        <v>38371.5</v>
      </c>
    </row>
    <row r="11383" spans="35:35" x14ac:dyDescent="0.2">
      <c r="AI11383" s="100">
        <v>38372</v>
      </c>
    </row>
    <row r="11384" spans="35:35" x14ac:dyDescent="0.2">
      <c r="AI11384" s="100">
        <v>38372.5</v>
      </c>
    </row>
    <row r="11385" spans="35:35" x14ac:dyDescent="0.2">
      <c r="AI11385" s="100">
        <v>38373</v>
      </c>
    </row>
    <row r="11386" spans="35:35" x14ac:dyDescent="0.2">
      <c r="AI11386" s="100">
        <v>38373.5</v>
      </c>
    </row>
    <row r="11387" spans="35:35" x14ac:dyDescent="0.2">
      <c r="AI11387" s="100">
        <v>38374</v>
      </c>
    </row>
    <row r="11388" spans="35:35" x14ac:dyDescent="0.2">
      <c r="AI11388" s="100">
        <v>38374.5</v>
      </c>
    </row>
    <row r="11389" spans="35:35" x14ac:dyDescent="0.2">
      <c r="AI11389" s="100">
        <v>38375</v>
      </c>
    </row>
    <row r="11390" spans="35:35" x14ac:dyDescent="0.2">
      <c r="AI11390" s="100">
        <v>38375.5</v>
      </c>
    </row>
    <row r="11391" spans="35:35" x14ac:dyDescent="0.2">
      <c r="AI11391" s="100">
        <v>38376</v>
      </c>
    </row>
    <row r="11392" spans="35:35" x14ac:dyDescent="0.2">
      <c r="AI11392" s="100">
        <v>38376.5</v>
      </c>
    </row>
    <row r="11393" spans="35:35" x14ac:dyDescent="0.2">
      <c r="AI11393" s="100">
        <v>38377</v>
      </c>
    </row>
    <row r="11394" spans="35:35" x14ac:dyDescent="0.2">
      <c r="AI11394" s="100">
        <v>38377.5</v>
      </c>
    </row>
    <row r="11395" spans="35:35" x14ac:dyDescent="0.2">
      <c r="AI11395" s="100">
        <v>38378</v>
      </c>
    </row>
    <row r="11396" spans="35:35" x14ac:dyDescent="0.2">
      <c r="AI11396" s="100">
        <v>38378.5</v>
      </c>
    </row>
    <row r="11397" spans="35:35" x14ac:dyDescent="0.2">
      <c r="AI11397" s="100">
        <v>38379</v>
      </c>
    </row>
    <row r="11398" spans="35:35" x14ac:dyDescent="0.2">
      <c r="AI11398" s="100">
        <v>38379.5</v>
      </c>
    </row>
    <row r="11399" spans="35:35" x14ac:dyDescent="0.2">
      <c r="AI11399" s="100">
        <v>38380</v>
      </c>
    </row>
    <row r="11400" spans="35:35" x14ac:dyDescent="0.2">
      <c r="AI11400" s="100">
        <v>38380.5</v>
      </c>
    </row>
    <row r="11401" spans="35:35" x14ac:dyDescent="0.2">
      <c r="AI11401" s="100">
        <v>38381</v>
      </c>
    </row>
    <row r="11402" spans="35:35" x14ac:dyDescent="0.2">
      <c r="AI11402" s="100">
        <v>38381.5</v>
      </c>
    </row>
    <row r="11403" spans="35:35" x14ac:dyDescent="0.2">
      <c r="AI11403" s="100">
        <v>38382</v>
      </c>
    </row>
    <row r="11404" spans="35:35" x14ac:dyDescent="0.2">
      <c r="AI11404" s="100">
        <v>38382.5</v>
      </c>
    </row>
    <row r="11405" spans="35:35" x14ac:dyDescent="0.2">
      <c r="AI11405" s="100">
        <v>38383</v>
      </c>
    </row>
    <row r="11406" spans="35:35" x14ac:dyDescent="0.2">
      <c r="AI11406" s="100">
        <v>38383.5</v>
      </c>
    </row>
    <row r="11407" spans="35:35" x14ac:dyDescent="0.2">
      <c r="AI11407" s="100">
        <v>38384</v>
      </c>
    </row>
    <row r="11408" spans="35:35" x14ac:dyDescent="0.2">
      <c r="AI11408" s="100">
        <v>38384.5</v>
      </c>
    </row>
    <row r="11409" spans="35:35" x14ac:dyDescent="0.2">
      <c r="AI11409" s="100">
        <v>38385</v>
      </c>
    </row>
    <row r="11410" spans="35:35" x14ac:dyDescent="0.2">
      <c r="AI11410" s="100">
        <v>38385.5</v>
      </c>
    </row>
    <row r="11411" spans="35:35" x14ac:dyDescent="0.2">
      <c r="AI11411" s="100">
        <v>38386</v>
      </c>
    </row>
    <row r="11412" spans="35:35" x14ac:dyDescent="0.2">
      <c r="AI11412" s="100">
        <v>38386.5</v>
      </c>
    </row>
    <row r="11413" spans="35:35" x14ac:dyDescent="0.2">
      <c r="AI11413" s="100">
        <v>38387</v>
      </c>
    </row>
    <row r="11414" spans="35:35" x14ac:dyDescent="0.2">
      <c r="AI11414" s="100">
        <v>38387.5</v>
      </c>
    </row>
    <row r="11415" spans="35:35" x14ac:dyDescent="0.2">
      <c r="AI11415" s="100">
        <v>38388</v>
      </c>
    </row>
    <row r="11416" spans="35:35" x14ac:dyDescent="0.2">
      <c r="AI11416" s="100">
        <v>38388.5</v>
      </c>
    </row>
    <row r="11417" spans="35:35" x14ac:dyDescent="0.2">
      <c r="AI11417" s="100">
        <v>38389</v>
      </c>
    </row>
    <row r="11418" spans="35:35" x14ac:dyDescent="0.2">
      <c r="AI11418" s="100">
        <v>38389.5</v>
      </c>
    </row>
    <row r="11419" spans="35:35" x14ac:dyDescent="0.2">
      <c r="AI11419" s="100">
        <v>38390</v>
      </c>
    </row>
    <row r="11420" spans="35:35" x14ac:dyDescent="0.2">
      <c r="AI11420" s="100">
        <v>38390.5</v>
      </c>
    </row>
    <row r="11421" spans="35:35" x14ac:dyDescent="0.2">
      <c r="AI11421" s="100">
        <v>38391</v>
      </c>
    </row>
    <row r="11422" spans="35:35" x14ac:dyDescent="0.2">
      <c r="AI11422" s="100">
        <v>38391.5</v>
      </c>
    </row>
    <row r="11423" spans="35:35" x14ac:dyDescent="0.2">
      <c r="AI11423" s="100">
        <v>38392</v>
      </c>
    </row>
    <row r="11424" spans="35:35" x14ac:dyDescent="0.2">
      <c r="AI11424" s="100">
        <v>38392.5</v>
      </c>
    </row>
    <row r="11425" spans="35:35" x14ac:dyDescent="0.2">
      <c r="AI11425" s="100">
        <v>38393</v>
      </c>
    </row>
    <row r="11426" spans="35:35" x14ac:dyDescent="0.2">
      <c r="AI11426" s="100">
        <v>38393.5</v>
      </c>
    </row>
    <row r="11427" spans="35:35" x14ac:dyDescent="0.2">
      <c r="AI11427" s="100">
        <v>38394</v>
      </c>
    </row>
    <row r="11428" spans="35:35" x14ac:dyDescent="0.2">
      <c r="AI11428" s="100">
        <v>38394.5</v>
      </c>
    </row>
    <row r="11429" spans="35:35" x14ac:dyDescent="0.2">
      <c r="AI11429" s="100">
        <v>38395</v>
      </c>
    </row>
    <row r="11430" spans="35:35" x14ac:dyDescent="0.2">
      <c r="AI11430" s="100">
        <v>38395.5</v>
      </c>
    </row>
    <row r="11431" spans="35:35" x14ac:dyDescent="0.2">
      <c r="AI11431" s="100">
        <v>38396</v>
      </c>
    </row>
    <row r="11432" spans="35:35" x14ac:dyDescent="0.2">
      <c r="AI11432" s="100">
        <v>38396.5</v>
      </c>
    </row>
    <row r="11433" spans="35:35" x14ac:dyDescent="0.2">
      <c r="AI11433" s="100">
        <v>38397</v>
      </c>
    </row>
    <row r="11434" spans="35:35" x14ac:dyDescent="0.2">
      <c r="AI11434" s="100">
        <v>38397.5</v>
      </c>
    </row>
    <row r="11435" spans="35:35" x14ac:dyDescent="0.2">
      <c r="AI11435" s="100">
        <v>38398</v>
      </c>
    </row>
    <row r="11436" spans="35:35" x14ac:dyDescent="0.2">
      <c r="AI11436" s="100">
        <v>38398.5</v>
      </c>
    </row>
    <row r="11437" spans="35:35" x14ac:dyDescent="0.2">
      <c r="AI11437" s="100">
        <v>38399</v>
      </c>
    </row>
    <row r="11438" spans="35:35" x14ac:dyDescent="0.2">
      <c r="AI11438" s="100">
        <v>38399.5</v>
      </c>
    </row>
    <row r="11439" spans="35:35" x14ac:dyDescent="0.2">
      <c r="AI11439" s="100">
        <v>38400</v>
      </c>
    </row>
    <row r="11440" spans="35:35" x14ac:dyDescent="0.2">
      <c r="AI11440" s="100">
        <v>38400.5</v>
      </c>
    </row>
    <row r="11441" spans="35:35" x14ac:dyDescent="0.2">
      <c r="AI11441" s="100">
        <v>38401</v>
      </c>
    </row>
    <row r="11442" spans="35:35" x14ac:dyDescent="0.2">
      <c r="AI11442" s="100">
        <v>38401.5</v>
      </c>
    </row>
    <row r="11443" spans="35:35" x14ac:dyDescent="0.2">
      <c r="AI11443" s="100">
        <v>38402</v>
      </c>
    </row>
    <row r="11444" spans="35:35" x14ac:dyDescent="0.2">
      <c r="AI11444" s="100">
        <v>38402.5</v>
      </c>
    </row>
    <row r="11445" spans="35:35" x14ac:dyDescent="0.2">
      <c r="AI11445" s="100">
        <v>38403</v>
      </c>
    </row>
    <row r="11446" spans="35:35" x14ac:dyDescent="0.2">
      <c r="AI11446" s="100">
        <v>38403.5</v>
      </c>
    </row>
    <row r="11447" spans="35:35" x14ac:dyDescent="0.2">
      <c r="AI11447" s="100">
        <v>38404</v>
      </c>
    </row>
    <row r="11448" spans="35:35" x14ac:dyDescent="0.2">
      <c r="AI11448" s="100">
        <v>38404.5</v>
      </c>
    </row>
    <row r="11449" spans="35:35" x14ac:dyDescent="0.2">
      <c r="AI11449" s="100">
        <v>38405</v>
      </c>
    </row>
    <row r="11450" spans="35:35" x14ac:dyDescent="0.2">
      <c r="AI11450" s="100">
        <v>38405.5</v>
      </c>
    </row>
    <row r="11451" spans="35:35" x14ac:dyDescent="0.2">
      <c r="AI11451" s="100">
        <v>38406</v>
      </c>
    </row>
    <row r="11452" spans="35:35" x14ac:dyDescent="0.2">
      <c r="AI11452" s="100">
        <v>38406.5</v>
      </c>
    </row>
    <row r="11453" spans="35:35" x14ac:dyDescent="0.2">
      <c r="AI11453" s="100">
        <v>38407</v>
      </c>
    </row>
    <row r="11454" spans="35:35" x14ac:dyDescent="0.2">
      <c r="AI11454" s="100">
        <v>38407.5</v>
      </c>
    </row>
    <row r="11455" spans="35:35" x14ac:dyDescent="0.2">
      <c r="AI11455" s="100">
        <v>38408</v>
      </c>
    </row>
    <row r="11456" spans="35:35" x14ac:dyDescent="0.2">
      <c r="AI11456" s="100">
        <v>38408.5</v>
      </c>
    </row>
    <row r="11457" spans="35:35" x14ac:dyDescent="0.2">
      <c r="AI11457" s="100">
        <v>38409</v>
      </c>
    </row>
    <row r="11458" spans="35:35" x14ac:dyDescent="0.2">
      <c r="AI11458" s="100">
        <v>38409.5</v>
      </c>
    </row>
    <row r="11459" spans="35:35" x14ac:dyDescent="0.2">
      <c r="AI11459" s="100">
        <v>38410</v>
      </c>
    </row>
    <row r="11460" spans="35:35" x14ac:dyDescent="0.2">
      <c r="AI11460" s="100">
        <v>38410.5</v>
      </c>
    </row>
    <row r="11461" spans="35:35" x14ac:dyDescent="0.2">
      <c r="AI11461" s="100">
        <v>38411</v>
      </c>
    </row>
    <row r="11462" spans="35:35" x14ac:dyDescent="0.2">
      <c r="AI11462" s="100">
        <v>38411.5</v>
      </c>
    </row>
    <row r="11463" spans="35:35" x14ac:dyDescent="0.2">
      <c r="AI11463" s="100">
        <v>38412</v>
      </c>
    </row>
    <row r="11464" spans="35:35" x14ac:dyDescent="0.2">
      <c r="AI11464" s="100">
        <v>38412.5</v>
      </c>
    </row>
    <row r="11465" spans="35:35" x14ac:dyDescent="0.2">
      <c r="AI11465" s="100">
        <v>38413</v>
      </c>
    </row>
    <row r="11466" spans="35:35" x14ac:dyDescent="0.2">
      <c r="AI11466" s="100">
        <v>38413.5</v>
      </c>
    </row>
    <row r="11467" spans="35:35" x14ac:dyDescent="0.2">
      <c r="AI11467" s="100">
        <v>38414</v>
      </c>
    </row>
    <row r="11468" spans="35:35" x14ac:dyDescent="0.2">
      <c r="AI11468" s="100">
        <v>38414.5</v>
      </c>
    </row>
    <row r="11469" spans="35:35" x14ac:dyDescent="0.2">
      <c r="AI11469" s="100">
        <v>38415</v>
      </c>
    </row>
    <row r="11470" spans="35:35" x14ac:dyDescent="0.2">
      <c r="AI11470" s="100">
        <v>38415.5</v>
      </c>
    </row>
    <row r="11471" spans="35:35" x14ac:dyDescent="0.2">
      <c r="AI11471" s="100">
        <v>38416</v>
      </c>
    </row>
    <row r="11472" spans="35:35" x14ac:dyDescent="0.2">
      <c r="AI11472" s="100">
        <v>38416.5</v>
      </c>
    </row>
    <row r="11473" spans="35:35" x14ac:dyDescent="0.2">
      <c r="AI11473" s="100">
        <v>38417</v>
      </c>
    </row>
    <row r="11474" spans="35:35" x14ac:dyDescent="0.2">
      <c r="AI11474" s="100">
        <v>38417.5</v>
      </c>
    </row>
    <row r="11475" spans="35:35" x14ac:dyDescent="0.2">
      <c r="AI11475" s="100">
        <v>38418</v>
      </c>
    </row>
    <row r="11476" spans="35:35" x14ac:dyDescent="0.2">
      <c r="AI11476" s="100">
        <v>38418.5</v>
      </c>
    </row>
    <row r="11477" spans="35:35" x14ac:dyDescent="0.2">
      <c r="AI11477" s="100">
        <v>38419</v>
      </c>
    </row>
    <row r="11478" spans="35:35" x14ac:dyDescent="0.2">
      <c r="AI11478" s="100">
        <v>38419.5</v>
      </c>
    </row>
    <row r="11479" spans="35:35" x14ac:dyDescent="0.2">
      <c r="AI11479" s="100">
        <v>38420</v>
      </c>
    </row>
    <row r="11480" spans="35:35" x14ac:dyDescent="0.2">
      <c r="AI11480" s="100">
        <v>38420.5</v>
      </c>
    </row>
    <row r="11481" spans="35:35" x14ac:dyDescent="0.2">
      <c r="AI11481" s="100">
        <v>38421</v>
      </c>
    </row>
    <row r="11482" spans="35:35" x14ac:dyDescent="0.2">
      <c r="AI11482" s="100">
        <v>38421.5</v>
      </c>
    </row>
    <row r="11483" spans="35:35" x14ac:dyDescent="0.2">
      <c r="AI11483" s="100">
        <v>38422</v>
      </c>
    </row>
    <row r="11484" spans="35:35" x14ac:dyDescent="0.2">
      <c r="AI11484" s="100">
        <v>38422.5</v>
      </c>
    </row>
    <row r="11485" spans="35:35" x14ac:dyDescent="0.2">
      <c r="AI11485" s="100">
        <v>38423</v>
      </c>
    </row>
    <row r="11486" spans="35:35" x14ac:dyDescent="0.2">
      <c r="AI11486" s="100">
        <v>38423.5</v>
      </c>
    </row>
    <row r="11487" spans="35:35" x14ac:dyDescent="0.2">
      <c r="AI11487" s="100">
        <v>38424</v>
      </c>
    </row>
    <row r="11488" spans="35:35" x14ac:dyDescent="0.2">
      <c r="AI11488" s="100">
        <v>38424.5</v>
      </c>
    </row>
    <row r="11489" spans="35:35" x14ac:dyDescent="0.2">
      <c r="AI11489" s="100">
        <v>38425</v>
      </c>
    </row>
    <row r="11490" spans="35:35" x14ac:dyDescent="0.2">
      <c r="AI11490" s="100">
        <v>38425.5</v>
      </c>
    </row>
    <row r="11491" spans="35:35" x14ac:dyDescent="0.2">
      <c r="AI11491" s="100">
        <v>38426</v>
      </c>
    </row>
    <row r="11492" spans="35:35" x14ac:dyDescent="0.2">
      <c r="AI11492" s="100">
        <v>38426.5</v>
      </c>
    </row>
    <row r="11493" spans="35:35" x14ac:dyDescent="0.2">
      <c r="AI11493" s="100">
        <v>38427</v>
      </c>
    </row>
    <row r="11494" spans="35:35" x14ac:dyDescent="0.2">
      <c r="AI11494" s="100">
        <v>38427.5</v>
      </c>
    </row>
    <row r="11495" spans="35:35" x14ac:dyDescent="0.2">
      <c r="AI11495" s="100">
        <v>38428</v>
      </c>
    </row>
    <row r="11496" spans="35:35" x14ac:dyDescent="0.2">
      <c r="AI11496" s="100">
        <v>38428.5</v>
      </c>
    </row>
    <row r="11497" spans="35:35" x14ac:dyDescent="0.2">
      <c r="AI11497" s="100">
        <v>38429</v>
      </c>
    </row>
    <row r="11498" spans="35:35" x14ac:dyDescent="0.2">
      <c r="AI11498" s="100">
        <v>38429.5</v>
      </c>
    </row>
    <row r="11499" spans="35:35" x14ac:dyDescent="0.2">
      <c r="AI11499" s="100">
        <v>38430</v>
      </c>
    </row>
    <row r="11500" spans="35:35" x14ac:dyDescent="0.2">
      <c r="AI11500" s="100">
        <v>38430.5</v>
      </c>
    </row>
    <row r="11501" spans="35:35" x14ac:dyDescent="0.2">
      <c r="AI11501" s="100">
        <v>38431</v>
      </c>
    </row>
    <row r="11502" spans="35:35" x14ac:dyDescent="0.2">
      <c r="AI11502" s="100">
        <v>38431.5</v>
      </c>
    </row>
    <row r="11503" spans="35:35" x14ac:dyDescent="0.2">
      <c r="AI11503" s="100">
        <v>38432</v>
      </c>
    </row>
    <row r="11504" spans="35:35" x14ac:dyDescent="0.2">
      <c r="AI11504" s="100">
        <v>38432.5</v>
      </c>
    </row>
    <row r="11505" spans="35:35" x14ac:dyDescent="0.2">
      <c r="AI11505" s="100">
        <v>38433</v>
      </c>
    </row>
    <row r="11506" spans="35:35" x14ac:dyDescent="0.2">
      <c r="AI11506" s="100">
        <v>38433.5</v>
      </c>
    </row>
    <row r="11507" spans="35:35" x14ac:dyDescent="0.2">
      <c r="AI11507" s="100">
        <v>38434</v>
      </c>
    </row>
    <row r="11508" spans="35:35" x14ac:dyDescent="0.2">
      <c r="AI11508" s="100">
        <v>38434.5</v>
      </c>
    </row>
    <row r="11509" spans="35:35" x14ac:dyDescent="0.2">
      <c r="AI11509" s="100">
        <v>38435</v>
      </c>
    </row>
    <row r="11510" spans="35:35" x14ac:dyDescent="0.2">
      <c r="AI11510" s="100">
        <v>38435.5</v>
      </c>
    </row>
    <row r="11511" spans="35:35" x14ac:dyDescent="0.2">
      <c r="AI11511" s="100">
        <v>38436</v>
      </c>
    </row>
    <row r="11512" spans="35:35" x14ac:dyDescent="0.2">
      <c r="AI11512" s="100">
        <v>38436.5</v>
      </c>
    </row>
    <row r="11513" spans="35:35" x14ac:dyDescent="0.2">
      <c r="AI11513" s="100">
        <v>38437</v>
      </c>
    </row>
    <row r="11514" spans="35:35" x14ac:dyDescent="0.2">
      <c r="AI11514" s="100">
        <v>38437.5</v>
      </c>
    </row>
    <row r="11515" spans="35:35" x14ac:dyDescent="0.2">
      <c r="AI11515" s="100">
        <v>38438</v>
      </c>
    </row>
    <row r="11516" spans="35:35" x14ac:dyDescent="0.2">
      <c r="AI11516" s="100">
        <v>38438.5</v>
      </c>
    </row>
    <row r="11517" spans="35:35" x14ac:dyDescent="0.2">
      <c r="AI11517" s="100">
        <v>38439</v>
      </c>
    </row>
    <row r="11518" spans="35:35" x14ac:dyDescent="0.2">
      <c r="AI11518" s="100">
        <v>38439.5</v>
      </c>
    </row>
    <row r="11519" spans="35:35" x14ac:dyDescent="0.2">
      <c r="AI11519" s="100">
        <v>38440</v>
      </c>
    </row>
    <row r="11520" spans="35:35" x14ac:dyDescent="0.2">
      <c r="AI11520" s="100">
        <v>38440.5</v>
      </c>
    </row>
    <row r="11521" spans="35:35" x14ac:dyDescent="0.2">
      <c r="AI11521" s="100">
        <v>38441</v>
      </c>
    </row>
    <row r="11522" spans="35:35" x14ac:dyDescent="0.2">
      <c r="AI11522" s="100">
        <v>38441.5</v>
      </c>
    </row>
    <row r="11523" spans="35:35" x14ac:dyDescent="0.2">
      <c r="AI11523" s="100">
        <v>38442</v>
      </c>
    </row>
    <row r="11524" spans="35:35" x14ac:dyDescent="0.2">
      <c r="AI11524" s="100">
        <v>38442.5</v>
      </c>
    </row>
    <row r="11525" spans="35:35" x14ac:dyDescent="0.2">
      <c r="AI11525" s="100">
        <v>38443</v>
      </c>
    </row>
    <row r="11526" spans="35:35" x14ac:dyDescent="0.2">
      <c r="AI11526" s="100">
        <v>38443.5</v>
      </c>
    </row>
    <row r="11527" spans="35:35" x14ac:dyDescent="0.2">
      <c r="AI11527" s="100">
        <v>38444</v>
      </c>
    </row>
    <row r="11528" spans="35:35" x14ac:dyDescent="0.2">
      <c r="AI11528" s="100">
        <v>38444.5</v>
      </c>
    </row>
    <row r="11529" spans="35:35" x14ac:dyDescent="0.2">
      <c r="AI11529" s="100">
        <v>38445</v>
      </c>
    </row>
    <row r="11530" spans="35:35" x14ac:dyDescent="0.2">
      <c r="AI11530" s="100">
        <v>38445.5</v>
      </c>
    </row>
    <row r="11531" spans="35:35" x14ac:dyDescent="0.2">
      <c r="AI11531" s="100">
        <v>38446</v>
      </c>
    </row>
    <row r="11532" spans="35:35" x14ac:dyDescent="0.2">
      <c r="AI11532" s="100">
        <v>38446.5</v>
      </c>
    </row>
    <row r="11533" spans="35:35" x14ac:dyDescent="0.2">
      <c r="AI11533" s="100">
        <v>38447</v>
      </c>
    </row>
    <row r="11534" spans="35:35" x14ac:dyDescent="0.2">
      <c r="AI11534" s="100">
        <v>38447.5</v>
      </c>
    </row>
    <row r="11535" spans="35:35" x14ac:dyDescent="0.2">
      <c r="AI11535" s="100">
        <v>38448</v>
      </c>
    </row>
    <row r="11536" spans="35:35" x14ac:dyDescent="0.2">
      <c r="AI11536" s="100">
        <v>38448.5</v>
      </c>
    </row>
    <row r="11537" spans="35:35" x14ac:dyDescent="0.2">
      <c r="AI11537" s="100">
        <v>38449</v>
      </c>
    </row>
    <row r="11538" spans="35:35" x14ac:dyDescent="0.2">
      <c r="AI11538" s="100">
        <v>38449.5</v>
      </c>
    </row>
    <row r="11539" spans="35:35" x14ac:dyDescent="0.2">
      <c r="AI11539" s="100">
        <v>38450</v>
      </c>
    </row>
    <row r="11540" spans="35:35" x14ac:dyDescent="0.2">
      <c r="AI11540" s="100">
        <v>38450.5</v>
      </c>
    </row>
    <row r="11541" spans="35:35" x14ac:dyDescent="0.2">
      <c r="AI11541" s="100">
        <v>38451</v>
      </c>
    </row>
    <row r="11542" spans="35:35" x14ac:dyDescent="0.2">
      <c r="AI11542" s="100">
        <v>38451.5</v>
      </c>
    </row>
    <row r="11543" spans="35:35" x14ac:dyDescent="0.2">
      <c r="AI11543" s="100">
        <v>38452</v>
      </c>
    </row>
    <row r="11544" spans="35:35" x14ac:dyDescent="0.2">
      <c r="AI11544" s="100">
        <v>38452.5</v>
      </c>
    </row>
    <row r="11545" spans="35:35" x14ac:dyDescent="0.2">
      <c r="AI11545" s="100">
        <v>38453</v>
      </c>
    </row>
    <row r="11546" spans="35:35" x14ac:dyDescent="0.2">
      <c r="AI11546" s="100">
        <v>38453.5</v>
      </c>
    </row>
    <row r="11547" spans="35:35" x14ac:dyDescent="0.2">
      <c r="AI11547" s="100">
        <v>38454</v>
      </c>
    </row>
    <row r="11548" spans="35:35" x14ac:dyDescent="0.2">
      <c r="AI11548" s="100">
        <v>38454.5</v>
      </c>
    </row>
    <row r="11549" spans="35:35" x14ac:dyDescent="0.2">
      <c r="AI11549" s="100">
        <v>38455</v>
      </c>
    </row>
    <row r="11550" spans="35:35" x14ac:dyDescent="0.2">
      <c r="AI11550" s="100">
        <v>38455.5</v>
      </c>
    </row>
    <row r="11551" spans="35:35" x14ac:dyDescent="0.2">
      <c r="AI11551" s="100">
        <v>38456</v>
      </c>
    </row>
    <row r="11552" spans="35:35" x14ac:dyDescent="0.2">
      <c r="AI11552" s="100">
        <v>38456.5</v>
      </c>
    </row>
    <row r="11553" spans="35:35" x14ac:dyDescent="0.2">
      <c r="AI11553" s="100">
        <v>38457</v>
      </c>
    </row>
    <row r="11554" spans="35:35" x14ac:dyDescent="0.2">
      <c r="AI11554" s="100">
        <v>38457.5</v>
      </c>
    </row>
    <row r="11555" spans="35:35" x14ac:dyDescent="0.2">
      <c r="AI11555" s="100">
        <v>38458</v>
      </c>
    </row>
    <row r="11556" spans="35:35" x14ac:dyDescent="0.2">
      <c r="AI11556" s="100">
        <v>38458.5</v>
      </c>
    </row>
    <row r="11557" spans="35:35" x14ac:dyDescent="0.2">
      <c r="AI11557" s="100">
        <v>38459</v>
      </c>
    </row>
    <row r="11558" spans="35:35" x14ac:dyDescent="0.2">
      <c r="AI11558" s="100">
        <v>38459.5</v>
      </c>
    </row>
    <row r="11559" spans="35:35" x14ac:dyDescent="0.2">
      <c r="AI11559" s="100">
        <v>38460</v>
      </c>
    </row>
    <row r="11560" spans="35:35" x14ac:dyDescent="0.2">
      <c r="AI11560" s="100">
        <v>38460.5</v>
      </c>
    </row>
    <row r="11561" spans="35:35" x14ac:dyDescent="0.2">
      <c r="AI11561" s="100">
        <v>38461</v>
      </c>
    </row>
    <row r="11562" spans="35:35" x14ac:dyDescent="0.2">
      <c r="AI11562" s="100">
        <v>38461.5</v>
      </c>
    </row>
    <row r="11563" spans="35:35" x14ac:dyDescent="0.2">
      <c r="AI11563" s="100">
        <v>38462</v>
      </c>
    </row>
    <row r="11564" spans="35:35" x14ac:dyDescent="0.2">
      <c r="AI11564" s="100">
        <v>38462.5</v>
      </c>
    </row>
    <row r="11565" spans="35:35" x14ac:dyDescent="0.2">
      <c r="AI11565" s="100">
        <v>38463</v>
      </c>
    </row>
    <row r="11566" spans="35:35" x14ac:dyDescent="0.2">
      <c r="AI11566" s="100">
        <v>38463.5</v>
      </c>
    </row>
    <row r="11567" spans="35:35" x14ac:dyDescent="0.2">
      <c r="AI11567" s="100">
        <v>38464</v>
      </c>
    </row>
    <row r="11568" spans="35:35" x14ac:dyDescent="0.2">
      <c r="AI11568" s="100">
        <v>38464.5</v>
      </c>
    </row>
    <row r="11569" spans="35:35" x14ac:dyDescent="0.2">
      <c r="AI11569" s="100">
        <v>38465</v>
      </c>
    </row>
    <row r="11570" spans="35:35" x14ac:dyDescent="0.2">
      <c r="AI11570" s="100">
        <v>38465.5</v>
      </c>
    </row>
    <row r="11571" spans="35:35" x14ac:dyDescent="0.2">
      <c r="AI11571" s="100">
        <v>38466</v>
      </c>
    </row>
    <row r="11572" spans="35:35" x14ac:dyDescent="0.2">
      <c r="AI11572" s="100">
        <v>38466.5</v>
      </c>
    </row>
    <row r="11573" spans="35:35" x14ac:dyDescent="0.2">
      <c r="AI11573" s="100">
        <v>38467</v>
      </c>
    </row>
    <row r="11574" spans="35:35" x14ac:dyDescent="0.2">
      <c r="AI11574" s="100">
        <v>38467.5</v>
      </c>
    </row>
    <row r="11575" spans="35:35" x14ac:dyDescent="0.2">
      <c r="AI11575" s="100">
        <v>38468</v>
      </c>
    </row>
    <row r="11576" spans="35:35" x14ac:dyDescent="0.2">
      <c r="AI11576" s="100">
        <v>38468.5</v>
      </c>
    </row>
    <row r="11577" spans="35:35" x14ac:dyDescent="0.2">
      <c r="AI11577" s="100">
        <v>38469</v>
      </c>
    </row>
    <row r="11578" spans="35:35" x14ac:dyDescent="0.2">
      <c r="AI11578" s="100">
        <v>38469.5</v>
      </c>
    </row>
    <row r="11579" spans="35:35" x14ac:dyDescent="0.2">
      <c r="AI11579" s="100">
        <v>38470</v>
      </c>
    </row>
    <row r="11580" spans="35:35" x14ac:dyDescent="0.2">
      <c r="AI11580" s="100">
        <v>38470.5</v>
      </c>
    </row>
    <row r="11581" spans="35:35" x14ac:dyDescent="0.2">
      <c r="AI11581" s="100">
        <v>38471</v>
      </c>
    </row>
    <row r="11582" spans="35:35" x14ac:dyDescent="0.2">
      <c r="AI11582" s="100">
        <v>38471.5</v>
      </c>
    </row>
    <row r="11583" spans="35:35" x14ac:dyDescent="0.2">
      <c r="AI11583" s="100">
        <v>38472</v>
      </c>
    </row>
    <row r="11584" spans="35:35" x14ac:dyDescent="0.2">
      <c r="AI11584" s="100">
        <v>38472.5</v>
      </c>
    </row>
    <row r="11585" spans="35:35" x14ac:dyDescent="0.2">
      <c r="AI11585" s="100">
        <v>38473</v>
      </c>
    </row>
    <row r="11586" spans="35:35" x14ac:dyDescent="0.2">
      <c r="AI11586" s="100">
        <v>38473.5</v>
      </c>
    </row>
    <row r="11587" spans="35:35" x14ac:dyDescent="0.2">
      <c r="AI11587" s="100">
        <v>38474</v>
      </c>
    </row>
    <row r="11588" spans="35:35" x14ac:dyDescent="0.2">
      <c r="AI11588" s="100">
        <v>38474.5</v>
      </c>
    </row>
    <row r="11589" spans="35:35" x14ac:dyDescent="0.2">
      <c r="AI11589" s="100">
        <v>38475</v>
      </c>
    </row>
    <row r="11590" spans="35:35" x14ac:dyDescent="0.2">
      <c r="AI11590" s="100">
        <v>38475.5</v>
      </c>
    </row>
    <row r="11591" spans="35:35" x14ac:dyDescent="0.2">
      <c r="AI11591" s="100">
        <v>38476</v>
      </c>
    </row>
    <row r="11592" spans="35:35" x14ac:dyDescent="0.2">
      <c r="AI11592" s="100">
        <v>38476.5</v>
      </c>
    </row>
    <row r="11593" spans="35:35" x14ac:dyDescent="0.2">
      <c r="AI11593" s="100">
        <v>38477</v>
      </c>
    </row>
    <row r="11594" spans="35:35" x14ac:dyDescent="0.2">
      <c r="AI11594" s="100">
        <v>38477.5</v>
      </c>
    </row>
    <row r="11595" spans="35:35" x14ac:dyDescent="0.2">
      <c r="AI11595" s="100">
        <v>38478</v>
      </c>
    </row>
    <row r="11596" spans="35:35" x14ac:dyDescent="0.2">
      <c r="AI11596" s="100">
        <v>38478.5</v>
      </c>
    </row>
    <row r="11597" spans="35:35" x14ac:dyDescent="0.2">
      <c r="AI11597" s="100">
        <v>38479</v>
      </c>
    </row>
    <row r="11598" spans="35:35" x14ac:dyDescent="0.2">
      <c r="AI11598" s="100">
        <v>38479.5</v>
      </c>
    </row>
    <row r="11599" spans="35:35" x14ac:dyDescent="0.2">
      <c r="AI11599" s="100">
        <v>38480</v>
      </c>
    </row>
    <row r="11600" spans="35:35" x14ac:dyDescent="0.2">
      <c r="AI11600" s="100">
        <v>38480.5</v>
      </c>
    </row>
    <row r="11601" spans="35:35" x14ac:dyDescent="0.2">
      <c r="AI11601" s="100">
        <v>38481</v>
      </c>
    </row>
    <row r="11602" spans="35:35" x14ac:dyDescent="0.2">
      <c r="AI11602" s="100">
        <v>38481.5</v>
      </c>
    </row>
    <row r="11603" spans="35:35" x14ac:dyDescent="0.2">
      <c r="AI11603" s="100">
        <v>38482</v>
      </c>
    </row>
    <row r="11604" spans="35:35" x14ac:dyDescent="0.2">
      <c r="AI11604" s="100">
        <v>38482.5</v>
      </c>
    </row>
    <row r="11605" spans="35:35" x14ac:dyDescent="0.2">
      <c r="AI11605" s="100">
        <v>38483</v>
      </c>
    </row>
    <row r="11606" spans="35:35" x14ac:dyDescent="0.2">
      <c r="AI11606" s="100">
        <v>38483.5</v>
      </c>
    </row>
    <row r="11607" spans="35:35" x14ac:dyDescent="0.2">
      <c r="AI11607" s="100">
        <v>38484</v>
      </c>
    </row>
    <row r="11608" spans="35:35" x14ac:dyDescent="0.2">
      <c r="AI11608" s="100">
        <v>38484.5</v>
      </c>
    </row>
    <row r="11609" spans="35:35" x14ac:dyDescent="0.2">
      <c r="AI11609" s="100">
        <v>38485</v>
      </c>
    </row>
    <row r="11610" spans="35:35" x14ac:dyDescent="0.2">
      <c r="AI11610" s="100">
        <v>38485.5</v>
      </c>
    </row>
    <row r="11611" spans="35:35" x14ac:dyDescent="0.2">
      <c r="AI11611" s="100">
        <v>38486</v>
      </c>
    </row>
    <row r="11612" spans="35:35" x14ac:dyDescent="0.2">
      <c r="AI11612" s="100">
        <v>38486.5</v>
      </c>
    </row>
    <row r="11613" spans="35:35" x14ac:dyDescent="0.2">
      <c r="AI11613" s="100">
        <v>38487</v>
      </c>
    </row>
    <row r="11614" spans="35:35" x14ac:dyDescent="0.2">
      <c r="AI11614" s="100">
        <v>38487.5</v>
      </c>
    </row>
    <row r="11615" spans="35:35" x14ac:dyDescent="0.2">
      <c r="AI11615" s="100">
        <v>38488</v>
      </c>
    </row>
    <row r="11616" spans="35:35" x14ac:dyDescent="0.2">
      <c r="AI11616" s="100">
        <v>38488.5</v>
      </c>
    </row>
    <row r="11617" spans="35:35" x14ac:dyDescent="0.2">
      <c r="AI11617" s="100">
        <v>38489</v>
      </c>
    </row>
    <row r="11618" spans="35:35" x14ac:dyDescent="0.2">
      <c r="AI11618" s="100">
        <v>38489.5</v>
      </c>
    </row>
    <row r="11619" spans="35:35" x14ac:dyDescent="0.2">
      <c r="AI11619" s="100">
        <v>38490</v>
      </c>
    </row>
    <row r="11620" spans="35:35" x14ac:dyDescent="0.2">
      <c r="AI11620" s="100">
        <v>38490.5</v>
      </c>
    </row>
    <row r="11621" spans="35:35" x14ac:dyDescent="0.2">
      <c r="AI11621" s="100">
        <v>38491</v>
      </c>
    </row>
    <row r="11622" spans="35:35" x14ac:dyDescent="0.2">
      <c r="AI11622" s="100">
        <v>38491.5</v>
      </c>
    </row>
    <row r="11623" spans="35:35" x14ac:dyDescent="0.2">
      <c r="AI11623" s="100">
        <v>38492</v>
      </c>
    </row>
    <row r="11624" spans="35:35" x14ac:dyDescent="0.2">
      <c r="AI11624" s="100">
        <v>38492.5</v>
      </c>
    </row>
    <row r="11625" spans="35:35" x14ac:dyDescent="0.2">
      <c r="AI11625" s="100">
        <v>38493</v>
      </c>
    </row>
    <row r="11626" spans="35:35" x14ac:dyDescent="0.2">
      <c r="AI11626" s="100">
        <v>38493.5</v>
      </c>
    </row>
    <row r="11627" spans="35:35" x14ac:dyDescent="0.2">
      <c r="AI11627" s="100">
        <v>38494</v>
      </c>
    </row>
    <row r="11628" spans="35:35" x14ac:dyDescent="0.2">
      <c r="AI11628" s="100">
        <v>38494.5</v>
      </c>
    </row>
    <row r="11629" spans="35:35" x14ac:dyDescent="0.2">
      <c r="AI11629" s="100">
        <v>38495</v>
      </c>
    </row>
    <row r="11630" spans="35:35" x14ac:dyDescent="0.2">
      <c r="AI11630" s="100">
        <v>38495.5</v>
      </c>
    </row>
    <row r="11631" spans="35:35" x14ac:dyDescent="0.2">
      <c r="AI11631" s="100">
        <v>38496</v>
      </c>
    </row>
    <row r="11632" spans="35:35" x14ac:dyDescent="0.2">
      <c r="AI11632" s="100">
        <v>38496.5</v>
      </c>
    </row>
    <row r="11633" spans="35:35" x14ac:dyDescent="0.2">
      <c r="AI11633" s="100">
        <v>38497</v>
      </c>
    </row>
    <row r="11634" spans="35:35" x14ac:dyDescent="0.2">
      <c r="AI11634" s="100">
        <v>38497.5</v>
      </c>
    </row>
    <row r="11635" spans="35:35" x14ac:dyDescent="0.2">
      <c r="AI11635" s="100">
        <v>38498</v>
      </c>
    </row>
    <row r="11636" spans="35:35" x14ac:dyDescent="0.2">
      <c r="AI11636" s="100">
        <v>38498.5</v>
      </c>
    </row>
    <row r="11637" spans="35:35" x14ac:dyDescent="0.2">
      <c r="AI11637" s="100">
        <v>38499</v>
      </c>
    </row>
    <row r="11638" spans="35:35" x14ac:dyDescent="0.2">
      <c r="AI11638" s="100">
        <v>38499.5</v>
      </c>
    </row>
    <row r="11639" spans="35:35" x14ac:dyDescent="0.2">
      <c r="AI11639" s="100">
        <v>38500</v>
      </c>
    </row>
    <row r="11640" spans="35:35" x14ac:dyDescent="0.2">
      <c r="AI11640" s="100">
        <v>38500.5</v>
      </c>
    </row>
    <row r="11641" spans="35:35" x14ac:dyDescent="0.2">
      <c r="AI11641" s="100">
        <v>38501</v>
      </c>
    </row>
    <row r="11642" spans="35:35" x14ac:dyDescent="0.2">
      <c r="AI11642" s="100">
        <v>38501.5</v>
      </c>
    </row>
    <row r="11643" spans="35:35" x14ac:dyDescent="0.2">
      <c r="AI11643" s="100">
        <v>38502</v>
      </c>
    </row>
    <row r="11644" spans="35:35" x14ac:dyDescent="0.2">
      <c r="AI11644" s="100">
        <v>38502.5</v>
      </c>
    </row>
    <row r="11645" spans="35:35" x14ac:dyDescent="0.2">
      <c r="AI11645" s="100">
        <v>38503</v>
      </c>
    </row>
    <row r="11646" spans="35:35" x14ac:dyDescent="0.2">
      <c r="AI11646" s="100">
        <v>38503.5</v>
      </c>
    </row>
    <row r="11647" spans="35:35" x14ac:dyDescent="0.2">
      <c r="AI11647" s="100">
        <v>38504</v>
      </c>
    </row>
    <row r="11648" spans="35:35" x14ac:dyDescent="0.2">
      <c r="AI11648" s="100">
        <v>38504.5</v>
      </c>
    </row>
    <row r="11649" spans="35:35" x14ac:dyDescent="0.2">
      <c r="AI11649" s="100">
        <v>38505</v>
      </c>
    </row>
    <row r="11650" spans="35:35" x14ac:dyDescent="0.2">
      <c r="AI11650" s="100">
        <v>38505.5</v>
      </c>
    </row>
    <row r="11651" spans="35:35" x14ac:dyDescent="0.2">
      <c r="AI11651" s="100">
        <v>38506</v>
      </c>
    </row>
    <row r="11652" spans="35:35" x14ac:dyDescent="0.2">
      <c r="AI11652" s="100">
        <v>38506.5</v>
      </c>
    </row>
    <row r="11653" spans="35:35" x14ac:dyDescent="0.2">
      <c r="AI11653" s="100">
        <v>38507</v>
      </c>
    </row>
    <row r="11654" spans="35:35" x14ac:dyDescent="0.2">
      <c r="AI11654" s="100">
        <v>38507.5</v>
      </c>
    </row>
    <row r="11655" spans="35:35" x14ac:dyDescent="0.2">
      <c r="AI11655" s="100">
        <v>38508</v>
      </c>
    </row>
    <row r="11656" spans="35:35" x14ac:dyDescent="0.2">
      <c r="AI11656" s="100">
        <v>38508.5</v>
      </c>
    </row>
    <row r="11657" spans="35:35" x14ac:dyDescent="0.2">
      <c r="AI11657" s="100">
        <v>38509</v>
      </c>
    </row>
    <row r="11658" spans="35:35" x14ac:dyDescent="0.2">
      <c r="AI11658" s="100">
        <v>38509.5</v>
      </c>
    </row>
    <row r="11659" spans="35:35" x14ac:dyDescent="0.2">
      <c r="AI11659" s="100">
        <v>38510</v>
      </c>
    </row>
    <row r="11660" spans="35:35" x14ac:dyDescent="0.2">
      <c r="AI11660" s="100">
        <v>38510.5</v>
      </c>
    </row>
    <row r="11661" spans="35:35" x14ac:dyDescent="0.2">
      <c r="AI11661" s="100">
        <v>38511</v>
      </c>
    </row>
    <row r="11662" spans="35:35" x14ac:dyDescent="0.2">
      <c r="AI11662" s="100">
        <v>38511.5</v>
      </c>
    </row>
    <row r="11663" spans="35:35" x14ac:dyDescent="0.2">
      <c r="AI11663" s="100">
        <v>38512</v>
      </c>
    </row>
    <row r="11664" spans="35:35" x14ac:dyDescent="0.2">
      <c r="AI11664" s="100">
        <v>38512.5</v>
      </c>
    </row>
    <row r="11665" spans="35:35" x14ac:dyDescent="0.2">
      <c r="AI11665" s="100">
        <v>38513</v>
      </c>
    </row>
    <row r="11666" spans="35:35" x14ac:dyDescent="0.2">
      <c r="AI11666" s="100">
        <v>38513.5</v>
      </c>
    </row>
    <row r="11667" spans="35:35" x14ac:dyDescent="0.2">
      <c r="AI11667" s="100">
        <v>38514</v>
      </c>
    </row>
    <row r="11668" spans="35:35" x14ac:dyDescent="0.2">
      <c r="AI11668" s="100">
        <v>38514.5</v>
      </c>
    </row>
    <row r="11669" spans="35:35" x14ac:dyDescent="0.2">
      <c r="AI11669" s="100">
        <v>38515</v>
      </c>
    </row>
    <row r="11670" spans="35:35" x14ac:dyDescent="0.2">
      <c r="AI11670" s="100">
        <v>38515.5</v>
      </c>
    </row>
    <row r="11671" spans="35:35" x14ac:dyDescent="0.2">
      <c r="AI11671" s="100">
        <v>38516</v>
      </c>
    </row>
    <row r="11672" spans="35:35" x14ac:dyDescent="0.2">
      <c r="AI11672" s="100">
        <v>38516.5</v>
      </c>
    </row>
    <row r="11673" spans="35:35" x14ac:dyDescent="0.2">
      <c r="AI11673" s="100">
        <v>38517</v>
      </c>
    </row>
    <row r="11674" spans="35:35" x14ac:dyDescent="0.2">
      <c r="AI11674" s="100">
        <v>38517.5</v>
      </c>
    </row>
    <row r="11675" spans="35:35" x14ac:dyDescent="0.2">
      <c r="AI11675" s="100">
        <v>38518</v>
      </c>
    </row>
    <row r="11676" spans="35:35" x14ac:dyDescent="0.2">
      <c r="AI11676" s="100">
        <v>38518.5</v>
      </c>
    </row>
    <row r="11677" spans="35:35" x14ac:dyDescent="0.2">
      <c r="AI11677" s="100">
        <v>38519</v>
      </c>
    </row>
    <row r="11678" spans="35:35" x14ac:dyDescent="0.2">
      <c r="AI11678" s="100">
        <v>38519.5</v>
      </c>
    </row>
    <row r="11679" spans="35:35" x14ac:dyDescent="0.2">
      <c r="AI11679" s="100">
        <v>38520</v>
      </c>
    </row>
    <row r="11680" spans="35:35" x14ac:dyDescent="0.2">
      <c r="AI11680" s="100">
        <v>38520.5</v>
      </c>
    </row>
    <row r="11681" spans="35:35" x14ac:dyDescent="0.2">
      <c r="AI11681" s="100">
        <v>38521</v>
      </c>
    </row>
    <row r="11682" spans="35:35" x14ac:dyDescent="0.2">
      <c r="AI11682" s="100">
        <v>38521.5</v>
      </c>
    </row>
    <row r="11683" spans="35:35" x14ac:dyDescent="0.2">
      <c r="AI11683" s="100">
        <v>38522</v>
      </c>
    </row>
    <row r="11684" spans="35:35" x14ac:dyDescent="0.2">
      <c r="AI11684" s="100">
        <v>38522.5</v>
      </c>
    </row>
    <row r="11685" spans="35:35" x14ac:dyDescent="0.2">
      <c r="AI11685" s="100">
        <v>38523</v>
      </c>
    </row>
    <row r="11686" spans="35:35" x14ac:dyDescent="0.2">
      <c r="AI11686" s="100">
        <v>38523.5</v>
      </c>
    </row>
    <row r="11687" spans="35:35" x14ac:dyDescent="0.2">
      <c r="AI11687" s="100">
        <v>38524</v>
      </c>
    </row>
    <row r="11688" spans="35:35" x14ac:dyDescent="0.2">
      <c r="AI11688" s="100">
        <v>38524.5</v>
      </c>
    </row>
    <row r="11689" spans="35:35" x14ac:dyDescent="0.2">
      <c r="AI11689" s="100">
        <v>38525</v>
      </c>
    </row>
    <row r="11690" spans="35:35" x14ac:dyDescent="0.2">
      <c r="AI11690" s="100">
        <v>38525.5</v>
      </c>
    </row>
    <row r="11691" spans="35:35" x14ac:dyDescent="0.2">
      <c r="AI11691" s="100">
        <v>38526</v>
      </c>
    </row>
    <row r="11692" spans="35:35" x14ac:dyDescent="0.2">
      <c r="AI11692" s="100">
        <v>38526.5</v>
      </c>
    </row>
    <row r="11693" spans="35:35" x14ac:dyDescent="0.2">
      <c r="AI11693" s="100">
        <v>38527</v>
      </c>
    </row>
    <row r="11694" spans="35:35" x14ac:dyDescent="0.2">
      <c r="AI11694" s="100">
        <v>38527.5</v>
      </c>
    </row>
    <row r="11695" spans="35:35" x14ac:dyDescent="0.2">
      <c r="AI11695" s="100">
        <v>38528</v>
      </c>
    </row>
    <row r="11696" spans="35:35" x14ac:dyDescent="0.2">
      <c r="AI11696" s="100">
        <v>38528.5</v>
      </c>
    </row>
    <row r="11697" spans="35:35" x14ac:dyDescent="0.2">
      <c r="AI11697" s="100">
        <v>38529</v>
      </c>
    </row>
    <row r="11698" spans="35:35" x14ac:dyDescent="0.2">
      <c r="AI11698" s="100">
        <v>38529.5</v>
      </c>
    </row>
    <row r="11699" spans="35:35" x14ac:dyDescent="0.2">
      <c r="AI11699" s="100">
        <v>38530</v>
      </c>
    </row>
    <row r="11700" spans="35:35" x14ac:dyDescent="0.2">
      <c r="AI11700" s="100">
        <v>38530.5</v>
      </c>
    </row>
    <row r="11701" spans="35:35" x14ac:dyDescent="0.2">
      <c r="AI11701" s="100">
        <v>38531</v>
      </c>
    </row>
    <row r="11702" spans="35:35" x14ac:dyDescent="0.2">
      <c r="AI11702" s="100">
        <v>38531.5</v>
      </c>
    </row>
    <row r="11703" spans="35:35" x14ac:dyDescent="0.2">
      <c r="AI11703" s="100">
        <v>38532</v>
      </c>
    </row>
    <row r="11704" spans="35:35" x14ac:dyDescent="0.2">
      <c r="AI11704" s="100">
        <v>38532.5</v>
      </c>
    </row>
    <row r="11705" spans="35:35" x14ac:dyDescent="0.2">
      <c r="AI11705" s="100">
        <v>38533</v>
      </c>
    </row>
    <row r="11706" spans="35:35" x14ac:dyDescent="0.2">
      <c r="AI11706" s="100">
        <v>38533.5</v>
      </c>
    </row>
    <row r="11707" spans="35:35" x14ac:dyDescent="0.2">
      <c r="AI11707" s="100">
        <v>38534</v>
      </c>
    </row>
    <row r="11708" spans="35:35" x14ac:dyDescent="0.2">
      <c r="AI11708" s="100">
        <v>38534.5</v>
      </c>
    </row>
    <row r="11709" spans="35:35" x14ac:dyDescent="0.2">
      <c r="AI11709" s="100">
        <v>38535</v>
      </c>
    </row>
    <row r="11710" spans="35:35" x14ac:dyDescent="0.2">
      <c r="AI11710" s="100">
        <v>38535.5</v>
      </c>
    </row>
    <row r="11711" spans="35:35" x14ac:dyDescent="0.2">
      <c r="AI11711" s="100">
        <v>38536</v>
      </c>
    </row>
    <row r="11712" spans="35:35" x14ac:dyDescent="0.2">
      <c r="AI11712" s="100">
        <v>38536.5</v>
      </c>
    </row>
    <row r="11713" spans="35:35" x14ac:dyDescent="0.2">
      <c r="AI11713" s="100">
        <v>38537</v>
      </c>
    </row>
    <row r="11714" spans="35:35" x14ac:dyDescent="0.2">
      <c r="AI11714" s="100">
        <v>38537.5</v>
      </c>
    </row>
    <row r="11715" spans="35:35" x14ac:dyDescent="0.2">
      <c r="AI11715" s="100">
        <v>38538</v>
      </c>
    </row>
    <row r="11716" spans="35:35" x14ac:dyDescent="0.2">
      <c r="AI11716" s="100">
        <v>38538.5</v>
      </c>
    </row>
    <row r="11717" spans="35:35" x14ac:dyDescent="0.2">
      <c r="AI11717" s="100">
        <v>38539</v>
      </c>
    </row>
    <row r="11718" spans="35:35" x14ac:dyDescent="0.2">
      <c r="AI11718" s="100">
        <v>38539.5</v>
      </c>
    </row>
    <row r="11719" spans="35:35" x14ac:dyDescent="0.2">
      <c r="AI11719" s="100">
        <v>38540</v>
      </c>
    </row>
    <row r="11720" spans="35:35" x14ac:dyDescent="0.2">
      <c r="AI11720" s="100">
        <v>38540.5</v>
      </c>
    </row>
    <row r="11721" spans="35:35" x14ac:dyDescent="0.2">
      <c r="AI11721" s="100">
        <v>38541</v>
      </c>
    </row>
    <row r="11722" spans="35:35" x14ac:dyDescent="0.2">
      <c r="AI11722" s="100">
        <v>38541.5</v>
      </c>
    </row>
    <row r="11723" spans="35:35" x14ac:dyDescent="0.2">
      <c r="AI11723" s="100">
        <v>38542</v>
      </c>
    </row>
    <row r="11724" spans="35:35" x14ac:dyDescent="0.2">
      <c r="AI11724" s="100">
        <v>38542.5</v>
      </c>
    </row>
    <row r="11725" spans="35:35" x14ac:dyDescent="0.2">
      <c r="AI11725" s="100">
        <v>38543</v>
      </c>
    </row>
    <row r="11726" spans="35:35" x14ac:dyDescent="0.2">
      <c r="AI11726" s="100">
        <v>38543.5</v>
      </c>
    </row>
    <row r="11727" spans="35:35" x14ac:dyDescent="0.2">
      <c r="AI11727" s="100">
        <v>38544</v>
      </c>
    </row>
    <row r="11728" spans="35:35" x14ac:dyDescent="0.2">
      <c r="AI11728" s="100">
        <v>38544.5</v>
      </c>
    </row>
    <row r="11729" spans="35:35" x14ac:dyDescent="0.2">
      <c r="AI11729" s="100">
        <v>38545</v>
      </c>
    </row>
    <row r="11730" spans="35:35" x14ac:dyDescent="0.2">
      <c r="AI11730" s="100">
        <v>38545.5</v>
      </c>
    </row>
    <row r="11731" spans="35:35" x14ac:dyDescent="0.2">
      <c r="AI11731" s="100">
        <v>38546</v>
      </c>
    </row>
    <row r="11732" spans="35:35" x14ac:dyDescent="0.2">
      <c r="AI11732" s="100">
        <v>38546.5</v>
      </c>
    </row>
    <row r="11733" spans="35:35" x14ac:dyDescent="0.2">
      <c r="AI11733" s="100">
        <v>38547</v>
      </c>
    </row>
    <row r="11734" spans="35:35" x14ac:dyDescent="0.2">
      <c r="AI11734" s="100">
        <v>38547.5</v>
      </c>
    </row>
    <row r="11735" spans="35:35" x14ac:dyDescent="0.2">
      <c r="AI11735" s="100">
        <v>38548</v>
      </c>
    </row>
    <row r="11736" spans="35:35" x14ac:dyDescent="0.2">
      <c r="AI11736" s="100">
        <v>38548.5</v>
      </c>
    </row>
    <row r="11737" spans="35:35" x14ac:dyDescent="0.2">
      <c r="AI11737" s="100">
        <v>38549</v>
      </c>
    </row>
    <row r="11738" spans="35:35" x14ac:dyDescent="0.2">
      <c r="AI11738" s="100">
        <v>38549.5</v>
      </c>
    </row>
    <row r="11739" spans="35:35" x14ac:dyDescent="0.2">
      <c r="AI11739" s="100">
        <v>38550</v>
      </c>
    </row>
    <row r="11740" spans="35:35" x14ac:dyDescent="0.2">
      <c r="AI11740" s="100">
        <v>38550.5</v>
      </c>
    </row>
    <row r="11741" spans="35:35" x14ac:dyDescent="0.2">
      <c r="AI11741" s="100">
        <v>38551</v>
      </c>
    </row>
    <row r="11742" spans="35:35" x14ac:dyDescent="0.2">
      <c r="AI11742" s="100">
        <v>38551.5</v>
      </c>
    </row>
    <row r="11743" spans="35:35" x14ac:dyDescent="0.2">
      <c r="AI11743" s="100">
        <v>38552</v>
      </c>
    </row>
    <row r="11744" spans="35:35" x14ac:dyDescent="0.2">
      <c r="AI11744" s="100">
        <v>38552.5</v>
      </c>
    </row>
    <row r="11745" spans="35:35" x14ac:dyDescent="0.2">
      <c r="AI11745" s="100">
        <v>38553</v>
      </c>
    </row>
    <row r="11746" spans="35:35" x14ac:dyDescent="0.2">
      <c r="AI11746" s="100">
        <v>38553.5</v>
      </c>
    </row>
    <row r="11747" spans="35:35" x14ac:dyDescent="0.2">
      <c r="AI11747" s="100">
        <v>38554</v>
      </c>
    </row>
    <row r="11748" spans="35:35" x14ac:dyDescent="0.2">
      <c r="AI11748" s="100">
        <v>38554.5</v>
      </c>
    </row>
    <row r="11749" spans="35:35" x14ac:dyDescent="0.2">
      <c r="AI11749" s="100">
        <v>38555</v>
      </c>
    </row>
    <row r="11750" spans="35:35" x14ac:dyDescent="0.2">
      <c r="AI11750" s="100">
        <v>38555.5</v>
      </c>
    </row>
    <row r="11751" spans="35:35" x14ac:dyDescent="0.2">
      <c r="AI11751" s="100">
        <v>38556</v>
      </c>
    </row>
    <row r="11752" spans="35:35" x14ac:dyDescent="0.2">
      <c r="AI11752" s="100">
        <v>38556.5</v>
      </c>
    </row>
    <row r="11753" spans="35:35" x14ac:dyDescent="0.2">
      <c r="AI11753" s="100">
        <v>38557</v>
      </c>
    </row>
    <row r="11754" spans="35:35" x14ac:dyDescent="0.2">
      <c r="AI11754" s="100">
        <v>38557.5</v>
      </c>
    </row>
    <row r="11755" spans="35:35" x14ac:dyDescent="0.2">
      <c r="AI11755" s="100">
        <v>38558</v>
      </c>
    </row>
    <row r="11756" spans="35:35" x14ac:dyDescent="0.2">
      <c r="AI11756" s="100">
        <v>38558.5</v>
      </c>
    </row>
    <row r="11757" spans="35:35" x14ac:dyDescent="0.2">
      <c r="AI11757" s="100">
        <v>38559</v>
      </c>
    </row>
    <row r="11758" spans="35:35" x14ac:dyDescent="0.2">
      <c r="AI11758" s="100">
        <v>38559.5</v>
      </c>
    </row>
    <row r="11759" spans="35:35" x14ac:dyDescent="0.2">
      <c r="AI11759" s="100">
        <v>38560</v>
      </c>
    </row>
    <row r="11760" spans="35:35" x14ac:dyDescent="0.2">
      <c r="AI11760" s="100">
        <v>38560.5</v>
      </c>
    </row>
    <row r="11761" spans="35:35" x14ac:dyDescent="0.2">
      <c r="AI11761" s="100">
        <v>38561</v>
      </c>
    </row>
    <row r="11762" spans="35:35" x14ac:dyDescent="0.2">
      <c r="AI11762" s="100">
        <v>38561.5</v>
      </c>
    </row>
    <row r="11763" spans="35:35" x14ac:dyDescent="0.2">
      <c r="AI11763" s="100">
        <v>38562</v>
      </c>
    </row>
    <row r="11764" spans="35:35" x14ac:dyDescent="0.2">
      <c r="AI11764" s="100">
        <v>38562.5</v>
      </c>
    </row>
    <row r="11765" spans="35:35" x14ac:dyDescent="0.2">
      <c r="AI11765" s="100">
        <v>38563</v>
      </c>
    </row>
    <row r="11766" spans="35:35" x14ac:dyDescent="0.2">
      <c r="AI11766" s="100">
        <v>38563.5</v>
      </c>
    </row>
    <row r="11767" spans="35:35" x14ac:dyDescent="0.2">
      <c r="AI11767" s="100">
        <v>38564</v>
      </c>
    </row>
    <row r="11768" spans="35:35" x14ac:dyDescent="0.2">
      <c r="AI11768" s="100">
        <v>38564.5</v>
      </c>
    </row>
    <row r="11769" spans="35:35" x14ac:dyDescent="0.2">
      <c r="AI11769" s="100">
        <v>38565</v>
      </c>
    </row>
    <row r="11770" spans="35:35" x14ac:dyDescent="0.2">
      <c r="AI11770" s="100">
        <v>38565.5</v>
      </c>
    </row>
    <row r="11771" spans="35:35" x14ac:dyDescent="0.2">
      <c r="AI11771" s="100">
        <v>38566</v>
      </c>
    </row>
    <row r="11772" spans="35:35" x14ac:dyDescent="0.2">
      <c r="AI11772" s="100">
        <v>38566.5</v>
      </c>
    </row>
    <row r="11773" spans="35:35" x14ac:dyDescent="0.2">
      <c r="AI11773" s="100">
        <v>38567</v>
      </c>
    </row>
    <row r="11774" spans="35:35" x14ac:dyDescent="0.2">
      <c r="AI11774" s="100">
        <v>38567.5</v>
      </c>
    </row>
    <row r="11775" spans="35:35" x14ac:dyDescent="0.2">
      <c r="AI11775" s="100">
        <v>38568</v>
      </c>
    </row>
    <row r="11776" spans="35:35" x14ac:dyDescent="0.2">
      <c r="AI11776" s="100">
        <v>38568.5</v>
      </c>
    </row>
    <row r="11777" spans="35:35" x14ac:dyDescent="0.2">
      <c r="AI11777" s="100">
        <v>38569</v>
      </c>
    </row>
    <row r="11778" spans="35:35" x14ac:dyDescent="0.2">
      <c r="AI11778" s="100">
        <v>38569.5</v>
      </c>
    </row>
    <row r="11779" spans="35:35" x14ac:dyDescent="0.2">
      <c r="AI11779" s="100">
        <v>38570</v>
      </c>
    </row>
    <row r="11780" spans="35:35" x14ac:dyDescent="0.2">
      <c r="AI11780" s="100">
        <v>38570.5</v>
      </c>
    </row>
    <row r="11781" spans="35:35" x14ac:dyDescent="0.2">
      <c r="AI11781" s="100">
        <v>38571</v>
      </c>
    </row>
    <row r="11782" spans="35:35" x14ac:dyDescent="0.2">
      <c r="AI11782" s="100">
        <v>38571.5</v>
      </c>
    </row>
    <row r="11783" spans="35:35" x14ac:dyDescent="0.2">
      <c r="AI11783" s="100">
        <v>38572</v>
      </c>
    </row>
    <row r="11784" spans="35:35" x14ac:dyDescent="0.2">
      <c r="AI11784" s="100">
        <v>38572.5</v>
      </c>
    </row>
    <row r="11785" spans="35:35" x14ac:dyDescent="0.2">
      <c r="AI11785" s="100">
        <v>38573</v>
      </c>
    </row>
    <row r="11786" spans="35:35" x14ac:dyDescent="0.2">
      <c r="AI11786" s="100">
        <v>38573.5</v>
      </c>
    </row>
    <row r="11787" spans="35:35" x14ac:dyDescent="0.2">
      <c r="AI11787" s="100">
        <v>38574</v>
      </c>
    </row>
    <row r="11788" spans="35:35" x14ac:dyDescent="0.2">
      <c r="AI11788" s="100">
        <v>38574.5</v>
      </c>
    </row>
    <row r="11789" spans="35:35" x14ac:dyDescent="0.2">
      <c r="AI11789" s="100">
        <v>38575</v>
      </c>
    </row>
    <row r="11790" spans="35:35" x14ac:dyDescent="0.2">
      <c r="AI11790" s="100">
        <v>38575.5</v>
      </c>
    </row>
    <row r="11791" spans="35:35" x14ac:dyDescent="0.2">
      <c r="AI11791" s="100">
        <v>38576</v>
      </c>
    </row>
    <row r="11792" spans="35:35" x14ac:dyDescent="0.2">
      <c r="AI11792" s="100">
        <v>38576.5</v>
      </c>
    </row>
    <row r="11793" spans="35:35" x14ac:dyDescent="0.2">
      <c r="AI11793" s="100">
        <v>38577</v>
      </c>
    </row>
    <row r="11794" spans="35:35" x14ac:dyDescent="0.2">
      <c r="AI11794" s="100">
        <v>38577.5</v>
      </c>
    </row>
    <row r="11795" spans="35:35" x14ac:dyDescent="0.2">
      <c r="AI11795" s="100">
        <v>38578</v>
      </c>
    </row>
    <row r="11796" spans="35:35" x14ac:dyDescent="0.2">
      <c r="AI11796" s="100">
        <v>38578.5</v>
      </c>
    </row>
    <row r="11797" spans="35:35" x14ac:dyDescent="0.2">
      <c r="AI11797" s="100">
        <v>38579</v>
      </c>
    </row>
    <row r="11798" spans="35:35" x14ac:dyDescent="0.2">
      <c r="AI11798" s="100">
        <v>38579.5</v>
      </c>
    </row>
    <row r="11799" spans="35:35" x14ac:dyDescent="0.2">
      <c r="AI11799" s="100">
        <v>38580</v>
      </c>
    </row>
    <row r="11800" spans="35:35" x14ac:dyDescent="0.2">
      <c r="AI11800" s="100">
        <v>38580.5</v>
      </c>
    </row>
    <row r="11801" spans="35:35" x14ac:dyDescent="0.2">
      <c r="AI11801" s="100">
        <v>38581</v>
      </c>
    </row>
    <row r="11802" spans="35:35" x14ac:dyDescent="0.2">
      <c r="AI11802" s="100">
        <v>38581.5</v>
      </c>
    </row>
    <row r="11803" spans="35:35" x14ac:dyDescent="0.2">
      <c r="AI11803" s="100">
        <v>38582</v>
      </c>
    </row>
    <row r="11804" spans="35:35" x14ac:dyDescent="0.2">
      <c r="AI11804" s="100">
        <v>38582.5</v>
      </c>
    </row>
    <row r="11805" spans="35:35" x14ac:dyDescent="0.2">
      <c r="AI11805" s="100">
        <v>38583</v>
      </c>
    </row>
    <row r="11806" spans="35:35" x14ac:dyDescent="0.2">
      <c r="AI11806" s="100">
        <v>38583.5</v>
      </c>
    </row>
    <row r="11807" spans="35:35" x14ac:dyDescent="0.2">
      <c r="AI11807" s="100">
        <v>38584</v>
      </c>
    </row>
    <row r="11808" spans="35:35" x14ac:dyDescent="0.2">
      <c r="AI11808" s="100">
        <v>38584.5</v>
      </c>
    </row>
    <row r="11809" spans="35:35" x14ac:dyDescent="0.2">
      <c r="AI11809" s="100">
        <v>38585</v>
      </c>
    </row>
    <row r="11810" spans="35:35" x14ac:dyDescent="0.2">
      <c r="AI11810" s="100">
        <v>38585.5</v>
      </c>
    </row>
    <row r="11811" spans="35:35" x14ac:dyDescent="0.2">
      <c r="AI11811" s="100">
        <v>38586</v>
      </c>
    </row>
    <row r="11812" spans="35:35" x14ac:dyDescent="0.2">
      <c r="AI11812" s="100">
        <v>38586.5</v>
      </c>
    </row>
    <row r="11813" spans="35:35" x14ac:dyDescent="0.2">
      <c r="AI11813" s="100">
        <v>38587</v>
      </c>
    </row>
    <row r="11814" spans="35:35" x14ac:dyDescent="0.2">
      <c r="AI11814" s="100">
        <v>38587.5</v>
      </c>
    </row>
    <row r="11815" spans="35:35" x14ac:dyDescent="0.2">
      <c r="AI11815" s="100">
        <v>38588</v>
      </c>
    </row>
    <row r="11816" spans="35:35" x14ac:dyDescent="0.2">
      <c r="AI11816" s="100">
        <v>38588.5</v>
      </c>
    </row>
    <row r="11817" spans="35:35" x14ac:dyDescent="0.2">
      <c r="AI11817" s="100">
        <v>38589</v>
      </c>
    </row>
    <row r="11818" spans="35:35" x14ac:dyDescent="0.2">
      <c r="AI11818" s="100">
        <v>38589.5</v>
      </c>
    </row>
    <row r="11819" spans="35:35" x14ac:dyDescent="0.2">
      <c r="AI11819" s="100">
        <v>38590</v>
      </c>
    </row>
    <row r="11820" spans="35:35" x14ac:dyDescent="0.2">
      <c r="AI11820" s="100">
        <v>38590.5</v>
      </c>
    </row>
    <row r="11821" spans="35:35" x14ac:dyDescent="0.2">
      <c r="AI11821" s="100">
        <v>38591</v>
      </c>
    </row>
    <row r="11822" spans="35:35" x14ac:dyDescent="0.2">
      <c r="AI11822" s="100">
        <v>38591.5</v>
      </c>
    </row>
    <row r="11823" spans="35:35" x14ac:dyDescent="0.2">
      <c r="AI11823" s="100">
        <v>38592</v>
      </c>
    </row>
    <row r="11824" spans="35:35" x14ac:dyDescent="0.2">
      <c r="AI11824" s="100">
        <v>38592.5</v>
      </c>
    </row>
    <row r="11825" spans="35:35" x14ac:dyDescent="0.2">
      <c r="AI11825" s="100">
        <v>38593</v>
      </c>
    </row>
    <row r="11826" spans="35:35" x14ac:dyDescent="0.2">
      <c r="AI11826" s="100">
        <v>38593.5</v>
      </c>
    </row>
    <row r="11827" spans="35:35" x14ac:dyDescent="0.2">
      <c r="AI11827" s="100">
        <v>38594</v>
      </c>
    </row>
    <row r="11828" spans="35:35" x14ac:dyDescent="0.2">
      <c r="AI11828" s="100">
        <v>38594.5</v>
      </c>
    </row>
    <row r="11829" spans="35:35" x14ac:dyDescent="0.2">
      <c r="AI11829" s="100">
        <v>38595</v>
      </c>
    </row>
    <row r="11830" spans="35:35" x14ac:dyDescent="0.2">
      <c r="AI11830" s="100">
        <v>38595.5</v>
      </c>
    </row>
    <row r="11831" spans="35:35" x14ac:dyDescent="0.2">
      <c r="AI11831" s="100">
        <v>38596</v>
      </c>
    </row>
    <row r="11832" spans="35:35" x14ac:dyDescent="0.2">
      <c r="AI11832" s="100">
        <v>38596.5</v>
      </c>
    </row>
    <row r="11833" spans="35:35" x14ac:dyDescent="0.2">
      <c r="AI11833" s="100">
        <v>38597</v>
      </c>
    </row>
    <row r="11834" spans="35:35" x14ac:dyDescent="0.2">
      <c r="AI11834" s="100">
        <v>38597.5</v>
      </c>
    </row>
    <row r="11835" spans="35:35" x14ac:dyDescent="0.2">
      <c r="AI11835" s="100">
        <v>38598</v>
      </c>
    </row>
    <row r="11836" spans="35:35" x14ac:dyDescent="0.2">
      <c r="AI11836" s="100">
        <v>38598.5</v>
      </c>
    </row>
    <row r="11837" spans="35:35" x14ac:dyDescent="0.2">
      <c r="AI11837" s="100">
        <v>38599</v>
      </c>
    </row>
    <row r="11838" spans="35:35" x14ac:dyDescent="0.2">
      <c r="AI11838" s="100">
        <v>38599.5</v>
      </c>
    </row>
    <row r="11839" spans="35:35" x14ac:dyDescent="0.2">
      <c r="AI11839" s="100">
        <v>38600</v>
      </c>
    </row>
    <row r="11840" spans="35:35" x14ac:dyDescent="0.2">
      <c r="AI11840" s="100">
        <v>38600.5</v>
      </c>
    </row>
    <row r="11841" spans="35:35" x14ac:dyDescent="0.2">
      <c r="AI11841" s="100">
        <v>38601</v>
      </c>
    </row>
    <row r="11842" spans="35:35" x14ac:dyDescent="0.2">
      <c r="AI11842" s="100">
        <v>38601.5</v>
      </c>
    </row>
    <row r="11843" spans="35:35" x14ac:dyDescent="0.2">
      <c r="AI11843" s="100">
        <v>38602</v>
      </c>
    </row>
    <row r="11844" spans="35:35" x14ac:dyDescent="0.2">
      <c r="AI11844" s="100">
        <v>38602.5</v>
      </c>
    </row>
    <row r="11845" spans="35:35" x14ac:dyDescent="0.2">
      <c r="AI11845" s="100">
        <v>38603</v>
      </c>
    </row>
    <row r="11846" spans="35:35" x14ac:dyDescent="0.2">
      <c r="AI11846" s="100">
        <v>38603.5</v>
      </c>
    </row>
    <row r="11847" spans="35:35" x14ac:dyDescent="0.2">
      <c r="AI11847" s="100">
        <v>38604</v>
      </c>
    </row>
    <row r="11848" spans="35:35" x14ac:dyDescent="0.2">
      <c r="AI11848" s="100">
        <v>38604.5</v>
      </c>
    </row>
    <row r="11849" spans="35:35" x14ac:dyDescent="0.2">
      <c r="AI11849" s="100">
        <v>38605</v>
      </c>
    </row>
    <row r="11850" spans="35:35" x14ac:dyDescent="0.2">
      <c r="AI11850" s="100">
        <v>38605.5</v>
      </c>
    </row>
    <row r="11851" spans="35:35" x14ac:dyDescent="0.2">
      <c r="AI11851" s="100">
        <v>38606</v>
      </c>
    </row>
    <row r="11852" spans="35:35" x14ac:dyDescent="0.2">
      <c r="AI11852" s="100">
        <v>38606.5</v>
      </c>
    </row>
    <row r="11853" spans="35:35" x14ac:dyDescent="0.2">
      <c r="AI11853" s="100">
        <v>38607</v>
      </c>
    </row>
    <row r="11854" spans="35:35" x14ac:dyDescent="0.2">
      <c r="AI11854" s="100">
        <v>38607.5</v>
      </c>
    </row>
    <row r="11855" spans="35:35" x14ac:dyDescent="0.2">
      <c r="AI11855" s="100">
        <v>38608</v>
      </c>
    </row>
    <row r="11856" spans="35:35" x14ac:dyDescent="0.2">
      <c r="AI11856" s="100">
        <v>38608.5</v>
      </c>
    </row>
    <row r="11857" spans="35:35" x14ac:dyDescent="0.2">
      <c r="AI11857" s="100">
        <v>38609</v>
      </c>
    </row>
    <row r="11858" spans="35:35" x14ac:dyDescent="0.2">
      <c r="AI11858" s="100">
        <v>38609.5</v>
      </c>
    </row>
    <row r="11859" spans="35:35" x14ac:dyDescent="0.2">
      <c r="AI11859" s="100">
        <v>38610</v>
      </c>
    </row>
    <row r="11860" spans="35:35" x14ac:dyDescent="0.2">
      <c r="AI11860" s="100">
        <v>38610.5</v>
      </c>
    </row>
    <row r="11861" spans="35:35" x14ac:dyDescent="0.2">
      <c r="AI11861" s="100">
        <v>38611</v>
      </c>
    </row>
    <row r="11862" spans="35:35" x14ac:dyDescent="0.2">
      <c r="AI11862" s="100">
        <v>38611.5</v>
      </c>
    </row>
    <row r="11863" spans="35:35" x14ac:dyDescent="0.2">
      <c r="AI11863" s="100">
        <v>38612</v>
      </c>
    </row>
    <row r="11864" spans="35:35" x14ac:dyDescent="0.2">
      <c r="AI11864" s="100">
        <v>38612.5</v>
      </c>
    </row>
    <row r="11865" spans="35:35" x14ac:dyDescent="0.2">
      <c r="AI11865" s="100">
        <v>38613</v>
      </c>
    </row>
    <row r="11866" spans="35:35" x14ac:dyDescent="0.2">
      <c r="AI11866" s="100">
        <v>38613.5</v>
      </c>
    </row>
    <row r="11867" spans="35:35" x14ac:dyDescent="0.2">
      <c r="AI11867" s="100">
        <v>38614</v>
      </c>
    </row>
    <row r="11868" spans="35:35" x14ac:dyDescent="0.2">
      <c r="AI11868" s="100">
        <v>38614.5</v>
      </c>
    </row>
    <row r="11869" spans="35:35" x14ac:dyDescent="0.2">
      <c r="AI11869" s="100">
        <v>38615</v>
      </c>
    </row>
    <row r="11870" spans="35:35" x14ac:dyDescent="0.2">
      <c r="AI11870" s="100">
        <v>38615.5</v>
      </c>
    </row>
    <row r="11871" spans="35:35" x14ac:dyDescent="0.2">
      <c r="AI11871" s="100">
        <v>38616</v>
      </c>
    </row>
    <row r="11872" spans="35:35" x14ac:dyDescent="0.2">
      <c r="AI11872" s="100">
        <v>38616.5</v>
      </c>
    </row>
    <row r="11873" spans="35:35" x14ac:dyDescent="0.2">
      <c r="AI11873" s="100">
        <v>38617</v>
      </c>
    </row>
    <row r="11874" spans="35:35" x14ac:dyDescent="0.2">
      <c r="AI11874" s="100">
        <v>38617.5</v>
      </c>
    </row>
    <row r="11875" spans="35:35" x14ac:dyDescent="0.2">
      <c r="AI11875" s="100">
        <v>38618</v>
      </c>
    </row>
    <row r="11876" spans="35:35" x14ac:dyDescent="0.2">
      <c r="AI11876" s="100">
        <v>38618.5</v>
      </c>
    </row>
    <row r="11877" spans="35:35" x14ac:dyDescent="0.2">
      <c r="AI11877" s="100">
        <v>38619</v>
      </c>
    </row>
    <row r="11878" spans="35:35" x14ac:dyDescent="0.2">
      <c r="AI11878" s="100">
        <v>38619.5</v>
      </c>
    </row>
    <row r="11879" spans="35:35" x14ac:dyDescent="0.2">
      <c r="AI11879" s="100">
        <v>38620</v>
      </c>
    </row>
    <row r="11880" spans="35:35" x14ac:dyDescent="0.2">
      <c r="AI11880" s="100">
        <v>38620.5</v>
      </c>
    </row>
    <row r="11881" spans="35:35" x14ac:dyDescent="0.2">
      <c r="AI11881" s="100">
        <v>38621</v>
      </c>
    </row>
    <row r="11882" spans="35:35" x14ac:dyDescent="0.2">
      <c r="AI11882" s="100">
        <v>38621.5</v>
      </c>
    </row>
    <row r="11883" spans="35:35" x14ac:dyDescent="0.2">
      <c r="AI11883" s="100">
        <v>38622</v>
      </c>
    </row>
    <row r="11884" spans="35:35" x14ac:dyDescent="0.2">
      <c r="AI11884" s="100">
        <v>38622.5</v>
      </c>
    </row>
    <row r="11885" spans="35:35" x14ac:dyDescent="0.2">
      <c r="AI11885" s="100">
        <v>38623</v>
      </c>
    </row>
    <row r="11886" spans="35:35" x14ac:dyDescent="0.2">
      <c r="AI11886" s="100">
        <v>38623.5</v>
      </c>
    </row>
    <row r="11887" spans="35:35" x14ac:dyDescent="0.2">
      <c r="AI11887" s="100">
        <v>38624</v>
      </c>
    </row>
    <row r="11888" spans="35:35" x14ac:dyDescent="0.2">
      <c r="AI11888" s="100">
        <v>38624.5</v>
      </c>
    </row>
    <row r="11889" spans="35:35" x14ac:dyDescent="0.2">
      <c r="AI11889" s="100">
        <v>38625</v>
      </c>
    </row>
    <row r="11890" spans="35:35" x14ac:dyDescent="0.2">
      <c r="AI11890" s="100">
        <v>38625.5</v>
      </c>
    </row>
    <row r="11891" spans="35:35" x14ac:dyDescent="0.2">
      <c r="AI11891" s="100">
        <v>38626</v>
      </c>
    </row>
    <row r="11892" spans="35:35" x14ac:dyDescent="0.2">
      <c r="AI11892" s="100">
        <v>38626.5</v>
      </c>
    </row>
    <row r="11893" spans="35:35" x14ac:dyDescent="0.2">
      <c r="AI11893" s="100">
        <v>38627</v>
      </c>
    </row>
    <row r="11894" spans="35:35" x14ac:dyDescent="0.2">
      <c r="AI11894" s="100">
        <v>38627.5</v>
      </c>
    </row>
    <row r="11895" spans="35:35" x14ac:dyDescent="0.2">
      <c r="AI11895" s="100">
        <v>38628</v>
      </c>
    </row>
    <row r="11896" spans="35:35" x14ac:dyDescent="0.2">
      <c r="AI11896" s="100">
        <v>38628.5</v>
      </c>
    </row>
    <row r="11897" spans="35:35" x14ac:dyDescent="0.2">
      <c r="AI11897" s="100">
        <v>38629</v>
      </c>
    </row>
    <row r="11898" spans="35:35" x14ac:dyDescent="0.2">
      <c r="AI11898" s="100">
        <v>38629.5</v>
      </c>
    </row>
    <row r="11899" spans="35:35" x14ac:dyDescent="0.2">
      <c r="AI11899" s="100">
        <v>38630</v>
      </c>
    </row>
    <row r="11900" spans="35:35" x14ac:dyDescent="0.2">
      <c r="AI11900" s="100">
        <v>38630.5</v>
      </c>
    </row>
    <row r="11901" spans="35:35" x14ac:dyDescent="0.2">
      <c r="AI11901" s="100">
        <v>38631</v>
      </c>
    </row>
    <row r="11902" spans="35:35" x14ac:dyDescent="0.2">
      <c r="AI11902" s="100">
        <v>38631.5</v>
      </c>
    </row>
    <row r="11903" spans="35:35" x14ac:dyDescent="0.2">
      <c r="AI11903" s="100">
        <v>38632</v>
      </c>
    </row>
    <row r="11904" spans="35:35" x14ac:dyDescent="0.2">
      <c r="AI11904" s="100">
        <v>38632.5</v>
      </c>
    </row>
    <row r="11905" spans="35:35" x14ac:dyDescent="0.2">
      <c r="AI11905" s="100">
        <v>38633</v>
      </c>
    </row>
    <row r="11906" spans="35:35" x14ac:dyDescent="0.2">
      <c r="AI11906" s="100">
        <v>38633.5</v>
      </c>
    </row>
    <row r="11907" spans="35:35" x14ac:dyDescent="0.2">
      <c r="AI11907" s="100">
        <v>38634</v>
      </c>
    </row>
    <row r="11908" spans="35:35" x14ac:dyDescent="0.2">
      <c r="AI11908" s="100">
        <v>38634.5</v>
      </c>
    </row>
    <row r="11909" spans="35:35" x14ac:dyDescent="0.2">
      <c r="AI11909" s="100">
        <v>38635</v>
      </c>
    </row>
    <row r="11910" spans="35:35" x14ac:dyDescent="0.2">
      <c r="AI11910" s="100">
        <v>38635.5</v>
      </c>
    </row>
    <row r="11911" spans="35:35" x14ac:dyDescent="0.2">
      <c r="AI11911" s="100">
        <v>38636</v>
      </c>
    </row>
    <row r="11912" spans="35:35" x14ac:dyDescent="0.2">
      <c r="AI11912" s="100">
        <v>38636.5</v>
      </c>
    </row>
    <row r="11913" spans="35:35" x14ac:dyDescent="0.2">
      <c r="AI11913" s="100">
        <v>38637</v>
      </c>
    </row>
    <row r="11914" spans="35:35" x14ac:dyDescent="0.2">
      <c r="AI11914" s="100">
        <v>38637.5</v>
      </c>
    </row>
    <row r="11915" spans="35:35" x14ac:dyDescent="0.2">
      <c r="AI11915" s="100">
        <v>38638</v>
      </c>
    </row>
    <row r="11916" spans="35:35" x14ac:dyDescent="0.2">
      <c r="AI11916" s="100">
        <v>38638.5</v>
      </c>
    </row>
    <row r="11917" spans="35:35" x14ac:dyDescent="0.2">
      <c r="AI11917" s="100">
        <v>38639</v>
      </c>
    </row>
    <row r="11918" spans="35:35" x14ac:dyDescent="0.2">
      <c r="AI11918" s="100">
        <v>38639.5</v>
      </c>
    </row>
    <row r="11919" spans="35:35" x14ac:dyDescent="0.2">
      <c r="AI11919" s="100">
        <v>38640</v>
      </c>
    </row>
    <row r="11920" spans="35:35" x14ac:dyDescent="0.2">
      <c r="AI11920" s="100">
        <v>38640.5</v>
      </c>
    </row>
    <row r="11921" spans="35:35" x14ac:dyDescent="0.2">
      <c r="AI11921" s="100">
        <v>38641</v>
      </c>
    </row>
    <row r="11922" spans="35:35" x14ac:dyDescent="0.2">
      <c r="AI11922" s="100">
        <v>38641.5</v>
      </c>
    </row>
    <row r="11923" spans="35:35" x14ac:dyDescent="0.2">
      <c r="AI11923" s="100">
        <v>38642</v>
      </c>
    </row>
    <row r="11924" spans="35:35" x14ac:dyDescent="0.2">
      <c r="AI11924" s="100">
        <v>38642.5</v>
      </c>
    </row>
    <row r="11925" spans="35:35" x14ac:dyDescent="0.2">
      <c r="AI11925" s="100">
        <v>38643</v>
      </c>
    </row>
    <row r="11926" spans="35:35" x14ac:dyDescent="0.2">
      <c r="AI11926" s="100">
        <v>38643.5</v>
      </c>
    </row>
    <row r="11927" spans="35:35" x14ac:dyDescent="0.2">
      <c r="AI11927" s="100">
        <v>38644</v>
      </c>
    </row>
    <row r="11928" spans="35:35" x14ac:dyDescent="0.2">
      <c r="AI11928" s="100">
        <v>38644.5</v>
      </c>
    </row>
    <row r="11929" spans="35:35" x14ac:dyDescent="0.2">
      <c r="AI11929" s="100">
        <v>38645</v>
      </c>
    </row>
    <row r="11930" spans="35:35" x14ac:dyDescent="0.2">
      <c r="AI11930" s="100">
        <v>38645.5</v>
      </c>
    </row>
    <row r="11931" spans="35:35" x14ac:dyDescent="0.2">
      <c r="AI11931" s="100">
        <v>38646</v>
      </c>
    </row>
    <row r="11932" spans="35:35" x14ac:dyDescent="0.2">
      <c r="AI11932" s="100">
        <v>38646.5</v>
      </c>
    </row>
    <row r="11933" spans="35:35" x14ac:dyDescent="0.2">
      <c r="AI11933" s="100">
        <v>38647</v>
      </c>
    </row>
    <row r="11934" spans="35:35" x14ac:dyDescent="0.2">
      <c r="AI11934" s="100">
        <v>38647.5</v>
      </c>
    </row>
    <row r="11935" spans="35:35" x14ac:dyDescent="0.2">
      <c r="AI11935" s="100">
        <v>38648</v>
      </c>
    </row>
    <row r="11936" spans="35:35" x14ac:dyDescent="0.2">
      <c r="AI11936" s="100">
        <v>38648.5</v>
      </c>
    </row>
    <row r="11937" spans="35:35" x14ac:dyDescent="0.2">
      <c r="AI11937" s="100">
        <v>38649</v>
      </c>
    </row>
    <row r="11938" spans="35:35" x14ac:dyDescent="0.2">
      <c r="AI11938" s="100">
        <v>38649.5</v>
      </c>
    </row>
    <row r="11939" spans="35:35" x14ac:dyDescent="0.2">
      <c r="AI11939" s="100">
        <v>38650</v>
      </c>
    </row>
    <row r="11940" spans="35:35" x14ac:dyDescent="0.2">
      <c r="AI11940" s="100">
        <v>38650.5</v>
      </c>
    </row>
    <row r="11941" spans="35:35" x14ac:dyDescent="0.2">
      <c r="AI11941" s="100">
        <v>38651</v>
      </c>
    </row>
    <row r="11942" spans="35:35" x14ac:dyDescent="0.2">
      <c r="AI11942" s="100">
        <v>38651.5</v>
      </c>
    </row>
    <row r="11943" spans="35:35" x14ac:dyDescent="0.2">
      <c r="AI11943" s="100">
        <v>38652</v>
      </c>
    </row>
    <row r="11944" spans="35:35" x14ac:dyDescent="0.2">
      <c r="AI11944" s="100">
        <v>38652.5</v>
      </c>
    </row>
    <row r="11945" spans="35:35" x14ac:dyDescent="0.2">
      <c r="AI11945" s="100">
        <v>38653</v>
      </c>
    </row>
    <row r="11946" spans="35:35" x14ac:dyDescent="0.2">
      <c r="AI11946" s="100">
        <v>38653.5</v>
      </c>
    </row>
    <row r="11947" spans="35:35" x14ac:dyDescent="0.2">
      <c r="AI11947" s="100">
        <v>38654</v>
      </c>
    </row>
    <row r="11948" spans="35:35" x14ac:dyDescent="0.2">
      <c r="AI11948" s="100">
        <v>38654.5</v>
      </c>
    </row>
    <row r="11949" spans="35:35" x14ac:dyDescent="0.2">
      <c r="AI11949" s="100">
        <v>38655</v>
      </c>
    </row>
    <row r="11950" spans="35:35" x14ac:dyDescent="0.2">
      <c r="AI11950" s="100">
        <v>38655.5</v>
      </c>
    </row>
    <row r="11951" spans="35:35" x14ac:dyDescent="0.2">
      <c r="AI11951" s="100">
        <v>38656</v>
      </c>
    </row>
    <row r="11952" spans="35:35" x14ac:dyDescent="0.2">
      <c r="AI11952" s="100">
        <v>38656.5</v>
      </c>
    </row>
    <row r="11953" spans="35:35" x14ac:dyDescent="0.2">
      <c r="AI11953" s="100">
        <v>38657</v>
      </c>
    </row>
    <row r="11954" spans="35:35" x14ac:dyDescent="0.2">
      <c r="AI11954" s="100">
        <v>38657.5</v>
      </c>
    </row>
    <row r="11955" spans="35:35" x14ac:dyDescent="0.2">
      <c r="AI11955" s="100">
        <v>38658</v>
      </c>
    </row>
    <row r="11956" spans="35:35" x14ac:dyDescent="0.2">
      <c r="AI11956" s="100">
        <v>38658.5</v>
      </c>
    </row>
    <row r="11957" spans="35:35" x14ac:dyDescent="0.2">
      <c r="AI11957" s="100">
        <v>38659</v>
      </c>
    </row>
    <row r="11958" spans="35:35" x14ac:dyDescent="0.2">
      <c r="AI11958" s="100">
        <v>38659.5</v>
      </c>
    </row>
    <row r="11959" spans="35:35" x14ac:dyDescent="0.2">
      <c r="AI11959" s="100">
        <v>38660</v>
      </c>
    </row>
    <row r="11960" spans="35:35" x14ac:dyDescent="0.2">
      <c r="AI11960" s="100">
        <v>38660.5</v>
      </c>
    </row>
    <row r="11961" spans="35:35" x14ac:dyDescent="0.2">
      <c r="AI11961" s="100">
        <v>38661</v>
      </c>
    </row>
    <row r="11962" spans="35:35" x14ac:dyDescent="0.2">
      <c r="AI11962" s="100">
        <v>38661.5</v>
      </c>
    </row>
    <row r="11963" spans="35:35" x14ac:dyDescent="0.2">
      <c r="AI11963" s="100">
        <v>38662</v>
      </c>
    </row>
    <row r="11964" spans="35:35" x14ac:dyDescent="0.2">
      <c r="AI11964" s="100">
        <v>38662.5</v>
      </c>
    </row>
    <row r="11965" spans="35:35" x14ac:dyDescent="0.2">
      <c r="AI11965" s="100">
        <v>38663</v>
      </c>
    </row>
    <row r="11966" spans="35:35" x14ac:dyDescent="0.2">
      <c r="AI11966" s="100">
        <v>38663.5</v>
      </c>
    </row>
    <row r="11967" spans="35:35" x14ac:dyDescent="0.2">
      <c r="AI11967" s="100">
        <v>38664</v>
      </c>
    </row>
    <row r="11968" spans="35:35" x14ac:dyDescent="0.2">
      <c r="AI11968" s="100">
        <v>38664.5</v>
      </c>
    </row>
    <row r="11969" spans="35:35" x14ac:dyDescent="0.2">
      <c r="AI11969" s="100">
        <v>38665</v>
      </c>
    </row>
    <row r="11970" spans="35:35" x14ac:dyDescent="0.2">
      <c r="AI11970" s="100">
        <v>38665.5</v>
      </c>
    </row>
    <row r="11971" spans="35:35" x14ac:dyDescent="0.2">
      <c r="AI11971" s="100">
        <v>38666</v>
      </c>
    </row>
    <row r="11972" spans="35:35" x14ac:dyDescent="0.2">
      <c r="AI11972" s="100">
        <v>38666.5</v>
      </c>
    </row>
    <row r="11973" spans="35:35" x14ac:dyDescent="0.2">
      <c r="AI11973" s="100">
        <v>38667</v>
      </c>
    </row>
    <row r="11974" spans="35:35" x14ac:dyDescent="0.2">
      <c r="AI11974" s="100">
        <v>38667.5</v>
      </c>
    </row>
    <row r="11975" spans="35:35" x14ac:dyDescent="0.2">
      <c r="AI11975" s="100">
        <v>38668</v>
      </c>
    </row>
    <row r="11976" spans="35:35" x14ac:dyDescent="0.2">
      <c r="AI11976" s="100">
        <v>38668.5</v>
      </c>
    </row>
    <row r="11977" spans="35:35" x14ac:dyDescent="0.2">
      <c r="AI11977" s="100">
        <v>38669</v>
      </c>
    </row>
    <row r="11978" spans="35:35" x14ac:dyDescent="0.2">
      <c r="AI11978" s="100">
        <v>38669.5</v>
      </c>
    </row>
    <row r="11979" spans="35:35" x14ac:dyDescent="0.2">
      <c r="AI11979" s="100">
        <v>38670</v>
      </c>
    </row>
    <row r="11980" spans="35:35" x14ac:dyDescent="0.2">
      <c r="AI11980" s="100">
        <v>38670.5</v>
      </c>
    </row>
    <row r="11981" spans="35:35" x14ac:dyDescent="0.2">
      <c r="AI11981" s="100">
        <v>38671</v>
      </c>
    </row>
    <row r="11982" spans="35:35" x14ac:dyDescent="0.2">
      <c r="AI11982" s="100">
        <v>38671.5</v>
      </c>
    </row>
    <row r="11983" spans="35:35" x14ac:dyDescent="0.2">
      <c r="AI11983" s="100">
        <v>38672</v>
      </c>
    </row>
    <row r="11984" spans="35:35" x14ac:dyDescent="0.2">
      <c r="AI11984" s="100">
        <v>38672.5</v>
      </c>
    </row>
    <row r="11985" spans="35:35" x14ac:dyDescent="0.2">
      <c r="AI11985" s="100">
        <v>38673</v>
      </c>
    </row>
    <row r="11986" spans="35:35" x14ac:dyDescent="0.2">
      <c r="AI11986" s="100">
        <v>38673.5</v>
      </c>
    </row>
    <row r="11987" spans="35:35" x14ac:dyDescent="0.2">
      <c r="AI11987" s="100">
        <v>38674</v>
      </c>
    </row>
    <row r="11988" spans="35:35" x14ac:dyDescent="0.2">
      <c r="AI11988" s="100">
        <v>38674.5</v>
      </c>
    </row>
    <row r="11989" spans="35:35" x14ac:dyDescent="0.2">
      <c r="AI11989" s="100">
        <v>38675</v>
      </c>
    </row>
    <row r="11990" spans="35:35" x14ac:dyDescent="0.2">
      <c r="AI11990" s="100">
        <v>38675.5</v>
      </c>
    </row>
    <row r="11991" spans="35:35" x14ac:dyDescent="0.2">
      <c r="AI11991" s="100">
        <v>38676</v>
      </c>
    </row>
    <row r="11992" spans="35:35" x14ac:dyDescent="0.2">
      <c r="AI11992" s="100">
        <v>38676.5</v>
      </c>
    </row>
    <row r="11993" spans="35:35" x14ac:dyDescent="0.2">
      <c r="AI11993" s="100">
        <v>38677</v>
      </c>
    </row>
    <row r="11994" spans="35:35" x14ac:dyDescent="0.2">
      <c r="AI11994" s="100">
        <v>38677.5</v>
      </c>
    </row>
    <row r="11995" spans="35:35" x14ac:dyDescent="0.2">
      <c r="AI11995" s="100">
        <v>38678</v>
      </c>
    </row>
    <row r="11996" spans="35:35" x14ac:dyDescent="0.2">
      <c r="AI11996" s="100">
        <v>38678.5</v>
      </c>
    </row>
    <row r="11997" spans="35:35" x14ac:dyDescent="0.2">
      <c r="AI11997" s="100">
        <v>38679</v>
      </c>
    </row>
    <row r="11998" spans="35:35" x14ac:dyDescent="0.2">
      <c r="AI11998" s="100">
        <v>38679.5</v>
      </c>
    </row>
    <row r="11999" spans="35:35" x14ac:dyDescent="0.2">
      <c r="AI11999" s="100">
        <v>38680</v>
      </c>
    </row>
    <row r="12000" spans="35:35" x14ac:dyDescent="0.2">
      <c r="AI12000" s="100">
        <v>38680.5</v>
      </c>
    </row>
    <row r="12001" spans="35:35" x14ac:dyDescent="0.2">
      <c r="AI12001" s="100">
        <v>38681</v>
      </c>
    </row>
    <row r="12002" spans="35:35" x14ac:dyDescent="0.2">
      <c r="AI12002" s="100">
        <v>38681.5</v>
      </c>
    </row>
    <row r="12003" spans="35:35" x14ac:dyDescent="0.2">
      <c r="AI12003" s="100">
        <v>38682</v>
      </c>
    </row>
    <row r="12004" spans="35:35" x14ac:dyDescent="0.2">
      <c r="AI12004" s="100">
        <v>38682.5</v>
      </c>
    </row>
    <row r="12005" spans="35:35" x14ac:dyDescent="0.2">
      <c r="AI12005" s="100">
        <v>38683</v>
      </c>
    </row>
    <row r="12006" spans="35:35" x14ac:dyDescent="0.2">
      <c r="AI12006" s="100">
        <v>38683.5</v>
      </c>
    </row>
    <row r="12007" spans="35:35" x14ac:dyDescent="0.2">
      <c r="AI12007" s="100">
        <v>38684</v>
      </c>
    </row>
    <row r="12008" spans="35:35" x14ac:dyDescent="0.2">
      <c r="AI12008" s="100">
        <v>38684.5</v>
      </c>
    </row>
    <row r="12009" spans="35:35" x14ac:dyDescent="0.2">
      <c r="AI12009" s="100">
        <v>38685</v>
      </c>
    </row>
    <row r="12010" spans="35:35" x14ac:dyDescent="0.2">
      <c r="AI12010" s="100">
        <v>38685.5</v>
      </c>
    </row>
    <row r="12011" spans="35:35" x14ac:dyDescent="0.2">
      <c r="AI12011" s="100">
        <v>38686</v>
      </c>
    </row>
    <row r="12012" spans="35:35" x14ac:dyDescent="0.2">
      <c r="AI12012" s="100">
        <v>38686.5</v>
      </c>
    </row>
    <row r="12013" spans="35:35" x14ac:dyDescent="0.2">
      <c r="AI12013" s="100">
        <v>38687</v>
      </c>
    </row>
    <row r="12014" spans="35:35" x14ac:dyDescent="0.2">
      <c r="AI12014" s="100">
        <v>38687.5</v>
      </c>
    </row>
    <row r="12015" spans="35:35" x14ac:dyDescent="0.2">
      <c r="AI12015" s="100">
        <v>38688</v>
      </c>
    </row>
    <row r="12016" spans="35:35" x14ac:dyDescent="0.2">
      <c r="AI12016" s="100">
        <v>38688.5</v>
      </c>
    </row>
    <row r="12017" spans="35:35" x14ac:dyDescent="0.2">
      <c r="AI12017" s="100">
        <v>38689</v>
      </c>
    </row>
    <row r="12018" spans="35:35" x14ac:dyDescent="0.2">
      <c r="AI12018" s="100">
        <v>38689.5</v>
      </c>
    </row>
    <row r="12019" spans="35:35" x14ac:dyDescent="0.2">
      <c r="AI12019" s="100">
        <v>38690</v>
      </c>
    </row>
    <row r="12020" spans="35:35" x14ac:dyDescent="0.2">
      <c r="AI12020" s="100">
        <v>38690.5</v>
      </c>
    </row>
    <row r="12021" spans="35:35" x14ac:dyDescent="0.2">
      <c r="AI12021" s="100">
        <v>38691</v>
      </c>
    </row>
    <row r="12022" spans="35:35" x14ac:dyDescent="0.2">
      <c r="AI12022" s="100">
        <v>38691.5</v>
      </c>
    </row>
    <row r="12023" spans="35:35" x14ac:dyDescent="0.2">
      <c r="AI12023" s="100">
        <v>38692</v>
      </c>
    </row>
    <row r="12024" spans="35:35" x14ac:dyDescent="0.2">
      <c r="AI12024" s="100">
        <v>38692.5</v>
      </c>
    </row>
    <row r="12025" spans="35:35" x14ac:dyDescent="0.2">
      <c r="AI12025" s="100">
        <v>38693</v>
      </c>
    </row>
    <row r="12026" spans="35:35" x14ac:dyDescent="0.2">
      <c r="AI12026" s="100">
        <v>38693.5</v>
      </c>
    </row>
    <row r="12027" spans="35:35" x14ac:dyDescent="0.2">
      <c r="AI12027" s="100">
        <v>38694</v>
      </c>
    </row>
    <row r="12028" spans="35:35" x14ac:dyDescent="0.2">
      <c r="AI12028" s="100">
        <v>38694.5</v>
      </c>
    </row>
    <row r="12029" spans="35:35" x14ac:dyDescent="0.2">
      <c r="AI12029" s="100">
        <v>38695</v>
      </c>
    </row>
    <row r="12030" spans="35:35" x14ac:dyDescent="0.2">
      <c r="AI12030" s="100">
        <v>38695.5</v>
      </c>
    </row>
    <row r="12031" spans="35:35" x14ac:dyDescent="0.2">
      <c r="AI12031" s="100">
        <v>38696</v>
      </c>
    </row>
    <row r="12032" spans="35:35" x14ac:dyDescent="0.2">
      <c r="AI12032" s="100">
        <v>38696.5</v>
      </c>
    </row>
    <row r="12033" spans="35:35" x14ac:dyDescent="0.2">
      <c r="AI12033" s="100">
        <v>38697</v>
      </c>
    </row>
    <row r="12034" spans="35:35" x14ac:dyDescent="0.2">
      <c r="AI12034" s="100">
        <v>38697.5</v>
      </c>
    </row>
    <row r="12035" spans="35:35" x14ac:dyDescent="0.2">
      <c r="AI12035" s="100">
        <v>38698</v>
      </c>
    </row>
    <row r="12036" spans="35:35" x14ac:dyDescent="0.2">
      <c r="AI12036" s="100">
        <v>38698.5</v>
      </c>
    </row>
    <row r="12037" spans="35:35" x14ac:dyDescent="0.2">
      <c r="AI12037" s="100">
        <v>38699</v>
      </c>
    </row>
    <row r="12038" spans="35:35" x14ac:dyDescent="0.2">
      <c r="AI12038" s="100">
        <v>38699.5</v>
      </c>
    </row>
    <row r="12039" spans="35:35" x14ac:dyDescent="0.2">
      <c r="AI12039" s="100">
        <v>38700</v>
      </c>
    </row>
    <row r="12040" spans="35:35" x14ac:dyDescent="0.2">
      <c r="AI12040" s="100">
        <v>38700.5</v>
      </c>
    </row>
    <row r="12041" spans="35:35" x14ac:dyDescent="0.2">
      <c r="AI12041" s="100">
        <v>38701</v>
      </c>
    </row>
    <row r="12042" spans="35:35" x14ac:dyDescent="0.2">
      <c r="AI12042" s="100">
        <v>38701.5</v>
      </c>
    </row>
    <row r="12043" spans="35:35" x14ac:dyDescent="0.2">
      <c r="AI12043" s="100">
        <v>38702</v>
      </c>
    </row>
    <row r="12044" spans="35:35" x14ac:dyDescent="0.2">
      <c r="AI12044" s="100">
        <v>38702.5</v>
      </c>
    </row>
    <row r="12045" spans="35:35" x14ac:dyDescent="0.2">
      <c r="AI12045" s="100">
        <v>38703</v>
      </c>
    </row>
    <row r="12046" spans="35:35" x14ac:dyDescent="0.2">
      <c r="AI12046" s="100">
        <v>38703.5</v>
      </c>
    </row>
    <row r="12047" spans="35:35" x14ac:dyDescent="0.2">
      <c r="AI12047" s="100">
        <v>38704</v>
      </c>
    </row>
    <row r="12048" spans="35:35" x14ac:dyDescent="0.2">
      <c r="AI12048" s="100">
        <v>38704.5</v>
      </c>
    </row>
    <row r="12049" spans="35:35" x14ac:dyDescent="0.2">
      <c r="AI12049" s="100">
        <v>38705</v>
      </c>
    </row>
    <row r="12050" spans="35:35" x14ac:dyDescent="0.2">
      <c r="AI12050" s="100">
        <v>38705.5</v>
      </c>
    </row>
    <row r="12051" spans="35:35" x14ac:dyDescent="0.2">
      <c r="AI12051" s="100">
        <v>38706</v>
      </c>
    </row>
    <row r="12052" spans="35:35" x14ac:dyDescent="0.2">
      <c r="AI12052" s="100">
        <v>38706.5</v>
      </c>
    </row>
    <row r="12053" spans="35:35" x14ac:dyDescent="0.2">
      <c r="AI12053" s="100">
        <v>38707</v>
      </c>
    </row>
    <row r="12054" spans="35:35" x14ac:dyDescent="0.2">
      <c r="AI12054" s="100">
        <v>38707.5</v>
      </c>
    </row>
    <row r="12055" spans="35:35" x14ac:dyDescent="0.2">
      <c r="AI12055" s="100">
        <v>38708</v>
      </c>
    </row>
    <row r="12056" spans="35:35" x14ac:dyDescent="0.2">
      <c r="AI12056" s="100">
        <v>38708.5</v>
      </c>
    </row>
    <row r="12057" spans="35:35" x14ac:dyDescent="0.2">
      <c r="AI12057" s="100">
        <v>38709</v>
      </c>
    </row>
    <row r="12058" spans="35:35" x14ac:dyDescent="0.2">
      <c r="AI12058" s="100">
        <v>38709.5</v>
      </c>
    </row>
    <row r="12059" spans="35:35" x14ac:dyDescent="0.2">
      <c r="AI12059" s="100">
        <v>38710</v>
      </c>
    </row>
    <row r="12060" spans="35:35" x14ac:dyDescent="0.2">
      <c r="AI12060" s="100">
        <v>38710.5</v>
      </c>
    </row>
    <row r="12061" spans="35:35" x14ac:dyDescent="0.2">
      <c r="AI12061" s="100">
        <v>38711</v>
      </c>
    </row>
    <row r="12062" spans="35:35" x14ac:dyDescent="0.2">
      <c r="AI12062" s="100">
        <v>38711.5</v>
      </c>
    </row>
    <row r="12063" spans="35:35" x14ac:dyDescent="0.2">
      <c r="AI12063" s="100">
        <v>38712</v>
      </c>
    </row>
    <row r="12064" spans="35:35" x14ac:dyDescent="0.2">
      <c r="AI12064" s="100">
        <v>38712.5</v>
      </c>
    </row>
    <row r="12065" spans="35:35" x14ac:dyDescent="0.2">
      <c r="AI12065" s="100">
        <v>38713</v>
      </c>
    </row>
    <row r="12066" spans="35:35" x14ac:dyDescent="0.2">
      <c r="AI12066" s="100">
        <v>38713.5</v>
      </c>
    </row>
    <row r="12067" spans="35:35" x14ac:dyDescent="0.2">
      <c r="AI12067" s="100">
        <v>38714</v>
      </c>
    </row>
    <row r="12068" spans="35:35" x14ac:dyDescent="0.2">
      <c r="AI12068" s="100">
        <v>38714.5</v>
      </c>
    </row>
    <row r="12069" spans="35:35" x14ac:dyDescent="0.2">
      <c r="AI12069" s="100">
        <v>38715</v>
      </c>
    </row>
    <row r="12070" spans="35:35" x14ac:dyDescent="0.2">
      <c r="AI12070" s="100">
        <v>38715.5</v>
      </c>
    </row>
    <row r="12071" spans="35:35" x14ac:dyDescent="0.2">
      <c r="AI12071" s="100">
        <v>38716</v>
      </c>
    </row>
    <row r="12072" spans="35:35" x14ac:dyDescent="0.2">
      <c r="AI12072" s="100">
        <v>38716.5</v>
      </c>
    </row>
    <row r="12073" spans="35:35" x14ac:dyDescent="0.2">
      <c r="AI12073" s="100">
        <v>38717</v>
      </c>
    </row>
    <row r="12074" spans="35:35" x14ac:dyDescent="0.2">
      <c r="AI12074" s="100">
        <v>38717.5</v>
      </c>
    </row>
    <row r="12075" spans="35:35" x14ac:dyDescent="0.2">
      <c r="AI12075" s="100">
        <v>38718</v>
      </c>
    </row>
    <row r="12076" spans="35:35" x14ac:dyDescent="0.2">
      <c r="AI12076" s="100">
        <v>38718.5</v>
      </c>
    </row>
    <row r="12077" spans="35:35" x14ac:dyDescent="0.2">
      <c r="AI12077" s="100">
        <v>38719</v>
      </c>
    </row>
    <row r="12078" spans="35:35" x14ac:dyDescent="0.2">
      <c r="AI12078" s="100">
        <v>38719.5</v>
      </c>
    </row>
    <row r="12079" spans="35:35" x14ac:dyDescent="0.2">
      <c r="AI12079" s="100">
        <v>38720</v>
      </c>
    </row>
    <row r="12080" spans="35:35" x14ac:dyDescent="0.2">
      <c r="AI12080" s="100">
        <v>38720.5</v>
      </c>
    </row>
    <row r="12081" spans="35:35" x14ac:dyDescent="0.2">
      <c r="AI12081" s="100">
        <v>38721</v>
      </c>
    </row>
    <row r="12082" spans="35:35" x14ac:dyDescent="0.2">
      <c r="AI12082" s="100">
        <v>38721.5</v>
      </c>
    </row>
    <row r="12083" spans="35:35" x14ac:dyDescent="0.2">
      <c r="AI12083" s="100">
        <v>38722</v>
      </c>
    </row>
    <row r="12084" spans="35:35" x14ac:dyDescent="0.2">
      <c r="AI12084" s="100">
        <v>38722.5</v>
      </c>
    </row>
    <row r="12085" spans="35:35" x14ac:dyDescent="0.2">
      <c r="AI12085" s="100">
        <v>38723</v>
      </c>
    </row>
    <row r="12086" spans="35:35" x14ac:dyDescent="0.2">
      <c r="AI12086" s="100">
        <v>38723.5</v>
      </c>
    </row>
    <row r="12087" spans="35:35" x14ac:dyDescent="0.2">
      <c r="AI12087" s="100">
        <v>38724</v>
      </c>
    </row>
    <row r="12088" spans="35:35" x14ac:dyDescent="0.2">
      <c r="AI12088" s="100">
        <v>38724.5</v>
      </c>
    </row>
    <row r="12089" spans="35:35" x14ac:dyDescent="0.2">
      <c r="AI12089" s="100">
        <v>38725</v>
      </c>
    </row>
    <row r="12090" spans="35:35" x14ac:dyDescent="0.2">
      <c r="AI12090" s="100">
        <v>38725.5</v>
      </c>
    </row>
    <row r="12091" spans="35:35" x14ac:dyDescent="0.2">
      <c r="AI12091" s="100">
        <v>38726</v>
      </c>
    </row>
    <row r="12092" spans="35:35" x14ac:dyDescent="0.2">
      <c r="AI12092" s="100">
        <v>38726.5</v>
      </c>
    </row>
    <row r="12093" spans="35:35" x14ac:dyDescent="0.2">
      <c r="AI12093" s="100">
        <v>38727</v>
      </c>
    </row>
    <row r="12094" spans="35:35" x14ac:dyDescent="0.2">
      <c r="AI12094" s="100">
        <v>38727.5</v>
      </c>
    </row>
    <row r="12095" spans="35:35" x14ac:dyDescent="0.2">
      <c r="AI12095" s="100">
        <v>38728</v>
      </c>
    </row>
    <row r="12096" spans="35:35" x14ac:dyDescent="0.2">
      <c r="AI12096" s="100">
        <v>38728.5</v>
      </c>
    </row>
    <row r="12097" spans="35:35" x14ac:dyDescent="0.2">
      <c r="AI12097" s="100">
        <v>38729</v>
      </c>
    </row>
    <row r="12098" spans="35:35" x14ac:dyDescent="0.2">
      <c r="AI12098" s="100">
        <v>38729.5</v>
      </c>
    </row>
    <row r="12099" spans="35:35" x14ac:dyDescent="0.2">
      <c r="AI12099" s="100">
        <v>38730</v>
      </c>
    </row>
    <row r="12100" spans="35:35" x14ac:dyDescent="0.2">
      <c r="AI12100" s="100">
        <v>38730.5</v>
      </c>
    </row>
    <row r="12101" spans="35:35" x14ac:dyDescent="0.2">
      <c r="AI12101" s="100">
        <v>38731</v>
      </c>
    </row>
    <row r="12102" spans="35:35" x14ac:dyDescent="0.2">
      <c r="AI12102" s="100">
        <v>38731.5</v>
      </c>
    </row>
    <row r="12103" spans="35:35" x14ac:dyDescent="0.2">
      <c r="AI12103" s="100">
        <v>38732</v>
      </c>
    </row>
    <row r="12104" spans="35:35" x14ac:dyDescent="0.2">
      <c r="AI12104" s="100">
        <v>38732.5</v>
      </c>
    </row>
    <row r="12105" spans="35:35" x14ac:dyDescent="0.2">
      <c r="AI12105" s="100">
        <v>38733</v>
      </c>
    </row>
    <row r="12106" spans="35:35" x14ac:dyDescent="0.2">
      <c r="AI12106" s="100">
        <v>38733.5</v>
      </c>
    </row>
    <row r="12107" spans="35:35" x14ac:dyDescent="0.2">
      <c r="AI12107" s="100">
        <v>38734</v>
      </c>
    </row>
    <row r="12108" spans="35:35" x14ac:dyDescent="0.2">
      <c r="AI12108" s="100">
        <v>38734.5</v>
      </c>
    </row>
    <row r="12109" spans="35:35" x14ac:dyDescent="0.2">
      <c r="AI12109" s="100">
        <v>38735</v>
      </c>
    </row>
    <row r="12110" spans="35:35" x14ac:dyDescent="0.2">
      <c r="AI12110" s="100">
        <v>38735.5</v>
      </c>
    </row>
    <row r="12111" spans="35:35" x14ac:dyDescent="0.2">
      <c r="AI12111" s="100">
        <v>38736</v>
      </c>
    </row>
    <row r="12112" spans="35:35" x14ac:dyDescent="0.2">
      <c r="AI12112" s="100">
        <v>38736.5</v>
      </c>
    </row>
    <row r="12113" spans="35:35" x14ac:dyDescent="0.2">
      <c r="AI12113" s="100">
        <v>38737</v>
      </c>
    </row>
    <row r="12114" spans="35:35" x14ac:dyDescent="0.2">
      <c r="AI12114" s="100">
        <v>38737.5</v>
      </c>
    </row>
    <row r="12115" spans="35:35" x14ac:dyDescent="0.2">
      <c r="AI12115" s="100">
        <v>38738</v>
      </c>
    </row>
    <row r="12116" spans="35:35" x14ac:dyDescent="0.2">
      <c r="AI12116" s="100">
        <v>38738.5</v>
      </c>
    </row>
    <row r="12117" spans="35:35" x14ac:dyDescent="0.2">
      <c r="AI12117" s="100">
        <v>38739</v>
      </c>
    </row>
    <row r="12118" spans="35:35" x14ac:dyDescent="0.2">
      <c r="AI12118" s="100">
        <v>38739.5</v>
      </c>
    </row>
    <row r="12119" spans="35:35" x14ac:dyDescent="0.2">
      <c r="AI12119" s="100">
        <v>38740</v>
      </c>
    </row>
    <row r="12120" spans="35:35" x14ac:dyDescent="0.2">
      <c r="AI12120" s="100">
        <v>38740.5</v>
      </c>
    </row>
    <row r="12121" spans="35:35" x14ac:dyDescent="0.2">
      <c r="AI12121" s="100">
        <v>38741</v>
      </c>
    </row>
    <row r="12122" spans="35:35" x14ac:dyDescent="0.2">
      <c r="AI12122" s="100">
        <v>38741.5</v>
      </c>
    </row>
    <row r="12123" spans="35:35" x14ac:dyDescent="0.2">
      <c r="AI12123" s="100">
        <v>38742</v>
      </c>
    </row>
    <row r="12124" spans="35:35" x14ac:dyDescent="0.2">
      <c r="AI12124" s="100">
        <v>38742.5</v>
      </c>
    </row>
    <row r="12125" spans="35:35" x14ac:dyDescent="0.2">
      <c r="AI12125" s="100">
        <v>38743</v>
      </c>
    </row>
    <row r="12126" spans="35:35" x14ac:dyDescent="0.2">
      <c r="AI12126" s="100">
        <v>38743.5</v>
      </c>
    </row>
    <row r="12127" spans="35:35" x14ac:dyDescent="0.2">
      <c r="AI12127" s="100">
        <v>38744</v>
      </c>
    </row>
    <row r="12128" spans="35:35" x14ac:dyDescent="0.2">
      <c r="AI12128" s="100">
        <v>38744.5</v>
      </c>
    </row>
    <row r="12129" spans="35:35" x14ac:dyDescent="0.2">
      <c r="AI12129" s="100">
        <v>38745</v>
      </c>
    </row>
    <row r="12130" spans="35:35" x14ac:dyDescent="0.2">
      <c r="AI12130" s="100">
        <v>38745.5</v>
      </c>
    </row>
    <row r="12131" spans="35:35" x14ac:dyDescent="0.2">
      <c r="AI12131" s="100">
        <v>38746</v>
      </c>
    </row>
    <row r="12132" spans="35:35" x14ac:dyDescent="0.2">
      <c r="AI12132" s="100">
        <v>38746.5</v>
      </c>
    </row>
    <row r="12133" spans="35:35" x14ac:dyDescent="0.2">
      <c r="AI12133" s="100">
        <v>38747</v>
      </c>
    </row>
    <row r="12134" spans="35:35" x14ac:dyDescent="0.2">
      <c r="AI12134" s="100">
        <v>38747.5</v>
      </c>
    </row>
    <row r="12135" spans="35:35" x14ac:dyDescent="0.2">
      <c r="AI12135" s="100">
        <v>38748</v>
      </c>
    </row>
    <row r="12136" spans="35:35" x14ac:dyDescent="0.2">
      <c r="AI12136" s="100">
        <v>38748.5</v>
      </c>
    </row>
    <row r="12137" spans="35:35" x14ac:dyDescent="0.2">
      <c r="AI12137" s="100">
        <v>38749</v>
      </c>
    </row>
    <row r="12138" spans="35:35" x14ac:dyDescent="0.2">
      <c r="AI12138" s="100">
        <v>38749.5</v>
      </c>
    </row>
    <row r="12139" spans="35:35" x14ac:dyDescent="0.2">
      <c r="AI12139" s="100">
        <v>38750</v>
      </c>
    </row>
    <row r="12140" spans="35:35" x14ac:dyDescent="0.2">
      <c r="AI12140" s="100">
        <v>38750.5</v>
      </c>
    </row>
    <row r="12141" spans="35:35" x14ac:dyDescent="0.2">
      <c r="AI12141" s="100">
        <v>38751</v>
      </c>
    </row>
    <row r="12142" spans="35:35" x14ac:dyDescent="0.2">
      <c r="AI12142" s="100">
        <v>38751.5</v>
      </c>
    </row>
    <row r="12143" spans="35:35" x14ac:dyDescent="0.2">
      <c r="AI12143" s="100">
        <v>38752</v>
      </c>
    </row>
    <row r="12144" spans="35:35" x14ac:dyDescent="0.2">
      <c r="AI12144" s="100">
        <v>38752.5</v>
      </c>
    </row>
    <row r="12145" spans="35:35" x14ac:dyDescent="0.2">
      <c r="AI12145" s="100">
        <v>38753</v>
      </c>
    </row>
    <row r="12146" spans="35:35" x14ac:dyDescent="0.2">
      <c r="AI12146" s="100">
        <v>38753.5</v>
      </c>
    </row>
    <row r="12147" spans="35:35" x14ac:dyDescent="0.2">
      <c r="AI12147" s="100">
        <v>38754</v>
      </c>
    </row>
    <row r="12148" spans="35:35" x14ac:dyDescent="0.2">
      <c r="AI12148" s="100">
        <v>38754.5</v>
      </c>
    </row>
    <row r="12149" spans="35:35" x14ac:dyDescent="0.2">
      <c r="AI12149" s="100">
        <v>38755</v>
      </c>
    </row>
    <row r="12150" spans="35:35" x14ac:dyDescent="0.2">
      <c r="AI12150" s="100">
        <v>38755.5</v>
      </c>
    </row>
    <row r="12151" spans="35:35" x14ac:dyDescent="0.2">
      <c r="AI12151" s="100">
        <v>38756</v>
      </c>
    </row>
    <row r="12152" spans="35:35" x14ac:dyDescent="0.2">
      <c r="AI12152" s="100">
        <v>38756.5</v>
      </c>
    </row>
    <row r="12153" spans="35:35" x14ac:dyDescent="0.2">
      <c r="AI12153" s="100">
        <v>38757</v>
      </c>
    </row>
    <row r="12154" spans="35:35" x14ac:dyDescent="0.2">
      <c r="AI12154" s="100">
        <v>38757.5</v>
      </c>
    </row>
    <row r="12155" spans="35:35" x14ac:dyDescent="0.2">
      <c r="AI12155" s="100">
        <v>38758</v>
      </c>
    </row>
    <row r="12156" spans="35:35" x14ac:dyDescent="0.2">
      <c r="AI12156" s="100">
        <v>38758.5</v>
      </c>
    </row>
    <row r="12157" spans="35:35" x14ac:dyDescent="0.2">
      <c r="AI12157" s="100">
        <v>38759</v>
      </c>
    </row>
    <row r="12158" spans="35:35" x14ac:dyDescent="0.2">
      <c r="AI12158" s="100">
        <v>38759.5</v>
      </c>
    </row>
    <row r="12159" spans="35:35" x14ac:dyDescent="0.2">
      <c r="AI12159" s="100">
        <v>38760</v>
      </c>
    </row>
    <row r="12160" spans="35:35" x14ac:dyDescent="0.2">
      <c r="AI12160" s="100">
        <v>38760.5</v>
      </c>
    </row>
    <row r="12161" spans="35:35" x14ac:dyDescent="0.2">
      <c r="AI12161" s="100">
        <v>38761</v>
      </c>
    </row>
    <row r="12162" spans="35:35" x14ac:dyDescent="0.2">
      <c r="AI12162" s="100">
        <v>38761.5</v>
      </c>
    </row>
    <row r="12163" spans="35:35" x14ac:dyDescent="0.2">
      <c r="AI12163" s="100">
        <v>38762</v>
      </c>
    </row>
    <row r="12164" spans="35:35" x14ac:dyDescent="0.2">
      <c r="AI12164" s="100">
        <v>38762.5</v>
      </c>
    </row>
    <row r="12165" spans="35:35" x14ac:dyDescent="0.2">
      <c r="AI12165" s="100">
        <v>38763</v>
      </c>
    </row>
    <row r="12166" spans="35:35" x14ac:dyDescent="0.2">
      <c r="AI12166" s="100">
        <v>38763.5</v>
      </c>
    </row>
    <row r="12167" spans="35:35" x14ac:dyDescent="0.2">
      <c r="AI12167" s="100">
        <v>38764</v>
      </c>
    </row>
    <row r="12168" spans="35:35" x14ac:dyDescent="0.2">
      <c r="AI12168" s="100">
        <v>38764.5</v>
      </c>
    </row>
    <row r="12169" spans="35:35" x14ac:dyDescent="0.2">
      <c r="AI12169" s="100">
        <v>38765</v>
      </c>
    </row>
    <row r="12170" spans="35:35" x14ac:dyDescent="0.2">
      <c r="AI12170" s="100">
        <v>38765.5</v>
      </c>
    </row>
    <row r="12171" spans="35:35" x14ac:dyDescent="0.2">
      <c r="AI12171" s="100">
        <v>38766</v>
      </c>
    </row>
    <row r="12172" spans="35:35" x14ac:dyDescent="0.2">
      <c r="AI12172" s="100">
        <v>38766.5</v>
      </c>
    </row>
    <row r="12173" spans="35:35" x14ac:dyDescent="0.2">
      <c r="AI12173" s="100">
        <v>38767</v>
      </c>
    </row>
    <row r="12174" spans="35:35" x14ac:dyDescent="0.2">
      <c r="AI12174" s="100">
        <v>38767.5</v>
      </c>
    </row>
    <row r="12175" spans="35:35" x14ac:dyDescent="0.2">
      <c r="AI12175" s="100">
        <v>38768</v>
      </c>
    </row>
    <row r="12176" spans="35:35" x14ac:dyDescent="0.2">
      <c r="AI12176" s="100">
        <v>38768.5</v>
      </c>
    </row>
    <row r="12177" spans="35:35" x14ac:dyDescent="0.2">
      <c r="AI12177" s="100">
        <v>38769</v>
      </c>
    </row>
    <row r="12178" spans="35:35" x14ac:dyDescent="0.2">
      <c r="AI12178" s="100">
        <v>38769.5</v>
      </c>
    </row>
    <row r="12179" spans="35:35" x14ac:dyDescent="0.2">
      <c r="AI12179" s="100">
        <v>38770</v>
      </c>
    </row>
    <row r="12180" spans="35:35" x14ac:dyDescent="0.2">
      <c r="AI12180" s="100">
        <v>38770.5</v>
      </c>
    </row>
    <row r="12181" spans="35:35" x14ac:dyDescent="0.2">
      <c r="AI12181" s="100">
        <v>38771</v>
      </c>
    </row>
    <row r="12182" spans="35:35" x14ac:dyDescent="0.2">
      <c r="AI12182" s="100">
        <v>38771.5</v>
      </c>
    </row>
    <row r="12183" spans="35:35" x14ac:dyDescent="0.2">
      <c r="AI12183" s="100">
        <v>38772</v>
      </c>
    </row>
    <row r="12184" spans="35:35" x14ac:dyDescent="0.2">
      <c r="AI12184" s="100">
        <v>38772.5</v>
      </c>
    </row>
    <row r="12185" spans="35:35" x14ac:dyDescent="0.2">
      <c r="AI12185" s="100">
        <v>38773</v>
      </c>
    </row>
    <row r="12186" spans="35:35" x14ac:dyDescent="0.2">
      <c r="AI12186" s="100">
        <v>38773.5</v>
      </c>
    </row>
    <row r="12187" spans="35:35" x14ac:dyDescent="0.2">
      <c r="AI12187" s="100">
        <v>38774</v>
      </c>
    </row>
    <row r="12188" spans="35:35" x14ac:dyDescent="0.2">
      <c r="AI12188" s="100">
        <v>38774.5</v>
      </c>
    </row>
    <row r="12189" spans="35:35" x14ac:dyDescent="0.2">
      <c r="AI12189" s="100">
        <v>38775</v>
      </c>
    </row>
    <row r="12190" spans="35:35" x14ac:dyDescent="0.2">
      <c r="AI12190" s="100">
        <v>38775.5</v>
      </c>
    </row>
    <row r="12191" spans="35:35" x14ac:dyDescent="0.2">
      <c r="AI12191" s="100">
        <v>38776</v>
      </c>
    </row>
    <row r="12192" spans="35:35" x14ac:dyDescent="0.2">
      <c r="AI12192" s="100">
        <v>38776.5</v>
      </c>
    </row>
    <row r="12193" spans="35:35" x14ac:dyDescent="0.2">
      <c r="AI12193" s="100">
        <v>38777</v>
      </c>
    </row>
    <row r="12194" spans="35:35" x14ac:dyDescent="0.2">
      <c r="AI12194" s="100">
        <v>38777.5</v>
      </c>
    </row>
    <row r="12195" spans="35:35" x14ac:dyDescent="0.2">
      <c r="AI12195" s="100">
        <v>38778</v>
      </c>
    </row>
    <row r="12196" spans="35:35" x14ac:dyDescent="0.2">
      <c r="AI12196" s="100">
        <v>38778.5</v>
      </c>
    </row>
    <row r="12197" spans="35:35" x14ac:dyDescent="0.2">
      <c r="AI12197" s="100">
        <v>38779</v>
      </c>
    </row>
    <row r="12198" spans="35:35" x14ac:dyDescent="0.2">
      <c r="AI12198" s="100">
        <v>38779.5</v>
      </c>
    </row>
    <row r="12199" spans="35:35" x14ac:dyDescent="0.2">
      <c r="AI12199" s="100">
        <v>38780</v>
      </c>
    </row>
    <row r="12200" spans="35:35" x14ac:dyDescent="0.2">
      <c r="AI12200" s="100">
        <v>38780.5</v>
      </c>
    </row>
    <row r="12201" spans="35:35" x14ac:dyDescent="0.2">
      <c r="AI12201" s="100">
        <v>38781</v>
      </c>
    </row>
    <row r="12202" spans="35:35" x14ac:dyDescent="0.2">
      <c r="AI12202" s="100">
        <v>38781.5</v>
      </c>
    </row>
    <row r="12203" spans="35:35" x14ac:dyDescent="0.2">
      <c r="AI12203" s="100">
        <v>38782</v>
      </c>
    </row>
    <row r="12204" spans="35:35" x14ac:dyDescent="0.2">
      <c r="AI12204" s="100">
        <v>38782.5</v>
      </c>
    </row>
    <row r="12205" spans="35:35" x14ac:dyDescent="0.2">
      <c r="AI12205" s="100">
        <v>38783</v>
      </c>
    </row>
    <row r="12206" spans="35:35" x14ac:dyDescent="0.2">
      <c r="AI12206" s="100">
        <v>38783.5</v>
      </c>
    </row>
    <row r="12207" spans="35:35" x14ac:dyDescent="0.2">
      <c r="AI12207" s="100">
        <v>38784</v>
      </c>
    </row>
    <row r="12208" spans="35:35" x14ac:dyDescent="0.2">
      <c r="AI12208" s="100">
        <v>38784.5</v>
      </c>
    </row>
    <row r="12209" spans="35:35" x14ac:dyDescent="0.2">
      <c r="AI12209" s="100">
        <v>38785</v>
      </c>
    </row>
    <row r="12210" spans="35:35" x14ac:dyDescent="0.2">
      <c r="AI12210" s="100">
        <v>38785.5</v>
      </c>
    </row>
    <row r="12211" spans="35:35" x14ac:dyDescent="0.2">
      <c r="AI12211" s="100">
        <v>38786</v>
      </c>
    </row>
    <row r="12212" spans="35:35" x14ac:dyDescent="0.2">
      <c r="AI12212" s="100">
        <v>38786.5</v>
      </c>
    </row>
    <row r="12213" spans="35:35" x14ac:dyDescent="0.2">
      <c r="AI12213" s="100">
        <v>38787</v>
      </c>
    </row>
    <row r="12214" spans="35:35" x14ac:dyDescent="0.2">
      <c r="AI12214" s="100">
        <v>38787.5</v>
      </c>
    </row>
    <row r="12215" spans="35:35" x14ac:dyDescent="0.2">
      <c r="AI12215" s="100">
        <v>38788</v>
      </c>
    </row>
    <row r="12216" spans="35:35" x14ac:dyDescent="0.2">
      <c r="AI12216" s="100">
        <v>38788.5</v>
      </c>
    </row>
    <row r="12217" spans="35:35" x14ac:dyDescent="0.2">
      <c r="AI12217" s="100">
        <v>38789</v>
      </c>
    </row>
    <row r="12218" spans="35:35" x14ac:dyDescent="0.2">
      <c r="AI12218" s="100">
        <v>38789.5</v>
      </c>
    </row>
    <row r="12219" spans="35:35" x14ac:dyDescent="0.2">
      <c r="AI12219" s="100">
        <v>38790</v>
      </c>
    </row>
    <row r="12220" spans="35:35" x14ac:dyDescent="0.2">
      <c r="AI12220" s="100">
        <v>38790.5</v>
      </c>
    </row>
    <row r="12221" spans="35:35" x14ac:dyDescent="0.2">
      <c r="AI12221" s="100">
        <v>38791</v>
      </c>
    </row>
    <row r="12222" spans="35:35" x14ac:dyDescent="0.2">
      <c r="AI12222" s="100">
        <v>38791.5</v>
      </c>
    </row>
    <row r="12223" spans="35:35" x14ac:dyDescent="0.2">
      <c r="AI12223" s="100">
        <v>38792</v>
      </c>
    </row>
    <row r="12224" spans="35:35" x14ac:dyDescent="0.2">
      <c r="AI12224" s="100">
        <v>38792.5</v>
      </c>
    </row>
    <row r="12225" spans="35:35" x14ac:dyDescent="0.2">
      <c r="AI12225" s="100">
        <v>38793</v>
      </c>
    </row>
    <row r="12226" spans="35:35" x14ac:dyDescent="0.2">
      <c r="AI12226" s="100">
        <v>38793.5</v>
      </c>
    </row>
    <row r="12227" spans="35:35" x14ac:dyDescent="0.2">
      <c r="AI12227" s="100">
        <v>38794</v>
      </c>
    </row>
    <row r="12228" spans="35:35" x14ac:dyDescent="0.2">
      <c r="AI12228" s="100">
        <v>38794.5</v>
      </c>
    </row>
    <row r="12229" spans="35:35" x14ac:dyDescent="0.2">
      <c r="AI12229" s="100">
        <v>38795</v>
      </c>
    </row>
    <row r="12230" spans="35:35" x14ac:dyDescent="0.2">
      <c r="AI12230" s="100">
        <v>38795.5</v>
      </c>
    </row>
    <row r="12231" spans="35:35" x14ac:dyDescent="0.2">
      <c r="AI12231" s="100">
        <v>38796</v>
      </c>
    </row>
    <row r="12232" spans="35:35" x14ac:dyDescent="0.2">
      <c r="AI12232" s="100">
        <v>38796.5</v>
      </c>
    </row>
    <row r="12233" spans="35:35" x14ac:dyDescent="0.2">
      <c r="AI12233" s="100">
        <v>38797</v>
      </c>
    </row>
    <row r="12234" spans="35:35" x14ac:dyDescent="0.2">
      <c r="AI12234" s="100">
        <v>38797.5</v>
      </c>
    </row>
    <row r="12235" spans="35:35" x14ac:dyDescent="0.2">
      <c r="AI12235" s="100">
        <v>38798</v>
      </c>
    </row>
    <row r="12236" spans="35:35" x14ac:dyDescent="0.2">
      <c r="AI12236" s="100">
        <v>38798.5</v>
      </c>
    </row>
    <row r="12237" spans="35:35" x14ac:dyDescent="0.2">
      <c r="AI12237" s="100">
        <v>38799</v>
      </c>
    </row>
    <row r="12238" spans="35:35" x14ac:dyDescent="0.2">
      <c r="AI12238" s="100">
        <v>38799.5</v>
      </c>
    </row>
    <row r="12239" spans="35:35" x14ac:dyDescent="0.2">
      <c r="AI12239" s="100">
        <v>38800</v>
      </c>
    </row>
    <row r="12240" spans="35:35" x14ac:dyDescent="0.2">
      <c r="AI12240" s="100">
        <v>38800.5</v>
      </c>
    </row>
    <row r="12241" spans="35:35" x14ac:dyDescent="0.2">
      <c r="AI12241" s="100">
        <v>38801</v>
      </c>
    </row>
    <row r="12242" spans="35:35" x14ac:dyDescent="0.2">
      <c r="AI12242" s="100">
        <v>38801.5</v>
      </c>
    </row>
    <row r="12243" spans="35:35" x14ac:dyDescent="0.2">
      <c r="AI12243" s="100">
        <v>38802</v>
      </c>
    </row>
    <row r="12244" spans="35:35" x14ac:dyDescent="0.2">
      <c r="AI12244" s="100">
        <v>38802.5</v>
      </c>
    </row>
    <row r="12245" spans="35:35" x14ac:dyDescent="0.2">
      <c r="AI12245" s="100">
        <v>38803</v>
      </c>
    </row>
    <row r="12246" spans="35:35" x14ac:dyDescent="0.2">
      <c r="AI12246" s="100">
        <v>38803.5</v>
      </c>
    </row>
    <row r="12247" spans="35:35" x14ac:dyDescent="0.2">
      <c r="AI12247" s="100">
        <v>38804</v>
      </c>
    </row>
    <row r="12248" spans="35:35" x14ac:dyDescent="0.2">
      <c r="AI12248" s="100">
        <v>38804.5</v>
      </c>
    </row>
    <row r="12249" spans="35:35" x14ac:dyDescent="0.2">
      <c r="AI12249" s="100">
        <v>38805</v>
      </c>
    </row>
    <row r="12250" spans="35:35" x14ac:dyDescent="0.2">
      <c r="AI12250" s="100">
        <v>38805.5</v>
      </c>
    </row>
    <row r="12251" spans="35:35" x14ac:dyDescent="0.2">
      <c r="AI12251" s="100">
        <v>38806</v>
      </c>
    </row>
    <row r="12252" spans="35:35" x14ac:dyDescent="0.2">
      <c r="AI12252" s="100">
        <v>38806.5</v>
      </c>
    </row>
    <row r="12253" spans="35:35" x14ac:dyDescent="0.2">
      <c r="AI12253" s="100">
        <v>38807</v>
      </c>
    </row>
    <row r="12254" spans="35:35" x14ac:dyDescent="0.2">
      <c r="AI12254" s="100">
        <v>38807.5</v>
      </c>
    </row>
    <row r="12255" spans="35:35" x14ac:dyDescent="0.2">
      <c r="AI12255" s="100">
        <v>38808</v>
      </c>
    </row>
    <row r="12256" spans="35:35" x14ac:dyDescent="0.2">
      <c r="AI12256" s="100">
        <v>38808.5</v>
      </c>
    </row>
    <row r="12257" spans="35:35" x14ac:dyDescent="0.2">
      <c r="AI12257" s="100">
        <v>38809</v>
      </c>
    </row>
    <row r="12258" spans="35:35" x14ac:dyDescent="0.2">
      <c r="AI12258" s="100">
        <v>38809.5</v>
      </c>
    </row>
    <row r="12259" spans="35:35" x14ac:dyDescent="0.2">
      <c r="AI12259" s="100">
        <v>38810</v>
      </c>
    </row>
    <row r="12260" spans="35:35" x14ac:dyDescent="0.2">
      <c r="AI12260" s="100">
        <v>38810.5</v>
      </c>
    </row>
    <row r="12261" spans="35:35" x14ac:dyDescent="0.2">
      <c r="AI12261" s="100">
        <v>38811</v>
      </c>
    </row>
    <row r="12262" spans="35:35" x14ac:dyDescent="0.2">
      <c r="AI12262" s="100">
        <v>38811.5</v>
      </c>
    </row>
    <row r="12263" spans="35:35" x14ac:dyDescent="0.2">
      <c r="AI12263" s="100">
        <v>38812</v>
      </c>
    </row>
    <row r="12264" spans="35:35" x14ac:dyDescent="0.2">
      <c r="AI12264" s="100">
        <v>38812.5</v>
      </c>
    </row>
    <row r="12265" spans="35:35" x14ac:dyDescent="0.2">
      <c r="AI12265" s="100">
        <v>38813</v>
      </c>
    </row>
    <row r="12266" spans="35:35" x14ac:dyDescent="0.2">
      <c r="AI12266" s="100">
        <v>38813.5</v>
      </c>
    </row>
    <row r="12267" spans="35:35" x14ac:dyDescent="0.2">
      <c r="AI12267" s="100">
        <v>38814</v>
      </c>
    </row>
    <row r="12268" spans="35:35" x14ac:dyDescent="0.2">
      <c r="AI12268" s="100">
        <v>38814.5</v>
      </c>
    </row>
    <row r="12269" spans="35:35" x14ac:dyDescent="0.2">
      <c r="AI12269" s="100">
        <v>38815</v>
      </c>
    </row>
    <row r="12270" spans="35:35" x14ac:dyDescent="0.2">
      <c r="AI12270" s="100">
        <v>38815.5</v>
      </c>
    </row>
    <row r="12271" spans="35:35" x14ac:dyDescent="0.2">
      <c r="AI12271" s="100">
        <v>38816</v>
      </c>
    </row>
    <row r="12272" spans="35:35" x14ac:dyDescent="0.2">
      <c r="AI12272" s="100">
        <v>38816.5</v>
      </c>
    </row>
    <row r="12273" spans="35:35" x14ac:dyDescent="0.2">
      <c r="AI12273" s="100">
        <v>38817</v>
      </c>
    </row>
    <row r="12274" spans="35:35" x14ac:dyDescent="0.2">
      <c r="AI12274" s="100">
        <v>38817.5</v>
      </c>
    </row>
    <row r="12275" spans="35:35" x14ac:dyDescent="0.2">
      <c r="AI12275" s="100">
        <v>38818</v>
      </c>
    </row>
    <row r="12276" spans="35:35" x14ac:dyDescent="0.2">
      <c r="AI12276" s="100">
        <v>38818.5</v>
      </c>
    </row>
    <row r="12277" spans="35:35" x14ac:dyDescent="0.2">
      <c r="AI12277" s="100">
        <v>38819</v>
      </c>
    </row>
    <row r="12278" spans="35:35" x14ac:dyDescent="0.2">
      <c r="AI12278" s="100">
        <v>38819.5</v>
      </c>
    </row>
    <row r="12279" spans="35:35" x14ac:dyDescent="0.2">
      <c r="AI12279" s="100">
        <v>38820</v>
      </c>
    </row>
    <row r="12280" spans="35:35" x14ac:dyDescent="0.2">
      <c r="AI12280" s="100">
        <v>38820.5</v>
      </c>
    </row>
    <row r="12281" spans="35:35" x14ac:dyDescent="0.2">
      <c r="AI12281" s="100">
        <v>38821</v>
      </c>
    </row>
    <row r="12282" spans="35:35" x14ac:dyDescent="0.2">
      <c r="AI12282" s="100">
        <v>38821.5</v>
      </c>
    </row>
    <row r="12283" spans="35:35" x14ac:dyDescent="0.2">
      <c r="AI12283" s="100">
        <v>38822</v>
      </c>
    </row>
    <row r="12284" spans="35:35" x14ac:dyDescent="0.2">
      <c r="AI12284" s="100">
        <v>38822.5</v>
      </c>
    </row>
    <row r="12285" spans="35:35" x14ac:dyDescent="0.2">
      <c r="AI12285" s="100">
        <v>38823</v>
      </c>
    </row>
    <row r="12286" spans="35:35" x14ac:dyDescent="0.2">
      <c r="AI12286" s="100">
        <v>38823.5</v>
      </c>
    </row>
    <row r="12287" spans="35:35" x14ac:dyDescent="0.2">
      <c r="AI12287" s="100">
        <v>38824</v>
      </c>
    </row>
    <row r="12288" spans="35:35" x14ac:dyDescent="0.2">
      <c r="AI12288" s="100">
        <v>38824.5</v>
      </c>
    </row>
    <row r="12289" spans="35:35" x14ac:dyDescent="0.2">
      <c r="AI12289" s="100">
        <v>38825</v>
      </c>
    </row>
    <row r="12290" spans="35:35" x14ac:dyDescent="0.2">
      <c r="AI12290" s="100">
        <v>38825.5</v>
      </c>
    </row>
    <row r="12291" spans="35:35" x14ac:dyDescent="0.2">
      <c r="AI12291" s="100">
        <v>38826</v>
      </c>
    </row>
    <row r="12292" spans="35:35" x14ac:dyDescent="0.2">
      <c r="AI12292" s="100">
        <v>38826.5</v>
      </c>
    </row>
    <row r="12293" spans="35:35" x14ac:dyDescent="0.2">
      <c r="AI12293" s="100">
        <v>38827</v>
      </c>
    </row>
    <row r="12294" spans="35:35" x14ac:dyDescent="0.2">
      <c r="AI12294" s="100">
        <v>38827.5</v>
      </c>
    </row>
    <row r="12295" spans="35:35" x14ac:dyDescent="0.2">
      <c r="AI12295" s="100">
        <v>38828</v>
      </c>
    </row>
    <row r="12296" spans="35:35" x14ac:dyDescent="0.2">
      <c r="AI12296" s="100">
        <v>38828.5</v>
      </c>
    </row>
    <row r="12297" spans="35:35" x14ac:dyDescent="0.2">
      <c r="AI12297" s="100">
        <v>38829</v>
      </c>
    </row>
    <row r="12298" spans="35:35" x14ac:dyDescent="0.2">
      <c r="AI12298" s="100">
        <v>38829.5</v>
      </c>
    </row>
    <row r="12299" spans="35:35" x14ac:dyDescent="0.2">
      <c r="AI12299" s="100">
        <v>38830</v>
      </c>
    </row>
    <row r="12300" spans="35:35" x14ac:dyDescent="0.2">
      <c r="AI12300" s="100">
        <v>38830.5</v>
      </c>
    </row>
    <row r="12301" spans="35:35" x14ac:dyDescent="0.2">
      <c r="AI12301" s="100">
        <v>38831</v>
      </c>
    </row>
    <row r="12302" spans="35:35" x14ac:dyDescent="0.2">
      <c r="AI12302" s="100">
        <v>38831.5</v>
      </c>
    </row>
    <row r="12303" spans="35:35" x14ac:dyDescent="0.2">
      <c r="AI12303" s="100">
        <v>38832</v>
      </c>
    </row>
    <row r="12304" spans="35:35" x14ac:dyDescent="0.2">
      <c r="AI12304" s="100">
        <v>38832.5</v>
      </c>
    </row>
    <row r="12305" spans="35:35" x14ac:dyDescent="0.2">
      <c r="AI12305" s="100">
        <v>38833</v>
      </c>
    </row>
    <row r="12306" spans="35:35" x14ac:dyDescent="0.2">
      <c r="AI12306" s="100">
        <v>38833.5</v>
      </c>
    </row>
    <row r="12307" spans="35:35" x14ac:dyDescent="0.2">
      <c r="AI12307" s="100">
        <v>38834</v>
      </c>
    </row>
    <row r="12308" spans="35:35" x14ac:dyDescent="0.2">
      <c r="AI12308" s="100">
        <v>38834.5</v>
      </c>
    </row>
    <row r="12309" spans="35:35" x14ac:dyDescent="0.2">
      <c r="AI12309" s="100">
        <v>38835</v>
      </c>
    </row>
    <row r="12310" spans="35:35" x14ac:dyDescent="0.2">
      <c r="AI12310" s="100">
        <v>38835.5</v>
      </c>
    </row>
    <row r="12311" spans="35:35" x14ac:dyDescent="0.2">
      <c r="AI12311" s="100">
        <v>38836</v>
      </c>
    </row>
    <row r="12312" spans="35:35" x14ac:dyDescent="0.2">
      <c r="AI12312" s="100">
        <v>38836.5</v>
      </c>
    </row>
    <row r="12313" spans="35:35" x14ac:dyDescent="0.2">
      <c r="AI12313" s="100">
        <v>38837</v>
      </c>
    </row>
    <row r="12314" spans="35:35" x14ac:dyDescent="0.2">
      <c r="AI12314" s="100">
        <v>38837.5</v>
      </c>
    </row>
    <row r="12315" spans="35:35" x14ac:dyDescent="0.2">
      <c r="AI12315" s="100">
        <v>38838</v>
      </c>
    </row>
    <row r="12316" spans="35:35" x14ac:dyDescent="0.2">
      <c r="AI12316" s="100">
        <v>38838.5</v>
      </c>
    </row>
    <row r="12317" spans="35:35" x14ac:dyDescent="0.2">
      <c r="AI12317" s="100">
        <v>38839</v>
      </c>
    </row>
    <row r="12318" spans="35:35" x14ac:dyDescent="0.2">
      <c r="AI12318" s="100">
        <v>38839.5</v>
      </c>
    </row>
    <row r="12319" spans="35:35" x14ac:dyDescent="0.2">
      <c r="AI12319" s="100">
        <v>38840</v>
      </c>
    </row>
    <row r="12320" spans="35:35" x14ac:dyDescent="0.2">
      <c r="AI12320" s="100">
        <v>38840.5</v>
      </c>
    </row>
    <row r="12321" spans="35:35" x14ac:dyDescent="0.2">
      <c r="AI12321" s="100">
        <v>38841</v>
      </c>
    </row>
    <row r="12322" spans="35:35" x14ac:dyDescent="0.2">
      <c r="AI12322" s="100">
        <v>38841.5</v>
      </c>
    </row>
    <row r="12323" spans="35:35" x14ac:dyDescent="0.2">
      <c r="AI12323" s="100">
        <v>38842</v>
      </c>
    </row>
    <row r="12324" spans="35:35" x14ac:dyDescent="0.2">
      <c r="AI12324" s="100">
        <v>38842.5</v>
      </c>
    </row>
    <row r="12325" spans="35:35" x14ac:dyDescent="0.2">
      <c r="AI12325" s="100">
        <v>38843</v>
      </c>
    </row>
    <row r="12326" spans="35:35" x14ac:dyDescent="0.2">
      <c r="AI12326" s="100">
        <v>38843.5</v>
      </c>
    </row>
    <row r="12327" spans="35:35" x14ac:dyDescent="0.2">
      <c r="AI12327" s="100">
        <v>38844</v>
      </c>
    </row>
    <row r="12328" spans="35:35" x14ac:dyDescent="0.2">
      <c r="AI12328" s="100">
        <v>38844.5</v>
      </c>
    </row>
    <row r="12329" spans="35:35" x14ac:dyDescent="0.2">
      <c r="AI12329" s="100">
        <v>38845</v>
      </c>
    </row>
    <row r="12330" spans="35:35" x14ac:dyDescent="0.2">
      <c r="AI12330" s="100">
        <v>38845.5</v>
      </c>
    </row>
    <row r="12331" spans="35:35" x14ac:dyDescent="0.2">
      <c r="AI12331" s="100">
        <v>38846</v>
      </c>
    </row>
    <row r="12332" spans="35:35" x14ac:dyDescent="0.2">
      <c r="AI12332" s="100">
        <v>38846.5</v>
      </c>
    </row>
    <row r="12333" spans="35:35" x14ac:dyDescent="0.2">
      <c r="AI12333" s="100">
        <v>38847</v>
      </c>
    </row>
    <row r="12334" spans="35:35" x14ac:dyDescent="0.2">
      <c r="AI12334" s="100">
        <v>38847.5</v>
      </c>
    </row>
    <row r="12335" spans="35:35" x14ac:dyDescent="0.2">
      <c r="AI12335" s="100">
        <v>38848</v>
      </c>
    </row>
    <row r="12336" spans="35:35" x14ac:dyDescent="0.2">
      <c r="AI12336" s="100">
        <v>38848.5</v>
      </c>
    </row>
    <row r="12337" spans="35:35" x14ac:dyDescent="0.2">
      <c r="AI12337" s="100">
        <v>38849</v>
      </c>
    </row>
    <row r="12338" spans="35:35" x14ac:dyDescent="0.2">
      <c r="AI12338" s="100">
        <v>38849.5</v>
      </c>
    </row>
    <row r="12339" spans="35:35" x14ac:dyDescent="0.2">
      <c r="AI12339" s="100">
        <v>38850</v>
      </c>
    </row>
    <row r="12340" spans="35:35" x14ac:dyDescent="0.2">
      <c r="AI12340" s="100">
        <v>38850.5</v>
      </c>
    </row>
    <row r="12341" spans="35:35" x14ac:dyDescent="0.2">
      <c r="AI12341" s="100">
        <v>38851</v>
      </c>
    </row>
    <row r="12342" spans="35:35" x14ac:dyDescent="0.2">
      <c r="AI12342" s="100">
        <v>38851.5</v>
      </c>
    </row>
    <row r="12343" spans="35:35" x14ac:dyDescent="0.2">
      <c r="AI12343" s="100">
        <v>38852</v>
      </c>
    </row>
    <row r="12344" spans="35:35" x14ac:dyDescent="0.2">
      <c r="AI12344" s="100">
        <v>38852.5</v>
      </c>
    </row>
    <row r="12345" spans="35:35" x14ac:dyDescent="0.2">
      <c r="AI12345" s="100">
        <v>38853</v>
      </c>
    </row>
    <row r="12346" spans="35:35" x14ac:dyDescent="0.2">
      <c r="AI12346" s="100">
        <v>38853.5</v>
      </c>
    </row>
    <row r="12347" spans="35:35" x14ac:dyDescent="0.2">
      <c r="AI12347" s="100">
        <v>38854</v>
      </c>
    </row>
    <row r="12348" spans="35:35" x14ac:dyDescent="0.2">
      <c r="AI12348" s="100">
        <v>38854.5</v>
      </c>
    </row>
    <row r="12349" spans="35:35" x14ac:dyDescent="0.2">
      <c r="AI12349" s="100">
        <v>38855</v>
      </c>
    </row>
    <row r="12350" spans="35:35" x14ac:dyDescent="0.2">
      <c r="AI12350" s="100">
        <v>38855.5</v>
      </c>
    </row>
    <row r="12351" spans="35:35" x14ac:dyDescent="0.2">
      <c r="AI12351" s="100">
        <v>38856</v>
      </c>
    </row>
    <row r="12352" spans="35:35" x14ac:dyDescent="0.2">
      <c r="AI12352" s="100">
        <v>38856.5</v>
      </c>
    </row>
    <row r="12353" spans="35:35" x14ac:dyDescent="0.2">
      <c r="AI12353" s="100">
        <v>38857</v>
      </c>
    </row>
    <row r="12354" spans="35:35" x14ac:dyDescent="0.2">
      <c r="AI12354" s="100">
        <v>38857.5</v>
      </c>
    </row>
    <row r="12355" spans="35:35" x14ac:dyDescent="0.2">
      <c r="AI12355" s="100">
        <v>38858</v>
      </c>
    </row>
    <row r="12356" spans="35:35" x14ac:dyDescent="0.2">
      <c r="AI12356" s="100">
        <v>38858.5</v>
      </c>
    </row>
    <row r="12357" spans="35:35" x14ac:dyDescent="0.2">
      <c r="AI12357" s="100">
        <v>38859</v>
      </c>
    </row>
    <row r="12358" spans="35:35" x14ac:dyDescent="0.2">
      <c r="AI12358" s="100">
        <v>38859.5</v>
      </c>
    </row>
    <row r="12359" spans="35:35" x14ac:dyDescent="0.2">
      <c r="AI12359" s="100">
        <v>38860</v>
      </c>
    </row>
    <row r="12360" spans="35:35" x14ac:dyDescent="0.2">
      <c r="AI12360" s="100">
        <v>38860.5</v>
      </c>
    </row>
    <row r="12361" spans="35:35" x14ac:dyDescent="0.2">
      <c r="AI12361" s="100">
        <v>38861</v>
      </c>
    </row>
    <row r="12362" spans="35:35" x14ac:dyDescent="0.2">
      <c r="AI12362" s="100">
        <v>38861.5</v>
      </c>
    </row>
    <row r="12363" spans="35:35" x14ac:dyDescent="0.2">
      <c r="AI12363" s="100">
        <v>38862</v>
      </c>
    </row>
    <row r="12364" spans="35:35" x14ac:dyDescent="0.2">
      <c r="AI12364" s="100">
        <v>38862.5</v>
      </c>
    </row>
    <row r="12365" spans="35:35" x14ac:dyDescent="0.2">
      <c r="AI12365" s="100">
        <v>38863</v>
      </c>
    </row>
    <row r="12366" spans="35:35" x14ac:dyDescent="0.2">
      <c r="AI12366" s="100">
        <v>38863.5</v>
      </c>
    </row>
    <row r="12367" spans="35:35" x14ac:dyDescent="0.2">
      <c r="AI12367" s="100">
        <v>38864</v>
      </c>
    </row>
    <row r="12368" spans="35:35" x14ac:dyDescent="0.2">
      <c r="AI12368" s="100">
        <v>38864.5</v>
      </c>
    </row>
    <row r="12369" spans="35:35" x14ac:dyDescent="0.2">
      <c r="AI12369" s="100">
        <v>38865</v>
      </c>
    </row>
    <row r="12370" spans="35:35" x14ac:dyDescent="0.2">
      <c r="AI12370" s="100">
        <v>38865.5</v>
      </c>
    </row>
    <row r="12371" spans="35:35" x14ac:dyDescent="0.2">
      <c r="AI12371" s="100">
        <v>38866</v>
      </c>
    </row>
    <row r="12372" spans="35:35" x14ac:dyDescent="0.2">
      <c r="AI12372" s="100">
        <v>38866.5</v>
      </c>
    </row>
    <row r="12373" spans="35:35" x14ac:dyDescent="0.2">
      <c r="AI12373" s="100">
        <v>38867</v>
      </c>
    </row>
    <row r="12374" spans="35:35" x14ac:dyDescent="0.2">
      <c r="AI12374" s="100">
        <v>38867.5</v>
      </c>
    </row>
    <row r="12375" spans="35:35" x14ac:dyDescent="0.2">
      <c r="AI12375" s="100">
        <v>38868</v>
      </c>
    </row>
    <row r="12376" spans="35:35" x14ac:dyDescent="0.2">
      <c r="AI12376" s="100">
        <v>38868.5</v>
      </c>
    </row>
    <row r="12377" spans="35:35" x14ac:dyDescent="0.2">
      <c r="AI12377" s="100">
        <v>38869</v>
      </c>
    </row>
    <row r="12378" spans="35:35" x14ac:dyDescent="0.2">
      <c r="AI12378" s="100">
        <v>38869.5</v>
      </c>
    </row>
    <row r="12379" spans="35:35" x14ac:dyDescent="0.2">
      <c r="AI12379" s="100">
        <v>38870</v>
      </c>
    </row>
    <row r="12380" spans="35:35" x14ac:dyDescent="0.2">
      <c r="AI12380" s="100">
        <v>38870.5</v>
      </c>
    </row>
    <row r="12381" spans="35:35" x14ac:dyDescent="0.2">
      <c r="AI12381" s="100">
        <v>38871</v>
      </c>
    </row>
    <row r="12382" spans="35:35" x14ac:dyDescent="0.2">
      <c r="AI12382" s="100">
        <v>38871.5</v>
      </c>
    </row>
    <row r="12383" spans="35:35" x14ac:dyDescent="0.2">
      <c r="AI12383" s="100">
        <v>38872</v>
      </c>
    </row>
    <row r="12384" spans="35:35" x14ac:dyDescent="0.2">
      <c r="AI12384" s="100">
        <v>38872.5</v>
      </c>
    </row>
    <row r="12385" spans="35:35" x14ac:dyDescent="0.2">
      <c r="AI12385" s="100">
        <v>38873</v>
      </c>
    </row>
    <row r="12386" spans="35:35" x14ac:dyDescent="0.2">
      <c r="AI12386" s="100">
        <v>38873.5</v>
      </c>
    </row>
    <row r="12387" spans="35:35" x14ac:dyDescent="0.2">
      <c r="AI12387" s="100">
        <v>38874</v>
      </c>
    </row>
    <row r="12388" spans="35:35" x14ac:dyDescent="0.2">
      <c r="AI12388" s="100">
        <v>38874.5</v>
      </c>
    </row>
    <row r="12389" spans="35:35" x14ac:dyDescent="0.2">
      <c r="AI12389" s="100">
        <v>38875</v>
      </c>
    </row>
    <row r="12390" spans="35:35" x14ac:dyDescent="0.2">
      <c r="AI12390" s="100">
        <v>38875.5</v>
      </c>
    </row>
    <row r="12391" spans="35:35" x14ac:dyDescent="0.2">
      <c r="AI12391" s="100">
        <v>38876</v>
      </c>
    </row>
    <row r="12392" spans="35:35" x14ac:dyDescent="0.2">
      <c r="AI12392" s="100">
        <v>38876.5</v>
      </c>
    </row>
    <row r="12393" spans="35:35" x14ac:dyDescent="0.2">
      <c r="AI12393" s="100">
        <v>38877</v>
      </c>
    </row>
    <row r="12394" spans="35:35" x14ac:dyDescent="0.2">
      <c r="AI12394" s="100">
        <v>38877.5</v>
      </c>
    </row>
    <row r="12395" spans="35:35" x14ac:dyDescent="0.2">
      <c r="AI12395" s="100">
        <v>38878</v>
      </c>
    </row>
    <row r="12396" spans="35:35" x14ac:dyDescent="0.2">
      <c r="AI12396" s="100">
        <v>38878.5</v>
      </c>
    </row>
    <row r="12397" spans="35:35" x14ac:dyDescent="0.2">
      <c r="AI12397" s="100">
        <v>38879</v>
      </c>
    </row>
    <row r="12398" spans="35:35" x14ac:dyDescent="0.2">
      <c r="AI12398" s="100">
        <v>38879.5</v>
      </c>
    </row>
    <row r="12399" spans="35:35" x14ac:dyDescent="0.2">
      <c r="AI12399" s="100">
        <v>38880</v>
      </c>
    </row>
    <row r="12400" spans="35:35" x14ac:dyDescent="0.2">
      <c r="AI12400" s="100">
        <v>38880.5</v>
      </c>
    </row>
    <row r="12401" spans="35:35" x14ac:dyDescent="0.2">
      <c r="AI12401" s="100">
        <v>38881</v>
      </c>
    </row>
    <row r="12402" spans="35:35" x14ac:dyDescent="0.2">
      <c r="AI12402" s="100">
        <v>38881.5</v>
      </c>
    </row>
    <row r="12403" spans="35:35" x14ac:dyDescent="0.2">
      <c r="AI12403" s="100">
        <v>38882</v>
      </c>
    </row>
    <row r="12404" spans="35:35" x14ac:dyDescent="0.2">
      <c r="AI12404" s="100">
        <v>38882.5</v>
      </c>
    </row>
    <row r="12405" spans="35:35" x14ac:dyDescent="0.2">
      <c r="AI12405" s="100">
        <v>38883</v>
      </c>
    </row>
    <row r="12406" spans="35:35" x14ac:dyDescent="0.2">
      <c r="AI12406" s="100">
        <v>38883.5</v>
      </c>
    </row>
    <row r="12407" spans="35:35" x14ac:dyDescent="0.2">
      <c r="AI12407" s="100">
        <v>38884</v>
      </c>
    </row>
    <row r="12408" spans="35:35" x14ac:dyDescent="0.2">
      <c r="AI12408" s="100">
        <v>38884.5</v>
      </c>
    </row>
    <row r="12409" spans="35:35" x14ac:dyDescent="0.2">
      <c r="AI12409" s="100">
        <v>38885</v>
      </c>
    </row>
    <row r="12410" spans="35:35" x14ac:dyDescent="0.2">
      <c r="AI12410" s="100">
        <v>38885.5</v>
      </c>
    </row>
    <row r="12411" spans="35:35" x14ac:dyDescent="0.2">
      <c r="AI12411" s="100">
        <v>38886</v>
      </c>
    </row>
    <row r="12412" spans="35:35" x14ac:dyDescent="0.2">
      <c r="AI12412" s="100">
        <v>38886.5</v>
      </c>
    </row>
    <row r="12413" spans="35:35" x14ac:dyDescent="0.2">
      <c r="AI12413" s="100">
        <v>38887</v>
      </c>
    </row>
    <row r="12414" spans="35:35" x14ac:dyDescent="0.2">
      <c r="AI12414" s="100">
        <v>38887.5</v>
      </c>
    </row>
    <row r="12415" spans="35:35" x14ac:dyDescent="0.2">
      <c r="AI12415" s="100">
        <v>38888</v>
      </c>
    </row>
    <row r="12416" spans="35:35" x14ac:dyDescent="0.2">
      <c r="AI12416" s="100">
        <v>38888.5</v>
      </c>
    </row>
    <row r="12417" spans="35:35" x14ac:dyDescent="0.2">
      <c r="AI12417" s="100">
        <v>38889</v>
      </c>
    </row>
    <row r="12418" spans="35:35" x14ac:dyDescent="0.2">
      <c r="AI12418" s="100">
        <v>38889.5</v>
      </c>
    </row>
    <row r="12419" spans="35:35" x14ac:dyDescent="0.2">
      <c r="AI12419" s="100">
        <v>38890</v>
      </c>
    </row>
    <row r="12420" spans="35:35" x14ac:dyDescent="0.2">
      <c r="AI12420" s="100">
        <v>38890.5</v>
      </c>
    </row>
    <row r="12421" spans="35:35" x14ac:dyDescent="0.2">
      <c r="AI12421" s="100">
        <v>38891</v>
      </c>
    </row>
    <row r="12422" spans="35:35" x14ac:dyDescent="0.2">
      <c r="AI12422" s="100">
        <v>38891.5</v>
      </c>
    </row>
    <row r="12423" spans="35:35" x14ac:dyDescent="0.2">
      <c r="AI12423" s="100">
        <v>38892</v>
      </c>
    </row>
    <row r="12424" spans="35:35" x14ac:dyDescent="0.2">
      <c r="AI12424" s="100">
        <v>38892.5</v>
      </c>
    </row>
    <row r="12425" spans="35:35" x14ac:dyDescent="0.2">
      <c r="AI12425" s="100">
        <v>38893</v>
      </c>
    </row>
    <row r="12426" spans="35:35" x14ac:dyDescent="0.2">
      <c r="AI12426" s="100">
        <v>38893.5</v>
      </c>
    </row>
    <row r="12427" spans="35:35" x14ac:dyDescent="0.2">
      <c r="AI12427" s="100">
        <v>38894</v>
      </c>
    </row>
    <row r="12428" spans="35:35" x14ac:dyDescent="0.2">
      <c r="AI12428" s="100">
        <v>38894.5</v>
      </c>
    </row>
    <row r="12429" spans="35:35" x14ac:dyDescent="0.2">
      <c r="AI12429" s="100">
        <v>38895</v>
      </c>
    </row>
    <row r="12430" spans="35:35" x14ac:dyDescent="0.2">
      <c r="AI12430" s="100">
        <v>38895.5</v>
      </c>
    </row>
    <row r="12431" spans="35:35" x14ac:dyDescent="0.2">
      <c r="AI12431" s="100">
        <v>38896</v>
      </c>
    </row>
    <row r="12432" spans="35:35" x14ac:dyDescent="0.2">
      <c r="AI12432" s="100">
        <v>38896.5</v>
      </c>
    </row>
    <row r="12433" spans="35:35" x14ac:dyDescent="0.2">
      <c r="AI12433" s="100">
        <v>38897</v>
      </c>
    </row>
    <row r="12434" spans="35:35" x14ac:dyDescent="0.2">
      <c r="AI12434" s="100">
        <v>38897.5</v>
      </c>
    </row>
    <row r="12435" spans="35:35" x14ac:dyDescent="0.2">
      <c r="AI12435" s="100">
        <v>38898</v>
      </c>
    </row>
    <row r="12436" spans="35:35" x14ac:dyDescent="0.2">
      <c r="AI12436" s="100">
        <v>38898.5</v>
      </c>
    </row>
    <row r="12437" spans="35:35" x14ac:dyDescent="0.2">
      <c r="AI12437" s="100">
        <v>38899</v>
      </c>
    </row>
    <row r="12438" spans="35:35" x14ac:dyDescent="0.2">
      <c r="AI12438" s="100">
        <v>38899.5</v>
      </c>
    </row>
    <row r="12439" spans="35:35" x14ac:dyDescent="0.2">
      <c r="AI12439" s="100">
        <v>38900</v>
      </c>
    </row>
    <row r="12440" spans="35:35" x14ac:dyDescent="0.2">
      <c r="AI12440" s="100">
        <v>38900.5</v>
      </c>
    </row>
    <row r="12441" spans="35:35" x14ac:dyDescent="0.2">
      <c r="AI12441" s="100">
        <v>38901</v>
      </c>
    </row>
    <row r="12442" spans="35:35" x14ac:dyDescent="0.2">
      <c r="AI12442" s="100">
        <v>38901.5</v>
      </c>
    </row>
    <row r="12443" spans="35:35" x14ac:dyDescent="0.2">
      <c r="AI12443" s="100">
        <v>38902</v>
      </c>
    </row>
    <row r="12444" spans="35:35" x14ac:dyDescent="0.2">
      <c r="AI12444" s="100">
        <v>38902.5</v>
      </c>
    </row>
    <row r="12445" spans="35:35" x14ac:dyDescent="0.2">
      <c r="AI12445" s="100">
        <v>38903</v>
      </c>
    </row>
    <row r="12446" spans="35:35" x14ac:dyDescent="0.2">
      <c r="AI12446" s="100">
        <v>38903.5</v>
      </c>
    </row>
    <row r="12447" spans="35:35" x14ac:dyDescent="0.2">
      <c r="AI12447" s="100">
        <v>38904</v>
      </c>
    </row>
    <row r="12448" spans="35:35" x14ac:dyDescent="0.2">
      <c r="AI12448" s="100">
        <v>38904.5</v>
      </c>
    </row>
    <row r="12449" spans="35:35" x14ac:dyDescent="0.2">
      <c r="AI12449" s="100">
        <v>38905</v>
      </c>
    </row>
    <row r="12450" spans="35:35" x14ac:dyDescent="0.2">
      <c r="AI12450" s="100">
        <v>38905.5</v>
      </c>
    </row>
    <row r="12451" spans="35:35" x14ac:dyDescent="0.2">
      <c r="AI12451" s="100">
        <v>38906</v>
      </c>
    </row>
    <row r="12452" spans="35:35" x14ac:dyDescent="0.2">
      <c r="AI12452" s="100">
        <v>38906.5</v>
      </c>
    </row>
    <row r="12453" spans="35:35" x14ac:dyDescent="0.2">
      <c r="AI12453" s="100">
        <v>38907</v>
      </c>
    </row>
    <row r="12454" spans="35:35" x14ac:dyDescent="0.2">
      <c r="AI12454" s="100">
        <v>38907.5</v>
      </c>
    </row>
    <row r="12455" spans="35:35" x14ac:dyDescent="0.2">
      <c r="AI12455" s="100">
        <v>38908</v>
      </c>
    </row>
    <row r="12456" spans="35:35" x14ac:dyDescent="0.2">
      <c r="AI12456" s="100">
        <v>38908.5</v>
      </c>
    </row>
    <row r="12457" spans="35:35" x14ac:dyDescent="0.2">
      <c r="AI12457" s="100">
        <v>38909</v>
      </c>
    </row>
    <row r="12458" spans="35:35" x14ac:dyDescent="0.2">
      <c r="AI12458" s="100">
        <v>38909.5</v>
      </c>
    </row>
    <row r="12459" spans="35:35" x14ac:dyDescent="0.2">
      <c r="AI12459" s="100">
        <v>38910</v>
      </c>
    </row>
    <row r="12460" spans="35:35" x14ac:dyDescent="0.2">
      <c r="AI12460" s="100">
        <v>38910.5</v>
      </c>
    </row>
    <row r="12461" spans="35:35" x14ac:dyDescent="0.2">
      <c r="AI12461" s="100">
        <v>38911</v>
      </c>
    </row>
    <row r="12462" spans="35:35" x14ac:dyDescent="0.2">
      <c r="AI12462" s="100">
        <v>38911.5</v>
      </c>
    </row>
    <row r="12463" spans="35:35" x14ac:dyDescent="0.2">
      <c r="AI12463" s="100">
        <v>38912</v>
      </c>
    </row>
    <row r="12464" spans="35:35" x14ac:dyDescent="0.2">
      <c r="AI12464" s="100">
        <v>38912.5</v>
      </c>
    </row>
    <row r="12465" spans="35:35" x14ac:dyDescent="0.2">
      <c r="AI12465" s="100">
        <v>38913</v>
      </c>
    </row>
    <row r="12466" spans="35:35" x14ac:dyDescent="0.2">
      <c r="AI12466" s="100">
        <v>38913.5</v>
      </c>
    </row>
    <row r="12467" spans="35:35" x14ac:dyDescent="0.2">
      <c r="AI12467" s="100">
        <v>38914</v>
      </c>
    </row>
    <row r="12468" spans="35:35" x14ac:dyDescent="0.2">
      <c r="AI12468" s="100">
        <v>38914.5</v>
      </c>
    </row>
    <row r="12469" spans="35:35" x14ac:dyDescent="0.2">
      <c r="AI12469" s="100">
        <v>38915</v>
      </c>
    </row>
    <row r="12470" spans="35:35" x14ac:dyDescent="0.2">
      <c r="AI12470" s="100">
        <v>38915.5</v>
      </c>
    </row>
    <row r="12471" spans="35:35" x14ac:dyDescent="0.2">
      <c r="AI12471" s="100">
        <v>38916</v>
      </c>
    </row>
    <row r="12472" spans="35:35" x14ac:dyDescent="0.2">
      <c r="AI12472" s="100">
        <v>38916.5</v>
      </c>
    </row>
    <row r="12473" spans="35:35" x14ac:dyDescent="0.2">
      <c r="AI12473" s="100">
        <v>38917</v>
      </c>
    </row>
    <row r="12474" spans="35:35" x14ac:dyDescent="0.2">
      <c r="AI12474" s="100">
        <v>38917.5</v>
      </c>
    </row>
    <row r="12475" spans="35:35" x14ac:dyDescent="0.2">
      <c r="AI12475" s="100">
        <v>38918</v>
      </c>
    </row>
    <row r="12476" spans="35:35" x14ac:dyDescent="0.2">
      <c r="AI12476" s="100">
        <v>38918.5</v>
      </c>
    </row>
    <row r="12477" spans="35:35" x14ac:dyDescent="0.2">
      <c r="AI12477" s="100">
        <v>38919</v>
      </c>
    </row>
    <row r="12478" spans="35:35" x14ac:dyDescent="0.2">
      <c r="AI12478" s="100">
        <v>38919.5</v>
      </c>
    </row>
    <row r="12479" spans="35:35" x14ac:dyDescent="0.2">
      <c r="AI12479" s="100">
        <v>38920</v>
      </c>
    </row>
    <row r="12480" spans="35:35" x14ac:dyDescent="0.2">
      <c r="AI12480" s="100">
        <v>38920.5</v>
      </c>
    </row>
    <row r="12481" spans="35:35" x14ac:dyDescent="0.2">
      <c r="AI12481" s="100">
        <v>38921</v>
      </c>
    </row>
    <row r="12482" spans="35:35" x14ac:dyDescent="0.2">
      <c r="AI12482" s="100">
        <v>38921.5</v>
      </c>
    </row>
    <row r="12483" spans="35:35" x14ac:dyDescent="0.2">
      <c r="AI12483" s="100">
        <v>38922</v>
      </c>
    </row>
    <row r="12484" spans="35:35" x14ac:dyDescent="0.2">
      <c r="AI12484" s="100">
        <v>38922.5</v>
      </c>
    </row>
    <row r="12485" spans="35:35" x14ac:dyDescent="0.2">
      <c r="AI12485" s="100">
        <v>38923</v>
      </c>
    </row>
    <row r="12486" spans="35:35" x14ac:dyDescent="0.2">
      <c r="AI12486" s="100">
        <v>38923.5</v>
      </c>
    </row>
    <row r="12487" spans="35:35" x14ac:dyDescent="0.2">
      <c r="AI12487" s="100">
        <v>38924</v>
      </c>
    </row>
    <row r="12488" spans="35:35" x14ac:dyDescent="0.2">
      <c r="AI12488" s="100">
        <v>38924.5</v>
      </c>
    </row>
    <row r="12489" spans="35:35" x14ac:dyDescent="0.2">
      <c r="AI12489" s="100">
        <v>38925</v>
      </c>
    </row>
    <row r="12490" spans="35:35" x14ac:dyDescent="0.2">
      <c r="AI12490" s="100">
        <v>38925.5</v>
      </c>
    </row>
    <row r="12491" spans="35:35" x14ac:dyDescent="0.2">
      <c r="AI12491" s="100">
        <v>38926</v>
      </c>
    </row>
    <row r="12492" spans="35:35" x14ac:dyDescent="0.2">
      <c r="AI12492" s="100">
        <v>38926.5</v>
      </c>
    </row>
    <row r="12493" spans="35:35" x14ac:dyDescent="0.2">
      <c r="AI12493" s="100">
        <v>38927</v>
      </c>
    </row>
    <row r="12494" spans="35:35" x14ac:dyDescent="0.2">
      <c r="AI12494" s="100">
        <v>38927.5</v>
      </c>
    </row>
    <row r="12495" spans="35:35" x14ac:dyDescent="0.2">
      <c r="AI12495" s="100">
        <v>38928</v>
      </c>
    </row>
    <row r="12496" spans="35:35" x14ac:dyDescent="0.2">
      <c r="AI12496" s="100">
        <v>38928.5</v>
      </c>
    </row>
    <row r="12497" spans="35:35" x14ac:dyDescent="0.2">
      <c r="AI12497" s="100">
        <v>38929</v>
      </c>
    </row>
    <row r="12498" spans="35:35" x14ac:dyDescent="0.2">
      <c r="AI12498" s="100">
        <v>38929.5</v>
      </c>
    </row>
    <row r="12499" spans="35:35" x14ac:dyDescent="0.2">
      <c r="AI12499" s="100">
        <v>38930</v>
      </c>
    </row>
    <row r="12500" spans="35:35" x14ac:dyDescent="0.2">
      <c r="AI12500" s="100">
        <v>38930.5</v>
      </c>
    </row>
    <row r="12501" spans="35:35" x14ac:dyDescent="0.2">
      <c r="AI12501" s="100">
        <v>38931</v>
      </c>
    </row>
    <row r="12502" spans="35:35" x14ac:dyDescent="0.2">
      <c r="AI12502" s="100">
        <v>38931.5</v>
      </c>
    </row>
    <row r="12503" spans="35:35" x14ac:dyDescent="0.2">
      <c r="AI12503" s="100">
        <v>38932</v>
      </c>
    </row>
    <row r="12504" spans="35:35" x14ac:dyDescent="0.2">
      <c r="AI12504" s="100">
        <v>38932.5</v>
      </c>
    </row>
    <row r="12505" spans="35:35" x14ac:dyDescent="0.2">
      <c r="AI12505" s="100">
        <v>38933</v>
      </c>
    </row>
    <row r="12506" spans="35:35" x14ac:dyDescent="0.2">
      <c r="AI12506" s="100">
        <v>38933.5</v>
      </c>
    </row>
    <row r="12507" spans="35:35" x14ac:dyDescent="0.2">
      <c r="AI12507" s="100">
        <v>38934</v>
      </c>
    </row>
    <row r="12508" spans="35:35" x14ac:dyDescent="0.2">
      <c r="AI12508" s="100">
        <v>38934.5</v>
      </c>
    </row>
    <row r="12509" spans="35:35" x14ac:dyDescent="0.2">
      <c r="AI12509" s="100">
        <v>38935</v>
      </c>
    </row>
    <row r="12510" spans="35:35" x14ac:dyDescent="0.2">
      <c r="AI12510" s="100">
        <v>38935.5</v>
      </c>
    </row>
    <row r="12511" spans="35:35" x14ac:dyDescent="0.2">
      <c r="AI12511" s="100">
        <v>38936</v>
      </c>
    </row>
    <row r="12512" spans="35:35" x14ac:dyDescent="0.2">
      <c r="AI12512" s="100">
        <v>38936.5</v>
      </c>
    </row>
    <row r="12513" spans="35:35" x14ac:dyDescent="0.2">
      <c r="AI12513" s="100">
        <v>38937</v>
      </c>
    </row>
    <row r="12514" spans="35:35" x14ac:dyDescent="0.2">
      <c r="AI12514" s="100">
        <v>38937.5</v>
      </c>
    </row>
    <row r="12515" spans="35:35" x14ac:dyDescent="0.2">
      <c r="AI12515" s="100">
        <v>38938</v>
      </c>
    </row>
    <row r="12516" spans="35:35" x14ac:dyDescent="0.2">
      <c r="AI12516" s="100">
        <v>38938.5</v>
      </c>
    </row>
    <row r="12517" spans="35:35" x14ac:dyDescent="0.2">
      <c r="AI12517" s="100">
        <v>38939</v>
      </c>
    </row>
    <row r="12518" spans="35:35" x14ac:dyDescent="0.2">
      <c r="AI12518" s="100">
        <v>38939.5</v>
      </c>
    </row>
    <row r="12519" spans="35:35" x14ac:dyDescent="0.2">
      <c r="AI12519" s="100">
        <v>38940</v>
      </c>
    </row>
    <row r="12520" spans="35:35" x14ac:dyDescent="0.2">
      <c r="AI12520" s="100">
        <v>38940.5</v>
      </c>
    </row>
    <row r="12521" spans="35:35" x14ac:dyDescent="0.2">
      <c r="AI12521" s="100">
        <v>38941</v>
      </c>
    </row>
    <row r="12522" spans="35:35" x14ac:dyDescent="0.2">
      <c r="AI12522" s="100">
        <v>38941.5</v>
      </c>
    </row>
    <row r="12523" spans="35:35" x14ac:dyDescent="0.2">
      <c r="AI12523" s="100">
        <v>38942</v>
      </c>
    </row>
    <row r="12524" spans="35:35" x14ac:dyDescent="0.2">
      <c r="AI12524" s="100">
        <v>38942.5</v>
      </c>
    </row>
    <row r="12525" spans="35:35" x14ac:dyDescent="0.2">
      <c r="AI12525" s="100">
        <v>38943</v>
      </c>
    </row>
    <row r="12526" spans="35:35" x14ac:dyDescent="0.2">
      <c r="AI12526" s="100">
        <v>38943.5</v>
      </c>
    </row>
    <row r="12527" spans="35:35" x14ac:dyDescent="0.2">
      <c r="AI12527" s="100">
        <v>38944</v>
      </c>
    </row>
    <row r="12528" spans="35:35" x14ac:dyDescent="0.2">
      <c r="AI12528" s="100">
        <v>38944.5</v>
      </c>
    </row>
    <row r="12529" spans="35:35" x14ac:dyDescent="0.2">
      <c r="AI12529" s="100">
        <v>38945</v>
      </c>
    </row>
    <row r="12530" spans="35:35" x14ac:dyDescent="0.2">
      <c r="AI12530" s="100">
        <v>38945.5</v>
      </c>
    </row>
    <row r="12531" spans="35:35" x14ac:dyDescent="0.2">
      <c r="AI12531" s="100">
        <v>38946</v>
      </c>
    </row>
    <row r="12532" spans="35:35" x14ac:dyDescent="0.2">
      <c r="AI12532" s="100">
        <v>38946.5</v>
      </c>
    </row>
    <row r="12533" spans="35:35" x14ac:dyDescent="0.2">
      <c r="AI12533" s="100">
        <v>38947</v>
      </c>
    </row>
    <row r="12534" spans="35:35" x14ac:dyDescent="0.2">
      <c r="AI12534" s="100">
        <v>38947.5</v>
      </c>
    </row>
    <row r="12535" spans="35:35" x14ac:dyDescent="0.2">
      <c r="AI12535" s="100">
        <v>38948</v>
      </c>
    </row>
    <row r="12536" spans="35:35" x14ac:dyDescent="0.2">
      <c r="AI12536" s="100">
        <v>38948.5</v>
      </c>
    </row>
    <row r="12537" spans="35:35" x14ac:dyDescent="0.2">
      <c r="AI12537" s="100">
        <v>38949</v>
      </c>
    </row>
    <row r="12538" spans="35:35" x14ac:dyDescent="0.2">
      <c r="AI12538" s="100">
        <v>38949.5</v>
      </c>
    </row>
    <row r="12539" spans="35:35" x14ac:dyDescent="0.2">
      <c r="AI12539" s="100">
        <v>38950</v>
      </c>
    </row>
    <row r="12540" spans="35:35" x14ac:dyDescent="0.2">
      <c r="AI12540" s="100">
        <v>38950.5</v>
      </c>
    </row>
    <row r="12541" spans="35:35" x14ac:dyDescent="0.2">
      <c r="AI12541" s="100">
        <v>38951</v>
      </c>
    </row>
    <row r="12542" spans="35:35" x14ac:dyDescent="0.2">
      <c r="AI12542" s="100">
        <v>38951.5</v>
      </c>
    </row>
    <row r="12543" spans="35:35" x14ac:dyDescent="0.2">
      <c r="AI12543" s="100">
        <v>38952</v>
      </c>
    </row>
    <row r="12544" spans="35:35" x14ac:dyDescent="0.2">
      <c r="AI12544" s="100">
        <v>38952.5</v>
      </c>
    </row>
    <row r="12545" spans="35:35" x14ac:dyDescent="0.2">
      <c r="AI12545" s="100">
        <v>38953</v>
      </c>
    </row>
    <row r="12546" spans="35:35" x14ac:dyDescent="0.2">
      <c r="AI12546" s="100">
        <v>38953.5</v>
      </c>
    </row>
    <row r="12547" spans="35:35" x14ac:dyDescent="0.2">
      <c r="AI12547" s="100">
        <v>38954</v>
      </c>
    </row>
    <row r="12548" spans="35:35" x14ac:dyDescent="0.2">
      <c r="AI12548" s="100">
        <v>38954.5</v>
      </c>
    </row>
    <row r="12549" spans="35:35" x14ac:dyDescent="0.2">
      <c r="AI12549" s="100">
        <v>38955</v>
      </c>
    </row>
    <row r="12550" spans="35:35" x14ac:dyDescent="0.2">
      <c r="AI12550" s="100">
        <v>38955.5</v>
      </c>
    </row>
    <row r="12551" spans="35:35" x14ac:dyDescent="0.2">
      <c r="AI12551" s="100">
        <v>38956</v>
      </c>
    </row>
    <row r="12552" spans="35:35" x14ac:dyDescent="0.2">
      <c r="AI12552" s="100">
        <v>38956.5</v>
      </c>
    </row>
    <row r="12553" spans="35:35" x14ac:dyDescent="0.2">
      <c r="AI12553" s="100">
        <v>38957</v>
      </c>
    </row>
    <row r="12554" spans="35:35" x14ac:dyDescent="0.2">
      <c r="AI12554" s="100">
        <v>38957.5</v>
      </c>
    </row>
    <row r="12555" spans="35:35" x14ac:dyDescent="0.2">
      <c r="AI12555" s="100">
        <v>38958</v>
      </c>
    </row>
    <row r="12556" spans="35:35" x14ac:dyDescent="0.2">
      <c r="AI12556" s="100">
        <v>38958.5</v>
      </c>
    </row>
    <row r="12557" spans="35:35" x14ac:dyDescent="0.2">
      <c r="AI12557" s="100">
        <v>38959</v>
      </c>
    </row>
    <row r="12558" spans="35:35" x14ac:dyDescent="0.2">
      <c r="AI12558" s="100">
        <v>38959.5</v>
      </c>
    </row>
    <row r="12559" spans="35:35" x14ac:dyDescent="0.2">
      <c r="AI12559" s="100">
        <v>38960</v>
      </c>
    </row>
    <row r="12560" spans="35:35" x14ac:dyDescent="0.2">
      <c r="AI12560" s="100">
        <v>38960.5</v>
      </c>
    </row>
    <row r="12561" spans="35:35" x14ac:dyDescent="0.2">
      <c r="AI12561" s="100">
        <v>38961</v>
      </c>
    </row>
    <row r="12562" spans="35:35" x14ac:dyDescent="0.2">
      <c r="AI12562" s="100">
        <v>38961.5</v>
      </c>
    </row>
    <row r="12563" spans="35:35" x14ac:dyDescent="0.2">
      <c r="AI12563" s="100">
        <v>38962</v>
      </c>
    </row>
    <row r="12564" spans="35:35" x14ac:dyDescent="0.2">
      <c r="AI12564" s="100">
        <v>38962.5</v>
      </c>
    </row>
    <row r="12565" spans="35:35" x14ac:dyDescent="0.2">
      <c r="AI12565" s="100">
        <v>38963</v>
      </c>
    </row>
    <row r="12566" spans="35:35" x14ac:dyDescent="0.2">
      <c r="AI12566" s="100">
        <v>38963.5</v>
      </c>
    </row>
    <row r="12567" spans="35:35" x14ac:dyDescent="0.2">
      <c r="AI12567" s="100">
        <v>38964</v>
      </c>
    </row>
    <row r="12568" spans="35:35" x14ac:dyDescent="0.2">
      <c r="AI12568" s="100">
        <v>38964.5</v>
      </c>
    </row>
    <row r="12569" spans="35:35" x14ac:dyDescent="0.2">
      <c r="AI12569" s="100">
        <v>38965</v>
      </c>
    </row>
    <row r="12570" spans="35:35" x14ac:dyDescent="0.2">
      <c r="AI12570" s="100">
        <v>38965.5</v>
      </c>
    </row>
    <row r="12571" spans="35:35" x14ac:dyDescent="0.2">
      <c r="AI12571" s="100">
        <v>38966</v>
      </c>
    </row>
    <row r="12572" spans="35:35" x14ac:dyDescent="0.2">
      <c r="AI12572" s="100">
        <v>38966.5</v>
      </c>
    </row>
    <row r="12573" spans="35:35" x14ac:dyDescent="0.2">
      <c r="AI12573" s="100">
        <v>38967</v>
      </c>
    </row>
    <row r="12574" spans="35:35" x14ac:dyDescent="0.2">
      <c r="AI12574" s="100">
        <v>38967.5</v>
      </c>
    </row>
    <row r="12575" spans="35:35" x14ac:dyDescent="0.2">
      <c r="AI12575" s="100">
        <v>38968</v>
      </c>
    </row>
    <row r="12576" spans="35:35" x14ac:dyDescent="0.2">
      <c r="AI12576" s="100">
        <v>38968.5</v>
      </c>
    </row>
    <row r="12577" spans="35:35" x14ac:dyDescent="0.2">
      <c r="AI12577" s="100">
        <v>38969</v>
      </c>
    </row>
    <row r="12578" spans="35:35" x14ac:dyDescent="0.2">
      <c r="AI12578" s="100">
        <v>38969.5</v>
      </c>
    </row>
    <row r="12579" spans="35:35" x14ac:dyDescent="0.2">
      <c r="AI12579" s="100">
        <v>38970</v>
      </c>
    </row>
    <row r="12580" spans="35:35" x14ac:dyDescent="0.2">
      <c r="AI12580" s="100">
        <v>38970.5</v>
      </c>
    </row>
    <row r="12581" spans="35:35" x14ac:dyDescent="0.2">
      <c r="AI12581" s="100">
        <v>38971</v>
      </c>
    </row>
    <row r="12582" spans="35:35" x14ac:dyDescent="0.2">
      <c r="AI12582" s="100">
        <v>38971.5</v>
      </c>
    </row>
    <row r="12583" spans="35:35" x14ac:dyDescent="0.2">
      <c r="AI12583" s="100">
        <v>38972</v>
      </c>
    </row>
    <row r="12584" spans="35:35" x14ac:dyDescent="0.2">
      <c r="AI12584" s="100">
        <v>38972.5</v>
      </c>
    </row>
    <row r="12585" spans="35:35" x14ac:dyDescent="0.2">
      <c r="AI12585" s="100">
        <v>38973</v>
      </c>
    </row>
    <row r="12586" spans="35:35" x14ac:dyDescent="0.2">
      <c r="AI12586" s="100">
        <v>38973.5</v>
      </c>
    </row>
    <row r="12587" spans="35:35" x14ac:dyDescent="0.2">
      <c r="AI12587" s="100">
        <v>38974</v>
      </c>
    </row>
    <row r="12588" spans="35:35" x14ac:dyDescent="0.2">
      <c r="AI12588" s="100">
        <v>38974.5</v>
      </c>
    </row>
    <row r="12589" spans="35:35" x14ac:dyDescent="0.2">
      <c r="AI12589" s="100">
        <v>38975</v>
      </c>
    </row>
    <row r="12590" spans="35:35" x14ac:dyDescent="0.2">
      <c r="AI12590" s="100">
        <v>38975.5</v>
      </c>
    </row>
    <row r="12591" spans="35:35" x14ac:dyDescent="0.2">
      <c r="AI12591" s="100">
        <v>38976</v>
      </c>
    </row>
    <row r="12592" spans="35:35" x14ac:dyDescent="0.2">
      <c r="AI12592" s="100">
        <v>38976.5</v>
      </c>
    </row>
    <row r="12593" spans="35:35" x14ac:dyDescent="0.2">
      <c r="AI12593" s="100">
        <v>38977</v>
      </c>
    </row>
    <row r="12594" spans="35:35" x14ac:dyDescent="0.2">
      <c r="AI12594" s="100">
        <v>38977.5</v>
      </c>
    </row>
    <row r="12595" spans="35:35" x14ac:dyDescent="0.2">
      <c r="AI12595" s="100">
        <v>38978</v>
      </c>
    </row>
    <row r="12596" spans="35:35" x14ac:dyDescent="0.2">
      <c r="AI12596" s="100">
        <v>38978.5</v>
      </c>
    </row>
    <row r="12597" spans="35:35" x14ac:dyDescent="0.2">
      <c r="AI12597" s="100">
        <v>38979</v>
      </c>
    </row>
    <row r="12598" spans="35:35" x14ac:dyDescent="0.2">
      <c r="AI12598" s="100">
        <v>38979.5</v>
      </c>
    </row>
    <row r="12599" spans="35:35" x14ac:dyDescent="0.2">
      <c r="AI12599" s="100">
        <v>38980</v>
      </c>
    </row>
    <row r="12600" spans="35:35" x14ac:dyDescent="0.2">
      <c r="AI12600" s="100">
        <v>38980.5</v>
      </c>
    </row>
    <row r="12601" spans="35:35" x14ac:dyDescent="0.2">
      <c r="AI12601" s="100">
        <v>38981</v>
      </c>
    </row>
    <row r="12602" spans="35:35" x14ac:dyDescent="0.2">
      <c r="AI12602" s="100">
        <v>38981.5</v>
      </c>
    </row>
    <row r="12603" spans="35:35" x14ac:dyDescent="0.2">
      <c r="AI12603" s="100">
        <v>38982</v>
      </c>
    </row>
    <row r="12604" spans="35:35" x14ac:dyDescent="0.2">
      <c r="AI12604" s="100">
        <v>38982.5</v>
      </c>
    </row>
    <row r="12605" spans="35:35" x14ac:dyDescent="0.2">
      <c r="AI12605" s="100">
        <v>38983</v>
      </c>
    </row>
    <row r="12606" spans="35:35" x14ac:dyDescent="0.2">
      <c r="AI12606" s="100">
        <v>38983.5</v>
      </c>
    </row>
    <row r="12607" spans="35:35" x14ac:dyDescent="0.2">
      <c r="AI12607" s="100">
        <v>38984</v>
      </c>
    </row>
    <row r="12608" spans="35:35" x14ac:dyDescent="0.2">
      <c r="AI12608" s="100">
        <v>38984.5</v>
      </c>
    </row>
    <row r="12609" spans="35:35" x14ac:dyDescent="0.2">
      <c r="AI12609" s="100">
        <v>38985</v>
      </c>
    </row>
    <row r="12610" spans="35:35" x14ac:dyDescent="0.2">
      <c r="AI12610" s="100">
        <v>38985.5</v>
      </c>
    </row>
    <row r="12611" spans="35:35" x14ac:dyDescent="0.2">
      <c r="AI12611" s="100">
        <v>38986</v>
      </c>
    </row>
    <row r="12612" spans="35:35" x14ac:dyDescent="0.2">
      <c r="AI12612" s="100">
        <v>38986.5</v>
      </c>
    </row>
    <row r="12613" spans="35:35" x14ac:dyDescent="0.2">
      <c r="AI12613" s="100">
        <v>38987</v>
      </c>
    </row>
    <row r="12614" spans="35:35" x14ac:dyDescent="0.2">
      <c r="AI12614" s="100">
        <v>38987.5</v>
      </c>
    </row>
    <row r="12615" spans="35:35" x14ac:dyDescent="0.2">
      <c r="AI12615" s="100">
        <v>38988</v>
      </c>
    </row>
    <row r="12616" spans="35:35" x14ac:dyDescent="0.2">
      <c r="AI12616" s="100">
        <v>38988.5</v>
      </c>
    </row>
    <row r="12617" spans="35:35" x14ac:dyDescent="0.2">
      <c r="AI12617" s="100">
        <v>38989</v>
      </c>
    </row>
    <row r="12618" spans="35:35" x14ac:dyDescent="0.2">
      <c r="AI12618" s="100">
        <v>38989.5</v>
      </c>
    </row>
    <row r="12619" spans="35:35" x14ac:dyDescent="0.2">
      <c r="AI12619" s="100">
        <v>38990</v>
      </c>
    </row>
    <row r="12620" spans="35:35" x14ac:dyDescent="0.2">
      <c r="AI12620" s="100">
        <v>38990.5</v>
      </c>
    </row>
    <row r="12621" spans="35:35" x14ac:dyDescent="0.2">
      <c r="AI12621" s="100">
        <v>38991</v>
      </c>
    </row>
    <row r="12622" spans="35:35" x14ac:dyDescent="0.2">
      <c r="AI12622" s="100">
        <v>38991.5</v>
      </c>
    </row>
    <row r="12623" spans="35:35" x14ac:dyDescent="0.2">
      <c r="AI12623" s="100">
        <v>38992</v>
      </c>
    </row>
    <row r="12624" spans="35:35" x14ac:dyDescent="0.2">
      <c r="AI12624" s="100">
        <v>38992.5</v>
      </c>
    </row>
    <row r="12625" spans="35:35" x14ac:dyDescent="0.2">
      <c r="AI12625" s="100">
        <v>38993</v>
      </c>
    </row>
    <row r="12626" spans="35:35" x14ac:dyDescent="0.2">
      <c r="AI12626" s="100">
        <v>38993.5</v>
      </c>
    </row>
    <row r="12627" spans="35:35" x14ac:dyDescent="0.2">
      <c r="AI12627" s="100">
        <v>38994</v>
      </c>
    </row>
    <row r="12628" spans="35:35" x14ac:dyDescent="0.2">
      <c r="AI12628" s="100">
        <v>38994.5</v>
      </c>
    </row>
    <row r="12629" spans="35:35" x14ac:dyDescent="0.2">
      <c r="AI12629" s="100">
        <v>38995</v>
      </c>
    </row>
    <row r="12630" spans="35:35" x14ac:dyDescent="0.2">
      <c r="AI12630" s="100">
        <v>38995.5</v>
      </c>
    </row>
    <row r="12631" spans="35:35" x14ac:dyDescent="0.2">
      <c r="AI12631" s="100">
        <v>38996</v>
      </c>
    </row>
    <row r="12632" spans="35:35" x14ac:dyDescent="0.2">
      <c r="AI12632" s="100">
        <v>38996.5</v>
      </c>
    </row>
    <row r="12633" spans="35:35" x14ac:dyDescent="0.2">
      <c r="AI12633" s="100">
        <v>38997</v>
      </c>
    </row>
    <row r="12634" spans="35:35" x14ac:dyDescent="0.2">
      <c r="AI12634" s="100">
        <v>38997.5</v>
      </c>
    </row>
    <row r="12635" spans="35:35" x14ac:dyDescent="0.2">
      <c r="AI12635" s="100">
        <v>38998</v>
      </c>
    </row>
    <row r="12636" spans="35:35" x14ac:dyDescent="0.2">
      <c r="AI12636" s="100">
        <v>38998.5</v>
      </c>
    </row>
    <row r="12637" spans="35:35" x14ac:dyDescent="0.2">
      <c r="AI12637" s="100">
        <v>38999</v>
      </c>
    </row>
    <row r="12638" spans="35:35" x14ac:dyDescent="0.2">
      <c r="AI12638" s="100">
        <v>38999.5</v>
      </c>
    </row>
    <row r="12639" spans="35:35" x14ac:dyDescent="0.2">
      <c r="AI12639" s="100">
        <v>39000</v>
      </c>
    </row>
    <row r="12640" spans="35:35" x14ac:dyDescent="0.2">
      <c r="AI12640" s="100">
        <v>39000.5</v>
      </c>
    </row>
    <row r="12641" spans="35:35" x14ac:dyDescent="0.2">
      <c r="AI12641" s="100">
        <v>39001</v>
      </c>
    </row>
    <row r="12642" spans="35:35" x14ac:dyDescent="0.2">
      <c r="AI12642" s="100">
        <v>39001.5</v>
      </c>
    </row>
    <row r="12643" spans="35:35" x14ac:dyDescent="0.2">
      <c r="AI12643" s="100">
        <v>39002</v>
      </c>
    </row>
    <row r="12644" spans="35:35" x14ac:dyDescent="0.2">
      <c r="AI12644" s="100">
        <v>39002.5</v>
      </c>
    </row>
    <row r="12645" spans="35:35" x14ac:dyDescent="0.2">
      <c r="AI12645" s="100">
        <v>39003</v>
      </c>
    </row>
    <row r="12646" spans="35:35" x14ac:dyDescent="0.2">
      <c r="AI12646" s="100">
        <v>39003.5</v>
      </c>
    </row>
    <row r="12647" spans="35:35" x14ac:dyDescent="0.2">
      <c r="AI12647" s="100">
        <v>39004</v>
      </c>
    </row>
    <row r="12648" spans="35:35" x14ac:dyDescent="0.2">
      <c r="AI12648" s="100">
        <v>39004.5</v>
      </c>
    </row>
    <row r="12649" spans="35:35" x14ac:dyDescent="0.2">
      <c r="AI12649" s="100">
        <v>39005</v>
      </c>
    </row>
    <row r="12650" spans="35:35" x14ac:dyDescent="0.2">
      <c r="AI12650" s="100">
        <v>39005.5</v>
      </c>
    </row>
    <row r="12651" spans="35:35" x14ac:dyDescent="0.2">
      <c r="AI12651" s="100">
        <v>39006</v>
      </c>
    </row>
    <row r="12652" spans="35:35" x14ac:dyDescent="0.2">
      <c r="AI12652" s="100">
        <v>39006.5</v>
      </c>
    </row>
    <row r="12653" spans="35:35" x14ac:dyDescent="0.2">
      <c r="AI12653" s="100">
        <v>39007</v>
      </c>
    </row>
    <row r="12654" spans="35:35" x14ac:dyDescent="0.2">
      <c r="AI12654" s="100">
        <v>39007.5</v>
      </c>
    </row>
    <row r="12655" spans="35:35" x14ac:dyDescent="0.2">
      <c r="AI12655" s="100">
        <v>39008</v>
      </c>
    </row>
    <row r="12656" spans="35:35" x14ac:dyDescent="0.2">
      <c r="AI12656" s="100">
        <v>39008.5</v>
      </c>
    </row>
    <row r="12657" spans="35:35" x14ac:dyDescent="0.2">
      <c r="AI12657" s="100">
        <v>39009</v>
      </c>
    </row>
    <row r="12658" spans="35:35" x14ac:dyDescent="0.2">
      <c r="AI12658" s="100">
        <v>39009.5</v>
      </c>
    </row>
    <row r="12659" spans="35:35" x14ac:dyDescent="0.2">
      <c r="AI12659" s="100">
        <v>39010</v>
      </c>
    </row>
    <row r="12660" spans="35:35" x14ac:dyDescent="0.2">
      <c r="AI12660" s="100">
        <v>39010.5</v>
      </c>
    </row>
    <row r="12661" spans="35:35" x14ac:dyDescent="0.2">
      <c r="AI12661" s="100">
        <v>39011</v>
      </c>
    </row>
    <row r="12662" spans="35:35" x14ac:dyDescent="0.2">
      <c r="AI12662" s="100">
        <v>39011.5</v>
      </c>
    </row>
    <row r="12663" spans="35:35" x14ac:dyDescent="0.2">
      <c r="AI12663" s="100">
        <v>39012</v>
      </c>
    </row>
    <row r="12664" spans="35:35" x14ac:dyDescent="0.2">
      <c r="AI12664" s="100">
        <v>39012.5</v>
      </c>
    </row>
    <row r="12665" spans="35:35" x14ac:dyDescent="0.2">
      <c r="AI12665" s="100">
        <v>39013</v>
      </c>
    </row>
    <row r="12666" spans="35:35" x14ac:dyDescent="0.2">
      <c r="AI12666" s="100">
        <v>39013.5</v>
      </c>
    </row>
    <row r="12667" spans="35:35" x14ac:dyDescent="0.2">
      <c r="AI12667" s="100">
        <v>39014</v>
      </c>
    </row>
    <row r="12668" spans="35:35" x14ac:dyDescent="0.2">
      <c r="AI12668" s="100">
        <v>39014.5</v>
      </c>
    </row>
    <row r="12669" spans="35:35" x14ac:dyDescent="0.2">
      <c r="AI12669" s="100">
        <v>39015</v>
      </c>
    </row>
    <row r="12670" spans="35:35" x14ac:dyDescent="0.2">
      <c r="AI12670" s="100">
        <v>39015.5</v>
      </c>
    </row>
    <row r="12671" spans="35:35" x14ac:dyDescent="0.2">
      <c r="AI12671" s="100">
        <v>39016</v>
      </c>
    </row>
    <row r="12672" spans="35:35" x14ac:dyDescent="0.2">
      <c r="AI12672" s="100">
        <v>39016.5</v>
      </c>
    </row>
    <row r="12673" spans="35:35" x14ac:dyDescent="0.2">
      <c r="AI12673" s="100">
        <v>39017</v>
      </c>
    </row>
    <row r="12674" spans="35:35" x14ac:dyDescent="0.2">
      <c r="AI12674" s="100">
        <v>39017.5</v>
      </c>
    </row>
    <row r="12675" spans="35:35" x14ac:dyDescent="0.2">
      <c r="AI12675" s="100">
        <v>39018</v>
      </c>
    </row>
    <row r="12676" spans="35:35" x14ac:dyDescent="0.2">
      <c r="AI12676" s="100">
        <v>39018.5</v>
      </c>
    </row>
    <row r="12677" spans="35:35" x14ac:dyDescent="0.2">
      <c r="AI12677" s="100">
        <v>39019</v>
      </c>
    </row>
    <row r="12678" spans="35:35" x14ac:dyDescent="0.2">
      <c r="AI12678" s="100">
        <v>39019.5</v>
      </c>
    </row>
    <row r="12679" spans="35:35" x14ac:dyDescent="0.2">
      <c r="AI12679" s="100">
        <v>39020</v>
      </c>
    </row>
    <row r="12680" spans="35:35" x14ac:dyDescent="0.2">
      <c r="AI12680" s="100">
        <v>39020.5</v>
      </c>
    </row>
    <row r="12681" spans="35:35" x14ac:dyDescent="0.2">
      <c r="AI12681" s="100">
        <v>39021</v>
      </c>
    </row>
    <row r="12682" spans="35:35" x14ac:dyDescent="0.2">
      <c r="AI12682" s="100">
        <v>39021.5</v>
      </c>
    </row>
    <row r="12683" spans="35:35" x14ac:dyDescent="0.2">
      <c r="AI12683" s="100">
        <v>39022</v>
      </c>
    </row>
    <row r="12684" spans="35:35" x14ac:dyDescent="0.2">
      <c r="AI12684" s="100">
        <v>39022.5</v>
      </c>
    </row>
    <row r="12685" spans="35:35" x14ac:dyDescent="0.2">
      <c r="AI12685" s="100">
        <v>39023</v>
      </c>
    </row>
    <row r="12686" spans="35:35" x14ac:dyDescent="0.2">
      <c r="AI12686" s="100">
        <v>39023.5</v>
      </c>
    </row>
    <row r="12687" spans="35:35" x14ac:dyDescent="0.2">
      <c r="AI12687" s="100">
        <v>39024</v>
      </c>
    </row>
    <row r="12688" spans="35:35" x14ac:dyDescent="0.2">
      <c r="AI12688" s="100">
        <v>39024.5</v>
      </c>
    </row>
    <row r="12689" spans="35:35" x14ac:dyDescent="0.2">
      <c r="AI12689" s="100">
        <v>39025</v>
      </c>
    </row>
    <row r="12690" spans="35:35" x14ac:dyDescent="0.2">
      <c r="AI12690" s="100">
        <v>39025.5</v>
      </c>
    </row>
    <row r="12691" spans="35:35" x14ac:dyDescent="0.2">
      <c r="AI12691" s="100">
        <v>39026</v>
      </c>
    </row>
    <row r="12692" spans="35:35" x14ac:dyDescent="0.2">
      <c r="AI12692" s="100">
        <v>39026.5</v>
      </c>
    </row>
    <row r="12693" spans="35:35" x14ac:dyDescent="0.2">
      <c r="AI12693" s="100">
        <v>39027</v>
      </c>
    </row>
    <row r="12694" spans="35:35" x14ac:dyDescent="0.2">
      <c r="AI12694" s="100">
        <v>39027.5</v>
      </c>
    </row>
    <row r="12695" spans="35:35" x14ac:dyDescent="0.2">
      <c r="AI12695" s="100">
        <v>39028</v>
      </c>
    </row>
    <row r="12696" spans="35:35" x14ac:dyDescent="0.2">
      <c r="AI12696" s="100">
        <v>39028.5</v>
      </c>
    </row>
    <row r="12697" spans="35:35" x14ac:dyDescent="0.2">
      <c r="AI12697" s="100">
        <v>39029</v>
      </c>
    </row>
    <row r="12698" spans="35:35" x14ac:dyDescent="0.2">
      <c r="AI12698" s="100">
        <v>39029.5</v>
      </c>
    </row>
    <row r="12699" spans="35:35" x14ac:dyDescent="0.2">
      <c r="AI12699" s="100">
        <v>39030</v>
      </c>
    </row>
    <row r="12700" spans="35:35" x14ac:dyDescent="0.2">
      <c r="AI12700" s="100">
        <v>39030.5</v>
      </c>
    </row>
    <row r="12701" spans="35:35" x14ac:dyDescent="0.2">
      <c r="AI12701" s="100">
        <v>39031</v>
      </c>
    </row>
    <row r="12702" spans="35:35" x14ac:dyDescent="0.2">
      <c r="AI12702" s="100">
        <v>39031.5</v>
      </c>
    </row>
    <row r="12703" spans="35:35" x14ac:dyDescent="0.2">
      <c r="AI12703" s="100">
        <v>39032</v>
      </c>
    </row>
    <row r="12704" spans="35:35" x14ac:dyDescent="0.2">
      <c r="AI12704" s="100">
        <v>39032.5</v>
      </c>
    </row>
    <row r="12705" spans="35:35" x14ac:dyDescent="0.2">
      <c r="AI12705" s="100">
        <v>39033</v>
      </c>
    </row>
    <row r="12706" spans="35:35" x14ac:dyDescent="0.2">
      <c r="AI12706" s="100">
        <v>39033.5</v>
      </c>
    </row>
    <row r="12707" spans="35:35" x14ac:dyDescent="0.2">
      <c r="AI12707" s="100">
        <v>39034</v>
      </c>
    </row>
    <row r="12708" spans="35:35" x14ac:dyDescent="0.2">
      <c r="AI12708" s="100">
        <v>39034.5</v>
      </c>
    </row>
    <row r="12709" spans="35:35" x14ac:dyDescent="0.2">
      <c r="AI12709" s="100">
        <v>39035</v>
      </c>
    </row>
    <row r="12710" spans="35:35" x14ac:dyDescent="0.2">
      <c r="AI12710" s="100">
        <v>39035.5</v>
      </c>
    </row>
    <row r="12711" spans="35:35" x14ac:dyDescent="0.2">
      <c r="AI12711" s="100">
        <v>39036</v>
      </c>
    </row>
    <row r="12712" spans="35:35" x14ac:dyDescent="0.2">
      <c r="AI12712" s="100">
        <v>39036.5</v>
      </c>
    </row>
    <row r="12713" spans="35:35" x14ac:dyDescent="0.2">
      <c r="AI12713" s="100">
        <v>39037</v>
      </c>
    </row>
    <row r="12714" spans="35:35" x14ac:dyDescent="0.2">
      <c r="AI12714" s="100">
        <v>39037.5</v>
      </c>
    </row>
    <row r="12715" spans="35:35" x14ac:dyDescent="0.2">
      <c r="AI12715" s="100">
        <v>39038</v>
      </c>
    </row>
    <row r="12716" spans="35:35" x14ac:dyDescent="0.2">
      <c r="AI12716" s="100">
        <v>39038.5</v>
      </c>
    </row>
    <row r="12717" spans="35:35" x14ac:dyDescent="0.2">
      <c r="AI12717" s="100">
        <v>39039</v>
      </c>
    </row>
    <row r="12718" spans="35:35" x14ac:dyDescent="0.2">
      <c r="AI12718" s="100">
        <v>39039.5</v>
      </c>
    </row>
    <row r="12719" spans="35:35" x14ac:dyDescent="0.2">
      <c r="AI12719" s="100">
        <v>39040</v>
      </c>
    </row>
    <row r="12720" spans="35:35" x14ac:dyDescent="0.2">
      <c r="AI12720" s="100">
        <v>39040.5</v>
      </c>
    </row>
    <row r="12721" spans="35:35" x14ac:dyDescent="0.2">
      <c r="AI12721" s="100">
        <v>39041</v>
      </c>
    </row>
    <row r="12722" spans="35:35" x14ac:dyDescent="0.2">
      <c r="AI12722" s="100">
        <v>39041.5</v>
      </c>
    </row>
    <row r="12723" spans="35:35" x14ac:dyDescent="0.2">
      <c r="AI12723" s="100">
        <v>39042</v>
      </c>
    </row>
    <row r="12724" spans="35:35" x14ac:dyDescent="0.2">
      <c r="AI12724" s="100">
        <v>39042.5</v>
      </c>
    </row>
    <row r="12725" spans="35:35" x14ac:dyDescent="0.2">
      <c r="AI12725" s="100">
        <v>39043</v>
      </c>
    </row>
    <row r="12726" spans="35:35" x14ac:dyDescent="0.2">
      <c r="AI12726" s="100">
        <v>39043.5</v>
      </c>
    </row>
    <row r="12727" spans="35:35" x14ac:dyDescent="0.2">
      <c r="AI12727" s="100">
        <v>39044</v>
      </c>
    </row>
    <row r="12728" spans="35:35" x14ac:dyDescent="0.2">
      <c r="AI12728" s="100">
        <v>39044.5</v>
      </c>
    </row>
    <row r="12729" spans="35:35" x14ac:dyDescent="0.2">
      <c r="AI12729" s="100">
        <v>39045</v>
      </c>
    </row>
    <row r="12730" spans="35:35" x14ac:dyDescent="0.2">
      <c r="AI12730" s="100">
        <v>39045.5</v>
      </c>
    </row>
    <row r="12731" spans="35:35" x14ac:dyDescent="0.2">
      <c r="AI12731" s="100">
        <v>39046</v>
      </c>
    </row>
    <row r="12732" spans="35:35" x14ac:dyDescent="0.2">
      <c r="AI12732" s="100">
        <v>39046.5</v>
      </c>
    </row>
    <row r="12733" spans="35:35" x14ac:dyDescent="0.2">
      <c r="AI12733" s="100">
        <v>39047</v>
      </c>
    </row>
    <row r="12734" spans="35:35" x14ac:dyDescent="0.2">
      <c r="AI12734" s="100">
        <v>39047.5</v>
      </c>
    </row>
    <row r="12735" spans="35:35" x14ac:dyDescent="0.2">
      <c r="AI12735" s="100">
        <v>39048</v>
      </c>
    </row>
    <row r="12736" spans="35:35" x14ac:dyDescent="0.2">
      <c r="AI12736" s="100">
        <v>39048.5</v>
      </c>
    </row>
    <row r="12737" spans="35:35" x14ac:dyDescent="0.2">
      <c r="AI12737" s="100">
        <v>39049</v>
      </c>
    </row>
    <row r="12738" spans="35:35" x14ac:dyDescent="0.2">
      <c r="AI12738" s="100">
        <v>39049.5</v>
      </c>
    </row>
    <row r="12739" spans="35:35" x14ac:dyDescent="0.2">
      <c r="AI12739" s="100">
        <v>39050</v>
      </c>
    </row>
    <row r="12740" spans="35:35" x14ac:dyDescent="0.2">
      <c r="AI12740" s="100">
        <v>39050.5</v>
      </c>
    </row>
    <row r="12741" spans="35:35" x14ac:dyDescent="0.2">
      <c r="AI12741" s="100">
        <v>39051</v>
      </c>
    </row>
    <row r="12742" spans="35:35" x14ac:dyDescent="0.2">
      <c r="AI12742" s="100">
        <v>39051.5</v>
      </c>
    </row>
    <row r="12743" spans="35:35" x14ac:dyDescent="0.2">
      <c r="AI12743" s="100">
        <v>39052</v>
      </c>
    </row>
    <row r="12744" spans="35:35" x14ac:dyDescent="0.2">
      <c r="AI12744" s="100">
        <v>39052.5</v>
      </c>
    </row>
    <row r="12745" spans="35:35" x14ac:dyDescent="0.2">
      <c r="AI12745" s="100">
        <v>39053</v>
      </c>
    </row>
    <row r="12746" spans="35:35" x14ac:dyDescent="0.2">
      <c r="AI12746" s="100">
        <v>39053.5</v>
      </c>
    </row>
    <row r="12747" spans="35:35" x14ac:dyDescent="0.2">
      <c r="AI12747" s="100">
        <v>39054</v>
      </c>
    </row>
    <row r="12748" spans="35:35" x14ac:dyDescent="0.2">
      <c r="AI12748" s="100">
        <v>39054.5</v>
      </c>
    </row>
    <row r="12749" spans="35:35" x14ac:dyDescent="0.2">
      <c r="AI12749" s="100">
        <v>39055</v>
      </c>
    </row>
    <row r="12750" spans="35:35" x14ac:dyDescent="0.2">
      <c r="AI12750" s="100">
        <v>39055.5</v>
      </c>
    </row>
    <row r="12751" spans="35:35" x14ac:dyDescent="0.2">
      <c r="AI12751" s="100">
        <v>39056</v>
      </c>
    </row>
    <row r="12752" spans="35:35" x14ac:dyDescent="0.2">
      <c r="AI12752" s="100">
        <v>39056.5</v>
      </c>
    </row>
    <row r="12753" spans="35:35" x14ac:dyDescent="0.2">
      <c r="AI12753" s="100">
        <v>39057</v>
      </c>
    </row>
    <row r="12754" spans="35:35" x14ac:dyDescent="0.2">
      <c r="AI12754" s="100">
        <v>39057.5</v>
      </c>
    </row>
    <row r="12755" spans="35:35" x14ac:dyDescent="0.2">
      <c r="AI12755" s="100">
        <v>39058</v>
      </c>
    </row>
    <row r="12756" spans="35:35" x14ac:dyDescent="0.2">
      <c r="AI12756" s="100">
        <v>39058.5</v>
      </c>
    </row>
    <row r="12757" spans="35:35" x14ac:dyDescent="0.2">
      <c r="AI12757" s="100">
        <v>39059</v>
      </c>
    </row>
    <row r="12758" spans="35:35" x14ac:dyDescent="0.2">
      <c r="AI12758" s="100">
        <v>39059.5</v>
      </c>
    </row>
    <row r="12759" spans="35:35" x14ac:dyDescent="0.2">
      <c r="AI12759" s="100">
        <v>39060</v>
      </c>
    </row>
    <row r="12760" spans="35:35" x14ac:dyDescent="0.2">
      <c r="AI12760" s="100">
        <v>39060.5</v>
      </c>
    </row>
    <row r="12761" spans="35:35" x14ac:dyDescent="0.2">
      <c r="AI12761" s="100">
        <v>39061</v>
      </c>
    </row>
    <row r="12762" spans="35:35" x14ac:dyDescent="0.2">
      <c r="AI12762" s="100">
        <v>39061.5</v>
      </c>
    </row>
    <row r="12763" spans="35:35" x14ac:dyDescent="0.2">
      <c r="AI12763" s="100">
        <v>39062</v>
      </c>
    </row>
    <row r="12764" spans="35:35" x14ac:dyDescent="0.2">
      <c r="AI12764" s="100">
        <v>39062.5</v>
      </c>
    </row>
    <row r="12765" spans="35:35" x14ac:dyDescent="0.2">
      <c r="AI12765" s="100">
        <v>39063</v>
      </c>
    </row>
    <row r="12766" spans="35:35" x14ac:dyDescent="0.2">
      <c r="AI12766" s="100">
        <v>39063.5</v>
      </c>
    </row>
    <row r="12767" spans="35:35" x14ac:dyDescent="0.2">
      <c r="AI12767" s="100">
        <v>39064</v>
      </c>
    </row>
    <row r="12768" spans="35:35" x14ac:dyDescent="0.2">
      <c r="AI12768" s="100">
        <v>39064.5</v>
      </c>
    </row>
    <row r="12769" spans="35:35" x14ac:dyDescent="0.2">
      <c r="AI12769" s="100">
        <v>39065</v>
      </c>
    </row>
    <row r="12770" spans="35:35" x14ac:dyDescent="0.2">
      <c r="AI12770" s="100">
        <v>39065.5</v>
      </c>
    </row>
    <row r="12771" spans="35:35" x14ac:dyDescent="0.2">
      <c r="AI12771" s="100">
        <v>39066</v>
      </c>
    </row>
    <row r="12772" spans="35:35" x14ac:dyDescent="0.2">
      <c r="AI12772" s="100">
        <v>39066.5</v>
      </c>
    </row>
    <row r="12773" spans="35:35" x14ac:dyDescent="0.2">
      <c r="AI12773" s="100">
        <v>39067</v>
      </c>
    </row>
    <row r="12774" spans="35:35" x14ac:dyDescent="0.2">
      <c r="AI12774" s="100">
        <v>39067.5</v>
      </c>
    </row>
    <row r="12775" spans="35:35" x14ac:dyDescent="0.2">
      <c r="AI12775" s="100">
        <v>39068</v>
      </c>
    </row>
    <row r="12776" spans="35:35" x14ac:dyDescent="0.2">
      <c r="AI12776" s="100">
        <v>39068.5</v>
      </c>
    </row>
    <row r="12777" spans="35:35" x14ac:dyDescent="0.2">
      <c r="AI12777" s="100">
        <v>39069</v>
      </c>
    </row>
    <row r="12778" spans="35:35" x14ac:dyDescent="0.2">
      <c r="AI12778" s="100">
        <v>39069.5</v>
      </c>
    </row>
    <row r="12779" spans="35:35" x14ac:dyDescent="0.2">
      <c r="AI12779" s="100">
        <v>39070</v>
      </c>
    </row>
    <row r="12780" spans="35:35" x14ac:dyDescent="0.2">
      <c r="AI12780" s="100">
        <v>39070.5</v>
      </c>
    </row>
    <row r="12781" spans="35:35" x14ac:dyDescent="0.2">
      <c r="AI12781" s="100">
        <v>39071</v>
      </c>
    </row>
    <row r="12782" spans="35:35" x14ac:dyDescent="0.2">
      <c r="AI12782" s="100">
        <v>39071.5</v>
      </c>
    </row>
    <row r="12783" spans="35:35" x14ac:dyDescent="0.2">
      <c r="AI12783" s="100">
        <v>39072</v>
      </c>
    </row>
    <row r="12784" spans="35:35" x14ac:dyDescent="0.2">
      <c r="AI12784" s="100">
        <v>39072.5</v>
      </c>
    </row>
    <row r="12785" spans="35:35" x14ac:dyDescent="0.2">
      <c r="AI12785" s="100">
        <v>39073</v>
      </c>
    </row>
    <row r="12786" spans="35:35" x14ac:dyDescent="0.2">
      <c r="AI12786" s="100">
        <v>39073.5</v>
      </c>
    </row>
    <row r="12787" spans="35:35" x14ac:dyDescent="0.2">
      <c r="AI12787" s="100">
        <v>39074</v>
      </c>
    </row>
    <row r="12788" spans="35:35" x14ac:dyDescent="0.2">
      <c r="AI12788" s="100">
        <v>39074.5</v>
      </c>
    </row>
    <row r="12789" spans="35:35" x14ac:dyDescent="0.2">
      <c r="AI12789" s="100">
        <v>39075</v>
      </c>
    </row>
    <row r="12790" spans="35:35" x14ac:dyDescent="0.2">
      <c r="AI12790" s="100">
        <v>39075.5</v>
      </c>
    </row>
    <row r="12791" spans="35:35" x14ac:dyDescent="0.2">
      <c r="AI12791" s="100">
        <v>39076</v>
      </c>
    </row>
    <row r="12792" spans="35:35" x14ac:dyDescent="0.2">
      <c r="AI12792" s="100">
        <v>39076.5</v>
      </c>
    </row>
    <row r="12793" spans="35:35" x14ac:dyDescent="0.2">
      <c r="AI12793" s="100">
        <v>39077</v>
      </c>
    </row>
    <row r="12794" spans="35:35" x14ac:dyDescent="0.2">
      <c r="AI12794" s="100">
        <v>39077.5</v>
      </c>
    </row>
    <row r="12795" spans="35:35" x14ac:dyDescent="0.2">
      <c r="AI12795" s="100">
        <v>39078</v>
      </c>
    </row>
    <row r="12796" spans="35:35" x14ac:dyDescent="0.2">
      <c r="AI12796" s="100">
        <v>39078.5</v>
      </c>
    </row>
    <row r="12797" spans="35:35" x14ac:dyDescent="0.2">
      <c r="AI12797" s="100">
        <v>39079</v>
      </c>
    </row>
    <row r="12798" spans="35:35" x14ac:dyDescent="0.2">
      <c r="AI12798" s="100">
        <v>39079.5</v>
      </c>
    </row>
    <row r="12799" spans="35:35" x14ac:dyDescent="0.2">
      <c r="AI12799" s="100">
        <v>39080</v>
      </c>
    </row>
    <row r="12800" spans="35:35" x14ac:dyDescent="0.2">
      <c r="AI12800" s="100">
        <v>39080.5</v>
      </c>
    </row>
    <row r="12801" spans="35:35" x14ac:dyDescent="0.2">
      <c r="AI12801" s="100">
        <v>39081</v>
      </c>
    </row>
    <row r="12802" spans="35:35" x14ac:dyDescent="0.2">
      <c r="AI12802" s="100">
        <v>39081.5</v>
      </c>
    </row>
    <row r="12803" spans="35:35" x14ac:dyDescent="0.2">
      <c r="AI12803" s="100">
        <v>39082</v>
      </c>
    </row>
    <row r="12804" spans="35:35" x14ac:dyDescent="0.2">
      <c r="AI12804" s="100">
        <v>39082.5</v>
      </c>
    </row>
    <row r="12805" spans="35:35" x14ac:dyDescent="0.2">
      <c r="AI12805" s="100">
        <v>39083</v>
      </c>
    </row>
    <row r="12806" spans="35:35" x14ac:dyDescent="0.2">
      <c r="AI12806" s="100">
        <v>39083.5</v>
      </c>
    </row>
    <row r="12807" spans="35:35" x14ac:dyDescent="0.2">
      <c r="AI12807" s="100">
        <v>39084</v>
      </c>
    </row>
    <row r="12808" spans="35:35" x14ac:dyDescent="0.2">
      <c r="AI12808" s="100">
        <v>39084.5</v>
      </c>
    </row>
    <row r="12809" spans="35:35" x14ac:dyDescent="0.2">
      <c r="AI12809" s="100">
        <v>39085</v>
      </c>
    </row>
    <row r="12810" spans="35:35" x14ac:dyDescent="0.2">
      <c r="AI12810" s="100">
        <v>39085.5</v>
      </c>
    </row>
    <row r="12811" spans="35:35" x14ac:dyDescent="0.2">
      <c r="AI12811" s="100">
        <v>39086</v>
      </c>
    </row>
    <row r="12812" spans="35:35" x14ac:dyDescent="0.2">
      <c r="AI12812" s="100">
        <v>39086.5</v>
      </c>
    </row>
    <row r="12813" spans="35:35" x14ac:dyDescent="0.2">
      <c r="AI12813" s="100">
        <v>39087</v>
      </c>
    </row>
    <row r="12814" spans="35:35" x14ac:dyDescent="0.2">
      <c r="AI12814" s="100">
        <v>39087.5</v>
      </c>
    </row>
    <row r="12815" spans="35:35" x14ac:dyDescent="0.2">
      <c r="AI12815" s="100">
        <v>39088</v>
      </c>
    </row>
    <row r="12816" spans="35:35" x14ac:dyDescent="0.2">
      <c r="AI12816" s="100">
        <v>39088.5</v>
      </c>
    </row>
    <row r="12817" spans="35:35" x14ac:dyDescent="0.2">
      <c r="AI12817" s="100">
        <v>39089</v>
      </c>
    </row>
    <row r="12818" spans="35:35" x14ac:dyDescent="0.2">
      <c r="AI12818" s="100">
        <v>39089.5</v>
      </c>
    </row>
    <row r="12819" spans="35:35" x14ac:dyDescent="0.2">
      <c r="AI12819" s="100">
        <v>39090</v>
      </c>
    </row>
    <row r="12820" spans="35:35" x14ac:dyDescent="0.2">
      <c r="AI12820" s="100">
        <v>39090.5</v>
      </c>
    </row>
    <row r="12821" spans="35:35" x14ac:dyDescent="0.2">
      <c r="AI12821" s="100">
        <v>39091</v>
      </c>
    </row>
    <row r="12822" spans="35:35" x14ac:dyDescent="0.2">
      <c r="AI12822" s="100">
        <v>39091.5</v>
      </c>
    </row>
    <row r="12823" spans="35:35" x14ac:dyDescent="0.2">
      <c r="AI12823" s="100">
        <v>39092</v>
      </c>
    </row>
    <row r="12824" spans="35:35" x14ac:dyDescent="0.2">
      <c r="AI12824" s="100">
        <v>39092.5</v>
      </c>
    </row>
    <row r="12825" spans="35:35" x14ac:dyDescent="0.2">
      <c r="AI12825" s="100">
        <v>39093</v>
      </c>
    </row>
    <row r="12826" spans="35:35" x14ac:dyDescent="0.2">
      <c r="AI12826" s="100">
        <v>39093.5</v>
      </c>
    </row>
    <row r="12827" spans="35:35" x14ac:dyDescent="0.2">
      <c r="AI12827" s="100">
        <v>39094</v>
      </c>
    </row>
    <row r="12828" spans="35:35" x14ac:dyDescent="0.2">
      <c r="AI12828" s="100">
        <v>39094.5</v>
      </c>
    </row>
    <row r="12829" spans="35:35" x14ac:dyDescent="0.2">
      <c r="AI12829" s="100">
        <v>39095</v>
      </c>
    </row>
    <row r="12830" spans="35:35" x14ac:dyDescent="0.2">
      <c r="AI12830" s="100">
        <v>39095.5</v>
      </c>
    </row>
    <row r="12831" spans="35:35" x14ac:dyDescent="0.2">
      <c r="AI12831" s="100">
        <v>39096</v>
      </c>
    </row>
    <row r="12832" spans="35:35" x14ac:dyDescent="0.2">
      <c r="AI12832" s="100">
        <v>39096.5</v>
      </c>
    </row>
    <row r="12833" spans="35:35" x14ac:dyDescent="0.2">
      <c r="AI12833" s="100">
        <v>39097</v>
      </c>
    </row>
    <row r="12834" spans="35:35" x14ac:dyDescent="0.2">
      <c r="AI12834" s="100">
        <v>39097.5</v>
      </c>
    </row>
    <row r="12835" spans="35:35" x14ac:dyDescent="0.2">
      <c r="AI12835" s="100">
        <v>39098</v>
      </c>
    </row>
    <row r="12836" spans="35:35" x14ac:dyDescent="0.2">
      <c r="AI12836" s="100">
        <v>39098.5</v>
      </c>
    </row>
    <row r="12837" spans="35:35" x14ac:dyDescent="0.2">
      <c r="AI12837" s="100">
        <v>39099</v>
      </c>
    </row>
    <row r="12838" spans="35:35" x14ac:dyDescent="0.2">
      <c r="AI12838" s="100">
        <v>39099.5</v>
      </c>
    </row>
    <row r="12839" spans="35:35" x14ac:dyDescent="0.2">
      <c r="AI12839" s="100">
        <v>39100</v>
      </c>
    </row>
    <row r="12840" spans="35:35" x14ac:dyDescent="0.2">
      <c r="AI12840" s="100">
        <v>39100.5</v>
      </c>
    </row>
    <row r="12841" spans="35:35" x14ac:dyDescent="0.2">
      <c r="AI12841" s="100">
        <v>39101</v>
      </c>
    </row>
    <row r="12842" spans="35:35" x14ac:dyDescent="0.2">
      <c r="AI12842" s="100">
        <v>39101.5</v>
      </c>
    </row>
    <row r="12843" spans="35:35" x14ac:dyDescent="0.2">
      <c r="AI12843" s="100">
        <v>39102</v>
      </c>
    </row>
    <row r="12844" spans="35:35" x14ac:dyDescent="0.2">
      <c r="AI12844" s="100">
        <v>39102.5</v>
      </c>
    </row>
    <row r="12845" spans="35:35" x14ac:dyDescent="0.2">
      <c r="AI12845" s="100">
        <v>39103</v>
      </c>
    </row>
    <row r="12846" spans="35:35" x14ac:dyDescent="0.2">
      <c r="AI12846" s="100">
        <v>39103.5</v>
      </c>
    </row>
    <row r="12847" spans="35:35" x14ac:dyDescent="0.2">
      <c r="AI12847" s="100">
        <v>39104</v>
      </c>
    </row>
    <row r="12848" spans="35:35" x14ac:dyDescent="0.2">
      <c r="AI12848" s="100">
        <v>39104.5</v>
      </c>
    </row>
    <row r="12849" spans="35:35" x14ac:dyDescent="0.2">
      <c r="AI12849" s="100">
        <v>39105</v>
      </c>
    </row>
    <row r="12850" spans="35:35" x14ac:dyDescent="0.2">
      <c r="AI12850" s="100">
        <v>39105.5</v>
      </c>
    </row>
    <row r="12851" spans="35:35" x14ac:dyDescent="0.2">
      <c r="AI12851" s="100">
        <v>39106</v>
      </c>
    </row>
    <row r="12852" spans="35:35" x14ac:dyDescent="0.2">
      <c r="AI12852" s="100">
        <v>39106.5</v>
      </c>
    </row>
    <row r="12853" spans="35:35" x14ac:dyDescent="0.2">
      <c r="AI12853" s="100">
        <v>39107</v>
      </c>
    </row>
    <row r="12854" spans="35:35" x14ac:dyDescent="0.2">
      <c r="AI12854" s="100">
        <v>39107.5</v>
      </c>
    </row>
    <row r="12855" spans="35:35" x14ac:dyDescent="0.2">
      <c r="AI12855" s="100">
        <v>39108</v>
      </c>
    </row>
    <row r="12856" spans="35:35" x14ac:dyDescent="0.2">
      <c r="AI12856" s="100">
        <v>39108.5</v>
      </c>
    </row>
    <row r="12857" spans="35:35" x14ac:dyDescent="0.2">
      <c r="AI12857" s="100">
        <v>39109</v>
      </c>
    </row>
    <row r="12858" spans="35:35" x14ac:dyDescent="0.2">
      <c r="AI12858" s="100">
        <v>39109.5</v>
      </c>
    </row>
    <row r="12859" spans="35:35" x14ac:dyDescent="0.2">
      <c r="AI12859" s="100">
        <v>39110</v>
      </c>
    </row>
    <row r="12860" spans="35:35" x14ac:dyDescent="0.2">
      <c r="AI12860" s="100">
        <v>39110.5</v>
      </c>
    </row>
    <row r="12861" spans="35:35" x14ac:dyDescent="0.2">
      <c r="AI12861" s="100">
        <v>39111</v>
      </c>
    </row>
    <row r="12862" spans="35:35" x14ac:dyDescent="0.2">
      <c r="AI12862" s="100">
        <v>39111.5</v>
      </c>
    </row>
    <row r="12863" spans="35:35" x14ac:dyDescent="0.2">
      <c r="AI12863" s="100">
        <v>39112</v>
      </c>
    </row>
    <row r="12864" spans="35:35" x14ac:dyDescent="0.2">
      <c r="AI12864" s="100">
        <v>39112.5</v>
      </c>
    </row>
    <row r="12865" spans="35:35" x14ac:dyDescent="0.2">
      <c r="AI12865" s="100">
        <v>39113</v>
      </c>
    </row>
    <row r="12866" spans="35:35" x14ac:dyDescent="0.2">
      <c r="AI12866" s="100">
        <v>39113.5</v>
      </c>
    </row>
    <row r="12867" spans="35:35" x14ac:dyDescent="0.2">
      <c r="AI12867" s="100">
        <v>39114</v>
      </c>
    </row>
    <row r="12868" spans="35:35" x14ac:dyDescent="0.2">
      <c r="AI12868" s="100">
        <v>39114.5</v>
      </c>
    </row>
    <row r="12869" spans="35:35" x14ac:dyDescent="0.2">
      <c r="AI12869" s="100">
        <v>39115</v>
      </c>
    </row>
    <row r="12870" spans="35:35" x14ac:dyDescent="0.2">
      <c r="AI12870" s="100">
        <v>39115.5</v>
      </c>
    </row>
    <row r="12871" spans="35:35" x14ac:dyDescent="0.2">
      <c r="AI12871" s="100">
        <v>39116</v>
      </c>
    </row>
    <row r="12872" spans="35:35" x14ac:dyDescent="0.2">
      <c r="AI12872" s="100">
        <v>39116.5</v>
      </c>
    </row>
    <row r="12873" spans="35:35" x14ac:dyDescent="0.2">
      <c r="AI12873" s="100">
        <v>39117</v>
      </c>
    </row>
    <row r="12874" spans="35:35" x14ac:dyDescent="0.2">
      <c r="AI12874" s="100">
        <v>39117.5</v>
      </c>
    </row>
    <row r="12875" spans="35:35" x14ac:dyDescent="0.2">
      <c r="AI12875" s="100">
        <v>39118</v>
      </c>
    </row>
    <row r="12876" spans="35:35" x14ac:dyDescent="0.2">
      <c r="AI12876" s="100">
        <v>39118.5</v>
      </c>
    </row>
    <row r="12877" spans="35:35" x14ac:dyDescent="0.2">
      <c r="AI12877" s="100">
        <v>39119</v>
      </c>
    </row>
    <row r="12878" spans="35:35" x14ac:dyDescent="0.2">
      <c r="AI12878" s="100">
        <v>39119.5</v>
      </c>
    </row>
    <row r="12879" spans="35:35" x14ac:dyDescent="0.2">
      <c r="AI12879" s="100">
        <v>39120</v>
      </c>
    </row>
    <row r="12880" spans="35:35" x14ac:dyDescent="0.2">
      <c r="AI12880" s="100">
        <v>39120.5</v>
      </c>
    </row>
    <row r="12881" spans="35:35" x14ac:dyDescent="0.2">
      <c r="AI12881" s="100">
        <v>39121</v>
      </c>
    </row>
    <row r="12882" spans="35:35" x14ac:dyDescent="0.2">
      <c r="AI12882" s="100">
        <v>39121.5</v>
      </c>
    </row>
    <row r="12883" spans="35:35" x14ac:dyDescent="0.2">
      <c r="AI12883" s="100">
        <v>39122</v>
      </c>
    </row>
    <row r="12884" spans="35:35" x14ac:dyDescent="0.2">
      <c r="AI12884" s="100">
        <v>39122.5</v>
      </c>
    </row>
    <row r="12885" spans="35:35" x14ac:dyDescent="0.2">
      <c r="AI12885" s="100">
        <v>39123</v>
      </c>
    </row>
    <row r="12886" spans="35:35" x14ac:dyDescent="0.2">
      <c r="AI12886" s="100">
        <v>39123.5</v>
      </c>
    </row>
    <row r="12887" spans="35:35" x14ac:dyDescent="0.2">
      <c r="AI12887" s="100">
        <v>39124</v>
      </c>
    </row>
    <row r="12888" spans="35:35" x14ac:dyDescent="0.2">
      <c r="AI12888" s="100">
        <v>39124.5</v>
      </c>
    </row>
    <row r="12889" spans="35:35" x14ac:dyDescent="0.2">
      <c r="AI12889" s="100">
        <v>39125</v>
      </c>
    </row>
    <row r="12890" spans="35:35" x14ac:dyDescent="0.2">
      <c r="AI12890" s="100">
        <v>39125.5</v>
      </c>
    </row>
    <row r="12891" spans="35:35" x14ac:dyDescent="0.2">
      <c r="AI12891" s="100">
        <v>39126</v>
      </c>
    </row>
    <row r="12892" spans="35:35" x14ac:dyDescent="0.2">
      <c r="AI12892" s="100">
        <v>39126.5</v>
      </c>
    </row>
    <row r="12893" spans="35:35" x14ac:dyDescent="0.2">
      <c r="AI12893" s="100">
        <v>39127</v>
      </c>
    </row>
    <row r="12894" spans="35:35" x14ac:dyDescent="0.2">
      <c r="AI12894" s="100">
        <v>39127.5</v>
      </c>
    </row>
    <row r="12895" spans="35:35" x14ac:dyDescent="0.2">
      <c r="AI12895" s="100">
        <v>39128</v>
      </c>
    </row>
    <row r="12896" spans="35:35" x14ac:dyDescent="0.2">
      <c r="AI12896" s="100">
        <v>39128.5</v>
      </c>
    </row>
    <row r="12897" spans="35:35" x14ac:dyDescent="0.2">
      <c r="AI12897" s="100">
        <v>39129</v>
      </c>
    </row>
    <row r="12898" spans="35:35" x14ac:dyDescent="0.2">
      <c r="AI12898" s="100">
        <v>39129.5</v>
      </c>
    </row>
    <row r="12899" spans="35:35" x14ac:dyDescent="0.2">
      <c r="AI12899" s="100">
        <v>39130</v>
      </c>
    </row>
    <row r="12900" spans="35:35" x14ac:dyDescent="0.2">
      <c r="AI12900" s="100">
        <v>39130.5</v>
      </c>
    </row>
    <row r="12901" spans="35:35" x14ac:dyDescent="0.2">
      <c r="AI12901" s="100">
        <v>39131</v>
      </c>
    </row>
    <row r="12902" spans="35:35" x14ac:dyDescent="0.2">
      <c r="AI12902" s="100">
        <v>39131.5</v>
      </c>
    </row>
    <row r="12903" spans="35:35" x14ac:dyDescent="0.2">
      <c r="AI12903" s="100">
        <v>39132</v>
      </c>
    </row>
    <row r="12904" spans="35:35" x14ac:dyDescent="0.2">
      <c r="AI12904" s="100">
        <v>39132.5</v>
      </c>
    </row>
    <row r="12905" spans="35:35" x14ac:dyDescent="0.2">
      <c r="AI12905" s="100">
        <v>39133</v>
      </c>
    </row>
    <row r="12906" spans="35:35" x14ac:dyDescent="0.2">
      <c r="AI12906" s="100">
        <v>39133.5</v>
      </c>
    </row>
    <row r="12907" spans="35:35" x14ac:dyDescent="0.2">
      <c r="AI12907" s="100">
        <v>39134</v>
      </c>
    </row>
    <row r="12908" spans="35:35" x14ac:dyDescent="0.2">
      <c r="AI12908" s="100">
        <v>39134.5</v>
      </c>
    </row>
    <row r="12909" spans="35:35" x14ac:dyDescent="0.2">
      <c r="AI12909" s="100">
        <v>39135</v>
      </c>
    </row>
    <row r="12910" spans="35:35" x14ac:dyDescent="0.2">
      <c r="AI12910" s="100">
        <v>39135.5</v>
      </c>
    </row>
    <row r="12911" spans="35:35" x14ac:dyDescent="0.2">
      <c r="AI12911" s="100">
        <v>39136</v>
      </c>
    </row>
    <row r="12912" spans="35:35" x14ac:dyDescent="0.2">
      <c r="AI12912" s="100">
        <v>39136.5</v>
      </c>
    </row>
    <row r="12913" spans="35:35" x14ac:dyDescent="0.2">
      <c r="AI12913" s="100">
        <v>39137</v>
      </c>
    </row>
    <row r="12914" spans="35:35" x14ac:dyDescent="0.2">
      <c r="AI12914" s="100">
        <v>39137.5</v>
      </c>
    </row>
    <row r="12915" spans="35:35" x14ac:dyDescent="0.2">
      <c r="AI12915" s="100">
        <v>39138</v>
      </c>
    </row>
    <row r="12916" spans="35:35" x14ac:dyDescent="0.2">
      <c r="AI12916" s="100">
        <v>39138.5</v>
      </c>
    </row>
    <row r="12917" spans="35:35" x14ac:dyDescent="0.2">
      <c r="AI12917" s="100">
        <v>39139</v>
      </c>
    </row>
    <row r="12918" spans="35:35" x14ac:dyDescent="0.2">
      <c r="AI12918" s="100">
        <v>39139.5</v>
      </c>
    </row>
    <row r="12919" spans="35:35" x14ac:dyDescent="0.2">
      <c r="AI12919" s="100">
        <v>39140</v>
      </c>
    </row>
    <row r="12920" spans="35:35" x14ac:dyDescent="0.2">
      <c r="AI12920" s="100">
        <v>39140.5</v>
      </c>
    </row>
    <row r="12921" spans="35:35" x14ac:dyDescent="0.2">
      <c r="AI12921" s="100">
        <v>39141</v>
      </c>
    </row>
    <row r="12922" spans="35:35" x14ac:dyDescent="0.2">
      <c r="AI12922" s="100">
        <v>39141.5</v>
      </c>
    </row>
    <row r="12923" spans="35:35" x14ac:dyDescent="0.2">
      <c r="AI12923" s="100">
        <v>39142</v>
      </c>
    </row>
    <row r="12924" spans="35:35" x14ac:dyDescent="0.2">
      <c r="AI12924" s="100">
        <v>39142.5</v>
      </c>
    </row>
    <row r="12925" spans="35:35" x14ac:dyDescent="0.2">
      <c r="AI12925" s="100">
        <v>39143</v>
      </c>
    </row>
    <row r="12926" spans="35:35" x14ac:dyDescent="0.2">
      <c r="AI12926" s="100">
        <v>39143.5</v>
      </c>
    </row>
    <row r="12927" spans="35:35" x14ac:dyDescent="0.2">
      <c r="AI12927" s="100">
        <v>39144</v>
      </c>
    </row>
    <row r="12928" spans="35:35" x14ac:dyDescent="0.2">
      <c r="AI12928" s="100">
        <v>39144.5</v>
      </c>
    </row>
    <row r="12929" spans="35:35" x14ac:dyDescent="0.2">
      <c r="AI12929" s="100">
        <v>39145</v>
      </c>
    </row>
    <row r="12930" spans="35:35" x14ac:dyDescent="0.2">
      <c r="AI12930" s="100">
        <v>39145.5</v>
      </c>
    </row>
    <row r="12931" spans="35:35" x14ac:dyDescent="0.2">
      <c r="AI12931" s="100">
        <v>39146</v>
      </c>
    </row>
    <row r="12932" spans="35:35" x14ac:dyDescent="0.2">
      <c r="AI12932" s="100">
        <v>39146.5</v>
      </c>
    </row>
    <row r="12933" spans="35:35" x14ac:dyDescent="0.2">
      <c r="AI12933" s="100">
        <v>39147</v>
      </c>
    </row>
    <row r="12934" spans="35:35" x14ac:dyDescent="0.2">
      <c r="AI12934" s="100">
        <v>39147.5</v>
      </c>
    </row>
    <row r="12935" spans="35:35" x14ac:dyDescent="0.2">
      <c r="AI12935" s="100">
        <v>39148</v>
      </c>
    </row>
    <row r="12936" spans="35:35" x14ac:dyDescent="0.2">
      <c r="AI12936" s="100">
        <v>39148.5</v>
      </c>
    </row>
    <row r="12937" spans="35:35" x14ac:dyDescent="0.2">
      <c r="AI12937" s="100">
        <v>39149</v>
      </c>
    </row>
    <row r="12938" spans="35:35" x14ac:dyDescent="0.2">
      <c r="AI12938" s="100">
        <v>39149.5</v>
      </c>
    </row>
    <row r="12939" spans="35:35" x14ac:dyDescent="0.2">
      <c r="AI12939" s="100">
        <v>39150</v>
      </c>
    </row>
    <row r="12940" spans="35:35" x14ac:dyDescent="0.2">
      <c r="AI12940" s="100">
        <v>39150.5</v>
      </c>
    </row>
    <row r="12941" spans="35:35" x14ac:dyDescent="0.2">
      <c r="AI12941" s="100">
        <v>39151</v>
      </c>
    </row>
    <row r="12942" spans="35:35" x14ac:dyDescent="0.2">
      <c r="AI12942" s="100">
        <v>39151.5</v>
      </c>
    </row>
    <row r="12943" spans="35:35" x14ac:dyDescent="0.2">
      <c r="AI12943" s="100">
        <v>39152</v>
      </c>
    </row>
    <row r="12944" spans="35:35" x14ac:dyDescent="0.2">
      <c r="AI12944" s="100">
        <v>39152.5</v>
      </c>
    </row>
    <row r="12945" spans="35:35" x14ac:dyDescent="0.2">
      <c r="AI12945" s="100">
        <v>39153</v>
      </c>
    </row>
    <row r="12946" spans="35:35" x14ac:dyDescent="0.2">
      <c r="AI12946" s="100">
        <v>39153.5</v>
      </c>
    </row>
    <row r="12947" spans="35:35" x14ac:dyDescent="0.2">
      <c r="AI12947" s="100">
        <v>39154</v>
      </c>
    </row>
    <row r="12948" spans="35:35" x14ac:dyDescent="0.2">
      <c r="AI12948" s="100">
        <v>39154.5</v>
      </c>
    </row>
    <row r="12949" spans="35:35" x14ac:dyDescent="0.2">
      <c r="AI12949" s="100">
        <v>39155</v>
      </c>
    </row>
    <row r="12950" spans="35:35" x14ac:dyDescent="0.2">
      <c r="AI12950" s="100">
        <v>39155.5</v>
      </c>
    </row>
    <row r="12951" spans="35:35" x14ac:dyDescent="0.2">
      <c r="AI12951" s="100">
        <v>39156</v>
      </c>
    </row>
    <row r="12952" spans="35:35" x14ac:dyDescent="0.2">
      <c r="AI12952" s="100">
        <v>39156.5</v>
      </c>
    </row>
    <row r="12953" spans="35:35" x14ac:dyDescent="0.2">
      <c r="AI12953" s="100">
        <v>39157</v>
      </c>
    </row>
    <row r="12954" spans="35:35" x14ac:dyDescent="0.2">
      <c r="AI12954" s="100">
        <v>39157.5</v>
      </c>
    </row>
    <row r="12955" spans="35:35" x14ac:dyDescent="0.2">
      <c r="AI12955" s="100">
        <v>39158</v>
      </c>
    </row>
    <row r="12956" spans="35:35" x14ac:dyDescent="0.2">
      <c r="AI12956" s="100">
        <v>39158.5</v>
      </c>
    </row>
    <row r="12957" spans="35:35" x14ac:dyDescent="0.2">
      <c r="AI12957" s="100">
        <v>39159</v>
      </c>
    </row>
    <row r="12958" spans="35:35" x14ac:dyDescent="0.2">
      <c r="AI12958" s="100">
        <v>39159.5</v>
      </c>
    </row>
    <row r="12959" spans="35:35" x14ac:dyDescent="0.2">
      <c r="AI12959" s="100">
        <v>39160</v>
      </c>
    </row>
    <row r="12960" spans="35:35" x14ac:dyDescent="0.2">
      <c r="AI12960" s="100">
        <v>39160.5</v>
      </c>
    </row>
    <row r="12961" spans="35:35" x14ac:dyDescent="0.2">
      <c r="AI12961" s="100">
        <v>39161</v>
      </c>
    </row>
    <row r="12962" spans="35:35" x14ac:dyDescent="0.2">
      <c r="AI12962" s="100">
        <v>39161.5</v>
      </c>
    </row>
    <row r="12963" spans="35:35" x14ac:dyDescent="0.2">
      <c r="AI12963" s="100">
        <v>39162</v>
      </c>
    </row>
    <row r="12964" spans="35:35" x14ac:dyDescent="0.2">
      <c r="AI12964" s="100">
        <v>39162.5</v>
      </c>
    </row>
    <row r="12965" spans="35:35" x14ac:dyDescent="0.2">
      <c r="AI12965" s="100">
        <v>39163</v>
      </c>
    </row>
    <row r="12966" spans="35:35" x14ac:dyDescent="0.2">
      <c r="AI12966" s="100">
        <v>39163.5</v>
      </c>
    </row>
    <row r="12967" spans="35:35" x14ac:dyDescent="0.2">
      <c r="AI12967" s="100">
        <v>39164</v>
      </c>
    </row>
    <row r="12968" spans="35:35" x14ac:dyDescent="0.2">
      <c r="AI12968" s="100">
        <v>39164.5</v>
      </c>
    </row>
    <row r="12969" spans="35:35" x14ac:dyDescent="0.2">
      <c r="AI12969" s="100">
        <v>39165</v>
      </c>
    </row>
    <row r="12970" spans="35:35" x14ac:dyDescent="0.2">
      <c r="AI12970" s="100">
        <v>39165.5</v>
      </c>
    </row>
    <row r="12971" spans="35:35" x14ac:dyDescent="0.2">
      <c r="AI12971" s="100">
        <v>39166</v>
      </c>
    </row>
    <row r="12972" spans="35:35" x14ac:dyDescent="0.2">
      <c r="AI12972" s="100">
        <v>39166.5</v>
      </c>
    </row>
    <row r="12973" spans="35:35" x14ac:dyDescent="0.2">
      <c r="AI12973" s="100">
        <v>39167</v>
      </c>
    </row>
    <row r="12974" spans="35:35" x14ac:dyDescent="0.2">
      <c r="AI12974" s="100">
        <v>39167.5</v>
      </c>
    </row>
    <row r="12975" spans="35:35" x14ac:dyDescent="0.2">
      <c r="AI12975" s="100">
        <v>39168</v>
      </c>
    </row>
    <row r="12976" spans="35:35" x14ac:dyDescent="0.2">
      <c r="AI12976" s="100">
        <v>39168.5</v>
      </c>
    </row>
    <row r="12977" spans="35:35" x14ac:dyDescent="0.2">
      <c r="AI12977" s="100">
        <v>39169</v>
      </c>
    </row>
    <row r="12978" spans="35:35" x14ac:dyDescent="0.2">
      <c r="AI12978" s="100">
        <v>39169.5</v>
      </c>
    </row>
    <row r="12979" spans="35:35" x14ac:dyDescent="0.2">
      <c r="AI12979" s="100">
        <v>39170</v>
      </c>
    </row>
    <row r="12980" spans="35:35" x14ac:dyDescent="0.2">
      <c r="AI12980" s="100">
        <v>39170.5</v>
      </c>
    </row>
    <row r="12981" spans="35:35" x14ac:dyDescent="0.2">
      <c r="AI12981" s="100">
        <v>39171</v>
      </c>
    </row>
    <row r="12982" spans="35:35" x14ac:dyDescent="0.2">
      <c r="AI12982" s="100">
        <v>39171.5</v>
      </c>
    </row>
    <row r="12983" spans="35:35" x14ac:dyDescent="0.2">
      <c r="AI12983" s="100">
        <v>39172</v>
      </c>
    </row>
    <row r="12984" spans="35:35" x14ac:dyDescent="0.2">
      <c r="AI12984" s="100">
        <v>39172.5</v>
      </c>
    </row>
    <row r="12985" spans="35:35" x14ac:dyDescent="0.2">
      <c r="AI12985" s="100">
        <v>39173</v>
      </c>
    </row>
    <row r="12986" spans="35:35" x14ac:dyDescent="0.2">
      <c r="AI12986" s="100">
        <v>39173.5</v>
      </c>
    </row>
    <row r="12987" spans="35:35" x14ac:dyDescent="0.2">
      <c r="AI12987" s="100">
        <v>39174</v>
      </c>
    </row>
    <row r="12988" spans="35:35" x14ac:dyDescent="0.2">
      <c r="AI12988" s="100">
        <v>39174.5</v>
      </c>
    </row>
    <row r="12989" spans="35:35" x14ac:dyDescent="0.2">
      <c r="AI12989" s="100">
        <v>39175</v>
      </c>
    </row>
    <row r="12990" spans="35:35" x14ac:dyDescent="0.2">
      <c r="AI12990" s="100">
        <v>39175.5</v>
      </c>
    </row>
    <row r="12991" spans="35:35" x14ac:dyDescent="0.2">
      <c r="AI12991" s="100">
        <v>39176</v>
      </c>
    </row>
    <row r="12992" spans="35:35" x14ac:dyDescent="0.2">
      <c r="AI12992" s="100">
        <v>39176.5</v>
      </c>
    </row>
    <row r="12993" spans="35:35" x14ac:dyDescent="0.2">
      <c r="AI12993" s="100">
        <v>39177</v>
      </c>
    </row>
    <row r="12994" spans="35:35" x14ac:dyDescent="0.2">
      <c r="AI12994" s="100">
        <v>39177.5</v>
      </c>
    </row>
    <row r="12995" spans="35:35" x14ac:dyDescent="0.2">
      <c r="AI12995" s="100">
        <v>39178</v>
      </c>
    </row>
    <row r="12996" spans="35:35" x14ac:dyDescent="0.2">
      <c r="AI12996" s="100">
        <v>39178.5</v>
      </c>
    </row>
    <row r="12997" spans="35:35" x14ac:dyDescent="0.2">
      <c r="AI12997" s="100">
        <v>39179</v>
      </c>
    </row>
    <row r="12998" spans="35:35" x14ac:dyDescent="0.2">
      <c r="AI12998" s="100">
        <v>39179.5</v>
      </c>
    </row>
    <row r="12999" spans="35:35" x14ac:dyDescent="0.2">
      <c r="AI12999" s="100">
        <v>39180</v>
      </c>
    </row>
    <row r="13000" spans="35:35" x14ac:dyDescent="0.2">
      <c r="AI13000" s="100">
        <v>39180.5</v>
      </c>
    </row>
    <row r="13001" spans="35:35" x14ac:dyDescent="0.2">
      <c r="AI13001" s="100">
        <v>39181</v>
      </c>
    </row>
    <row r="13002" spans="35:35" x14ac:dyDescent="0.2">
      <c r="AI13002" s="100">
        <v>39181.5</v>
      </c>
    </row>
    <row r="13003" spans="35:35" x14ac:dyDescent="0.2">
      <c r="AI13003" s="100">
        <v>39182</v>
      </c>
    </row>
    <row r="13004" spans="35:35" x14ac:dyDescent="0.2">
      <c r="AI13004" s="100">
        <v>39182.5</v>
      </c>
    </row>
    <row r="13005" spans="35:35" x14ac:dyDescent="0.2">
      <c r="AI13005" s="100">
        <v>39183</v>
      </c>
    </row>
    <row r="13006" spans="35:35" x14ac:dyDescent="0.2">
      <c r="AI13006" s="100">
        <v>39183.5</v>
      </c>
    </row>
    <row r="13007" spans="35:35" x14ac:dyDescent="0.2">
      <c r="AI13007" s="100">
        <v>39184</v>
      </c>
    </row>
    <row r="13008" spans="35:35" x14ac:dyDescent="0.2">
      <c r="AI13008" s="100">
        <v>39184.5</v>
      </c>
    </row>
    <row r="13009" spans="35:35" x14ac:dyDescent="0.2">
      <c r="AI13009" s="100">
        <v>39185</v>
      </c>
    </row>
    <row r="13010" spans="35:35" x14ac:dyDescent="0.2">
      <c r="AI13010" s="100">
        <v>39185.5</v>
      </c>
    </row>
    <row r="13011" spans="35:35" x14ac:dyDescent="0.2">
      <c r="AI13011" s="100">
        <v>39186</v>
      </c>
    </row>
    <row r="13012" spans="35:35" x14ac:dyDescent="0.2">
      <c r="AI13012" s="100">
        <v>39186.5</v>
      </c>
    </row>
    <row r="13013" spans="35:35" x14ac:dyDescent="0.2">
      <c r="AI13013" s="100">
        <v>39187</v>
      </c>
    </row>
    <row r="13014" spans="35:35" x14ac:dyDescent="0.2">
      <c r="AI13014" s="100">
        <v>39187.5</v>
      </c>
    </row>
    <row r="13015" spans="35:35" x14ac:dyDescent="0.2">
      <c r="AI13015" s="100">
        <v>39188</v>
      </c>
    </row>
    <row r="13016" spans="35:35" x14ac:dyDescent="0.2">
      <c r="AI13016" s="100">
        <v>39188.5</v>
      </c>
    </row>
    <row r="13017" spans="35:35" x14ac:dyDescent="0.2">
      <c r="AI13017" s="100">
        <v>39189</v>
      </c>
    </row>
    <row r="13018" spans="35:35" x14ac:dyDescent="0.2">
      <c r="AI13018" s="100">
        <v>39189.5</v>
      </c>
    </row>
    <row r="13019" spans="35:35" x14ac:dyDescent="0.2">
      <c r="AI13019" s="100">
        <v>39190</v>
      </c>
    </row>
    <row r="13020" spans="35:35" x14ac:dyDescent="0.2">
      <c r="AI13020" s="100">
        <v>39190.5</v>
      </c>
    </row>
    <row r="13021" spans="35:35" x14ac:dyDescent="0.2">
      <c r="AI13021" s="100">
        <v>39191</v>
      </c>
    </row>
    <row r="13022" spans="35:35" x14ac:dyDescent="0.2">
      <c r="AI13022" s="100">
        <v>39191.5</v>
      </c>
    </row>
    <row r="13023" spans="35:35" x14ac:dyDescent="0.2">
      <c r="AI13023" s="100">
        <v>39192</v>
      </c>
    </row>
    <row r="13024" spans="35:35" x14ac:dyDescent="0.2">
      <c r="AI13024" s="100">
        <v>39192.5</v>
      </c>
    </row>
    <row r="13025" spans="35:35" x14ac:dyDescent="0.2">
      <c r="AI13025" s="100">
        <v>39193</v>
      </c>
    </row>
    <row r="13026" spans="35:35" x14ac:dyDescent="0.2">
      <c r="AI13026" s="100">
        <v>39193.5</v>
      </c>
    </row>
    <row r="13027" spans="35:35" x14ac:dyDescent="0.2">
      <c r="AI13027" s="100">
        <v>39194</v>
      </c>
    </row>
    <row r="13028" spans="35:35" x14ac:dyDescent="0.2">
      <c r="AI13028" s="100">
        <v>39194.5</v>
      </c>
    </row>
    <row r="13029" spans="35:35" x14ac:dyDescent="0.2">
      <c r="AI13029" s="100">
        <v>39195</v>
      </c>
    </row>
    <row r="13030" spans="35:35" x14ac:dyDescent="0.2">
      <c r="AI13030" s="100">
        <v>39195.5</v>
      </c>
    </row>
    <row r="13031" spans="35:35" x14ac:dyDescent="0.2">
      <c r="AI13031" s="100">
        <v>39196</v>
      </c>
    </row>
    <row r="13032" spans="35:35" x14ac:dyDescent="0.2">
      <c r="AI13032" s="100">
        <v>39196.5</v>
      </c>
    </row>
    <row r="13033" spans="35:35" x14ac:dyDescent="0.2">
      <c r="AI13033" s="100">
        <v>39197</v>
      </c>
    </row>
    <row r="13034" spans="35:35" x14ac:dyDescent="0.2">
      <c r="AI13034" s="100">
        <v>39197.5</v>
      </c>
    </row>
    <row r="13035" spans="35:35" x14ac:dyDescent="0.2">
      <c r="AI13035" s="100">
        <v>39198</v>
      </c>
    </row>
    <row r="13036" spans="35:35" x14ac:dyDescent="0.2">
      <c r="AI13036" s="100">
        <v>39198.5</v>
      </c>
    </row>
    <row r="13037" spans="35:35" x14ac:dyDescent="0.2">
      <c r="AI13037" s="100">
        <v>39199</v>
      </c>
    </row>
    <row r="13038" spans="35:35" x14ac:dyDescent="0.2">
      <c r="AI13038" s="100">
        <v>39199.5</v>
      </c>
    </row>
    <row r="13039" spans="35:35" x14ac:dyDescent="0.2">
      <c r="AI13039" s="100">
        <v>39200</v>
      </c>
    </row>
    <row r="13040" spans="35:35" x14ac:dyDescent="0.2">
      <c r="AI13040" s="100">
        <v>39200.5</v>
      </c>
    </row>
    <row r="13041" spans="35:35" x14ac:dyDescent="0.2">
      <c r="AI13041" s="100">
        <v>39201</v>
      </c>
    </row>
    <row r="13042" spans="35:35" x14ac:dyDescent="0.2">
      <c r="AI13042" s="100">
        <v>39201.5</v>
      </c>
    </row>
    <row r="13043" spans="35:35" x14ac:dyDescent="0.2">
      <c r="AI13043" s="100">
        <v>39202</v>
      </c>
    </row>
    <row r="13044" spans="35:35" x14ac:dyDescent="0.2">
      <c r="AI13044" s="100">
        <v>39202.5</v>
      </c>
    </row>
    <row r="13045" spans="35:35" x14ac:dyDescent="0.2">
      <c r="AI13045" s="100">
        <v>39203</v>
      </c>
    </row>
    <row r="13046" spans="35:35" x14ac:dyDescent="0.2">
      <c r="AI13046" s="100">
        <v>39203.5</v>
      </c>
    </row>
    <row r="13047" spans="35:35" x14ac:dyDescent="0.2">
      <c r="AI13047" s="100">
        <v>39204</v>
      </c>
    </row>
    <row r="13048" spans="35:35" x14ac:dyDescent="0.2">
      <c r="AI13048" s="100">
        <v>39204.5</v>
      </c>
    </row>
    <row r="13049" spans="35:35" x14ac:dyDescent="0.2">
      <c r="AI13049" s="100">
        <v>39205</v>
      </c>
    </row>
    <row r="13050" spans="35:35" x14ac:dyDescent="0.2">
      <c r="AI13050" s="100">
        <v>39205.5</v>
      </c>
    </row>
    <row r="13051" spans="35:35" x14ac:dyDescent="0.2">
      <c r="AI13051" s="100">
        <v>39206</v>
      </c>
    </row>
    <row r="13052" spans="35:35" x14ac:dyDescent="0.2">
      <c r="AI13052" s="100">
        <v>39206.5</v>
      </c>
    </row>
    <row r="13053" spans="35:35" x14ac:dyDescent="0.2">
      <c r="AI13053" s="100">
        <v>39207</v>
      </c>
    </row>
    <row r="13054" spans="35:35" x14ac:dyDescent="0.2">
      <c r="AI13054" s="100">
        <v>39207.5</v>
      </c>
    </row>
    <row r="13055" spans="35:35" x14ac:dyDescent="0.2">
      <c r="AI13055" s="100">
        <v>39208</v>
      </c>
    </row>
    <row r="13056" spans="35:35" x14ac:dyDescent="0.2">
      <c r="AI13056" s="100">
        <v>39208.5</v>
      </c>
    </row>
    <row r="13057" spans="35:35" x14ac:dyDescent="0.2">
      <c r="AI13057" s="100">
        <v>39209</v>
      </c>
    </row>
    <row r="13058" spans="35:35" x14ac:dyDescent="0.2">
      <c r="AI13058" s="100">
        <v>39209.5</v>
      </c>
    </row>
    <row r="13059" spans="35:35" x14ac:dyDescent="0.2">
      <c r="AI13059" s="100">
        <v>39210</v>
      </c>
    </row>
    <row r="13060" spans="35:35" x14ac:dyDescent="0.2">
      <c r="AI13060" s="100">
        <v>39210.5</v>
      </c>
    </row>
    <row r="13061" spans="35:35" x14ac:dyDescent="0.2">
      <c r="AI13061" s="100">
        <v>39211</v>
      </c>
    </row>
    <row r="13062" spans="35:35" x14ac:dyDescent="0.2">
      <c r="AI13062" s="100">
        <v>39211.5</v>
      </c>
    </row>
    <row r="13063" spans="35:35" x14ac:dyDescent="0.2">
      <c r="AI13063" s="100">
        <v>39212</v>
      </c>
    </row>
    <row r="13064" spans="35:35" x14ac:dyDescent="0.2">
      <c r="AI13064" s="100">
        <v>39212.5</v>
      </c>
    </row>
    <row r="13065" spans="35:35" x14ac:dyDescent="0.2">
      <c r="AI13065" s="100">
        <v>39213</v>
      </c>
    </row>
    <row r="13066" spans="35:35" x14ac:dyDescent="0.2">
      <c r="AI13066" s="100">
        <v>39213.5</v>
      </c>
    </row>
    <row r="13067" spans="35:35" x14ac:dyDescent="0.2">
      <c r="AI13067" s="100">
        <v>39214</v>
      </c>
    </row>
    <row r="13068" spans="35:35" x14ac:dyDescent="0.2">
      <c r="AI13068" s="100">
        <v>39215</v>
      </c>
    </row>
    <row r="13069" spans="35:35" x14ac:dyDescent="0.2">
      <c r="AI13069" s="100">
        <v>39216</v>
      </c>
    </row>
    <row r="13070" spans="35:35" x14ac:dyDescent="0.2">
      <c r="AI13070" s="100">
        <v>39216.5</v>
      </c>
    </row>
    <row r="13071" spans="35:35" x14ac:dyDescent="0.2">
      <c r="AI13071" s="100">
        <v>39217</v>
      </c>
    </row>
    <row r="13072" spans="35:35" x14ac:dyDescent="0.2">
      <c r="AI13072" s="100">
        <v>39217.5</v>
      </c>
    </row>
    <row r="13073" spans="35:35" x14ac:dyDescent="0.2">
      <c r="AI13073" s="100">
        <v>39218</v>
      </c>
    </row>
    <row r="13074" spans="35:35" x14ac:dyDescent="0.2">
      <c r="AI13074" s="100">
        <v>39218.5</v>
      </c>
    </row>
    <row r="13075" spans="35:35" x14ac:dyDescent="0.2">
      <c r="AI13075" s="100">
        <v>39219</v>
      </c>
    </row>
    <row r="13076" spans="35:35" x14ac:dyDescent="0.2">
      <c r="AI13076" s="100">
        <v>39219.5</v>
      </c>
    </row>
    <row r="13077" spans="35:35" x14ac:dyDescent="0.2">
      <c r="AI13077" s="100">
        <v>39220</v>
      </c>
    </row>
    <row r="13078" spans="35:35" x14ac:dyDescent="0.2">
      <c r="AI13078" s="100">
        <v>39220.5</v>
      </c>
    </row>
    <row r="13079" spans="35:35" x14ac:dyDescent="0.2">
      <c r="AI13079" s="100">
        <v>39221</v>
      </c>
    </row>
    <row r="13080" spans="35:35" x14ac:dyDescent="0.2">
      <c r="AI13080" s="100">
        <v>39221.5</v>
      </c>
    </row>
    <row r="13081" spans="35:35" x14ac:dyDescent="0.2">
      <c r="AI13081" s="100">
        <v>39222</v>
      </c>
    </row>
    <row r="13082" spans="35:35" x14ac:dyDescent="0.2">
      <c r="AI13082" s="100">
        <v>39222.5</v>
      </c>
    </row>
    <row r="13083" spans="35:35" x14ac:dyDescent="0.2">
      <c r="AI13083" s="100">
        <v>39223</v>
      </c>
    </row>
    <row r="13084" spans="35:35" x14ac:dyDescent="0.2">
      <c r="AI13084" s="100">
        <v>39223.5</v>
      </c>
    </row>
    <row r="13085" spans="35:35" x14ac:dyDescent="0.2">
      <c r="AI13085" s="100">
        <v>39224</v>
      </c>
    </row>
    <row r="13086" spans="35:35" x14ac:dyDescent="0.2">
      <c r="AI13086" s="100">
        <v>39224.5</v>
      </c>
    </row>
    <row r="13087" spans="35:35" x14ac:dyDescent="0.2">
      <c r="AI13087" s="100">
        <v>39225</v>
      </c>
    </row>
    <row r="13088" spans="35:35" x14ac:dyDescent="0.2">
      <c r="AI13088" s="100">
        <v>39226</v>
      </c>
    </row>
    <row r="13089" spans="35:35" x14ac:dyDescent="0.2">
      <c r="AI13089" s="100">
        <v>39226.5</v>
      </c>
    </row>
    <row r="13090" spans="35:35" x14ac:dyDescent="0.2">
      <c r="AI13090" s="100">
        <v>39227</v>
      </c>
    </row>
    <row r="13091" spans="35:35" x14ac:dyDescent="0.2">
      <c r="AI13091" s="100">
        <v>39227.5</v>
      </c>
    </row>
    <row r="13092" spans="35:35" x14ac:dyDescent="0.2">
      <c r="AI13092" s="100">
        <v>39228</v>
      </c>
    </row>
    <row r="13093" spans="35:35" x14ac:dyDescent="0.2">
      <c r="AI13093" s="100">
        <v>39228.5</v>
      </c>
    </row>
    <row r="13094" spans="35:35" x14ac:dyDescent="0.2">
      <c r="AI13094" s="100">
        <v>39229</v>
      </c>
    </row>
    <row r="13095" spans="35:35" x14ac:dyDescent="0.2">
      <c r="AI13095" s="100">
        <v>39229.5</v>
      </c>
    </row>
    <row r="13096" spans="35:35" x14ac:dyDescent="0.2">
      <c r="AI13096" s="100">
        <v>39230</v>
      </c>
    </row>
    <row r="13097" spans="35:35" x14ac:dyDescent="0.2">
      <c r="AI13097" s="100">
        <v>39230.5</v>
      </c>
    </row>
    <row r="13098" spans="35:35" x14ac:dyDescent="0.2">
      <c r="AI13098" s="100">
        <v>39231</v>
      </c>
    </row>
    <row r="13099" spans="35:35" x14ac:dyDescent="0.2">
      <c r="AI13099" s="100">
        <v>39231.5</v>
      </c>
    </row>
    <row r="13100" spans="35:35" x14ac:dyDescent="0.2">
      <c r="AI13100" s="100">
        <v>39232</v>
      </c>
    </row>
    <row r="13101" spans="35:35" x14ac:dyDescent="0.2">
      <c r="AI13101" s="100">
        <v>39232.5</v>
      </c>
    </row>
    <row r="13102" spans="35:35" x14ac:dyDescent="0.2">
      <c r="AI13102" s="100">
        <v>39233</v>
      </c>
    </row>
    <row r="13103" spans="35:35" x14ac:dyDescent="0.2">
      <c r="AI13103" s="100">
        <v>39233.5</v>
      </c>
    </row>
    <row r="13104" spans="35:35" x14ac:dyDescent="0.2">
      <c r="AI13104" s="100">
        <v>39234</v>
      </c>
    </row>
    <row r="13105" spans="35:35" x14ac:dyDescent="0.2">
      <c r="AI13105" s="100">
        <v>39234.5</v>
      </c>
    </row>
    <row r="13106" spans="35:35" x14ac:dyDescent="0.2">
      <c r="AI13106" s="100">
        <v>39235</v>
      </c>
    </row>
    <row r="13107" spans="35:35" x14ac:dyDescent="0.2">
      <c r="AI13107" s="100">
        <v>39235.5</v>
      </c>
    </row>
    <row r="13108" spans="35:35" x14ac:dyDescent="0.2">
      <c r="AI13108" s="100">
        <v>39236</v>
      </c>
    </row>
    <row r="13109" spans="35:35" x14ac:dyDescent="0.2">
      <c r="AI13109" s="100">
        <v>39236.5</v>
      </c>
    </row>
    <row r="13110" spans="35:35" x14ac:dyDescent="0.2">
      <c r="AI13110" s="100">
        <v>39237</v>
      </c>
    </row>
    <row r="13111" spans="35:35" x14ac:dyDescent="0.2">
      <c r="AI13111" s="100">
        <v>39237.5</v>
      </c>
    </row>
    <row r="13112" spans="35:35" x14ac:dyDescent="0.2">
      <c r="AI13112" s="100">
        <v>39238</v>
      </c>
    </row>
    <row r="13113" spans="35:35" x14ac:dyDescent="0.2">
      <c r="AI13113" s="100">
        <v>39238.5</v>
      </c>
    </row>
    <row r="13114" spans="35:35" x14ac:dyDescent="0.2">
      <c r="AI13114" s="100">
        <v>39239</v>
      </c>
    </row>
    <row r="13115" spans="35:35" x14ac:dyDescent="0.2">
      <c r="AI13115" s="100">
        <v>39239.5</v>
      </c>
    </row>
    <row r="13116" spans="35:35" x14ac:dyDescent="0.2">
      <c r="AI13116" s="100">
        <v>39240</v>
      </c>
    </row>
    <row r="13117" spans="35:35" x14ac:dyDescent="0.2">
      <c r="AI13117" s="100">
        <v>39240.5</v>
      </c>
    </row>
    <row r="13118" spans="35:35" x14ac:dyDescent="0.2">
      <c r="AI13118" s="100">
        <v>39241</v>
      </c>
    </row>
    <row r="13119" spans="35:35" x14ac:dyDescent="0.2">
      <c r="AI13119" s="100">
        <v>39241.5</v>
      </c>
    </row>
    <row r="13120" spans="35:35" x14ac:dyDescent="0.2">
      <c r="AI13120" s="100">
        <v>39242</v>
      </c>
    </row>
    <row r="13121" spans="35:35" x14ac:dyDescent="0.2">
      <c r="AI13121" s="100">
        <v>39242.5</v>
      </c>
    </row>
    <row r="13122" spans="35:35" x14ac:dyDescent="0.2">
      <c r="AI13122" s="100">
        <v>39243</v>
      </c>
    </row>
    <row r="13123" spans="35:35" x14ac:dyDescent="0.2">
      <c r="AI13123" s="100">
        <v>39243.5</v>
      </c>
    </row>
    <row r="13124" spans="35:35" x14ac:dyDescent="0.2">
      <c r="AI13124" s="100">
        <v>39244</v>
      </c>
    </row>
    <row r="13125" spans="35:35" x14ac:dyDescent="0.2">
      <c r="AI13125" s="100">
        <v>39244.5</v>
      </c>
    </row>
    <row r="13126" spans="35:35" x14ac:dyDescent="0.2">
      <c r="AI13126" s="100">
        <v>39245</v>
      </c>
    </row>
    <row r="13127" spans="35:35" x14ac:dyDescent="0.2">
      <c r="AI13127" s="100">
        <v>39245.5</v>
      </c>
    </row>
    <row r="13128" spans="35:35" x14ac:dyDescent="0.2">
      <c r="AI13128" s="100">
        <v>39246</v>
      </c>
    </row>
    <row r="13129" spans="35:35" x14ac:dyDescent="0.2">
      <c r="AI13129" s="100">
        <v>39246.5</v>
      </c>
    </row>
    <row r="13130" spans="35:35" x14ac:dyDescent="0.2">
      <c r="AI13130" s="100">
        <v>39247</v>
      </c>
    </row>
    <row r="13131" spans="35:35" x14ac:dyDescent="0.2">
      <c r="AI13131" s="100">
        <v>39247.5</v>
      </c>
    </row>
    <row r="13132" spans="35:35" x14ac:dyDescent="0.2">
      <c r="AI13132" s="100">
        <v>39248</v>
      </c>
    </row>
    <row r="13133" spans="35:35" x14ac:dyDescent="0.2">
      <c r="AI13133" s="100">
        <v>39248.5</v>
      </c>
    </row>
    <row r="13134" spans="35:35" x14ac:dyDescent="0.2">
      <c r="AI13134" s="100">
        <v>39249</v>
      </c>
    </row>
    <row r="13135" spans="35:35" x14ac:dyDescent="0.2">
      <c r="AI13135" s="100">
        <v>39249.5</v>
      </c>
    </row>
    <row r="13136" spans="35:35" x14ac:dyDescent="0.2">
      <c r="AI13136" s="100">
        <v>39250</v>
      </c>
    </row>
    <row r="13137" spans="35:35" x14ac:dyDescent="0.2">
      <c r="AI13137" s="100">
        <v>39250.5</v>
      </c>
    </row>
    <row r="13138" spans="35:35" x14ac:dyDescent="0.2">
      <c r="AI13138" s="100">
        <v>39251</v>
      </c>
    </row>
    <row r="13139" spans="35:35" x14ac:dyDescent="0.2">
      <c r="AI13139" s="100">
        <v>39251.5</v>
      </c>
    </row>
    <row r="13140" spans="35:35" x14ac:dyDescent="0.2">
      <c r="AI13140" s="100">
        <v>39252</v>
      </c>
    </row>
    <row r="13141" spans="35:35" x14ac:dyDescent="0.2">
      <c r="AI13141" s="100">
        <v>39252.5</v>
      </c>
    </row>
    <row r="13142" spans="35:35" x14ac:dyDescent="0.2">
      <c r="AI13142" s="100">
        <v>39253</v>
      </c>
    </row>
    <row r="13143" spans="35:35" x14ac:dyDescent="0.2">
      <c r="AI13143" s="100">
        <v>39253.5</v>
      </c>
    </row>
    <row r="13144" spans="35:35" x14ac:dyDescent="0.2">
      <c r="AI13144" s="100">
        <v>39254</v>
      </c>
    </row>
    <row r="13145" spans="35:35" x14ac:dyDescent="0.2">
      <c r="AI13145" s="100">
        <v>39254.5</v>
      </c>
    </row>
    <row r="13146" spans="35:35" x14ac:dyDescent="0.2">
      <c r="AI13146" s="100">
        <v>39255</v>
      </c>
    </row>
    <row r="13147" spans="35:35" x14ac:dyDescent="0.2">
      <c r="AI13147" s="100">
        <v>39255.5</v>
      </c>
    </row>
    <row r="13148" spans="35:35" x14ac:dyDescent="0.2">
      <c r="AI13148" s="100">
        <v>39256</v>
      </c>
    </row>
    <row r="13149" spans="35:35" x14ac:dyDescent="0.2">
      <c r="AI13149" s="100">
        <v>39256.5</v>
      </c>
    </row>
    <row r="13150" spans="35:35" x14ac:dyDescent="0.2">
      <c r="AI13150" s="100">
        <v>39257</v>
      </c>
    </row>
    <row r="13151" spans="35:35" x14ac:dyDescent="0.2">
      <c r="AI13151" s="100">
        <v>39257.5</v>
      </c>
    </row>
    <row r="13152" spans="35:35" x14ac:dyDescent="0.2">
      <c r="AI13152" s="100">
        <v>39258</v>
      </c>
    </row>
    <row r="13153" spans="35:35" x14ac:dyDescent="0.2">
      <c r="AI13153" s="100">
        <v>39258.5</v>
      </c>
    </row>
    <row r="13154" spans="35:35" x14ac:dyDescent="0.2">
      <c r="AI13154" s="100">
        <v>39259</v>
      </c>
    </row>
    <row r="13155" spans="35:35" x14ac:dyDescent="0.2">
      <c r="AI13155" s="100">
        <v>39259.5</v>
      </c>
    </row>
    <row r="13156" spans="35:35" x14ac:dyDescent="0.2">
      <c r="AI13156" s="100">
        <v>39260</v>
      </c>
    </row>
    <row r="13157" spans="35:35" x14ac:dyDescent="0.2">
      <c r="AI13157" s="100">
        <v>39260.5</v>
      </c>
    </row>
    <row r="13158" spans="35:35" x14ac:dyDescent="0.2">
      <c r="AI13158" s="100">
        <v>39261</v>
      </c>
    </row>
    <row r="13159" spans="35:35" x14ac:dyDescent="0.2">
      <c r="AI13159" s="100">
        <v>39261.5</v>
      </c>
    </row>
    <row r="13160" spans="35:35" x14ac:dyDescent="0.2">
      <c r="AI13160" s="100">
        <v>39262</v>
      </c>
    </row>
    <row r="13161" spans="35:35" x14ac:dyDescent="0.2">
      <c r="AI13161" s="100">
        <v>39262.5</v>
      </c>
    </row>
    <row r="13162" spans="35:35" x14ac:dyDescent="0.2">
      <c r="AI13162" s="100">
        <v>39263</v>
      </c>
    </row>
    <row r="13163" spans="35:35" x14ac:dyDescent="0.2">
      <c r="AI13163" s="100">
        <v>39263.5</v>
      </c>
    </row>
    <row r="13164" spans="35:35" x14ac:dyDescent="0.2">
      <c r="AI13164" s="100">
        <v>39264</v>
      </c>
    </row>
    <row r="13165" spans="35:35" x14ac:dyDescent="0.2">
      <c r="AI13165" s="100">
        <v>39264.5</v>
      </c>
    </row>
    <row r="13166" spans="35:35" x14ac:dyDescent="0.2">
      <c r="AI13166" s="100">
        <v>39265</v>
      </c>
    </row>
    <row r="13167" spans="35:35" x14ac:dyDescent="0.2">
      <c r="AI13167" s="100">
        <v>39265.5</v>
      </c>
    </row>
    <row r="13168" spans="35:35" x14ac:dyDescent="0.2">
      <c r="AI13168" s="100">
        <v>39266</v>
      </c>
    </row>
    <row r="13169" spans="35:35" x14ac:dyDescent="0.2">
      <c r="AI13169" s="100">
        <v>39266.5</v>
      </c>
    </row>
    <row r="13170" spans="35:35" x14ac:dyDescent="0.2">
      <c r="AI13170" s="100">
        <v>39267</v>
      </c>
    </row>
    <row r="13171" spans="35:35" x14ac:dyDescent="0.2">
      <c r="AI13171" s="100">
        <v>39267.5</v>
      </c>
    </row>
    <row r="13172" spans="35:35" x14ac:dyDescent="0.2">
      <c r="AI13172" s="100">
        <v>39268</v>
      </c>
    </row>
    <row r="13173" spans="35:35" x14ac:dyDescent="0.2">
      <c r="AI13173" s="100">
        <v>39268.5</v>
      </c>
    </row>
    <row r="13174" spans="35:35" x14ac:dyDescent="0.2">
      <c r="AI13174" s="100">
        <v>39269</v>
      </c>
    </row>
    <row r="13175" spans="35:35" x14ac:dyDescent="0.2">
      <c r="AI13175" s="100">
        <v>39269.5</v>
      </c>
    </row>
    <row r="13176" spans="35:35" x14ac:dyDescent="0.2">
      <c r="AI13176" s="100">
        <v>39270</v>
      </c>
    </row>
    <row r="13177" spans="35:35" x14ac:dyDescent="0.2">
      <c r="AI13177" s="100">
        <v>39270.5</v>
      </c>
    </row>
    <row r="13178" spans="35:35" x14ac:dyDescent="0.2">
      <c r="AI13178" s="100">
        <v>39271</v>
      </c>
    </row>
    <row r="13179" spans="35:35" x14ac:dyDescent="0.2">
      <c r="AI13179" s="100">
        <v>39271.5</v>
      </c>
    </row>
    <row r="13180" spans="35:35" x14ac:dyDescent="0.2">
      <c r="AI13180" s="100">
        <v>39272</v>
      </c>
    </row>
    <row r="13181" spans="35:35" x14ac:dyDescent="0.2">
      <c r="AI13181" s="100">
        <v>39272.5</v>
      </c>
    </row>
    <row r="13182" spans="35:35" x14ac:dyDescent="0.2">
      <c r="AI13182" s="100">
        <v>39273</v>
      </c>
    </row>
    <row r="13183" spans="35:35" x14ac:dyDescent="0.2">
      <c r="AI13183" s="100">
        <v>39273.5</v>
      </c>
    </row>
    <row r="13184" spans="35:35" x14ac:dyDescent="0.2">
      <c r="AI13184" s="100">
        <v>39274</v>
      </c>
    </row>
    <row r="13185" spans="35:35" x14ac:dyDescent="0.2">
      <c r="AI13185" s="100">
        <v>39274.5</v>
      </c>
    </row>
    <row r="13186" spans="35:35" x14ac:dyDescent="0.2">
      <c r="AI13186" s="100">
        <v>39275</v>
      </c>
    </row>
    <row r="13187" spans="35:35" x14ac:dyDescent="0.2">
      <c r="AI13187" s="100">
        <v>39275.5</v>
      </c>
    </row>
    <row r="13188" spans="35:35" x14ac:dyDescent="0.2">
      <c r="AI13188" s="100">
        <v>39276</v>
      </c>
    </row>
    <row r="13189" spans="35:35" x14ac:dyDescent="0.2">
      <c r="AI13189" s="100">
        <v>39276.5</v>
      </c>
    </row>
    <row r="13190" spans="35:35" x14ac:dyDescent="0.2">
      <c r="AI13190" s="100">
        <v>39277</v>
      </c>
    </row>
    <row r="13191" spans="35:35" x14ac:dyDescent="0.2">
      <c r="AI13191" s="100">
        <v>39277.5</v>
      </c>
    </row>
    <row r="13192" spans="35:35" x14ac:dyDescent="0.2">
      <c r="AI13192" s="100">
        <v>39278</v>
      </c>
    </row>
    <row r="13193" spans="35:35" x14ac:dyDescent="0.2">
      <c r="AI13193" s="100">
        <v>39278.5</v>
      </c>
    </row>
    <row r="13194" spans="35:35" x14ac:dyDescent="0.2">
      <c r="AI13194" s="100">
        <v>39279</v>
      </c>
    </row>
    <row r="13195" spans="35:35" x14ac:dyDescent="0.2">
      <c r="AI13195" s="100">
        <v>39279.5</v>
      </c>
    </row>
    <row r="13196" spans="35:35" x14ac:dyDescent="0.2">
      <c r="AI13196" s="100">
        <v>39280</v>
      </c>
    </row>
    <row r="13197" spans="35:35" x14ac:dyDescent="0.2">
      <c r="AI13197" s="100">
        <v>39280.5</v>
      </c>
    </row>
    <row r="13198" spans="35:35" x14ac:dyDescent="0.2">
      <c r="AI13198" s="100">
        <v>39281</v>
      </c>
    </row>
    <row r="13199" spans="35:35" x14ac:dyDescent="0.2">
      <c r="AI13199" s="100">
        <v>39281.5</v>
      </c>
    </row>
    <row r="13200" spans="35:35" x14ac:dyDescent="0.2">
      <c r="AI13200" s="100">
        <v>39282</v>
      </c>
    </row>
    <row r="13201" spans="35:35" x14ac:dyDescent="0.2">
      <c r="AI13201" s="100">
        <v>39282.5</v>
      </c>
    </row>
    <row r="13202" spans="35:35" x14ac:dyDescent="0.2">
      <c r="AI13202" s="100">
        <v>39283</v>
      </c>
    </row>
    <row r="13203" spans="35:35" x14ac:dyDescent="0.2">
      <c r="AI13203" s="100">
        <v>39283.5</v>
      </c>
    </row>
    <row r="13204" spans="35:35" x14ac:dyDescent="0.2">
      <c r="AI13204" s="100">
        <v>39284</v>
      </c>
    </row>
    <row r="13205" spans="35:35" x14ac:dyDescent="0.2">
      <c r="AI13205" s="100">
        <v>39284.5</v>
      </c>
    </row>
    <row r="13206" spans="35:35" x14ac:dyDescent="0.2">
      <c r="AI13206" s="100">
        <v>39285</v>
      </c>
    </row>
    <row r="13207" spans="35:35" x14ac:dyDescent="0.2">
      <c r="AI13207" s="100">
        <v>39285.5</v>
      </c>
    </row>
    <row r="13208" spans="35:35" x14ac:dyDescent="0.2">
      <c r="AI13208" s="100">
        <v>39286</v>
      </c>
    </row>
    <row r="13209" spans="35:35" x14ac:dyDescent="0.2">
      <c r="AI13209" s="100">
        <v>39286.5</v>
      </c>
    </row>
    <row r="13210" spans="35:35" x14ac:dyDescent="0.2">
      <c r="AI13210" s="100">
        <v>39287</v>
      </c>
    </row>
    <row r="13211" spans="35:35" x14ac:dyDescent="0.2">
      <c r="AI13211" s="100">
        <v>39287.5</v>
      </c>
    </row>
    <row r="13212" spans="35:35" x14ac:dyDescent="0.2">
      <c r="AI13212" s="100">
        <v>39288</v>
      </c>
    </row>
    <row r="13213" spans="35:35" x14ac:dyDescent="0.2">
      <c r="AI13213" s="100">
        <v>39288.5</v>
      </c>
    </row>
    <row r="13214" spans="35:35" x14ac:dyDescent="0.2">
      <c r="AI13214" s="100">
        <v>39289</v>
      </c>
    </row>
    <row r="13215" spans="35:35" x14ac:dyDescent="0.2">
      <c r="AI13215" s="100">
        <v>39289.5</v>
      </c>
    </row>
    <row r="13216" spans="35:35" x14ac:dyDescent="0.2">
      <c r="AI13216" s="100">
        <v>39290</v>
      </c>
    </row>
    <row r="13217" spans="35:35" x14ac:dyDescent="0.2">
      <c r="AI13217" s="100">
        <v>39290.5</v>
      </c>
    </row>
    <row r="13218" spans="35:35" x14ac:dyDescent="0.2">
      <c r="AI13218" s="100">
        <v>39291</v>
      </c>
    </row>
    <row r="13219" spans="35:35" x14ac:dyDescent="0.2">
      <c r="AI13219" s="100">
        <v>39291.5</v>
      </c>
    </row>
    <row r="13220" spans="35:35" x14ac:dyDescent="0.2">
      <c r="AI13220" s="100">
        <v>39292</v>
      </c>
    </row>
    <row r="13221" spans="35:35" x14ac:dyDescent="0.2">
      <c r="AI13221" s="100">
        <v>39292.5</v>
      </c>
    </row>
    <row r="13222" spans="35:35" x14ac:dyDescent="0.2">
      <c r="AI13222" s="100">
        <v>39293</v>
      </c>
    </row>
    <row r="13223" spans="35:35" x14ac:dyDescent="0.2">
      <c r="AI13223" s="100">
        <v>39293.5</v>
      </c>
    </row>
    <row r="13224" spans="35:35" x14ac:dyDescent="0.2">
      <c r="AI13224" s="100">
        <v>39294</v>
      </c>
    </row>
    <row r="13225" spans="35:35" x14ac:dyDescent="0.2">
      <c r="AI13225" s="100">
        <v>39294.5</v>
      </c>
    </row>
    <row r="13226" spans="35:35" x14ac:dyDescent="0.2">
      <c r="AI13226" s="100">
        <v>39295</v>
      </c>
    </row>
    <row r="13227" spans="35:35" x14ac:dyDescent="0.2">
      <c r="AI13227" s="100">
        <v>39295.5</v>
      </c>
    </row>
    <row r="13228" spans="35:35" x14ac:dyDescent="0.2">
      <c r="AI13228" s="100">
        <v>39296</v>
      </c>
    </row>
    <row r="13229" spans="35:35" x14ac:dyDescent="0.2">
      <c r="AI13229" s="100">
        <v>39296.5</v>
      </c>
    </row>
    <row r="13230" spans="35:35" x14ac:dyDescent="0.2">
      <c r="AI13230" s="100">
        <v>39297</v>
      </c>
    </row>
    <row r="13231" spans="35:35" x14ac:dyDescent="0.2">
      <c r="AI13231" s="100">
        <v>39297.5</v>
      </c>
    </row>
    <row r="13232" spans="35:35" x14ac:dyDescent="0.2">
      <c r="AI13232" s="100">
        <v>39298</v>
      </c>
    </row>
    <row r="13233" spans="35:35" x14ac:dyDescent="0.2">
      <c r="AI13233" s="100">
        <v>39298.5</v>
      </c>
    </row>
    <row r="13234" spans="35:35" x14ac:dyDescent="0.2">
      <c r="AI13234" s="100">
        <v>39299</v>
      </c>
    </row>
    <row r="13235" spans="35:35" x14ac:dyDescent="0.2">
      <c r="AI13235" s="100">
        <v>39299.5</v>
      </c>
    </row>
    <row r="13236" spans="35:35" x14ac:dyDescent="0.2">
      <c r="AI13236" s="100">
        <v>39300</v>
      </c>
    </row>
    <row r="13237" spans="35:35" x14ac:dyDescent="0.2">
      <c r="AI13237" s="100">
        <v>39300.5</v>
      </c>
    </row>
    <row r="13238" spans="35:35" x14ac:dyDescent="0.2">
      <c r="AI13238" s="100">
        <v>39301</v>
      </c>
    </row>
    <row r="13239" spans="35:35" x14ac:dyDescent="0.2">
      <c r="AI13239" s="100">
        <v>39301.5</v>
      </c>
    </row>
    <row r="13240" spans="35:35" x14ac:dyDescent="0.2">
      <c r="AI13240" s="100">
        <v>39302</v>
      </c>
    </row>
    <row r="13241" spans="35:35" x14ac:dyDescent="0.2">
      <c r="AI13241" s="100">
        <v>39302.5</v>
      </c>
    </row>
    <row r="13242" spans="35:35" x14ac:dyDescent="0.2">
      <c r="AI13242" s="100">
        <v>39303</v>
      </c>
    </row>
    <row r="13243" spans="35:35" x14ac:dyDescent="0.2">
      <c r="AI13243" s="100">
        <v>39303.5</v>
      </c>
    </row>
    <row r="13244" spans="35:35" x14ac:dyDescent="0.2">
      <c r="AI13244" s="100">
        <v>39304</v>
      </c>
    </row>
    <row r="13245" spans="35:35" x14ac:dyDescent="0.2">
      <c r="AI13245" s="100">
        <v>39304.5</v>
      </c>
    </row>
    <row r="13246" spans="35:35" x14ac:dyDescent="0.2">
      <c r="AI13246" s="100">
        <v>39305</v>
      </c>
    </row>
    <row r="13247" spans="35:35" x14ac:dyDescent="0.2">
      <c r="AI13247" s="100">
        <v>39305.5</v>
      </c>
    </row>
    <row r="13248" spans="35:35" x14ac:dyDescent="0.2">
      <c r="AI13248" s="100">
        <v>39306</v>
      </c>
    </row>
    <row r="13249" spans="35:35" x14ac:dyDescent="0.2">
      <c r="AI13249" s="100">
        <v>39306.5</v>
      </c>
    </row>
    <row r="13250" spans="35:35" x14ac:dyDescent="0.2">
      <c r="AI13250" s="100">
        <v>39307</v>
      </c>
    </row>
    <row r="13251" spans="35:35" x14ac:dyDescent="0.2">
      <c r="AI13251" s="100">
        <v>39307.5</v>
      </c>
    </row>
    <row r="13252" spans="35:35" x14ac:dyDescent="0.2">
      <c r="AI13252" s="100">
        <v>39308</v>
      </c>
    </row>
    <row r="13253" spans="35:35" x14ac:dyDescent="0.2">
      <c r="AI13253" s="100">
        <v>39308.5</v>
      </c>
    </row>
    <row r="13254" spans="35:35" x14ac:dyDescent="0.2">
      <c r="AI13254" s="100">
        <v>39309</v>
      </c>
    </row>
    <row r="13255" spans="35:35" x14ac:dyDescent="0.2">
      <c r="AI13255" s="100">
        <v>39309.5</v>
      </c>
    </row>
    <row r="13256" spans="35:35" x14ac:dyDescent="0.2">
      <c r="AI13256" s="100">
        <v>39310</v>
      </c>
    </row>
    <row r="13257" spans="35:35" x14ac:dyDescent="0.2">
      <c r="AI13257" s="100">
        <v>39310.5</v>
      </c>
    </row>
    <row r="13258" spans="35:35" x14ac:dyDescent="0.2">
      <c r="AI13258" s="100">
        <v>39311</v>
      </c>
    </row>
    <row r="13259" spans="35:35" x14ac:dyDescent="0.2">
      <c r="AI13259" s="100">
        <v>39311.5</v>
      </c>
    </row>
    <row r="13260" spans="35:35" x14ac:dyDescent="0.2">
      <c r="AI13260" s="100">
        <v>39312</v>
      </c>
    </row>
    <row r="13261" spans="35:35" x14ac:dyDescent="0.2">
      <c r="AI13261" s="100">
        <v>39312.5</v>
      </c>
    </row>
    <row r="13262" spans="35:35" x14ac:dyDescent="0.2">
      <c r="AI13262" s="100">
        <v>39313</v>
      </c>
    </row>
    <row r="13263" spans="35:35" x14ac:dyDescent="0.2">
      <c r="AI13263" s="100">
        <v>39313.5</v>
      </c>
    </row>
    <row r="13264" spans="35:35" x14ac:dyDescent="0.2">
      <c r="AI13264" s="100">
        <v>39314</v>
      </c>
    </row>
    <row r="13265" spans="35:35" x14ac:dyDescent="0.2">
      <c r="AI13265" s="100">
        <v>39314.5</v>
      </c>
    </row>
    <row r="13266" spans="35:35" x14ac:dyDescent="0.2">
      <c r="AI13266" s="100">
        <v>39315</v>
      </c>
    </row>
    <row r="13267" spans="35:35" x14ac:dyDescent="0.2">
      <c r="AI13267" s="100">
        <v>39315.5</v>
      </c>
    </row>
    <row r="13268" spans="35:35" x14ac:dyDescent="0.2">
      <c r="AI13268" s="100">
        <v>39316</v>
      </c>
    </row>
    <row r="13269" spans="35:35" x14ac:dyDescent="0.2">
      <c r="AI13269" s="100">
        <v>39316.5</v>
      </c>
    </row>
    <row r="13270" spans="35:35" x14ac:dyDescent="0.2">
      <c r="AI13270" s="100">
        <v>39317</v>
      </c>
    </row>
    <row r="13271" spans="35:35" x14ac:dyDescent="0.2">
      <c r="AI13271" s="100">
        <v>39317.5</v>
      </c>
    </row>
    <row r="13272" spans="35:35" x14ac:dyDescent="0.2">
      <c r="AI13272" s="100">
        <v>39318</v>
      </c>
    </row>
    <row r="13273" spans="35:35" x14ac:dyDescent="0.2">
      <c r="AI13273" s="100">
        <v>39318.5</v>
      </c>
    </row>
    <row r="13274" spans="35:35" x14ac:dyDescent="0.2">
      <c r="AI13274" s="100">
        <v>39319</v>
      </c>
    </row>
    <row r="13275" spans="35:35" x14ac:dyDescent="0.2">
      <c r="AI13275" s="100">
        <v>39319.5</v>
      </c>
    </row>
    <row r="13276" spans="35:35" x14ac:dyDescent="0.2">
      <c r="AI13276" s="100">
        <v>39320</v>
      </c>
    </row>
    <row r="13277" spans="35:35" x14ac:dyDescent="0.2">
      <c r="AI13277" s="100">
        <v>39320.5</v>
      </c>
    </row>
    <row r="13278" spans="35:35" x14ac:dyDescent="0.2">
      <c r="AI13278" s="100">
        <v>39321</v>
      </c>
    </row>
    <row r="13279" spans="35:35" x14ac:dyDescent="0.2">
      <c r="AI13279" s="100">
        <v>39321.5</v>
      </c>
    </row>
    <row r="13280" spans="35:35" x14ac:dyDescent="0.2">
      <c r="AI13280" s="100">
        <v>39322</v>
      </c>
    </row>
    <row r="13281" spans="35:35" x14ac:dyDescent="0.2">
      <c r="AI13281" s="100">
        <v>39322.5</v>
      </c>
    </row>
    <row r="13282" spans="35:35" x14ac:dyDescent="0.2">
      <c r="AI13282" s="100">
        <v>39323</v>
      </c>
    </row>
    <row r="13283" spans="35:35" x14ac:dyDescent="0.2">
      <c r="AI13283" s="100">
        <v>39323.5</v>
      </c>
    </row>
    <row r="13284" spans="35:35" x14ac:dyDescent="0.2">
      <c r="AI13284" s="100">
        <v>39324</v>
      </c>
    </row>
    <row r="13285" spans="35:35" x14ac:dyDescent="0.2">
      <c r="AI13285" s="100">
        <v>39324.5</v>
      </c>
    </row>
    <row r="13286" spans="35:35" x14ac:dyDescent="0.2">
      <c r="AI13286" s="100">
        <v>39325</v>
      </c>
    </row>
    <row r="13287" spans="35:35" x14ac:dyDescent="0.2">
      <c r="AI13287" s="100">
        <v>39325.5</v>
      </c>
    </row>
    <row r="13288" spans="35:35" x14ac:dyDescent="0.2">
      <c r="AI13288" s="100">
        <v>39326</v>
      </c>
    </row>
    <row r="13289" spans="35:35" x14ac:dyDescent="0.2">
      <c r="AI13289" s="100">
        <v>39326.5</v>
      </c>
    </row>
    <row r="13290" spans="35:35" x14ac:dyDescent="0.2">
      <c r="AI13290" s="100">
        <v>39327</v>
      </c>
    </row>
    <row r="13291" spans="35:35" x14ac:dyDescent="0.2">
      <c r="AI13291" s="100">
        <v>39327.5</v>
      </c>
    </row>
    <row r="13292" spans="35:35" x14ac:dyDescent="0.2">
      <c r="AI13292" s="100">
        <v>39328</v>
      </c>
    </row>
    <row r="13293" spans="35:35" x14ac:dyDescent="0.2">
      <c r="AI13293" s="100">
        <v>39328.5</v>
      </c>
    </row>
    <row r="13294" spans="35:35" x14ac:dyDescent="0.2">
      <c r="AI13294" s="100">
        <v>39329</v>
      </c>
    </row>
    <row r="13295" spans="35:35" x14ac:dyDescent="0.2">
      <c r="AI13295" s="100">
        <v>39329.5</v>
      </c>
    </row>
    <row r="13296" spans="35:35" x14ac:dyDescent="0.2">
      <c r="AI13296" s="100">
        <v>39330</v>
      </c>
    </row>
    <row r="13297" spans="35:35" x14ac:dyDescent="0.2">
      <c r="AI13297" s="100">
        <v>39330.5</v>
      </c>
    </row>
    <row r="13298" spans="35:35" x14ac:dyDescent="0.2">
      <c r="AI13298" s="100">
        <v>39331</v>
      </c>
    </row>
    <row r="13299" spans="35:35" x14ac:dyDescent="0.2">
      <c r="AI13299" s="100">
        <v>39331.5</v>
      </c>
    </row>
    <row r="13300" spans="35:35" x14ac:dyDescent="0.2">
      <c r="AI13300" s="100">
        <v>39332</v>
      </c>
    </row>
    <row r="13301" spans="35:35" x14ac:dyDescent="0.2">
      <c r="AI13301" s="100">
        <v>39332.5</v>
      </c>
    </row>
    <row r="13302" spans="35:35" x14ac:dyDescent="0.2">
      <c r="AI13302" s="100">
        <v>39333</v>
      </c>
    </row>
    <row r="13303" spans="35:35" x14ac:dyDescent="0.2">
      <c r="AI13303" s="100">
        <v>39333.5</v>
      </c>
    </row>
    <row r="13304" spans="35:35" x14ac:dyDescent="0.2">
      <c r="AI13304" s="100">
        <v>39334</v>
      </c>
    </row>
    <row r="13305" spans="35:35" x14ac:dyDescent="0.2">
      <c r="AI13305" s="100">
        <v>39334.5</v>
      </c>
    </row>
    <row r="13306" spans="35:35" x14ac:dyDescent="0.2">
      <c r="AI13306" s="100">
        <v>39335</v>
      </c>
    </row>
    <row r="13307" spans="35:35" x14ac:dyDescent="0.2">
      <c r="AI13307" s="100">
        <v>39335.5</v>
      </c>
    </row>
    <row r="13308" spans="35:35" x14ac:dyDescent="0.2">
      <c r="AI13308" s="100">
        <v>39336</v>
      </c>
    </row>
    <row r="13309" spans="35:35" x14ac:dyDescent="0.2">
      <c r="AI13309" s="100">
        <v>39336.5</v>
      </c>
    </row>
    <row r="13310" spans="35:35" x14ac:dyDescent="0.2">
      <c r="AI13310" s="100">
        <v>39337</v>
      </c>
    </row>
    <row r="13311" spans="35:35" x14ac:dyDescent="0.2">
      <c r="AI13311" s="100">
        <v>39337.5</v>
      </c>
    </row>
    <row r="13312" spans="35:35" x14ac:dyDescent="0.2">
      <c r="AI13312" s="100">
        <v>39338</v>
      </c>
    </row>
    <row r="13313" spans="35:35" x14ac:dyDescent="0.2">
      <c r="AI13313" s="100">
        <v>39338.5</v>
      </c>
    </row>
    <row r="13314" spans="35:35" x14ac:dyDescent="0.2">
      <c r="AI13314" s="100">
        <v>39339</v>
      </c>
    </row>
    <row r="13315" spans="35:35" x14ac:dyDescent="0.2">
      <c r="AI13315" s="100">
        <v>39339.5</v>
      </c>
    </row>
    <row r="13316" spans="35:35" x14ac:dyDescent="0.2">
      <c r="AI13316" s="100">
        <v>39340</v>
      </c>
    </row>
    <row r="13317" spans="35:35" x14ac:dyDescent="0.2">
      <c r="AI13317" s="100">
        <v>39340.5</v>
      </c>
    </row>
    <row r="13318" spans="35:35" x14ac:dyDescent="0.2">
      <c r="AI13318" s="100">
        <v>39341</v>
      </c>
    </row>
    <row r="13319" spans="35:35" x14ac:dyDescent="0.2">
      <c r="AI13319" s="100">
        <v>39341.5</v>
      </c>
    </row>
    <row r="13320" spans="35:35" x14ac:dyDescent="0.2">
      <c r="AI13320" s="100">
        <v>39342</v>
      </c>
    </row>
    <row r="13321" spans="35:35" x14ac:dyDescent="0.2">
      <c r="AI13321" s="100">
        <v>39342.5</v>
      </c>
    </row>
    <row r="13322" spans="35:35" x14ac:dyDescent="0.2">
      <c r="AI13322" s="100">
        <v>39343</v>
      </c>
    </row>
    <row r="13323" spans="35:35" x14ac:dyDescent="0.2">
      <c r="AI13323" s="100">
        <v>39343.5</v>
      </c>
    </row>
    <row r="13324" spans="35:35" x14ac:dyDescent="0.2">
      <c r="AI13324" s="100">
        <v>39344</v>
      </c>
    </row>
    <row r="13325" spans="35:35" x14ac:dyDescent="0.2">
      <c r="AI13325" s="100">
        <v>39344.5</v>
      </c>
    </row>
    <row r="13326" spans="35:35" x14ac:dyDescent="0.2">
      <c r="AI13326" s="100">
        <v>39345</v>
      </c>
    </row>
    <row r="13327" spans="35:35" x14ac:dyDescent="0.2">
      <c r="AI13327" s="100">
        <v>39345.5</v>
      </c>
    </row>
    <row r="13328" spans="35:35" x14ac:dyDescent="0.2">
      <c r="AI13328" s="100">
        <v>39346</v>
      </c>
    </row>
    <row r="13329" spans="35:35" x14ac:dyDescent="0.2">
      <c r="AI13329" s="100">
        <v>39346.5</v>
      </c>
    </row>
    <row r="13330" spans="35:35" x14ac:dyDescent="0.2">
      <c r="AI13330" s="100">
        <v>39347</v>
      </c>
    </row>
    <row r="13331" spans="35:35" x14ac:dyDescent="0.2">
      <c r="AI13331" s="100">
        <v>39347.5</v>
      </c>
    </row>
    <row r="13332" spans="35:35" x14ac:dyDescent="0.2">
      <c r="AI13332" s="100">
        <v>39348</v>
      </c>
    </row>
    <row r="13333" spans="35:35" x14ac:dyDescent="0.2">
      <c r="AI13333" s="100">
        <v>39348.5</v>
      </c>
    </row>
    <row r="13334" spans="35:35" x14ac:dyDescent="0.2">
      <c r="AI13334" s="100">
        <v>39349</v>
      </c>
    </row>
    <row r="13335" spans="35:35" x14ac:dyDescent="0.2">
      <c r="AI13335" s="100">
        <v>39349.5</v>
      </c>
    </row>
    <row r="13336" spans="35:35" x14ac:dyDescent="0.2">
      <c r="AI13336" s="100">
        <v>39350</v>
      </c>
    </row>
    <row r="13337" spans="35:35" x14ac:dyDescent="0.2">
      <c r="AI13337" s="100">
        <v>39350.5</v>
      </c>
    </row>
    <row r="13338" spans="35:35" x14ac:dyDescent="0.2">
      <c r="AI13338" s="100">
        <v>39351</v>
      </c>
    </row>
    <row r="13339" spans="35:35" x14ac:dyDescent="0.2">
      <c r="AI13339" s="100">
        <v>39351.5</v>
      </c>
    </row>
    <row r="13340" spans="35:35" x14ac:dyDescent="0.2">
      <c r="AI13340" s="100">
        <v>39352</v>
      </c>
    </row>
    <row r="13341" spans="35:35" x14ac:dyDescent="0.2">
      <c r="AI13341" s="100">
        <v>39352.5</v>
      </c>
    </row>
    <row r="13342" spans="35:35" x14ac:dyDescent="0.2">
      <c r="AI13342" s="100">
        <v>39353</v>
      </c>
    </row>
    <row r="13343" spans="35:35" x14ac:dyDescent="0.2">
      <c r="AI13343" s="100">
        <v>39353.5</v>
      </c>
    </row>
    <row r="13344" spans="35:35" x14ac:dyDescent="0.2">
      <c r="AI13344" s="100">
        <v>39354</v>
      </c>
    </row>
    <row r="13345" spans="35:35" x14ac:dyDescent="0.2">
      <c r="AI13345" s="100">
        <v>39354.5</v>
      </c>
    </row>
    <row r="13346" spans="35:35" x14ac:dyDescent="0.2">
      <c r="AI13346" s="100">
        <v>39355</v>
      </c>
    </row>
    <row r="13347" spans="35:35" x14ac:dyDescent="0.2">
      <c r="AI13347" s="100">
        <v>39355.5</v>
      </c>
    </row>
    <row r="13348" spans="35:35" x14ac:dyDescent="0.2">
      <c r="AI13348" s="100">
        <v>39356</v>
      </c>
    </row>
    <row r="13349" spans="35:35" x14ac:dyDescent="0.2">
      <c r="AI13349" s="100">
        <v>39356.5</v>
      </c>
    </row>
    <row r="13350" spans="35:35" x14ac:dyDescent="0.2">
      <c r="AI13350" s="100">
        <v>39357</v>
      </c>
    </row>
    <row r="13351" spans="35:35" x14ac:dyDescent="0.2">
      <c r="AI13351" s="100">
        <v>39357.5</v>
      </c>
    </row>
    <row r="13352" spans="35:35" x14ac:dyDescent="0.2">
      <c r="AI13352" s="100">
        <v>39358</v>
      </c>
    </row>
    <row r="13353" spans="35:35" x14ac:dyDescent="0.2">
      <c r="AI13353" s="100">
        <v>39358.5</v>
      </c>
    </row>
    <row r="13354" spans="35:35" x14ac:dyDescent="0.2">
      <c r="AI13354" s="100">
        <v>39359</v>
      </c>
    </row>
    <row r="13355" spans="35:35" x14ac:dyDescent="0.2">
      <c r="AI13355" s="100">
        <v>39359.5</v>
      </c>
    </row>
    <row r="13356" spans="35:35" x14ac:dyDescent="0.2">
      <c r="AI13356" s="100">
        <v>39360</v>
      </c>
    </row>
    <row r="13357" spans="35:35" x14ac:dyDescent="0.2">
      <c r="AI13357" s="100">
        <v>39360.5</v>
      </c>
    </row>
    <row r="13358" spans="35:35" x14ac:dyDescent="0.2">
      <c r="AI13358" s="100">
        <v>39361</v>
      </c>
    </row>
    <row r="13359" spans="35:35" x14ac:dyDescent="0.2">
      <c r="AI13359" s="100">
        <v>39361.5</v>
      </c>
    </row>
    <row r="13360" spans="35:35" x14ac:dyDescent="0.2">
      <c r="AI13360" s="100">
        <v>39362</v>
      </c>
    </row>
    <row r="13361" spans="35:35" x14ac:dyDescent="0.2">
      <c r="AI13361" s="100">
        <v>39362.5</v>
      </c>
    </row>
    <row r="13362" spans="35:35" x14ac:dyDescent="0.2">
      <c r="AI13362" s="100">
        <v>39363</v>
      </c>
    </row>
    <row r="13363" spans="35:35" x14ac:dyDescent="0.2">
      <c r="AI13363" s="100">
        <v>39363.5</v>
      </c>
    </row>
    <row r="13364" spans="35:35" x14ac:dyDescent="0.2">
      <c r="AI13364" s="100">
        <v>39364</v>
      </c>
    </row>
    <row r="13365" spans="35:35" x14ac:dyDescent="0.2">
      <c r="AI13365" s="100">
        <v>39364.5</v>
      </c>
    </row>
    <row r="13366" spans="35:35" x14ac:dyDescent="0.2">
      <c r="AI13366" s="100">
        <v>39365</v>
      </c>
    </row>
    <row r="13367" spans="35:35" x14ac:dyDescent="0.2">
      <c r="AI13367" s="100">
        <v>39365.5</v>
      </c>
    </row>
    <row r="13368" spans="35:35" x14ac:dyDescent="0.2">
      <c r="AI13368" s="100">
        <v>39366</v>
      </c>
    </row>
    <row r="13369" spans="35:35" x14ac:dyDescent="0.2">
      <c r="AI13369" s="100">
        <v>39366.5</v>
      </c>
    </row>
    <row r="13370" spans="35:35" x14ac:dyDescent="0.2">
      <c r="AI13370" s="100">
        <v>39367</v>
      </c>
    </row>
    <row r="13371" spans="35:35" x14ac:dyDescent="0.2">
      <c r="AI13371" s="100">
        <v>39367.5</v>
      </c>
    </row>
    <row r="13372" spans="35:35" x14ac:dyDescent="0.2">
      <c r="AI13372" s="100">
        <v>39368</v>
      </c>
    </row>
    <row r="13373" spans="35:35" x14ac:dyDescent="0.2">
      <c r="AI13373" s="100">
        <v>39368.5</v>
      </c>
    </row>
    <row r="13374" spans="35:35" x14ac:dyDescent="0.2">
      <c r="AI13374" s="100">
        <v>39369</v>
      </c>
    </row>
    <row r="13375" spans="35:35" x14ac:dyDescent="0.2">
      <c r="AI13375" s="100">
        <v>39369.5</v>
      </c>
    </row>
    <row r="13376" spans="35:35" x14ac:dyDescent="0.2">
      <c r="AI13376" s="100">
        <v>39370</v>
      </c>
    </row>
    <row r="13377" spans="35:35" x14ac:dyDescent="0.2">
      <c r="AI13377" s="100">
        <v>39370.5</v>
      </c>
    </row>
    <row r="13378" spans="35:35" x14ac:dyDescent="0.2">
      <c r="AI13378" s="100">
        <v>39371</v>
      </c>
    </row>
    <row r="13379" spans="35:35" x14ac:dyDescent="0.2">
      <c r="AI13379" s="100">
        <v>39371.5</v>
      </c>
    </row>
    <row r="13380" spans="35:35" x14ac:dyDescent="0.2">
      <c r="AI13380" s="100">
        <v>39372</v>
      </c>
    </row>
    <row r="13381" spans="35:35" x14ac:dyDescent="0.2">
      <c r="AI13381" s="100">
        <v>39372.5</v>
      </c>
    </row>
    <row r="13382" spans="35:35" x14ac:dyDescent="0.2">
      <c r="AI13382" s="100">
        <v>39373</v>
      </c>
    </row>
    <row r="13383" spans="35:35" x14ac:dyDescent="0.2">
      <c r="AI13383" s="100">
        <v>39373.5</v>
      </c>
    </row>
    <row r="13384" spans="35:35" x14ac:dyDescent="0.2">
      <c r="AI13384" s="100">
        <v>39374</v>
      </c>
    </row>
    <row r="13385" spans="35:35" x14ac:dyDescent="0.2">
      <c r="AI13385" s="100">
        <v>39374.5</v>
      </c>
    </row>
    <row r="13386" spans="35:35" x14ac:dyDescent="0.2">
      <c r="AI13386" s="100">
        <v>39375</v>
      </c>
    </row>
    <row r="13387" spans="35:35" x14ac:dyDescent="0.2">
      <c r="AI13387" s="100">
        <v>39375.5</v>
      </c>
    </row>
    <row r="13388" spans="35:35" x14ac:dyDescent="0.2">
      <c r="AI13388" s="100">
        <v>39376</v>
      </c>
    </row>
    <row r="13389" spans="35:35" x14ac:dyDescent="0.2">
      <c r="AI13389" s="100">
        <v>39376.5</v>
      </c>
    </row>
    <row r="13390" spans="35:35" x14ac:dyDescent="0.2">
      <c r="AI13390" s="100">
        <v>39377</v>
      </c>
    </row>
    <row r="13391" spans="35:35" x14ac:dyDescent="0.2">
      <c r="AI13391" s="100">
        <v>39377.5</v>
      </c>
    </row>
    <row r="13392" spans="35:35" x14ac:dyDescent="0.2">
      <c r="AI13392" s="100">
        <v>39378</v>
      </c>
    </row>
    <row r="13393" spans="35:35" x14ac:dyDescent="0.2">
      <c r="AI13393" s="100">
        <v>39379</v>
      </c>
    </row>
    <row r="13394" spans="35:35" x14ac:dyDescent="0.2">
      <c r="AI13394" s="100">
        <v>39380</v>
      </c>
    </row>
    <row r="13395" spans="35:35" x14ac:dyDescent="0.2">
      <c r="AI13395" s="100">
        <v>39381</v>
      </c>
    </row>
    <row r="13396" spans="35:35" x14ac:dyDescent="0.2">
      <c r="AI13396" s="100">
        <v>39382</v>
      </c>
    </row>
    <row r="13397" spans="35:35" x14ac:dyDescent="0.2">
      <c r="AI13397" s="100">
        <v>39383</v>
      </c>
    </row>
    <row r="13398" spans="35:35" x14ac:dyDescent="0.2">
      <c r="AI13398" s="100">
        <v>39384</v>
      </c>
    </row>
    <row r="13399" spans="35:35" x14ac:dyDescent="0.2">
      <c r="AI13399" s="100">
        <v>39385</v>
      </c>
    </row>
    <row r="13400" spans="35:35" x14ac:dyDescent="0.2">
      <c r="AI13400" s="100">
        <v>39386</v>
      </c>
    </row>
    <row r="13401" spans="35:35" x14ac:dyDescent="0.2">
      <c r="AI13401" s="100">
        <v>39387</v>
      </c>
    </row>
    <row r="13402" spans="35:35" x14ac:dyDescent="0.2">
      <c r="AI13402" s="100">
        <v>39388</v>
      </c>
    </row>
    <row r="13403" spans="35:35" x14ac:dyDescent="0.2">
      <c r="AI13403" s="100">
        <v>39389</v>
      </c>
    </row>
    <row r="13404" spans="35:35" x14ac:dyDescent="0.2">
      <c r="AI13404" s="100">
        <v>39390</v>
      </c>
    </row>
    <row r="13405" spans="35:35" x14ac:dyDescent="0.2">
      <c r="AI13405" s="100">
        <v>39391</v>
      </c>
    </row>
    <row r="13406" spans="35:35" x14ac:dyDescent="0.2">
      <c r="AI13406" s="100">
        <v>39392</v>
      </c>
    </row>
    <row r="13407" spans="35:35" x14ac:dyDescent="0.2">
      <c r="AI13407" s="100">
        <v>39393</v>
      </c>
    </row>
    <row r="13408" spans="35:35" x14ac:dyDescent="0.2">
      <c r="AI13408" s="100">
        <v>39394</v>
      </c>
    </row>
    <row r="13409" spans="35:35" x14ac:dyDescent="0.2">
      <c r="AI13409" s="100">
        <v>39395</v>
      </c>
    </row>
    <row r="13410" spans="35:35" x14ac:dyDescent="0.2">
      <c r="AI13410" s="100">
        <v>39396</v>
      </c>
    </row>
    <row r="13411" spans="35:35" x14ac:dyDescent="0.2">
      <c r="AI13411" s="100">
        <v>39397</v>
      </c>
    </row>
    <row r="13412" spans="35:35" x14ac:dyDescent="0.2">
      <c r="AI13412" s="100">
        <v>39398</v>
      </c>
    </row>
    <row r="13413" spans="35:35" x14ac:dyDescent="0.2">
      <c r="AI13413" s="100">
        <v>39399</v>
      </c>
    </row>
    <row r="13414" spans="35:35" x14ac:dyDescent="0.2">
      <c r="AI13414" s="100">
        <v>39400</v>
      </c>
    </row>
    <row r="13415" spans="35:35" x14ac:dyDescent="0.2">
      <c r="AI13415" s="100">
        <v>39401</v>
      </c>
    </row>
    <row r="13416" spans="35:35" x14ac:dyDescent="0.2">
      <c r="AI13416" s="100">
        <v>39402</v>
      </c>
    </row>
    <row r="13417" spans="35:35" x14ac:dyDescent="0.2">
      <c r="AI13417" s="100">
        <v>39403</v>
      </c>
    </row>
    <row r="13418" spans="35:35" x14ac:dyDescent="0.2">
      <c r="AI13418" s="100">
        <v>39404</v>
      </c>
    </row>
    <row r="13419" spans="35:35" x14ac:dyDescent="0.2">
      <c r="AI13419" s="100">
        <v>39405</v>
      </c>
    </row>
    <row r="13420" spans="35:35" x14ac:dyDescent="0.2">
      <c r="AI13420" s="100">
        <v>39406</v>
      </c>
    </row>
    <row r="13421" spans="35:35" x14ac:dyDescent="0.2">
      <c r="AI13421" s="100">
        <v>39407</v>
      </c>
    </row>
    <row r="13422" spans="35:35" x14ac:dyDescent="0.2">
      <c r="AI13422" s="100">
        <v>39408</v>
      </c>
    </row>
    <row r="13423" spans="35:35" x14ac:dyDescent="0.2">
      <c r="AI13423" s="100">
        <v>39409</v>
      </c>
    </row>
    <row r="13424" spans="35:35" x14ac:dyDescent="0.2">
      <c r="AI13424" s="100">
        <v>39410</v>
      </c>
    </row>
    <row r="13425" spans="35:35" x14ac:dyDescent="0.2">
      <c r="AI13425" s="100">
        <v>39411</v>
      </c>
    </row>
    <row r="13426" spans="35:35" x14ac:dyDescent="0.2">
      <c r="AI13426" s="100">
        <v>39412</v>
      </c>
    </row>
    <row r="13427" spans="35:35" x14ac:dyDescent="0.2">
      <c r="AI13427" s="100">
        <v>39413</v>
      </c>
    </row>
    <row r="13428" spans="35:35" x14ac:dyDescent="0.2">
      <c r="AI13428" s="100">
        <v>39414</v>
      </c>
    </row>
    <row r="13429" spans="35:35" x14ac:dyDescent="0.2">
      <c r="AI13429" s="100">
        <v>39415</v>
      </c>
    </row>
    <row r="13430" spans="35:35" x14ac:dyDescent="0.2">
      <c r="AI13430" s="100">
        <v>39416</v>
      </c>
    </row>
    <row r="13431" spans="35:35" x14ac:dyDescent="0.2">
      <c r="AI13431" s="100">
        <v>39417</v>
      </c>
    </row>
    <row r="13432" spans="35:35" x14ac:dyDescent="0.2">
      <c r="AI13432" s="100">
        <v>39418</v>
      </c>
    </row>
    <row r="13433" spans="35:35" x14ac:dyDescent="0.2">
      <c r="AI13433" s="100">
        <v>39419</v>
      </c>
    </row>
    <row r="13434" spans="35:35" x14ac:dyDescent="0.2">
      <c r="AI13434" s="100">
        <v>39420</v>
      </c>
    </row>
    <row r="13435" spans="35:35" x14ac:dyDescent="0.2">
      <c r="AI13435" s="100">
        <v>39421</v>
      </c>
    </row>
    <row r="13436" spans="35:35" x14ac:dyDescent="0.2">
      <c r="AI13436" s="100">
        <v>39422</v>
      </c>
    </row>
    <row r="13437" spans="35:35" x14ac:dyDescent="0.2">
      <c r="AI13437" s="100">
        <v>39423</v>
      </c>
    </row>
    <row r="13438" spans="35:35" x14ac:dyDescent="0.2">
      <c r="AI13438" s="100">
        <v>39424</v>
      </c>
    </row>
    <row r="13439" spans="35:35" x14ac:dyDescent="0.2">
      <c r="AI13439" s="100">
        <v>39425</v>
      </c>
    </row>
    <row r="13440" spans="35:35" x14ac:dyDescent="0.2">
      <c r="AI13440" s="100">
        <v>39426</v>
      </c>
    </row>
    <row r="13441" spans="35:35" x14ac:dyDescent="0.2">
      <c r="AI13441" s="100">
        <v>39427</v>
      </c>
    </row>
    <row r="13442" spans="35:35" x14ac:dyDescent="0.2">
      <c r="AI13442" s="100">
        <v>39428</v>
      </c>
    </row>
    <row r="13443" spans="35:35" x14ac:dyDescent="0.2">
      <c r="AI13443" s="100">
        <v>39429</v>
      </c>
    </row>
    <row r="13444" spans="35:35" x14ac:dyDescent="0.2">
      <c r="AI13444" s="100">
        <v>39430</v>
      </c>
    </row>
    <row r="13445" spans="35:35" x14ac:dyDescent="0.2">
      <c r="AI13445" s="100">
        <v>39431</v>
      </c>
    </row>
    <row r="13446" spans="35:35" x14ac:dyDescent="0.2">
      <c r="AI13446" s="100">
        <v>39432</v>
      </c>
    </row>
    <row r="13447" spans="35:35" x14ac:dyDescent="0.2">
      <c r="AI13447" s="100">
        <v>39433</v>
      </c>
    </row>
    <row r="13448" spans="35:35" x14ac:dyDescent="0.2">
      <c r="AI13448" s="100">
        <v>39434</v>
      </c>
    </row>
    <row r="13449" spans="35:35" x14ac:dyDescent="0.2">
      <c r="AI13449" s="100">
        <v>39435</v>
      </c>
    </row>
    <row r="13450" spans="35:35" x14ac:dyDescent="0.2">
      <c r="AI13450" s="100">
        <v>39436</v>
      </c>
    </row>
    <row r="13451" spans="35:35" x14ac:dyDescent="0.2">
      <c r="AI13451" s="100">
        <v>39437</v>
      </c>
    </row>
    <row r="13452" spans="35:35" x14ac:dyDescent="0.2">
      <c r="AI13452" s="100">
        <v>39438</v>
      </c>
    </row>
    <row r="13453" spans="35:35" x14ac:dyDescent="0.2">
      <c r="AI13453" s="100">
        <v>39439</v>
      </c>
    </row>
    <row r="13454" spans="35:35" x14ac:dyDescent="0.2">
      <c r="AI13454" s="100">
        <v>39440</v>
      </c>
    </row>
    <row r="13455" spans="35:35" x14ac:dyDescent="0.2">
      <c r="AI13455" s="100">
        <v>39441</v>
      </c>
    </row>
    <row r="13456" spans="35:35" x14ac:dyDescent="0.2">
      <c r="AI13456" s="100">
        <v>39442</v>
      </c>
    </row>
    <row r="13457" spans="35:35" x14ac:dyDescent="0.2">
      <c r="AI13457" s="100">
        <v>39443</v>
      </c>
    </row>
    <row r="13458" spans="35:35" x14ac:dyDescent="0.2">
      <c r="AI13458" s="100">
        <v>39444</v>
      </c>
    </row>
    <row r="13459" spans="35:35" x14ac:dyDescent="0.2">
      <c r="AI13459" s="100">
        <v>39445</v>
      </c>
    </row>
    <row r="13460" spans="35:35" x14ac:dyDescent="0.2">
      <c r="AI13460" s="100">
        <v>39446</v>
      </c>
    </row>
    <row r="13461" spans="35:35" x14ac:dyDescent="0.2">
      <c r="AI13461" s="100">
        <v>39447</v>
      </c>
    </row>
    <row r="13462" spans="35:35" x14ac:dyDescent="0.2">
      <c r="AI13462" s="100">
        <v>39448</v>
      </c>
    </row>
    <row r="13463" spans="35:35" x14ac:dyDescent="0.2">
      <c r="AI13463" s="100">
        <v>39449</v>
      </c>
    </row>
    <row r="13464" spans="35:35" x14ac:dyDescent="0.2">
      <c r="AI13464" s="100">
        <v>39450</v>
      </c>
    </row>
    <row r="13465" spans="35:35" x14ac:dyDescent="0.2">
      <c r="AI13465" s="100">
        <v>39451</v>
      </c>
    </row>
    <row r="13466" spans="35:35" x14ac:dyDescent="0.2">
      <c r="AI13466" s="100">
        <v>39452</v>
      </c>
    </row>
    <row r="13467" spans="35:35" x14ac:dyDescent="0.2">
      <c r="AI13467" s="100">
        <v>39453</v>
      </c>
    </row>
    <row r="13468" spans="35:35" x14ac:dyDescent="0.2">
      <c r="AI13468" s="100">
        <v>39454</v>
      </c>
    </row>
    <row r="13469" spans="35:35" x14ac:dyDescent="0.2">
      <c r="AI13469" s="100">
        <v>39455</v>
      </c>
    </row>
    <row r="13470" spans="35:35" x14ac:dyDescent="0.2">
      <c r="AI13470" s="100">
        <v>39456</v>
      </c>
    </row>
    <row r="13471" spans="35:35" x14ac:dyDescent="0.2">
      <c r="AI13471" s="100">
        <v>39457</v>
      </c>
    </row>
    <row r="13472" spans="35:35" x14ac:dyDescent="0.2">
      <c r="AI13472" s="100">
        <v>39458</v>
      </c>
    </row>
    <row r="13473" spans="35:35" x14ac:dyDescent="0.2">
      <c r="AI13473" s="100">
        <v>39459</v>
      </c>
    </row>
    <row r="13474" spans="35:35" x14ac:dyDescent="0.2">
      <c r="AI13474" s="100">
        <v>39460</v>
      </c>
    </row>
    <row r="13475" spans="35:35" x14ac:dyDescent="0.2">
      <c r="AI13475" s="100">
        <v>39461</v>
      </c>
    </row>
    <row r="13476" spans="35:35" x14ac:dyDescent="0.2">
      <c r="AI13476" s="100">
        <v>39462</v>
      </c>
    </row>
    <row r="13477" spans="35:35" x14ac:dyDescent="0.2">
      <c r="AI13477" s="100">
        <v>39462.5</v>
      </c>
    </row>
    <row r="13478" spans="35:35" x14ac:dyDescent="0.2">
      <c r="AI13478" s="100">
        <v>39463</v>
      </c>
    </row>
    <row r="13479" spans="35:35" x14ac:dyDescent="0.2">
      <c r="AI13479" s="100">
        <v>39463.5</v>
      </c>
    </row>
    <row r="13480" spans="35:35" x14ac:dyDescent="0.2">
      <c r="AI13480" s="100">
        <v>39464</v>
      </c>
    </row>
    <row r="13481" spans="35:35" x14ac:dyDescent="0.2">
      <c r="AI13481" s="100">
        <v>39464.5</v>
      </c>
    </row>
    <row r="13482" spans="35:35" x14ac:dyDescent="0.2">
      <c r="AI13482" s="100">
        <v>39465</v>
      </c>
    </row>
    <row r="13483" spans="35:35" x14ac:dyDescent="0.2">
      <c r="AI13483" s="100">
        <v>39465.5</v>
      </c>
    </row>
    <row r="13484" spans="35:35" x14ac:dyDescent="0.2">
      <c r="AI13484" s="100">
        <v>39466</v>
      </c>
    </row>
    <row r="13485" spans="35:35" x14ac:dyDescent="0.2">
      <c r="AI13485" s="100">
        <v>39467</v>
      </c>
    </row>
    <row r="13486" spans="35:35" x14ac:dyDescent="0.2">
      <c r="AI13486" s="100">
        <v>39468</v>
      </c>
    </row>
    <row r="13487" spans="35:35" x14ac:dyDescent="0.2">
      <c r="AI13487" s="100">
        <v>39469</v>
      </c>
    </row>
    <row r="13488" spans="35:35" x14ac:dyDescent="0.2">
      <c r="AI13488" s="100">
        <v>39470</v>
      </c>
    </row>
    <row r="13489" spans="35:35" x14ac:dyDescent="0.2">
      <c r="AI13489" s="100">
        <v>39471</v>
      </c>
    </row>
    <row r="13490" spans="35:35" x14ac:dyDescent="0.2">
      <c r="AI13490" s="100">
        <v>39472</v>
      </c>
    </row>
    <row r="13491" spans="35:35" x14ac:dyDescent="0.2">
      <c r="AI13491" s="100">
        <v>39473</v>
      </c>
    </row>
    <row r="13492" spans="35:35" x14ac:dyDescent="0.2">
      <c r="AI13492" s="100">
        <v>39474</v>
      </c>
    </row>
    <row r="13493" spans="35:35" x14ac:dyDescent="0.2">
      <c r="AI13493" s="100">
        <v>39475</v>
      </c>
    </row>
    <row r="13494" spans="35:35" x14ac:dyDescent="0.2">
      <c r="AI13494" s="100">
        <v>39476</v>
      </c>
    </row>
    <row r="13495" spans="35:35" x14ac:dyDescent="0.2">
      <c r="AI13495" s="100">
        <v>39477</v>
      </c>
    </row>
    <row r="13496" spans="35:35" x14ac:dyDescent="0.2">
      <c r="AI13496" s="100">
        <v>39478</v>
      </c>
    </row>
    <row r="13497" spans="35:35" x14ac:dyDescent="0.2">
      <c r="AI13497" s="100">
        <v>39479</v>
      </c>
    </row>
    <row r="13498" spans="35:35" x14ac:dyDescent="0.2">
      <c r="AI13498" s="100">
        <v>39480</v>
      </c>
    </row>
    <row r="13499" spans="35:35" x14ac:dyDescent="0.2">
      <c r="AI13499" s="100">
        <v>39481</v>
      </c>
    </row>
    <row r="13500" spans="35:35" x14ac:dyDescent="0.2">
      <c r="AI13500" s="100">
        <v>39482</v>
      </c>
    </row>
    <row r="13501" spans="35:35" x14ac:dyDescent="0.2">
      <c r="AI13501" s="100">
        <v>39483</v>
      </c>
    </row>
    <row r="13502" spans="35:35" x14ac:dyDescent="0.2">
      <c r="AI13502" s="100">
        <v>39484</v>
      </c>
    </row>
    <row r="13503" spans="35:35" x14ac:dyDescent="0.2">
      <c r="AI13503" s="100">
        <v>39485</v>
      </c>
    </row>
    <row r="13504" spans="35:35" x14ac:dyDescent="0.2">
      <c r="AI13504" s="100">
        <v>39486</v>
      </c>
    </row>
    <row r="13505" spans="35:35" x14ac:dyDescent="0.2">
      <c r="AI13505" s="100">
        <v>39487</v>
      </c>
    </row>
    <row r="13506" spans="35:35" x14ac:dyDescent="0.2">
      <c r="AI13506" s="100">
        <v>39488</v>
      </c>
    </row>
    <row r="13507" spans="35:35" x14ac:dyDescent="0.2">
      <c r="AI13507" s="100">
        <v>39489</v>
      </c>
    </row>
    <row r="13508" spans="35:35" x14ac:dyDescent="0.2">
      <c r="AI13508" s="100">
        <v>39490</v>
      </c>
    </row>
    <row r="13509" spans="35:35" x14ac:dyDescent="0.2">
      <c r="AI13509" s="100">
        <v>39491</v>
      </c>
    </row>
    <row r="13510" spans="35:35" x14ac:dyDescent="0.2">
      <c r="AI13510" s="100">
        <v>39491.5</v>
      </c>
    </row>
    <row r="13511" spans="35:35" x14ac:dyDescent="0.2">
      <c r="AI13511" s="100">
        <v>39492</v>
      </c>
    </row>
    <row r="13512" spans="35:35" x14ac:dyDescent="0.2">
      <c r="AI13512" s="100">
        <v>39493</v>
      </c>
    </row>
    <row r="13513" spans="35:35" x14ac:dyDescent="0.2">
      <c r="AI13513" s="100">
        <v>39494</v>
      </c>
    </row>
    <row r="13514" spans="35:35" x14ac:dyDescent="0.2">
      <c r="AI13514" s="100">
        <v>39495</v>
      </c>
    </row>
    <row r="13515" spans="35:35" x14ac:dyDescent="0.2">
      <c r="AI13515" s="100">
        <v>39496</v>
      </c>
    </row>
    <row r="13516" spans="35:35" x14ac:dyDescent="0.2">
      <c r="AI13516" s="100">
        <v>39497</v>
      </c>
    </row>
    <row r="13517" spans="35:35" x14ac:dyDescent="0.2">
      <c r="AI13517" s="100">
        <v>39498</v>
      </c>
    </row>
    <row r="13518" spans="35:35" x14ac:dyDescent="0.2">
      <c r="AI13518" s="100">
        <v>39499</v>
      </c>
    </row>
    <row r="13519" spans="35:35" x14ac:dyDescent="0.2">
      <c r="AI13519" s="100">
        <v>39500</v>
      </c>
    </row>
    <row r="13520" spans="35:35" x14ac:dyDescent="0.2">
      <c r="AI13520" s="100">
        <v>39501</v>
      </c>
    </row>
    <row r="13521" spans="35:35" x14ac:dyDescent="0.2">
      <c r="AI13521" s="100">
        <v>39502</v>
      </c>
    </row>
    <row r="13522" spans="35:35" x14ac:dyDescent="0.2">
      <c r="AI13522" s="100">
        <v>39503</v>
      </c>
    </row>
    <row r="13523" spans="35:35" x14ac:dyDescent="0.2">
      <c r="AI13523" s="100">
        <v>39504</v>
      </c>
    </row>
    <row r="13524" spans="35:35" x14ac:dyDescent="0.2">
      <c r="AI13524" s="100">
        <v>39505</v>
      </c>
    </row>
    <row r="13525" spans="35:35" x14ac:dyDescent="0.2">
      <c r="AI13525" s="100">
        <v>39506</v>
      </c>
    </row>
    <row r="13526" spans="35:35" x14ac:dyDescent="0.2">
      <c r="AI13526" s="100">
        <v>39507</v>
      </c>
    </row>
    <row r="13527" spans="35:35" x14ac:dyDescent="0.2">
      <c r="AI13527" s="100">
        <v>39508</v>
      </c>
    </row>
    <row r="13528" spans="35:35" x14ac:dyDescent="0.2">
      <c r="AI13528" s="100">
        <v>39509</v>
      </c>
    </row>
    <row r="13529" spans="35:35" x14ac:dyDescent="0.2">
      <c r="AI13529" s="100">
        <v>39510</v>
      </c>
    </row>
    <row r="13530" spans="35:35" x14ac:dyDescent="0.2">
      <c r="AI13530" s="100">
        <v>39511</v>
      </c>
    </row>
    <row r="13531" spans="35:35" x14ac:dyDescent="0.2">
      <c r="AI13531" s="100">
        <v>39512</v>
      </c>
    </row>
    <row r="13532" spans="35:35" x14ac:dyDescent="0.2">
      <c r="AI13532" s="100">
        <v>39513</v>
      </c>
    </row>
    <row r="13533" spans="35:35" x14ac:dyDescent="0.2">
      <c r="AI13533" s="100">
        <v>39514</v>
      </c>
    </row>
    <row r="13534" spans="35:35" x14ac:dyDescent="0.2">
      <c r="AI13534" s="100">
        <v>39515</v>
      </c>
    </row>
    <row r="13535" spans="35:35" x14ac:dyDescent="0.2">
      <c r="AI13535" s="100">
        <v>39516</v>
      </c>
    </row>
    <row r="13536" spans="35:35" x14ac:dyDescent="0.2">
      <c r="AI13536" s="100">
        <v>39517</v>
      </c>
    </row>
    <row r="13537" spans="35:35" x14ac:dyDescent="0.2">
      <c r="AI13537" s="100">
        <v>39518</v>
      </c>
    </row>
    <row r="13538" spans="35:35" x14ac:dyDescent="0.2">
      <c r="AI13538" s="100">
        <v>39519</v>
      </c>
    </row>
    <row r="13539" spans="35:35" x14ac:dyDescent="0.2">
      <c r="AI13539" s="100">
        <v>39519.5</v>
      </c>
    </row>
    <row r="13540" spans="35:35" x14ac:dyDescent="0.2">
      <c r="AI13540" s="100">
        <v>39520</v>
      </c>
    </row>
    <row r="13541" spans="35:35" x14ac:dyDescent="0.2">
      <c r="AI13541" s="100">
        <v>39521</v>
      </c>
    </row>
    <row r="13542" spans="35:35" x14ac:dyDescent="0.2">
      <c r="AI13542" s="100">
        <v>39522</v>
      </c>
    </row>
    <row r="13543" spans="35:35" x14ac:dyDescent="0.2">
      <c r="AI13543" s="100">
        <v>39523</v>
      </c>
    </row>
    <row r="13544" spans="35:35" x14ac:dyDescent="0.2">
      <c r="AI13544" s="100">
        <v>39524</v>
      </c>
    </row>
    <row r="13545" spans="35:35" x14ac:dyDescent="0.2">
      <c r="AI13545" s="100">
        <v>39525</v>
      </c>
    </row>
    <row r="13546" spans="35:35" x14ac:dyDescent="0.2">
      <c r="AI13546" s="100">
        <v>39526</v>
      </c>
    </row>
    <row r="13547" spans="35:35" x14ac:dyDescent="0.2">
      <c r="AI13547" s="100">
        <v>39527</v>
      </c>
    </row>
    <row r="13548" spans="35:35" x14ac:dyDescent="0.2">
      <c r="AI13548" s="100">
        <v>39528</v>
      </c>
    </row>
    <row r="13549" spans="35:35" x14ac:dyDescent="0.2">
      <c r="AI13549" s="100">
        <v>39529</v>
      </c>
    </row>
    <row r="13550" spans="35:35" x14ac:dyDescent="0.2">
      <c r="AI13550" s="100">
        <v>39530</v>
      </c>
    </row>
    <row r="13551" spans="35:35" x14ac:dyDescent="0.2">
      <c r="AI13551" s="100">
        <v>39531</v>
      </c>
    </row>
    <row r="13552" spans="35:35" x14ac:dyDescent="0.2">
      <c r="AI13552" s="100">
        <v>39532</v>
      </c>
    </row>
    <row r="13553" spans="35:35" x14ac:dyDescent="0.2">
      <c r="AI13553" s="100">
        <v>39533</v>
      </c>
    </row>
    <row r="13554" spans="35:35" x14ac:dyDescent="0.2">
      <c r="AI13554" s="100">
        <v>39534</v>
      </c>
    </row>
    <row r="13555" spans="35:35" x14ac:dyDescent="0.2">
      <c r="AI13555" s="100">
        <v>39535</v>
      </c>
    </row>
    <row r="13556" spans="35:35" x14ac:dyDescent="0.2">
      <c r="AI13556" s="100">
        <v>39536</v>
      </c>
    </row>
    <row r="13557" spans="35:35" x14ac:dyDescent="0.2">
      <c r="AI13557" s="100">
        <v>39537</v>
      </c>
    </row>
    <row r="13558" spans="35:35" x14ac:dyDescent="0.2">
      <c r="AI13558" s="100">
        <v>39538</v>
      </c>
    </row>
    <row r="13559" spans="35:35" x14ac:dyDescent="0.2">
      <c r="AI13559" s="100">
        <v>39539</v>
      </c>
    </row>
    <row r="13560" spans="35:35" x14ac:dyDescent="0.2">
      <c r="AI13560" s="100">
        <v>39540</v>
      </c>
    </row>
    <row r="13561" spans="35:35" x14ac:dyDescent="0.2">
      <c r="AI13561" s="100">
        <v>39541</v>
      </c>
    </row>
    <row r="13562" spans="35:35" x14ac:dyDescent="0.2">
      <c r="AI13562" s="100">
        <v>39542</v>
      </c>
    </row>
    <row r="13563" spans="35:35" x14ac:dyDescent="0.2">
      <c r="AI13563" s="100">
        <v>39543</v>
      </c>
    </row>
    <row r="13564" spans="35:35" x14ac:dyDescent="0.2">
      <c r="AI13564" s="100">
        <v>39544</v>
      </c>
    </row>
    <row r="13565" spans="35:35" x14ac:dyDescent="0.2">
      <c r="AI13565" s="100">
        <v>39545</v>
      </c>
    </row>
    <row r="13566" spans="35:35" x14ac:dyDescent="0.2">
      <c r="AI13566" s="100">
        <v>39545.5</v>
      </c>
    </row>
    <row r="13567" spans="35:35" x14ac:dyDescent="0.2">
      <c r="AI13567" s="100">
        <v>39546</v>
      </c>
    </row>
    <row r="13568" spans="35:35" x14ac:dyDescent="0.2">
      <c r="AI13568" s="100">
        <v>39546.5</v>
      </c>
    </row>
    <row r="13569" spans="35:35" x14ac:dyDescent="0.2">
      <c r="AI13569" s="100">
        <v>39547</v>
      </c>
    </row>
    <row r="13570" spans="35:35" x14ac:dyDescent="0.2">
      <c r="AI13570" s="100">
        <v>39547.5</v>
      </c>
    </row>
    <row r="13571" spans="35:35" x14ac:dyDescent="0.2">
      <c r="AI13571" s="100">
        <v>39548</v>
      </c>
    </row>
    <row r="13572" spans="35:35" x14ac:dyDescent="0.2">
      <c r="AI13572" s="100">
        <v>39548.5</v>
      </c>
    </row>
    <row r="13573" spans="35:35" x14ac:dyDescent="0.2">
      <c r="AI13573" s="100">
        <v>39549</v>
      </c>
    </row>
    <row r="13574" spans="35:35" x14ac:dyDescent="0.2">
      <c r="AI13574" s="100">
        <v>39550</v>
      </c>
    </row>
    <row r="13575" spans="35:35" x14ac:dyDescent="0.2">
      <c r="AI13575" s="100">
        <v>39551</v>
      </c>
    </row>
    <row r="13576" spans="35:35" x14ac:dyDescent="0.2">
      <c r="AI13576" s="100">
        <v>39552</v>
      </c>
    </row>
    <row r="13577" spans="35:35" x14ac:dyDescent="0.2">
      <c r="AI13577" s="100">
        <v>39553</v>
      </c>
    </row>
    <row r="13578" spans="35:35" x14ac:dyDescent="0.2">
      <c r="AI13578" s="100">
        <v>39554</v>
      </c>
    </row>
    <row r="13579" spans="35:35" x14ac:dyDescent="0.2">
      <c r="AI13579" s="100">
        <v>39554.5</v>
      </c>
    </row>
    <row r="13580" spans="35:35" x14ac:dyDescent="0.2">
      <c r="AI13580" s="100">
        <v>39555</v>
      </c>
    </row>
    <row r="13581" spans="35:35" x14ac:dyDescent="0.2">
      <c r="AI13581" s="100">
        <v>39556</v>
      </c>
    </row>
    <row r="13582" spans="35:35" x14ac:dyDescent="0.2">
      <c r="AI13582" s="100">
        <v>39557</v>
      </c>
    </row>
    <row r="13583" spans="35:35" x14ac:dyDescent="0.2">
      <c r="AI13583" s="100">
        <v>39558</v>
      </c>
    </row>
    <row r="13584" spans="35:35" x14ac:dyDescent="0.2">
      <c r="AI13584" s="100">
        <v>39559</v>
      </c>
    </row>
    <row r="13585" spans="35:35" x14ac:dyDescent="0.2">
      <c r="AI13585" s="100">
        <v>39560</v>
      </c>
    </row>
    <row r="13586" spans="35:35" x14ac:dyDescent="0.2">
      <c r="AI13586" s="100">
        <v>39561</v>
      </c>
    </row>
    <row r="13587" spans="35:35" x14ac:dyDescent="0.2">
      <c r="AI13587" s="100">
        <v>39562</v>
      </c>
    </row>
    <row r="13588" spans="35:35" x14ac:dyDescent="0.2">
      <c r="AI13588" s="100">
        <v>39563</v>
      </c>
    </row>
    <row r="13589" spans="35:35" x14ac:dyDescent="0.2">
      <c r="AI13589" s="100">
        <v>39564</v>
      </c>
    </row>
    <row r="13590" spans="35:35" x14ac:dyDescent="0.2">
      <c r="AI13590" s="100">
        <v>39565</v>
      </c>
    </row>
    <row r="13591" spans="35:35" x14ac:dyDescent="0.2">
      <c r="AI13591" s="100">
        <v>39566</v>
      </c>
    </row>
    <row r="13592" spans="35:35" x14ac:dyDescent="0.2">
      <c r="AI13592" s="100">
        <v>39567</v>
      </c>
    </row>
    <row r="13593" spans="35:35" x14ac:dyDescent="0.2">
      <c r="AI13593" s="100">
        <v>39568</v>
      </c>
    </row>
    <row r="13594" spans="35:35" x14ac:dyDescent="0.2">
      <c r="AI13594" s="100">
        <v>39569</v>
      </c>
    </row>
    <row r="13595" spans="35:35" x14ac:dyDescent="0.2">
      <c r="AI13595" s="100">
        <v>39570</v>
      </c>
    </row>
    <row r="13596" spans="35:35" x14ac:dyDescent="0.2">
      <c r="AI13596" s="100">
        <v>39571</v>
      </c>
    </row>
    <row r="13597" spans="35:35" x14ac:dyDescent="0.2">
      <c r="AI13597" s="100">
        <v>39572</v>
      </c>
    </row>
    <row r="13598" spans="35:35" x14ac:dyDescent="0.2">
      <c r="AI13598" s="100">
        <v>39573</v>
      </c>
    </row>
    <row r="13599" spans="35:35" x14ac:dyDescent="0.2">
      <c r="AI13599" s="100">
        <v>39574</v>
      </c>
    </row>
    <row r="13600" spans="35:35" x14ac:dyDescent="0.2">
      <c r="AI13600" s="100">
        <v>39575</v>
      </c>
    </row>
    <row r="13601" spans="35:35" x14ac:dyDescent="0.2">
      <c r="AI13601" s="100">
        <v>39576</v>
      </c>
    </row>
    <row r="13602" spans="35:35" x14ac:dyDescent="0.2">
      <c r="AI13602" s="100">
        <v>39577</v>
      </c>
    </row>
    <row r="13603" spans="35:35" x14ac:dyDescent="0.2">
      <c r="AI13603" s="100">
        <v>39578</v>
      </c>
    </row>
    <row r="13604" spans="35:35" x14ac:dyDescent="0.2">
      <c r="AI13604" s="100">
        <v>39579</v>
      </c>
    </row>
    <row r="13605" spans="35:35" x14ac:dyDescent="0.2">
      <c r="AI13605" s="100">
        <v>39580</v>
      </c>
    </row>
    <row r="13606" spans="35:35" x14ac:dyDescent="0.2">
      <c r="AI13606" s="100">
        <v>39581</v>
      </c>
    </row>
    <row r="13607" spans="35:35" x14ac:dyDescent="0.2">
      <c r="AI13607" s="100">
        <v>39582</v>
      </c>
    </row>
    <row r="13608" spans="35:35" x14ac:dyDescent="0.2">
      <c r="AI13608" s="100">
        <v>39582.5</v>
      </c>
    </row>
    <row r="13609" spans="35:35" x14ac:dyDescent="0.2">
      <c r="AI13609" s="100">
        <v>39583</v>
      </c>
    </row>
    <row r="13610" spans="35:35" x14ac:dyDescent="0.2">
      <c r="AI13610" s="100">
        <v>39584</v>
      </c>
    </row>
    <row r="13611" spans="35:35" x14ac:dyDescent="0.2">
      <c r="AI13611" s="100">
        <v>39585</v>
      </c>
    </row>
    <row r="13612" spans="35:35" x14ac:dyDescent="0.2">
      <c r="AI13612" s="100">
        <v>39586</v>
      </c>
    </row>
    <row r="13613" spans="35:35" x14ac:dyDescent="0.2">
      <c r="AI13613" s="100">
        <v>39587</v>
      </c>
    </row>
    <row r="13614" spans="35:35" x14ac:dyDescent="0.2">
      <c r="AI13614" s="100">
        <v>39588</v>
      </c>
    </row>
    <row r="13615" spans="35:35" x14ac:dyDescent="0.2">
      <c r="AI13615" s="100">
        <v>39589</v>
      </c>
    </row>
    <row r="13616" spans="35:35" x14ac:dyDescent="0.2">
      <c r="AI13616" s="100">
        <v>39590</v>
      </c>
    </row>
    <row r="13617" spans="35:35" x14ac:dyDescent="0.2">
      <c r="AI13617" s="100">
        <v>39591</v>
      </c>
    </row>
    <row r="13618" spans="35:35" x14ac:dyDescent="0.2">
      <c r="AI13618" s="100">
        <v>39592</v>
      </c>
    </row>
    <row r="13619" spans="35:35" x14ac:dyDescent="0.2">
      <c r="AI13619" s="100">
        <v>39593</v>
      </c>
    </row>
    <row r="13620" spans="35:35" x14ac:dyDescent="0.2">
      <c r="AI13620" s="100">
        <v>39594</v>
      </c>
    </row>
    <row r="13621" spans="35:35" x14ac:dyDescent="0.2">
      <c r="AI13621" s="100">
        <v>39595</v>
      </c>
    </row>
    <row r="13622" spans="35:35" x14ac:dyDescent="0.2">
      <c r="AI13622" s="100">
        <v>39596</v>
      </c>
    </row>
    <row r="13623" spans="35:35" x14ac:dyDescent="0.2">
      <c r="AI13623" s="100">
        <v>39597</v>
      </c>
    </row>
    <row r="13624" spans="35:35" x14ac:dyDescent="0.2">
      <c r="AI13624" s="100">
        <v>39598</v>
      </c>
    </row>
    <row r="13625" spans="35:35" x14ac:dyDescent="0.2">
      <c r="AI13625" s="100">
        <v>39599</v>
      </c>
    </row>
    <row r="13626" spans="35:35" x14ac:dyDescent="0.2">
      <c r="AI13626" s="100">
        <v>39600</v>
      </c>
    </row>
    <row r="13627" spans="35:35" x14ac:dyDescent="0.2">
      <c r="AI13627" s="100">
        <v>39601</v>
      </c>
    </row>
    <row r="13628" spans="35:35" x14ac:dyDescent="0.2">
      <c r="AI13628" s="100">
        <v>39602</v>
      </c>
    </row>
    <row r="13629" spans="35:35" x14ac:dyDescent="0.2">
      <c r="AI13629" s="100">
        <v>39603</v>
      </c>
    </row>
    <row r="13630" spans="35:35" x14ac:dyDescent="0.2">
      <c r="AI13630" s="100">
        <v>39604</v>
      </c>
    </row>
    <row r="13631" spans="35:35" x14ac:dyDescent="0.2">
      <c r="AI13631" s="100">
        <v>39605</v>
      </c>
    </row>
    <row r="13632" spans="35:35" x14ac:dyDescent="0.2">
      <c r="AI13632" s="100">
        <v>39606</v>
      </c>
    </row>
    <row r="13633" spans="35:35" x14ac:dyDescent="0.2">
      <c r="AI13633" s="100">
        <v>39607</v>
      </c>
    </row>
    <row r="13634" spans="35:35" x14ac:dyDescent="0.2">
      <c r="AI13634" s="100">
        <v>39608</v>
      </c>
    </row>
    <row r="13635" spans="35:35" x14ac:dyDescent="0.2">
      <c r="AI13635" s="100">
        <v>39609</v>
      </c>
    </row>
    <row r="13636" spans="35:35" x14ac:dyDescent="0.2">
      <c r="AI13636" s="100">
        <v>39610</v>
      </c>
    </row>
    <row r="13637" spans="35:35" x14ac:dyDescent="0.2">
      <c r="AI13637" s="100">
        <v>39610.5</v>
      </c>
    </row>
    <row r="13638" spans="35:35" x14ac:dyDescent="0.2">
      <c r="AI13638" s="100">
        <v>39611</v>
      </c>
    </row>
    <row r="13639" spans="35:35" x14ac:dyDescent="0.2">
      <c r="AI13639" s="100">
        <v>39612</v>
      </c>
    </row>
    <row r="13640" spans="35:35" x14ac:dyDescent="0.2">
      <c r="AI13640" s="100">
        <v>39613</v>
      </c>
    </row>
    <row r="13641" spans="35:35" x14ac:dyDescent="0.2">
      <c r="AI13641" s="100">
        <v>39614</v>
      </c>
    </row>
    <row r="13642" spans="35:35" x14ac:dyDescent="0.2">
      <c r="AI13642" s="100">
        <v>39615</v>
      </c>
    </row>
    <row r="13643" spans="35:35" x14ac:dyDescent="0.2">
      <c r="AI13643" s="100">
        <v>39616</v>
      </c>
    </row>
    <row r="13644" spans="35:35" x14ac:dyDescent="0.2">
      <c r="AI13644" s="100">
        <v>39617</v>
      </c>
    </row>
    <row r="13645" spans="35:35" x14ac:dyDescent="0.2">
      <c r="AI13645" s="100">
        <v>39618</v>
      </c>
    </row>
    <row r="13646" spans="35:35" x14ac:dyDescent="0.2">
      <c r="AI13646" s="100">
        <v>39619</v>
      </c>
    </row>
    <row r="13647" spans="35:35" x14ac:dyDescent="0.2">
      <c r="AI13647" s="100">
        <v>39620</v>
      </c>
    </row>
    <row r="13648" spans="35:35" x14ac:dyDescent="0.2">
      <c r="AI13648" s="100">
        <v>39621</v>
      </c>
    </row>
    <row r="13649" spans="35:35" x14ac:dyDescent="0.2">
      <c r="AI13649" s="100">
        <v>39622</v>
      </c>
    </row>
    <row r="13650" spans="35:35" x14ac:dyDescent="0.2">
      <c r="AI13650" s="100">
        <v>39623</v>
      </c>
    </row>
    <row r="13651" spans="35:35" x14ac:dyDescent="0.2">
      <c r="AI13651" s="100">
        <v>39624</v>
      </c>
    </row>
    <row r="13652" spans="35:35" x14ac:dyDescent="0.2">
      <c r="AI13652" s="100">
        <v>39625</v>
      </c>
    </row>
    <row r="13653" spans="35:35" x14ac:dyDescent="0.2">
      <c r="AI13653" s="100">
        <v>39626</v>
      </c>
    </row>
    <row r="13654" spans="35:35" x14ac:dyDescent="0.2">
      <c r="AI13654" s="100">
        <v>39627</v>
      </c>
    </row>
    <row r="13655" spans="35:35" x14ac:dyDescent="0.2">
      <c r="AI13655" s="100">
        <v>39628</v>
      </c>
    </row>
    <row r="13656" spans="35:35" x14ac:dyDescent="0.2">
      <c r="AI13656" s="100">
        <v>39629</v>
      </c>
    </row>
    <row r="13657" spans="35:35" x14ac:dyDescent="0.2">
      <c r="AI13657" s="100">
        <v>39630</v>
      </c>
    </row>
    <row r="13658" spans="35:35" x14ac:dyDescent="0.2">
      <c r="AI13658" s="100">
        <v>39631</v>
      </c>
    </row>
    <row r="13659" spans="35:35" x14ac:dyDescent="0.2">
      <c r="AI13659" s="100">
        <v>39632</v>
      </c>
    </row>
    <row r="13660" spans="35:35" x14ac:dyDescent="0.2">
      <c r="AI13660" s="100">
        <v>39633</v>
      </c>
    </row>
    <row r="13661" spans="35:35" x14ac:dyDescent="0.2">
      <c r="AI13661" s="100">
        <v>39634</v>
      </c>
    </row>
    <row r="13662" spans="35:35" x14ac:dyDescent="0.2">
      <c r="AI13662" s="100">
        <v>39635</v>
      </c>
    </row>
    <row r="13663" spans="35:35" x14ac:dyDescent="0.2">
      <c r="AI13663" s="100">
        <v>39636</v>
      </c>
    </row>
    <row r="13664" spans="35:35" x14ac:dyDescent="0.2">
      <c r="AI13664" s="100">
        <v>39637</v>
      </c>
    </row>
    <row r="13665" spans="35:35" x14ac:dyDescent="0.2">
      <c r="AI13665" s="100">
        <v>39638</v>
      </c>
    </row>
    <row r="13666" spans="35:35" x14ac:dyDescent="0.2">
      <c r="AI13666" s="100">
        <v>39639</v>
      </c>
    </row>
    <row r="13667" spans="35:35" x14ac:dyDescent="0.2">
      <c r="AI13667" s="100">
        <v>39640</v>
      </c>
    </row>
    <row r="13668" spans="35:35" x14ac:dyDescent="0.2">
      <c r="AI13668" s="100">
        <v>39641</v>
      </c>
    </row>
    <row r="13669" spans="35:35" x14ac:dyDescent="0.2">
      <c r="AI13669" s="100">
        <v>39642</v>
      </c>
    </row>
    <row r="13670" spans="35:35" x14ac:dyDescent="0.2">
      <c r="AI13670" s="100">
        <v>39643</v>
      </c>
    </row>
    <row r="13671" spans="35:35" x14ac:dyDescent="0.2">
      <c r="AI13671" s="100">
        <v>39644</v>
      </c>
    </row>
    <row r="13672" spans="35:35" x14ac:dyDescent="0.2">
      <c r="AI13672" s="100">
        <v>39645</v>
      </c>
    </row>
    <row r="13673" spans="35:35" x14ac:dyDescent="0.2">
      <c r="AI13673" s="100">
        <v>39645.5</v>
      </c>
    </row>
    <row r="13674" spans="35:35" x14ac:dyDescent="0.2">
      <c r="AI13674" s="100">
        <v>39646</v>
      </c>
    </row>
    <row r="13675" spans="35:35" x14ac:dyDescent="0.2">
      <c r="AI13675" s="100">
        <v>39647</v>
      </c>
    </row>
    <row r="13676" spans="35:35" x14ac:dyDescent="0.2">
      <c r="AI13676" s="100">
        <v>39648</v>
      </c>
    </row>
    <row r="13677" spans="35:35" x14ac:dyDescent="0.2">
      <c r="AI13677" s="100">
        <v>39649</v>
      </c>
    </row>
    <row r="13678" spans="35:35" x14ac:dyDescent="0.2">
      <c r="AI13678" s="100">
        <v>39650</v>
      </c>
    </row>
    <row r="13679" spans="35:35" x14ac:dyDescent="0.2">
      <c r="AI13679" s="100">
        <v>39651</v>
      </c>
    </row>
    <row r="13680" spans="35:35" x14ac:dyDescent="0.2">
      <c r="AI13680" s="100">
        <v>39652</v>
      </c>
    </row>
    <row r="13681" spans="35:35" x14ac:dyDescent="0.2">
      <c r="AI13681" s="100">
        <v>39653</v>
      </c>
    </row>
    <row r="13682" spans="35:35" x14ac:dyDescent="0.2">
      <c r="AI13682" s="100">
        <v>39654</v>
      </c>
    </row>
    <row r="13683" spans="35:35" x14ac:dyDescent="0.2">
      <c r="AI13683" s="100">
        <v>39655</v>
      </c>
    </row>
    <row r="13684" spans="35:35" x14ac:dyDescent="0.2">
      <c r="AI13684" s="100">
        <v>39656</v>
      </c>
    </row>
    <row r="13685" spans="35:35" x14ac:dyDescent="0.2">
      <c r="AI13685" s="100">
        <v>39657</v>
      </c>
    </row>
    <row r="13686" spans="35:35" x14ac:dyDescent="0.2">
      <c r="AI13686" s="100">
        <v>39658</v>
      </c>
    </row>
    <row r="13687" spans="35:35" x14ac:dyDescent="0.2">
      <c r="AI13687" s="100">
        <v>39659</v>
      </c>
    </row>
    <row r="13688" spans="35:35" x14ac:dyDescent="0.2">
      <c r="AI13688" s="100">
        <v>39660</v>
      </c>
    </row>
    <row r="13689" spans="35:35" x14ac:dyDescent="0.2">
      <c r="AI13689" s="100">
        <v>39661</v>
      </c>
    </row>
    <row r="13690" spans="35:35" x14ac:dyDescent="0.2">
      <c r="AI13690" s="100">
        <v>39662</v>
      </c>
    </row>
    <row r="13691" spans="35:35" x14ac:dyDescent="0.2">
      <c r="AI13691" s="100">
        <v>39663</v>
      </c>
    </row>
    <row r="13692" spans="35:35" x14ac:dyDescent="0.2">
      <c r="AI13692" s="100">
        <v>39664</v>
      </c>
    </row>
    <row r="13693" spans="35:35" x14ac:dyDescent="0.2">
      <c r="AI13693" s="100">
        <v>39665</v>
      </c>
    </row>
    <row r="13694" spans="35:35" x14ac:dyDescent="0.2">
      <c r="AI13694" s="100">
        <v>39666</v>
      </c>
    </row>
    <row r="13695" spans="35:35" x14ac:dyDescent="0.2">
      <c r="AI13695" s="100">
        <v>39667</v>
      </c>
    </row>
    <row r="13696" spans="35:35" x14ac:dyDescent="0.2">
      <c r="AI13696" s="100">
        <v>39668</v>
      </c>
    </row>
    <row r="13697" spans="35:35" x14ac:dyDescent="0.2">
      <c r="AI13697" s="100">
        <v>39669</v>
      </c>
    </row>
    <row r="13698" spans="35:35" x14ac:dyDescent="0.2">
      <c r="AI13698" s="100">
        <v>39670</v>
      </c>
    </row>
    <row r="13699" spans="35:35" x14ac:dyDescent="0.2">
      <c r="AI13699" s="100">
        <v>39671</v>
      </c>
    </row>
    <row r="13700" spans="35:35" x14ac:dyDescent="0.2">
      <c r="AI13700" s="100">
        <v>39672</v>
      </c>
    </row>
    <row r="13701" spans="35:35" x14ac:dyDescent="0.2">
      <c r="AI13701" s="100">
        <v>39673</v>
      </c>
    </row>
    <row r="13702" spans="35:35" x14ac:dyDescent="0.2">
      <c r="AI13702" s="100">
        <v>39674</v>
      </c>
    </row>
    <row r="13703" spans="35:35" x14ac:dyDescent="0.2">
      <c r="AI13703" s="100">
        <v>39675</v>
      </c>
    </row>
    <row r="13704" spans="35:35" x14ac:dyDescent="0.2">
      <c r="AI13704" s="100">
        <v>39676</v>
      </c>
    </row>
    <row r="13705" spans="35:35" x14ac:dyDescent="0.2">
      <c r="AI13705" s="100">
        <v>39677</v>
      </c>
    </row>
    <row r="13706" spans="35:35" x14ac:dyDescent="0.2">
      <c r="AI13706" s="100">
        <v>39678</v>
      </c>
    </row>
    <row r="13707" spans="35:35" x14ac:dyDescent="0.2">
      <c r="AI13707" s="100">
        <v>39679</v>
      </c>
    </row>
    <row r="13708" spans="35:35" x14ac:dyDescent="0.2">
      <c r="AI13708" s="100">
        <v>39680</v>
      </c>
    </row>
    <row r="13709" spans="35:35" x14ac:dyDescent="0.2">
      <c r="AI13709" s="100">
        <v>39681</v>
      </c>
    </row>
    <row r="13710" spans="35:35" x14ac:dyDescent="0.2">
      <c r="AI13710" s="100">
        <v>39682</v>
      </c>
    </row>
    <row r="13711" spans="35:35" x14ac:dyDescent="0.2">
      <c r="AI13711" s="100">
        <v>39683</v>
      </c>
    </row>
    <row r="13712" spans="35:35" x14ac:dyDescent="0.2">
      <c r="AI13712" s="100">
        <v>39684</v>
      </c>
    </row>
    <row r="13713" spans="35:35" x14ac:dyDescent="0.2">
      <c r="AI13713" s="100">
        <v>39685</v>
      </c>
    </row>
    <row r="13714" spans="35:35" x14ac:dyDescent="0.2">
      <c r="AI13714" s="100">
        <v>39686</v>
      </c>
    </row>
    <row r="13715" spans="35:35" x14ac:dyDescent="0.2">
      <c r="AI13715" s="100">
        <v>39687</v>
      </c>
    </row>
    <row r="13716" spans="35:35" x14ac:dyDescent="0.2">
      <c r="AI13716" s="100">
        <v>39688</v>
      </c>
    </row>
    <row r="13717" spans="35:35" x14ac:dyDescent="0.2">
      <c r="AI13717" s="100">
        <v>39688.5</v>
      </c>
    </row>
    <row r="13718" spans="35:35" x14ac:dyDescent="0.2">
      <c r="AI13718" s="100">
        <v>39689</v>
      </c>
    </row>
    <row r="13719" spans="35:35" x14ac:dyDescent="0.2">
      <c r="AI13719" s="100">
        <v>39690</v>
      </c>
    </row>
    <row r="13720" spans="35:35" x14ac:dyDescent="0.2">
      <c r="AI13720" s="100">
        <v>39691</v>
      </c>
    </row>
    <row r="13721" spans="35:35" x14ac:dyDescent="0.2">
      <c r="AI13721" s="100">
        <v>39692</v>
      </c>
    </row>
    <row r="13722" spans="35:35" x14ac:dyDescent="0.2">
      <c r="AI13722" s="100">
        <v>39693</v>
      </c>
    </row>
    <row r="13723" spans="35:35" x14ac:dyDescent="0.2">
      <c r="AI13723" s="100">
        <v>39694</v>
      </c>
    </row>
    <row r="13724" spans="35:35" x14ac:dyDescent="0.2">
      <c r="AI13724" s="100">
        <v>39695</v>
      </c>
    </row>
    <row r="13725" spans="35:35" x14ac:dyDescent="0.2">
      <c r="AI13725" s="100">
        <v>39696</v>
      </c>
    </row>
    <row r="13726" spans="35:35" x14ac:dyDescent="0.2">
      <c r="AI13726" s="100">
        <v>39697</v>
      </c>
    </row>
    <row r="13727" spans="35:35" x14ac:dyDescent="0.2">
      <c r="AI13727" s="100">
        <v>39698</v>
      </c>
    </row>
    <row r="13728" spans="35:35" x14ac:dyDescent="0.2">
      <c r="AI13728" s="100">
        <v>39699</v>
      </c>
    </row>
    <row r="13729" spans="35:35" x14ac:dyDescent="0.2">
      <c r="AI13729" s="100">
        <v>39700</v>
      </c>
    </row>
    <row r="13730" spans="35:35" x14ac:dyDescent="0.2">
      <c r="AI13730" s="100">
        <v>39701</v>
      </c>
    </row>
    <row r="13731" spans="35:35" x14ac:dyDescent="0.2">
      <c r="AI13731" s="100">
        <v>39702</v>
      </c>
    </row>
    <row r="13732" spans="35:35" x14ac:dyDescent="0.2">
      <c r="AI13732" s="100">
        <v>39703</v>
      </c>
    </row>
    <row r="13733" spans="35:35" x14ac:dyDescent="0.2">
      <c r="AI13733" s="100">
        <v>39704</v>
      </c>
    </row>
    <row r="13734" spans="35:35" x14ac:dyDescent="0.2">
      <c r="AI13734" s="100">
        <v>39705</v>
      </c>
    </row>
    <row r="13735" spans="35:35" x14ac:dyDescent="0.2">
      <c r="AI13735" s="100">
        <v>39706</v>
      </c>
    </row>
    <row r="13736" spans="35:35" x14ac:dyDescent="0.2">
      <c r="AI13736" s="100">
        <v>39707</v>
      </c>
    </row>
    <row r="13737" spans="35:35" x14ac:dyDescent="0.2">
      <c r="AI13737" s="100">
        <v>39708</v>
      </c>
    </row>
    <row r="13738" spans="35:35" x14ac:dyDescent="0.2">
      <c r="AI13738" s="100">
        <v>39709</v>
      </c>
    </row>
    <row r="13739" spans="35:35" x14ac:dyDescent="0.2">
      <c r="AI13739" s="100">
        <v>39709.5</v>
      </c>
    </row>
    <row r="13740" spans="35:35" x14ac:dyDescent="0.2">
      <c r="AI13740" s="100">
        <v>39710</v>
      </c>
    </row>
    <row r="13741" spans="35:35" x14ac:dyDescent="0.2">
      <c r="AI13741" s="100">
        <v>39711</v>
      </c>
    </row>
    <row r="13742" spans="35:35" x14ac:dyDescent="0.2">
      <c r="AI13742" s="100">
        <v>39712</v>
      </c>
    </row>
    <row r="13743" spans="35:35" x14ac:dyDescent="0.2">
      <c r="AI13743" s="100">
        <v>39713</v>
      </c>
    </row>
    <row r="13744" spans="35:35" x14ac:dyDescent="0.2">
      <c r="AI13744" s="100">
        <v>39714</v>
      </c>
    </row>
    <row r="13745" spans="35:35" x14ac:dyDescent="0.2">
      <c r="AI13745" s="100">
        <v>39715</v>
      </c>
    </row>
    <row r="13746" spans="35:35" x14ac:dyDescent="0.2">
      <c r="AI13746" s="100">
        <v>39716</v>
      </c>
    </row>
    <row r="13747" spans="35:35" x14ac:dyDescent="0.2">
      <c r="AI13747" s="100">
        <v>39717</v>
      </c>
    </row>
    <row r="13748" spans="35:35" x14ac:dyDescent="0.2">
      <c r="AI13748" s="100">
        <v>39718</v>
      </c>
    </row>
    <row r="13749" spans="35:35" x14ac:dyDescent="0.2">
      <c r="AI13749" s="100">
        <v>39719</v>
      </c>
    </row>
    <row r="13750" spans="35:35" x14ac:dyDescent="0.2">
      <c r="AI13750" s="100">
        <v>39720</v>
      </c>
    </row>
    <row r="13751" spans="35:35" x14ac:dyDescent="0.2">
      <c r="AI13751" s="100">
        <v>39721</v>
      </c>
    </row>
    <row r="13752" spans="35:35" x14ac:dyDescent="0.2">
      <c r="AI13752" s="100">
        <v>39722</v>
      </c>
    </row>
    <row r="13753" spans="35:35" x14ac:dyDescent="0.2">
      <c r="AI13753" s="100">
        <v>39723</v>
      </c>
    </row>
    <row r="13754" spans="35:35" x14ac:dyDescent="0.2">
      <c r="AI13754" s="100">
        <v>39724</v>
      </c>
    </row>
    <row r="13755" spans="35:35" x14ac:dyDescent="0.2">
      <c r="AI13755" s="100">
        <v>39725</v>
      </c>
    </row>
    <row r="13756" spans="35:35" x14ac:dyDescent="0.2">
      <c r="AI13756" s="100">
        <v>39726</v>
      </c>
    </row>
    <row r="13757" spans="35:35" x14ac:dyDescent="0.2">
      <c r="AI13757" s="100">
        <v>39727</v>
      </c>
    </row>
    <row r="13758" spans="35:35" x14ac:dyDescent="0.2">
      <c r="AI13758" s="100">
        <v>39728</v>
      </c>
    </row>
    <row r="13759" spans="35:35" x14ac:dyDescent="0.2">
      <c r="AI13759" s="100">
        <v>39729</v>
      </c>
    </row>
    <row r="13760" spans="35:35" x14ac:dyDescent="0.2">
      <c r="AI13760" s="100">
        <v>39730</v>
      </c>
    </row>
    <row r="13761" spans="35:35" x14ac:dyDescent="0.2">
      <c r="AI13761" s="100">
        <v>39731</v>
      </c>
    </row>
    <row r="13762" spans="35:35" x14ac:dyDescent="0.2">
      <c r="AI13762" s="100">
        <v>39732</v>
      </c>
    </row>
    <row r="13763" spans="35:35" x14ac:dyDescent="0.2">
      <c r="AI13763" s="100">
        <v>39733</v>
      </c>
    </row>
    <row r="13764" spans="35:35" x14ac:dyDescent="0.2">
      <c r="AI13764" s="100">
        <v>39734</v>
      </c>
    </row>
    <row r="13765" spans="35:35" x14ac:dyDescent="0.2">
      <c r="AI13765" s="100">
        <v>39735</v>
      </c>
    </row>
    <row r="13766" spans="35:35" x14ac:dyDescent="0.2">
      <c r="AI13766" s="100">
        <v>39735.354166666664</v>
      </c>
    </row>
    <row r="13767" spans="35:35" x14ac:dyDescent="0.2">
      <c r="AI13767" s="100">
        <v>39735.368055555555</v>
      </c>
    </row>
    <row r="13768" spans="35:35" x14ac:dyDescent="0.2">
      <c r="AI13768" s="100">
        <v>39735.375</v>
      </c>
    </row>
    <row r="13769" spans="35:35" x14ac:dyDescent="0.2">
      <c r="AI13769" s="100">
        <v>39735.388888888891</v>
      </c>
    </row>
    <row r="13770" spans="35:35" x14ac:dyDescent="0.2">
      <c r="AI13770" s="100">
        <v>39735.416666666664</v>
      </c>
    </row>
    <row r="13771" spans="35:35" x14ac:dyDescent="0.2">
      <c r="AI13771" s="100">
        <v>39735.4375</v>
      </c>
    </row>
    <row r="13772" spans="35:35" x14ac:dyDescent="0.2">
      <c r="AI13772" s="100">
        <v>39735.451388888891</v>
      </c>
    </row>
    <row r="13773" spans="35:35" x14ac:dyDescent="0.2">
      <c r="AI13773" s="100">
        <v>39735.458333333336</v>
      </c>
    </row>
    <row r="13774" spans="35:35" x14ac:dyDescent="0.2">
      <c r="AI13774" s="100">
        <v>39735.5625</v>
      </c>
    </row>
    <row r="13775" spans="35:35" x14ac:dyDescent="0.2">
      <c r="AI13775" s="100">
        <v>39735.590277777781</v>
      </c>
    </row>
    <row r="13776" spans="35:35" x14ac:dyDescent="0.2">
      <c r="AI13776" s="100">
        <v>39735.631944444445</v>
      </c>
    </row>
    <row r="13777" spans="35:35" x14ac:dyDescent="0.2">
      <c r="AI13777" s="100">
        <v>39735.652777777781</v>
      </c>
    </row>
    <row r="13778" spans="35:35" x14ac:dyDescent="0.2">
      <c r="AI13778" s="100">
        <v>39735.666666666664</v>
      </c>
    </row>
    <row r="13779" spans="35:35" x14ac:dyDescent="0.2">
      <c r="AI13779" s="100">
        <v>39735.701388888891</v>
      </c>
    </row>
    <row r="13780" spans="35:35" x14ac:dyDescent="0.2">
      <c r="AI13780" s="100">
        <v>39736</v>
      </c>
    </row>
    <row r="13781" spans="35:35" x14ac:dyDescent="0.2">
      <c r="AI13781" s="100">
        <v>39736.381944444445</v>
      </c>
    </row>
    <row r="13782" spans="35:35" x14ac:dyDescent="0.2">
      <c r="AI13782" s="100">
        <v>39736.402777777781</v>
      </c>
    </row>
    <row r="13783" spans="35:35" x14ac:dyDescent="0.2">
      <c r="AI13783" s="100">
        <v>39736.611111111109</v>
      </c>
    </row>
    <row r="13784" spans="35:35" x14ac:dyDescent="0.2">
      <c r="AI13784" s="100">
        <v>39736.625</v>
      </c>
    </row>
    <row r="13785" spans="35:35" x14ac:dyDescent="0.2">
      <c r="AI13785" s="100">
        <v>39736.645833333336</v>
      </c>
    </row>
    <row r="13786" spans="35:35" x14ac:dyDescent="0.2">
      <c r="AI13786" s="100">
        <v>39737</v>
      </c>
    </row>
    <row r="13787" spans="35:35" x14ac:dyDescent="0.2">
      <c r="AI13787" s="100">
        <v>39737.375</v>
      </c>
    </row>
    <row r="13788" spans="35:35" x14ac:dyDescent="0.2">
      <c r="AI13788" s="100">
        <v>39737.388888888891</v>
      </c>
    </row>
    <row r="13789" spans="35:35" x14ac:dyDescent="0.2">
      <c r="AI13789" s="100">
        <v>39737.423611111109</v>
      </c>
    </row>
    <row r="13790" spans="35:35" x14ac:dyDescent="0.2">
      <c r="AI13790" s="100">
        <v>39737.4375</v>
      </c>
    </row>
    <row r="13791" spans="35:35" x14ac:dyDescent="0.2">
      <c r="AI13791" s="100">
        <v>39737.458333333336</v>
      </c>
    </row>
    <row r="13792" spans="35:35" x14ac:dyDescent="0.2">
      <c r="AI13792" s="100">
        <v>39737.479166666664</v>
      </c>
    </row>
    <row r="13793" spans="35:35" x14ac:dyDescent="0.2">
      <c r="AI13793" s="100">
        <v>39737.673611111109</v>
      </c>
    </row>
    <row r="13794" spans="35:35" x14ac:dyDescent="0.2">
      <c r="AI13794" s="100">
        <v>39738</v>
      </c>
    </row>
    <row r="13795" spans="35:35" x14ac:dyDescent="0.2">
      <c r="AI13795" s="100">
        <v>39739</v>
      </c>
    </row>
    <row r="13796" spans="35:35" x14ac:dyDescent="0.2">
      <c r="AI13796" s="100">
        <v>39740</v>
      </c>
    </row>
    <row r="13797" spans="35:35" x14ac:dyDescent="0.2">
      <c r="AI13797" s="100">
        <v>39741</v>
      </c>
    </row>
    <row r="13798" spans="35:35" x14ac:dyDescent="0.2">
      <c r="AI13798" s="100">
        <v>39742</v>
      </c>
    </row>
    <row r="13799" spans="35:35" x14ac:dyDescent="0.2">
      <c r="AI13799" s="100">
        <v>39743</v>
      </c>
    </row>
    <row r="13800" spans="35:35" x14ac:dyDescent="0.2">
      <c r="AI13800" s="100">
        <v>39744</v>
      </c>
    </row>
    <row r="13801" spans="35:35" x14ac:dyDescent="0.2">
      <c r="AI13801" s="100">
        <v>39745</v>
      </c>
    </row>
    <row r="13802" spans="35:35" x14ac:dyDescent="0.2">
      <c r="AI13802" s="100">
        <v>39746</v>
      </c>
    </row>
    <row r="13803" spans="35:35" x14ac:dyDescent="0.2">
      <c r="AI13803" s="100">
        <v>39747</v>
      </c>
    </row>
    <row r="13804" spans="35:35" x14ac:dyDescent="0.2">
      <c r="AI13804" s="100">
        <v>39748</v>
      </c>
    </row>
    <row r="13805" spans="35:35" x14ac:dyDescent="0.2">
      <c r="AI13805" s="100">
        <v>39749</v>
      </c>
    </row>
    <row r="13806" spans="35:35" x14ac:dyDescent="0.2">
      <c r="AI13806" s="100">
        <v>39750</v>
      </c>
    </row>
    <row r="13807" spans="35:35" x14ac:dyDescent="0.2">
      <c r="AI13807" s="100">
        <v>39750.5</v>
      </c>
    </row>
    <row r="13808" spans="35:35" x14ac:dyDescent="0.2">
      <c r="AI13808" s="100">
        <v>39751</v>
      </c>
    </row>
    <row r="13809" spans="35:35" x14ac:dyDescent="0.2">
      <c r="AI13809" s="100">
        <v>39752</v>
      </c>
    </row>
    <row r="13810" spans="35:35" x14ac:dyDescent="0.2">
      <c r="AI13810" s="100">
        <v>39753</v>
      </c>
    </row>
    <row r="13811" spans="35:35" x14ac:dyDescent="0.2">
      <c r="AI13811" s="100">
        <v>39754</v>
      </c>
    </row>
    <row r="13812" spans="35:35" x14ac:dyDescent="0.2">
      <c r="AI13812" s="100">
        <v>39755</v>
      </c>
    </row>
    <row r="13813" spans="35:35" x14ac:dyDescent="0.2">
      <c r="AI13813" s="100">
        <v>39756</v>
      </c>
    </row>
    <row r="13814" spans="35:35" x14ac:dyDescent="0.2">
      <c r="AI13814" s="100">
        <v>39757</v>
      </c>
    </row>
    <row r="13815" spans="35:35" x14ac:dyDescent="0.2">
      <c r="AI13815" s="100">
        <v>39758</v>
      </c>
    </row>
    <row r="13816" spans="35:35" x14ac:dyDescent="0.2">
      <c r="AI13816" s="100">
        <v>39759</v>
      </c>
    </row>
    <row r="13817" spans="35:35" x14ac:dyDescent="0.2">
      <c r="AI13817" s="100">
        <v>39760</v>
      </c>
    </row>
    <row r="13818" spans="35:35" x14ac:dyDescent="0.2">
      <c r="AI13818" s="100">
        <v>39761</v>
      </c>
    </row>
    <row r="13819" spans="35:35" x14ac:dyDescent="0.2">
      <c r="AI13819" s="100">
        <v>39762</v>
      </c>
    </row>
    <row r="13820" spans="35:35" x14ac:dyDescent="0.2">
      <c r="AI13820" s="100">
        <v>39763</v>
      </c>
    </row>
    <row r="13821" spans="35:35" x14ac:dyDescent="0.2">
      <c r="AI13821" s="100">
        <v>39764</v>
      </c>
    </row>
    <row r="13822" spans="35:35" x14ac:dyDescent="0.2">
      <c r="AI13822" s="100">
        <v>39765</v>
      </c>
    </row>
    <row r="13823" spans="35:35" x14ac:dyDescent="0.2">
      <c r="AI13823" s="100">
        <v>39766</v>
      </c>
    </row>
    <row r="13824" spans="35:35" x14ac:dyDescent="0.2">
      <c r="AI13824" s="100">
        <v>39767</v>
      </c>
    </row>
    <row r="13825" spans="35:35" x14ac:dyDescent="0.2">
      <c r="AI13825" s="100">
        <v>39768</v>
      </c>
    </row>
    <row r="13826" spans="35:35" x14ac:dyDescent="0.2">
      <c r="AI13826" s="100">
        <v>39769</v>
      </c>
    </row>
    <row r="13827" spans="35:35" x14ac:dyDescent="0.2">
      <c r="AI13827" s="100">
        <v>39770</v>
      </c>
    </row>
    <row r="13828" spans="35:35" x14ac:dyDescent="0.2">
      <c r="AI13828" s="100">
        <v>39771</v>
      </c>
    </row>
    <row r="13829" spans="35:35" x14ac:dyDescent="0.2">
      <c r="AI13829" s="100">
        <v>39772</v>
      </c>
    </row>
    <row r="13830" spans="35:35" x14ac:dyDescent="0.2">
      <c r="AI13830" s="100">
        <v>39772.5</v>
      </c>
    </row>
    <row r="13831" spans="35:35" x14ac:dyDescent="0.2">
      <c r="AI13831" s="100">
        <v>39773</v>
      </c>
    </row>
    <row r="13832" spans="35:35" x14ac:dyDescent="0.2">
      <c r="AI13832" s="100">
        <v>39774</v>
      </c>
    </row>
    <row r="13833" spans="35:35" x14ac:dyDescent="0.2">
      <c r="AI13833" s="100">
        <v>39775</v>
      </c>
    </row>
    <row r="13834" spans="35:35" x14ac:dyDescent="0.2">
      <c r="AI13834" s="100">
        <v>39776</v>
      </c>
    </row>
    <row r="13835" spans="35:35" x14ac:dyDescent="0.2">
      <c r="AI13835" s="100">
        <v>39777</v>
      </c>
    </row>
    <row r="13836" spans="35:35" x14ac:dyDescent="0.2">
      <c r="AI13836" s="100">
        <v>39778</v>
      </c>
    </row>
    <row r="13837" spans="35:35" x14ac:dyDescent="0.2">
      <c r="AI13837" s="100">
        <v>39779</v>
      </c>
    </row>
    <row r="13838" spans="35:35" x14ac:dyDescent="0.2">
      <c r="AI13838" s="100">
        <v>39780</v>
      </c>
    </row>
    <row r="13839" spans="35:35" x14ac:dyDescent="0.2">
      <c r="AI13839" s="100">
        <v>39781</v>
      </c>
    </row>
    <row r="13840" spans="35:35" x14ac:dyDescent="0.2">
      <c r="AI13840" s="100">
        <v>39782</v>
      </c>
    </row>
    <row r="13841" spans="35:35" x14ac:dyDescent="0.2">
      <c r="AI13841" s="100">
        <v>39783</v>
      </c>
    </row>
    <row r="13842" spans="35:35" x14ac:dyDescent="0.2">
      <c r="AI13842" s="100">
        <v>39784</v>
      </c>
    </row>
    <row r="13843" spans="35:35" x14ac:dyDescent="0.2">
      <c r="AI13843" s="100">
        <v>39785</v>
      </c>
    </row>
    <row r="13844" spans="35:35" x14ac:dyDescent="0.2">
      <c r="AI13844" s="100">
        <v>39786</v>
      </c>
    </row>
    <row r="13845" spans="35:35" x14ac:dyDescent="0.2">
      <c r="AI13845" s="100">
        <v>39787</v>
      </c>
    </row>
    <row r="13846" spans="35:35" x14ac:dyDescent="0.2">
      <c r="AI13846" s="100">
        <v>39788</v>
      </c>
    </row>
    <row r="13847" spans="35:35" x14ac:dyDescent="0.2">
      <c r="AI13847" s="100">
        <v>39789</v>
      </c>
    </row>
    <row r="13848" spans="35:35" x14ac:dyDescent="0.2">
      <c r="AI13848" s="100">
        <v>39790</v>
      </c>
    </row>
    <row r="13849" spans="35:35" x14ac:dyDescent="0.2">
      <c r="AI13849" s="100">
        <v>39791</v>
      </c>
    </row>
    <row r="13850" spans="35:35" x14ac:dyDescent="0.2">
      <c r="AI13850" s="100">
        <v>39792</v>
      </c>
    </row>
    <row r="13851" spans="35:35" x14ac:dyDescent="0.2">
      <c r="AI13851" s="100">
        <v>39793</v>
      </c>
    </row>
    <row r="13852" spans="35:35" x14ac:dyDescent="0.2">
      <c r="AI13852" s="100">
        <v>39794</v>
      </c>
    </row>
    <row r="13853" spans="35:35" x14ac:dyDescent="0.2">
      <c r="AI13853" s="100">
        <v>39795</v>
      </c>
    </row>
    <row r="13854" spans="35:35" x14ac:dyDescent="0.2">
      <c r="AI13854" s="100">
        <v>39796</v>
      </c>
    </row>
    <row r="13855" spans="35:35" x14ac:dyDescent="0.2">
      <c r="AI13855" s="100">
        <v>39797</v>
      </c>
    </row>
    <row r="13856" spans="35:35" x14ac:dyDescent="0.2">
      <c r="AI13856" s="100">
        <v>39798</v>
      </c>
    </row>
    <row r="13857" spans="35:35" x14ac:dyDescent="0.2">
      <c r="AI13857" s="100">
        <v>39799</v>
      </c>
    </row>
    <row r="13858" spans="35:35" x14ac:dyDescent="0.2">
      <c r="AI13858" s="100">
        <v>39800</v>
      </c>
    </row>
    <row r="13859" spans="35:35" x14ac:dyDescent="0.2">
      <c r="AI13859" s="100">
        <v>39801</v>
      </c>
    </row>
    <row r="13860" spans="35:35" x14ac:dyDescent="0.2">
      <c r="AI13860" s="100">
        <v>39802</v>
      </c>
    </row>
    <row r="13861" spans="35:35" x14ac:dyDescent="0.2">
      <c r="AI13861" s="100">
        <v>39803</v>
      </c>
    </row>
    <row r="13862" spans="35:35" x14ac:dyDescent="0.2">
      <c r="AI13862" s="100">
        <v>39804</v>
      </c>
    </row>
    <row r="13863" spans="35:35" x14ac:dyDescent="0.2">
      <c r="AI13863" s="100">
        <v>39805</v>
      </c>
    </row>
    <row r="13864" spans="35:35" x14ac:dyDescent="0.2">
      <c r="AI13864" s="100">
        <v>39806</v>
      </c>
    </row>
    <row r="13865" spans="35:35" x14ac:dyDescent="0.2">
      <c r="AI13865" s="100">
        <v>39806.5</v>
      </c>
    </row>
    <row r="13866" spans="35:35" x14ac:dyDescent="0.2">
      <c r="AI13866" s="100">
        <v>39807</v>
      </c>
    </row>
    <row r="13867" spans="35:35" x14ac:dyDescent="0.2">
      <c r="AI13867" s="100">
        <v>39808</v>
      </c>
    </row>
    <row r="13868" spans="35:35" x14ac:dyDescent="0.2">
      <c r="AI13868" s="100">
        <v>39809</v>
      </c>
    </row>
    <row r="13869" spans="35:35" x14ac:dyDescent="0.2">
      <c r="AI13869" s="100">
        <v>39810</v>
      </c>
    </row>
    <row r="13870" spans="35:35" x14ac:dyDescent="0.2">
      <c r="AI13870" s="100">
        <v>39811</v>
      </c>
    </row>
    <row r="13871" spans="35:35" x14ac:dyDescent="0.2">
      <c r="AI13871" s="100">
        <v>39812</v>
      </c>
    </row>
    <row r="13872" spans="35:35" x14ac:dyDescent="0.2">
      <c r="AI13872" s="100">
        <v>39813</v>
      </c>
    </row>
    <row r="13873" spans="35:35" x14ac:dyDescent="0.2">
      <c r="AI13873" s="100">
        <v>39814</v>
      </c>
    </row>
    <row r="13874" spans="35:35" x14ac:dyDescent="0.2">
      <c r="AI13874" s="100">
        <v>39815</v>
      </c>
    </row>
    <row r="13875" spans="35:35" x14ac:dyDescent="0.2">
      <c r="AI13875" s="100">
        <v>39816</v>
      </c>
    </row>
    <row r="13876" spans="35:35" x14ac:dyDescent="0.2">
      <c r="AI13876" s="100">
        <v>39817</v>
      </c>
    </row>
    <row r="13877" spans="35:35" x14ac:dyDescent="0.2">
      <c r="AI13877" s="100">
        <v>39818</v>
      </c>
    </row>
    <row r="13878" spans="35:35" x14ac:dyDescent="0.2">
      <c r="AI13878" s="100">
        <v>39819</v>
      </c>
    </row>
    <row r="13879" spans="35:35" x14ac:dyDescent="0.2">
      <c r="AI13879" s="100">
        <v>39820</v>
      </c>
    </row>
    <row r="13880" spans="35:35" x14ac:dyDescent="0.2">
      <c r="AI13880" s="100">
        <v>39821</v>
      </c>
    </row>
    <row r="13881" spans="35:35" x14ac:dyDescent="0.2">
      <c r="AI13881" s="100">
        <v>39822</v>
      </c>
    </row>
    <row r="13882" spans="35:35" x14ac:dyDescent="0.2">
      <c r="AI13882" s="100">
        <v>39823</v>
      </c>
    </row>
    <row r="13883" spans="35:35" x14ac:dyDescent="0.2">
      <c r="AI13883" s="100">
        <v>39824</v>
      </c>
    </row>
    <row r="13884" spans="35:35" x14ac:dyDescent="0.2">
      <c r="AI13884" s="100">
        <v>39825</v>
      </c>
    </row>
    <row r="13885" spans="35:35" x14ac:dyDescent="0.2">
      <c r="AI13885" s="100">
        <v>39825.354166666664</v>
      </c>
    </row>
    <row r="13886" spans="35:35" x14ac:dyDescent="0.2">
      <c r="AI13886" s="100">
        <v>39825.368055555555</v>
      </c>
    </row>
    <row r="13887" spans="35:35" x14ac:dyDescent="0.2">
      <c r="AI13887" s="100">
        <v>39825.375</v>
      </c>
    </row>
    <row r="13888" spans="35:35" x14ac:dyDescent="0.2">
      <c r="AI13888" s="100">
        <v>39825.388888888891</v>
      </c>
    </row>
    <row r="13889" spans="35:35" x14ac:dyDescent="0.2">
      <c r="AI13889" s="100">
        <v>39825.416666666664</v>
      </c>
    </row>
    <row r="13890" spans="35:35" x14ac:dyDescent="0.2">
      <c r="AI13890" s="100">
        <v>39825.4375</v>
      </c>
    </row>
    <row r="13891" spans="35:35" x14ac:dyDescent="0.2">
      <c r="AI13891" s="100">
        <v>39825.451388888891</v>
      </c>
    </row>
    <row r="13892" spans="35:35" x14ac:dyDescent="0.2">
      <c r="AI13892" s="100">
        <v>39825.458333333336</v>
      </c>
    </row>
    <row r="13893" spans="35:35" x14ac:dyDescent="0.2">
      <c r="AI13893" s="100">
        <v>39825.5</v>
      </c>
    </row>
    <row r="13894" spans="35:35" x14ac:dyDescent="0.2">
      <c r="AI13894" s="100">
        <v>39825.5625</v>
      </c>
    </row>
    <row r="13895" spans="35:35" x14ac:dyDescent="0.2">
      <c r="AI13895" s="100">
        <v>39825.590277777781</v>
      </c>
    </row>
    <row r="13896" spans="35:35" x14ac:dyDescent="0.2">
      <c r="AI13896" s="100">
        <v>39825.631944444445</v>
      </c>
    </row>
    <row r="13897" spans="35:35" x14ac:dyDescent="0.2">
      <c r="AI13897" s="100">
        <v>39825.652777777781</v>
      </c>
    </row>
    <row r="13898" spans="35:35" x14ac:dyDescent="0.2">
      <c r="AI13898" s="100">
        <v>39825.666666666664</v>
      </c>
    </row>
    <row r="13899" spans="35:35" x14ac:dyDescent="0.2">
      <c r="AI13899" s="100">
        <v>39825.701388888891</v>
      </c>
    </row>
    <row r="13900" spans="35:35" x14ac:dyDescent="0.2">
      <c r="AI13900" s="100">
        <v>39826</v>
      </c>
    </row>
    <row r="13901" spans="35:35" x14ac:dyDescent="0.2">
      <c r="AI13901" s="100">
        <v>39826.611111111109</v>
      </c>
    </row>
    <row r="13902" spans="35:35" x14ac:dyDescent="0.2">
      <c r="AI13902" s="100">
        <v>39826.645833333336</v>
      </c>
    </row>
    <row r="13903" spans="35:35" x14ac:dyDescent="0.2">
      <c r="AI13903" s="100">
        <v>39826.673611111109</v>
      </c>
    </row>
    <row r="13904" spans="35:35" x14ac:dyDescent="0.2">
      <c r="AI13904" s="100">
        <v>39827</v>
      </c>
    </row>
    <row r="13905" spans="35:35" x14ac:dyDescent="0.2">
      <c r="AI13905" s="100">
        <v>39827.388888888891</v>
      </c>
    </row>
    <row r="13906" spans="35:35" x14ac:dyDescent="0.2">
      <c r="AI13906" s="100">
        <v>39827.4375</v>
      </c>
    </row>
    <row r="13907" spans="35:35" x14ac:dyDescent="0.2">
      <c r="AI13907" s="100">
        <v>39828</v>
      </c>
    </row>
    <row r="13908" spans="35:35" x14ac:dyDescent="0.2">
      <c r="AI13908" s="100">
        <v>39828.375</v>
      </c>
    </row>
    <row r="13909" spans="35:35" x14ac:dyDescent="0.2">
      <c r="AI13909" s="100">
        <v>39828.381944444445</v>
      </c>
    </row>
    <row r="13910" spans="35:35" x14ac:dyDescent="0.2">
      <c r="AI13910" s="100">
        <v>39828.402777777781</v>
      </c>
    </row>
    <row r="13911" spans="35:35" x14ac:dyDescent="0.2">
      <c r="AI13911" s="100">
        <v>39828.423611111109</v>
      </c>
    </row>
    <row r="13912" spans="35:35" x14ac:dyDescent="0.2">
      <c r="AI13912" s="100">
        <v>39828.458333333336</v>
      </c>
    </row>
    <row r="13913" spans="35:35" x14ac:dyDescent="0.2">
      <c r="AI13913" s="100">
        <v>39828.479166666664</v>
      </c>
    </row>
    <row r="13914" spans="35:35" x14ac:dyDescent="0.2">
      <c r="AI13914" s="100">
        <v>39828.625</v>
      </c>
    </row>
    <row r="13915" spans="35:35" x14ac:dyDescent="0.2">
      <c r="AI13915" s="100">
        <v>39829</v>
      </c>
    </row>
    <row r="13916" spans="35:35" x14ac:dyDescent="0.2">
      <c r="AI13916" s="100">
        <v>39830</v>
      </c>
    </row>
    <row r="13917" spans="35:35" x14ac:dyDescent="0.2">
      <c r="AI13917" s="100">
        <v>39831</v>
      </c>
    </row>
    <row r="13918" spans="35:35" x14ac:dyDescent="0.2">
      <c r="AI13918" s="100">
        <v>39832</v>
      </c>
    </row>
    <row r="13919" spans="35:35" x14ac:dyDescent="0.2">
      <c r="AI13919" s="100">
        <v>39833</v>
      </c>
    </row>
    <row r="13920" spans="35:35" x14ac:dyDescent="0.2">
      <c r="AI13920" s="100">
        <v>39834</v>
      </c>
    </row>
    <row r="13921" spans="35:35" x14ac:dyDescent="0.2">
      <c r="AI13921" s="100">
        <v>39835</v>
      </c>
    </row>
    <row r="13922" spans="35:35" x14ac:dyDescent="0.2">
      <c r="AI13922" s="100">
        <v>39836</v>
      </c>
    </row>
    <row r="13923" spans="35:35" x14ac:dyDescent="0.2">
      <c r="AI13923" s="100">
        <v>39837</v>
      </c>
    </row>
    <row r="13924" spans="35:35" x14ac:dyDescent="0.2">
      <c r="AI13924" s="100">
        <v>39838</v>
      </c>
    </row>
    <row r="13925" spans="35:35" x14ac:dyDescent="0.2">
      <c r="AI13925" s="100">
        <v>39839</v>
      </c>
    </row>
    <row r="13926" spans="35:35" x14ac:dyDescent="0.2">
      <c r="AI13926" s="100">
        <v>39840</v>
      </c>
    </row>
    <row r="13927" spans="35:35" x14ac:dyDescent="0.2">
      <c r="AI13927" s="100">
        <v>39841</v>
      </c>
    </row>
    <row r="13928" spans="35:35" x14ac:dyDescent="0.2">
      <c r="AI13928" s="100">
        <v>39842</v>
      </c>
    </row>
    <row r="13929" spans="35:35" x14ac:dyDescent="0.2">
      <c r="AI13929" s="100">
        <v>39843</v>
      </c>
    </row>
    <row r="13930" spans="35:35" x14ac:dyDescent="0.2">
      <c r="AI13930" s="100">
        <v>39844</v>
      </c>
    </row>
    <row r="13931" spans="35:35" x14ac:dyDescent="0.2">
      <c r="AI13931" s="100">
        <v>39845</v>
      </c>
    </row>
    <row r="13932" spans="35:35" x14ac:dyDescent="0.2">
      <c r="AI13932" s="100">
        <v>39846</v>
      </c>
    </row>
    <row r="13933" spans="35:35" x14ac:dyDescent="0.2">
      <c r="AI13933" s="100">
        <v>39847</v>
      </c>
    </row>
    <row r="13934" spans="35:35" x14ac:dyDescent="0.2">
      <c r="AI13934" s="100">
        <v>39848</v>
      </c>
    </row>
    <row r="13935" spans="35:35" x14ac:dyDescent="0.2">
      <c r="AI13935" s="100">
        <v>39849</v>
      </c>
    </row>
    <row r="13936" spans="35:35" x14ac:dyDescent="0.2">
      <c r="AI13936" s="100">
        <v>39850</v>
      </c>
    </row>
    <row r="13937" spans="35:35" x14ac:dyDescent="0.2">
      <c r="AI13937" s="100">
        <v>39851</v>
      </c>
    </row>
    <row r="13938" spans="35:35" x14ac:dyDescent="0.2">
      <c r="AI13938" s="100">
        <v>39852</v>
      </c>
    </row>
    <row r="13939" spans="35:35" x14ac:dyDescent="0.2">
      <c r="AI13939" s="100">
        <v>39853</v>
      </c>
    </row>
    <row r="13940" spans="35:35" x14ac:dyDescent="0.2">
      <c r="AI13940" s="100">
        <v>39854</v>
      </c>
    </row>
    <row r="13941" spans="35:35" x14ac:dyDescent="0.2">
      <c r="AI13941" s="100">
        <v>39855</v>
      </c>
    </row>
    <row r="13942" spans="35:35" x14ac:dyDescent="0.2">
      <c r="AI13942" s="100">
        <v>39856</v>
      </c>
    </row>
    <row r="13943" spans="35:35" x14ac:dyDescent="0.2">
      <c r="AI13943" s="100">
        <v>39857</v>
      </c>
    </row>
    <row r="13944" spans="35:35" x14ac:dyDescent="0.2">
      <c r="AI13944" s="100">
        <v>39858</v>
      </c>
    </row>
    <row r="13945" spans="35:35" x14ac:dyDescent="0.2">
      <c r="AI13945" s="100">
        <v>39859</v>
      </c>
    </row>
    <row r="13946" spans="35:35" x14ac:dyDescent="0.2">
      <c r="AI13946" s="100">
        <v>39860</v>
      </c>
    </row>
    <row r="13947" spans="35:35" x14ac:dyDescent="0.2">
      <c r="AI13947" s="100">
        <v>39861</v>
      </c>
    </row>
    <row r="13948" spans="35:35" x14ac:dyDescent="0.2">
      <c r="AI13948" s="100">
        <v>39861.5</v>
      </c>
    </row>
    <row r="13949" spans="35:35" x14ac:dyDescent="0.2">
      <c r="AI13949" s="100">
        <v>39862</v>
      </c>
    </row>
    <row r="13950" spans="35:35" x14ac:dyDescent="0.2">
      <c r="AI13950" s="100">
        <v>39863</v>
      </c>
    </row>
    <row r="13951" spans="35:35" x14ac:dyDescent="0.2">
      <c r="AI13951" s="100">
        <v>39864</v>
      </c>
    </row>
    <row r="13952" spans="35:35" x14ac:dyDescent="0.2">
      <c r="AI13952" s="100">
        <v>39865</v>
      </c>
    </row>
    <row r="13953" spans="35:35" x14ac:dyDescent="0.2">
      <c r="AI13953" s="100">
        <v>39866</v>
      </c>
    </row>
    <row r="13954" spans="35:35" x14ac:dyDescent="0.2">
      <c r="AI13954" s="100">
        <v>39867</v>
      </c>
    </row>
    <row r="13955" spans="35:35" x14ac:dyDescent="0.2">
      <c r="AI13955" s="100">
        <v>39868</v>
      </c>
    </row>
    <row r="13956" spans="35:35" x14ac:dyDescent="0.2">
      <c r="AI13956" s="100">
        <v>39869</v>
      </c>
    </row>
    <row r="13957" spans="35:35" x14ac:dyDescent="0.2">
      <c r="AI13957" s="100">
        <v>39870</v>
      </c>
    </row>
    <row r="13958" spans="35:35" x14ac:dyDescent="0.2">
      <c r="AI13958" s="100">
        <v>39871</v>
      </c>
    </row>
    <row r="13959" spans="35:35" x14ac:dyDescent="0.2">
      <c r="AI13959" s="100">
        <v>39872</v>
      </c>
    </row>
    <row r="13960" spans="35:35" x14ac:dyDescent="0.2">
      <c r="AI13960" s="100">
        <v>39873</v>
      </c>
    </row>
    <row r="13961" spans="35:35" x14ac:dyDescent="0.2">
      <c r="AI13961" s="100">
        <v>39874</v>
      </c>
    </row>
    <row r="13962" spans="35:35" x14ac:dyDescent="0.2">
      <c r="AI13962" s="100">
        <v>39875</v>
      </c>
    </row>
    <row r="13963" spans="35:35" x14ac:dyDescent="0.2">
      <c r="AI13963" s="100">
        <v>39876</v>
      </c>
    </row>
    <row r="13964" spans="35:35" x14ac:dyDescent="0.2">
      <c r="AI13964" s="100">
        <v>39877</v>
      </c>
    </row>
    <row r="13965" spans="35:35" x14ac:dyDescent="0.2">
      <c r="AI13965" s="100">
        <v>39878</v>
      </c>
    </row>
    <row r="13966" spans="35:35" x14ac:dyDescent="0.2">
      <c r="AI13966" s="100">
        <v>39879</v>
      </c>
    </row>
    <row r="13967" spans="35:35" x14ac:dyDescent="0.2">
      <c r="AI13967" s="100">
        <v>39880</v>
      </c>
    </row>
    <row r="13968" spans="35:35" x14ac:dyDescent="0.2">
      <c r="AI13968" s="100">
        <v>39881</v>
      </c>
    </row>
    <row r="13969" spans="35:35" x14ac:dyDescent="0.2">
      <c r="AI13969" s="100">
        <v>39882</v>
      </c>
    </row>
    <row r="13970" spans="35:35" x14ac:dyDescent="0.2">
      <c r="AI13970" s="100">
        <v>39883</v>
      </c>
    </row>
    <row r="13971" spans="35:35" x14ac:dyDescent="0.2">
      <c r="AI13971" s="100">
        <v>39884</v>
      </c>
    </row>
    <row r="13972" spans="35:35" x14ac:dyDescent="0.2">
      <c r="AI13972" s="100">
        <v>39885</v>
      </c>
    </row>
    <row r="13973" spans="35:35" x14ac:dyDescent="0.2">
      <c r="AI13973" s="100">
        <v>39886</v>
      </c>
    </row>
    <row r="13974" spans="35:35" x14ac:dyDescent="0.2">
      <c r="AI13974" s="100">
        <v>39887</v>
      </c>
    </row>
    <row r="13975" spans="35:35" x14ac:dyDescent="0.2">
      <c r="AI13975" s="100">
        <v>39888</v>
      </c>
    </row>
    <row r="13976" spans="35:35" x14ac:dyDescent="0.2">
      <c r="AI13976" s="100">
        <v>39889</v>
      </c>
    </row>
    <row r="13977" spans="35:35" x14ac:dyDescent="0.2">
      <c r="AI13977" s="100">
        <v>39890</v>
      </c>
    </row>
    <row r="13978" spans="35:35" x14ac:dyDescent="0.2">
      <c r="AI13978" s="100">
        <v>39890.708333333336</v>
      </c>
    </row>
    <row r="13979" spans="35:35" x14ac:dyDescent="0.2">
      <c r="AI13979" s="100">
        <v>39891</v>
      </c>
    </row>
    <row r="13980" spans="35:35" x14ac:dyDescent="0.2">
      <c r="AI13980" s="100">
        <v>39892</v>
      </c>
    </row>
    <row r="13981" spans="35:35" x14ac:dyDescent="0.2">
      <c r="AI13981" s="100">
        <v>39893</v>
      </c>
    </row>
    <row r="13982" spans="35:35" x14ac:dyDescent="0.2">
      <c r="AI13982" s="100">
        <v>39894</v>
      </c>
    </row>
    <row r="13983" spans="35:35" x14ac:dyDescent="0.2">
      <c r="AI13983" s="100">
        <v>39895</v>
      </c>
    </row>
    <row r="13984" spans="35:35" x14ac:dyDescent="0.2">
      <c r="AI13984" s="100">
        <v>39896</v>
      </c>
    </row>
    <row r="13985" spans="35:35" x14ac:dyDescent="0.2">
      <c r="AI13985" s="100">
        <v>39897</v>
      </c>
    </row>
    <row r="13986" spans="35:35" x14ac:dyDescent="0.2">
      <c r="AI13986" s="100">
        <v>39898</v>
      </c>
    </row>
    <row r="13987" spans="35:35" x14ac:dyDescent="0.2">
      <c r="AI13987" s="100">
        <v>39899</v>
      </c>
    </row>
    <row r="13988" spans="35:35" x14ac:dyDescent="0.2">
      <c r="AI13988" s="100">
        <v>39900</v>
      </c>
    </row>
    <row r="13989" spans="35:35" x14ac:dyDescent="0.2">
      <c r="AI13989" s="100">
        <v>39901</v>
      </c>
    </row>
    <row r="13990" spans="35:35" x14ac:dyDescent="0.2">
      <c r="AI13990" s="100">
        <v>39902</v>
      </c>
    </row>
    <row r="13991" spans="35:35" x14ac:dyDescent="0.2">
      <c r="AI13991" s="100">
        <v>39903</v>
      </c>
    </row>
    <row r="13992" spans="35:35" x14ac:dyDescent="0.2">
      <c r="AI13992" s="100">
        <v>39904</v>
      </c>
    </row>
    <row r="13993" spans="35:35" x14ac:dyDescent="0.2">
      <c r="AI13993" s="100">
        <v>39905</v>
      </c>
    </row>
    <row r="13994" spans="35:35" x14ac:dyDescent="0.2">
      <c r="AI13994" s="100">
        <v>39906</v>
      </c>
    </row>
    <row r="13995" spans="35:35" x14ac:dyDescent="0.2">
      <c r="AI13995" s="100">
        <v>39907</v>
      </c>
    </row>
    <row r="13996" spans="35:35" x14ac:dyDescent="0.2">
      <c r="AI13996" s="100">
        <v>39908</v>
      </c>
    </row>
    <row r="13997" spans="35:35" x14ac:dyDescent="0.2">
      <c r="AI13997" s="100">
        <v>39909</v>
      </c>
    </row>
    <row r="13998" spans="35:35" x14ac:dyDescent="0.2">
      <c r="AI13998" s="100">
        <v>39909.5</v>
      </c>
    </row>
    <row r="13999" spans="35:35" x14ac:dyDescent="0.2">
      <c r="AI13999" s="100">
        <v>39910</v>
      </c>
    </row>
    <row r="14000" spans="35:35" x14ac:dyDescent="0.2">
      <c r="AI14000" s="100">
        <v>39910.5</v>
      </c>
    </row>
    <row r="14001" spans="35:35" x14ac:dyDescent="0.2">
      <c r="AI14001" s="100">
        <v>39911</v>
      </c>
    </row>
    <row r="14002" spans="35:35" x14ac:dyDescent="0.2">
      <c r="AI14002" s="100">
        <v>39911.5</v>
      </c>
    </row>
    <row r="14003" spans="35:35" x14ac:dyDescent="0.2">
      <c r="AI14003" s="100">
        <v>39912</v>
      </c>
    </row>
    <row r="14004" spans="35:35" x14ac:dyDescent="0.2">
      <c r="AI14004" s="100">
        <v>39912.5</v>
      </c>
    </row>
    <row r="14005" spans="35:35" x14ac:dyDescent="0.2">
      <c r="AI14005" s="100">
        <v>39913</v>
      </c>
    </row>
    <row r="14006" spans="35:35" x14ac:dyDescent="0.2">
      <c r="AI14006" s="100">
        <v>39914</v>
      </c>
    </row>
    <row r="14007" spans="35:35" x14ac:dyDescent="0.2">
      <c r="AI14007" s="100">
        <v>39915</v>
      </c>
    </row>
    <row r="14008" spans="35:35" x14ac:dyDescent="0.2">
      <c r="AI14008" s="100">
        <v>39916</v>
      </c>
    </row>
    <row r="14009" spans="35:35" x14ac:dyDescent="0.2">
      <c r="AI14009" s="100">
        <v>39917</v>
      </c>
    </row>
    <row r="14010" spans="35:35" x14ac:dyDescent="0.2">
      <c r="AI14010" s="100">
        <v>39918</v>
      </c>
    </row>
    <row r="14011" spans="35:35" x14ac:dyDescent="0.2">
      <c r="AI14011" s="100">
        <v>39919</v>
      </c>
    </row>
    <row r="14012" spans="35:35" x14ac:dyDescent="0.2">
      <c r="AI14012" s="100">
        <v>39920</v>
      </c>
    </row>
    <row r="14013" spans="35:35" x14ac:dyDescent="0.2">
      <c r="AI14013" s="100">
        <v>39921</v>
      </c>
    </row>
    <row r="14014" spans="35:35" x14ac:dyDescent="0.2">
      <c r="AI14014" s="100">
        <v>39922</v>
      </c>
    </row>
    <row r="14015" spans="35:35" x14ac:dyDescent="0.2">
      <c r="AI14015" s="100">
        <v>39923</v>
      </c>
    </row>
    <row r="14016" spans="35:35" x14ac:dyDescent="0.2">
      <c r="AI14016" s="100">
        <v>39924</v>
      </c>
    </row>
    <row r="14017" spans="35:35" x14ac:dyDescent="0.2">
      <c r="AI14017" s="100">
        <v>39925</v>
      </c>
    </row>
    <row r="14018" spans="35:35" x14ac:dyDescent="0.2">
      <c r="AI14018" s="100">
        <v>39926</v>
      </c>
    </row>
    <row r="14019" spans="35:35" x14ac:dyDescent="0.2">
      <c r="AI14019" s="100">
        <v>39927</v>
      </c>
    </row>
    <row r="14020" spans="35:35" x14ac:dyDescent="0.2">
      <c r="AI14020" s="100">
        <v>39928</v>
      </c>
    </row>
    <row r="14021" spans="35:35" x14ac:dyDescent="0.2">
      <c r="AI14021" s="100">
        <v>39929</v>
      </c>
    </row>
    <row r="14022" spans="35:35" x14ac:dyDescent="0.2">
      <c r="AI14022" s="100">
        <v>39930</v>
      </c>
    </row>
    <row r="14023" spans="35:35" x14ac:dyDescent="0.2">
      <c r="AI14023" s="100">
        <v>39931</v>
      </c>
    </row>
    <row r="14024" spans="35:35" x14ac:dyDescent="0.2">
      <c r="AI14024" s="100">
        <v>39932</v>
      </c>
    </row>
    <row r="14025" spans="35:35" x14ac:dyDescent="0.2">
      <c r="AI14025" s="100">
        <v>39933</v>
      </c>
    </row>
    <row r="14026" spans="35:35" x14ac:dyDescent="0.2">
      <c r="AI14026" s="100">
        <v>39934</v>
      </c>
    </row>
    <row r="14027" spans="35:35" x14ac:dyDescent="0.2">
      <c r="AI14027" s="100">
        <v>39935</v>
      </c>
    </row>
    <row r="14028" spans="35:35" x14ac:dyDescent="0.2">
      <c r="AI14028" s="100">
        <v>39936</v>
      </c>
    </row>
    <row r="14029" spans="35:35" x14ac:dyDescent="0.2">
      <c r="AI14029" s="100">
        <v>39937</v>
      </c>
    </row>
    <row r="14030" spans="35:35" x14ac:dyDescent="0.2">
      <c r="AI14030" s="100">
        <v>39938</v>
      </c>
    </row>
    <row r="14031" spans="35:35" x14ac:dyDescent="0.2">
      <c r="AI14031" s="100">
        <v>39939</v>
      </c>
    </row>
    <row r="14032" spans="35:35" x14ac:dyDescent="0.2">
      <c r="AI14032" s="100">
        <v>39940</v>
      </c>
    </row>
    <row r="14033" spans="35:35" x14ac:dyDescent="0.2">
      <c r="AI14033" s="100">
        <v>39941</v>
      </c>
    </row>
    <row r="14034" spans="35:35" x14ac:dyDescent="0.2">
      <c r="AI14034" s="100">
        <v>39942</v>
      </c>
    </row>
    <row r="14035" spans="35:35" x14ac:dyDescent="0.2">
      <c r="AI14035" s="100">
        <v>39943</v>
      </c>
    </row>
    <row r="14036" spans="35:35" x14ac:dyDescent="0.2">
      <c r="AI14036" s="100">
        <v>39944</v>
      </c>
    </row>
    <row r="14037" spans="35:35" x14ac:dyDescent="0.2">
      <c r="AI14037" s="100">
        <v>39945</v>
      </c>
    </row>
    <row r="14038" spans="35:35" x14ac:dyDescent="0.2">
      <c r="AI14038" s="100">
        <v>39946</v>
      </c>
    </row>
    <row r="14039" spans="35:35" x14ac:dyDescent="0.2">
      <c r="AI14039" s="100">
        <v>39947</v>
      </c>
    </row>
    <row r="14040" spans="35:35" x14ac:dyDescent="0.2">
      <c r="AI14040" s="100">
        <v>39948</v>
      </c>
    </row>
    <row r="14041" spans="35:35" x14ac:dyDescent="0.2">
      <c r="AI14041" s="100">
        <v>39949</v>
      </c>
    </row>
    <row r="14042" spans="35:35" x14ac:dyDescent="0.2">
      <c r="AI14042" s="100">
        <v>39950</v>
      </c>
    </row>
    <row r="14043" spans="35:35" x14ac:dyDescent="0.2">
      <c r="AI14043" s="100">
        <v>39951</v>
      </c>
    </row>
    <row r="14044" spans="35:35" x14ac:dyDescent="0.2">
      <c r="AI14044" s="100">
        <v>39952</v>
      </c>
    </row>
    <row r="14045" spans="35:35" x14ac:dyDescent="0.2">
      <c r="AI14045" s="100">
        <v>39953</v>
      </c>
    </row>
    <row r="14046" spans="35:35" x14ac:dyDescent="0.2">
      <c r="AI14046" s="100">
        <v>39954</v>
      </c>
    </row>
    <row r="14047" spans="35:35" x14ac:dyDescent="0.2">
      <c r="AI14047" s="100">
        <v>39955</v>
      </c>
    </row>
    <row r="14048" spans="35:35" x14ac:dyDescent="0.2">
      <c r="AI14048" s="100">
        <v>39956</v>
      </c>
    </row>
    <row r="14049" spans="35:35" x14ac:dyDescent="0.2">
      <c r="AI14049" s="100">
        <v>39957</v>
      </c>
    </row>
    <row r="14050" spans="35:35" x14ac:dyDescent="0.2">
      <c r="AI14050" s="100">
        <v>39958</v>
      </c>
    </row>
    <row r="14051" spans="35:35" x14ac:dyDescent="0.2">
      <c r="AI14051" s="100">
        <v>39959</v>
      </c>
    </row>
    <row r="14052" spans="35:35" x14ac:dyDescent="0.2">
      <c r="AI14052" s="100">
        <v>39960</v>
      </c>
    </row>
    <row r="14053" spans="35:35" x14ac:dyDescent="0.2">
      <c r="AI14053" s="100">
        <v>39961</v>
      </c>
    </row>
    <row r="14054" spans="35:35" x14ac:dyDescent="0.2">
      <c r="AI14054" s="100">
        <v>39961.590277777781</v>
      </c>
    </row>
    <row r="14055" spans="35:35" x14ac:dyDescent="0.2">
      <c r="AI14055" s="100">
        <v>39962</v>
      </c>
    </row>
    <row r="14056" spans="35:35" x14ac:dyDescent="0.2">
      <c r="AI14056" s="100">
        <v>39963</v>
      </c>
    </row>
    <row r="14057" spans="35:35" x14ac:dyDescent="0.2">
      <c r="AI14057" s="100">
        <v>39964</v>
      </c>
    </row>
    <row r="14058" spans="35:35" x14ac:dyDescent="0.2">
      <c r="AI14058" s="100">
        <v>39965</v>
      </c>
    </row>
    <row r="14059" spans="35:35" x14ac:dyDescent="0.2">
      <c r="AI14059" s="100">
        <v>39966</v>
      </c>
    </row>
    <row r="14060" spans="35:35" x14ac:dyDescent="0.2">
      <c r="AI14060" s="100">
        <v>39967</v>
      </c>
    </row>
    <row r="14061" spans="35:35" x14ac:dyDescent="0.2">
      <c r="AI14061" s="100">
        <v>39968</v>
      </c>
    </row>
    <row r="14062" spans="35:35" x14ac:dyDescent="0.2">
      <c r="AI14062" s="100">
        <v>39969</v>
      </c>
    </row>
    <row r="14063" spans="35:35" x14ac:dyDescent="0.2">
      <c r="AI14063" s="100">
        <v>39970</v>
      </c>
    </row>
    <row r="14064" spans="35:35" x14ac:dyDescent="0.2">
      <c r="AI14064" s="100">
        <v>39971</v>
      </c>
    </row>
    <row r="14065" spans="35:35" x14ac:dyDescent="0.2">
      <c r="AI14065" s="100">
        <v>39972</v>
      </c>
    </row>
    <row r="14066" spans="35:35" x14ac:dyDescent="0.2">
      <c r="AI14066" s="100">
        <v>39973</v>
      </c>
    </row>
    <row r="14067" spans="35:35" x14ac:dyDescent="0.2">
      <c r="AI14067" s="100">
        <v>39974</v>
      </c>
    </row>
    <row r="14068" spans="35:35" x14ac:dyDescent="0.2">
      <c r="AI14068" s="100">
        <v>39975</v>
      </c>
    </row>
    <row r="14069" spans="35:35" x14ac:dyDescent="0.2">
      <c r="AI14069" s="100">
        <v>39976</v>
      </c>
    </row>
    <row r="14070" spans="35:35" x14ac:dyDescent="0.2">
      <c r="AI14070" s="100">
        <v>39977</v>
      </c>
    </row>
    <row r="14071" spans="35:35" x14ac:dyDescent="0.2">
      <c r="AI14071" s="100">
        <v>39978</v>
      </c>
    </row>
    <row r="14072" spans="35:35" x14ac:dyDescent="0.2">
      <c r="AI14072" s="100">
        <v>39979</v>
      </c>
    </row>
    <row r="14073" spans="35:35" x14ac:dyDescent="0.2">
      <c r="AI14073" s="100">
        <v>39980</v>
      </c>
    </row>
    <row r="14074" spans="35:35" x14ac:dyDescent="0.2">
      <c r="AI14074" s="100">
        <v>39981</v>
      </c>
    </row>
    <row r="14075" spans="35:35" x14ac:dyDescent="0.2">
      <c r="AI14075" s="100">
        <v>39982</v>
      </c>
    </row>
    <row r="14076" spans="35:35" x14ac:dyDescent="0.2">
      <c r="AI14076" s="100">
        <v>39983</v>
      </c>
    </row>
    <row r="14077" spans="35:35" x14ac:dyDescent="0.2">
      <c r="AI14077" s="100">
        <v>39984</v>
      </c>
    </row>
    <row r="14078" spans="35:35" x14ac:dyDescent="0.2">
      <c r="AI14078" s="100">
        <v>39985</v>
      </c>
    </row>
    <row r="14079" spans="35:35" x14ac:dyDescent="0.2">
      <c r="AI14079" s="100">
        <v>39986</v>
      </c>
    </row>
    <row r="14080" spans="35:35" x14ac:dyDescent="0.2">
      <c r="AI14080" s="100">
        <v>39987</v>
      </c>
    </row>
    <row r="14081" spans="35:35" x14ac:dyDescent="0.2">
      <c r="AI14081" s="100">
        <v>39987.482638888891</v>
      </c>
    </row>
    <row r="14082" spans="35:35" x14ac:dyDescent="0.2">
      <c r="AI14082" s="100">
        <v>39988</v>
      </c>
    </row>
    <row r="14083" spans="35:35" x14ac:dyDescent="0.2">
      <c r="AI14083" s="100">
        <v>39989</v>
      </c>
    </row>
    <row r="14084" spans="35:35" x14ac:dyDescent="0.2">
      <c r="AI14084" s="100">
        <v>39990</v>
      </c>
    </row>
    <row r="14085" spans="35:35" x14ac:dyDescent="0.2">
      <c r="AI14085" s="100">
        <v>39991</v>
      </c>
    </row>
    <row r="14086" spans="35:35" x14ac:dyDescent="0.2">
      <c r="AI14086" s="100">
        <v>39992</v>
      </c>
    </row>
    <row r="14087" spans="35:35" x14ac:dyDescent="0.2">
      <c r="AI14087" s="100">
        <v>39993</v>
      </c>
    </row>
    <row r="14088" spans="35:35" x14ac:dyDescent="0.2">
      <c r="AI14088" s="100">
        <v>39994</v>
      </c>
    </row>
    <row r="14089" spans="35:35" x14ac:dyDescent="0.2">
      <c r="AI14089" s="100">
        <v>39995</v>
      </c>
    </row>
    <row r="14090" spans="35:35" x14ac:dyDescent="0.2">
      <c r="AI14090" s="100">
        <v>39996</v>
      </c>
    </row>
    <row r="14091" spans="35:35" x14ac:dyDescent="0.2">
      <c r="AI14091" s="100">
        <v>39997</v>
      </c>
    </row>
    <row r="14092" spans="35:35" x14ac:dyDescent="0.2">
      <c r="AI14092" s="100">
        <v>39998</v>
      </c>
    </row>
    <row r="14093" spans="35:35" x14ac:dyDescent="0.2">
      <c r="AI14093" s="100">
        <v>39999</v>
      </c>
    </row>
    <row r="14094" spans="35:35" x14ac:dyDescent="0.2">
      <c r="AI14094" s="100">
        <v>40000</v>
      </c>
    </row>
    <row r="14095" spans="35:35" x14ac:dyDescent="0.2">
      <c r="AI14095" s="100">
        <v>40001</v>
      </c>
    </row>
    <row r="14096" spans="35:35" x14ac:dyDescent="0.2">
      <c r="AI14096" s="100">
        <v>40002</v>
      </c>
    </row>
    <row r="14097" spans="35:35" x14ac:dyDescent="0.2">
      <c r="AI14097" s="100">
        <v>40003</v>
      </c>
    </row>
    <row r="14098" spans="35:35" x14ac:dyDescent="0.2">
      <c r="AI14098" s="100">
        <v>40004</v>
      </c>
    </row>
    <row r="14099" spans="35:35" x14ac:dyDescent="0.2">
      <c r="AI14099" s="100">
        <v>40005</v>
      </c>
    </row>
    <row r="14100" spans="35:35" x14ac:dyDescent="0.2">
      <c r="AI14100" s="100">
        <v>40006</v>
      </c>
    </row>
    <row r="14101" spans="35:35" x14ac:dyDescent="0.2">
      <c r="AI14101" s="100">
        <v>40007</v>
      </c>
    </row>
    <row r="14102" spans="35:35" x14ac:dyDescent="0.2">
      <c r="AI14102" s="100">
        <v>40008</v>
      </c>
    </row>
    <row r="14103" spans="35:35" x14ac:dyDescent="0.2">
      <c r="AI14103" s="100">
        <v>40009</v>
      </c>
    </row>
    <row r="14104" spans="35:35" x14ac:dyDescent="0.2">
      <c r="AI14104" s="100">
        <v>40010</v>
      </c>
    </row>
    <row r="14105" spans="35:35" x14ac:dyDescent="0.2">
      <c r="AI14105" s="100">
        <v>40011</v>
      </c>
    </row>
    <row r="14106" spans="35:35" x14ac:dyDescent="0.2">
      <c r="AI14106" s="100">
        <v>40012</v>
      </c>
    </row>
    <row r="14107" spans="35:35" x14ac:dyDescent="0.2">
      <c r="AI14107" s="100">
        <v>40013</v>
      </c>
    </row>
    <row r="14108" spans="35:35" x14ac:dyDescent="0.2">
      <c r="AI14108" s="100">
        <v>40014</v>
      </c>
    </row>
    <row r="14109" spans="35:35" x14ac:dyDescent="0.2">
      <c r="AI14109" s="100">
        <v>40015</v>
      </c>
    </row>
    <row r="14110" spans="35:35" x14ac:dyDescent="0.2">
      <c r="AI14110" s="100">
        <v>40016</v>
      </c>
    </row>
    <row r="14111" spans="35:35" x14ac:dyDescent="0.2">
      <c r="AI14111" s="100">
        <v>40017</v>
      </c>
    </row>
    <row r="14112" spans="35:35" x14ac:dyDescent="0.2">
      <c r="AI14112" s="100">
        <v>40017.517361111109</v>
      </c>
    </row>
    <row r="14113" spans="35:35" x14ac:dyDescent="0.2">
      <c r="AI14113" s="100">
        <v>40018</v>
      </c>
    </row>
    <row r="14114" spans="35:35" x14ac:dyDescent="0.2">
      <c r="AI14114" s="100">
        <v>40019</v>
      </c>
    </row>
    <row r="14115" spans="35:35" x14ac:dyDescent="0.2">
      <c r="AI14115" s="100">
        <v>40020</v>
      </c>
    </row>
    <row r="14116" spans="35:35" x14ac:dyDescent="0.2">
      <c r="AI14116" s="100">
        <v>40021</v>
      </c>
    </row>
    <row r="14117" spans="35:35" x14ac:dyDescent="0.2">
      <c r="AI14117" s="100">
        <v>40022</v>
      </c>
    </row>
    <row r="14118" spans="35:35" x14ac:dyDescent="0.2">
      <c r="AI14118" s="100">
        <v>40023</v>
      </c>
    </row>
    <row r="14119" spans="35:35" x14ac:dyDescent="0.2">
      <c r="AI14119" s="100">
        <v>40024</v>
      </c>
    </row>
    <row r="14120" spans="35:35" x14ac:dyDescent="0.2">
      <c r="AI14120" s="100">
        <v>40025</v>
      </c>
    </row>
    <row r="14121" spans="35:35" x14ac:dyDescent="0.2">
      <c r="AI14121" s="100">
        <v>40025.958333333336</v>
      </c>
    </row>
    <row r="14122" spans="35:35" x14ac:dyDescent="0.2">
      <c r="AI14122" s="100">
        <v>40026</v>
      </c>
    </row>
    <row r="14123" spans="35:35" x14ac:dyDescent="0.2">
      <c r="AI14123" s="100">
        <v>40027</v>
      </c>
    </row>
    <row r="14124" spans="35:35" x14ac:dyDescent="0.2">
      <c r="AI14124" s="100">
        <v>40028</v>
      </c>
    </row>
    <row r="14125" spans="35:35" x14ac:dyDescent="0.2">
      <c r="AI14125" s="100">
        <v>40029</v>
      </c>
    </row>
    <row r="14126" spans="35:35" x14ac:dyDescent="0.2">
      <c r="AI14126" s="100">
        <v>40030</v>
      </c>
    </row>
    <row r="14127" spans="35:35" x14ac:dyDescent="0.2">
      <c r="AI14127" s="100">
        <v>40031</v>
      </c>
    </row>
    <row r="14128" spans="35:35" x14ac:dyDescent="0.2">
      <c r="AI14128" s="100">
        <v>40032</v>
      </c>
    </row>
    <row r="14129" spans="35:35" x14ac:dyDescent="0.2">
      <c r="AI14129" s="100">
        <v>40033</v>
      </c>
    </row>
    <row r="14130" spans="35:35" x14ac:dyDescent="0.2">
      <c r="AI14130" s="100">
        <v>40034</v>
      </c>
    </row>
    <row r="14131" spans="35:35" x14ac:dyDescent="0.2">
      <c r="AI14131" s="100">
        <v>40035</v>
      </c>
    </row>
    <row r="14132" spans="35:35" x14ac:dyDescent="0.2">
      <c r="AI14132" s="100">
        <v>40036</v>
      </c>
    </row>
    <row r="14133" spans="35:35" x14ac:dyDescent="0.2">
      <c r="AI14133" s="100">
        <v>40037</v>
      </c>
    </row>
    <row r="14134" spans="35:35" x14ac:dyDescent="0.2">
      <c r="AI14134" s="100">
        <v>40037.958333333336</v>
      </c>
    </row>
    <row r="14135" spans="35:35" x14ac:dyDescent="0.2">
      <c r="AI14135" s="100">
        <v>40038</v>
      </c>
    </row>
    <row r="14136" spans="35:35" x14ac:dyDescent="0.2">
      <c r="AI14136" s="100">
        <v>40038.59375</v>
      </c>
    </row>
    <row r="14137" spans="35:35" x14ac:dyDescent="0.2">
      <c r="AI14137" s="100">
        <v>40038.958333333336</v>
      </c>
    </row>
    <row r="14138" spans="35:35" x14ac:dyDescent="0.2">
      <c r="AI14138" s="100">
        <v>40039</v>
      </c>
    </row>
    <row r="14139" spans="35:35" x14ac:dyDescent="0.2">
      <c r="AI14139" s="100">
        <v>40039.958333333336</v>
      </c>
    </row>
    <row r="14140" spans="35:35" x14ac:dyDescent="0.2">
      <c r="AI14140" s="100">
        <v>40040</v>
      </c>
    </row>
    <row r="14141" spans="35:35" x14ac:dyDescent="0.2">
      <c r="AI14141" s="100">
        <v>40040.958333333336</v>
      </c>
    </row>
    <row r="14142" spans="35:35" x14ac:dyDescent="0.2">
      <c r="AI14142" s="100">
        <v>40041</v>
      </c>
    </row>
    <row r="14143" spans="35:35" x14ac:dyDescent="0.2">
      <c r="AI14143" s="100">
        <v>40041.958333333336</v>
      </c>
    </row>
    <row r="14144" spans="35:35" x14ac:dyDescent="0.2">
      <c r="AI14144" s="100">
        <v>40042</v>
      </c>
    </row>
    <row r="14145" spans="35:35" x14ac:dyDescent="0.2">
      <c r="AI14145" s="100">
        <v>40042.958333333336</v>
      </c>
    </row>
    <row r="14146" spans="35:35" x14ac:dyDescent="0.2">
      <c r="AI14146" s="100">
        <v>40043</v>
      </c>
    </row>
    <row r="14147" spans="35:35" x14ac:dyDescent="0.2">
      <c r="AI14147" s="100">
        <v>40043.958333333336</v>
      </c>
    </row>
    <row r="14148" spans="35:35" x14ac:dyDescent="0.2">
      <c r="AI14148" s="100">
        <v>40044</v>
      </c>
    </row>
    <row r="14149" spans="35:35" x14ac:dyDescent="0.2">
      <c r="AI14149" s="100">
        <v>40044.958333333336</v>
      </c>
    </row>
    <row r="14150" spans="35:35" x14ac:dyDescent="0.2">
      <c r="AI14150" s="100">
        <v>40045</v>
      </c>
    </row>
    <row r="14151" spans="35:35" x14ac:dyDescent="0.2">
      <c r="AI14151" s="100">
        <v>40045.958333333336</v>
      </c>
    </row>
    <row r="14152" spans="35:35" x14ac:dyDescent="0.2">
      <c r="AI14152" s="100">
        <v>40046</v>
      </c>
    </row>
    <row r="14153" spans="35:35" x14ac:dyDescent="0.2">
      <c r="AI14153" s="100">
        <v>40046.958333333336</v>
      </c>
    </row>
    <row r="14154" spans="35:35" x14ac:dyDescent="0.2">
      <c r="AI14154" s="100">
        <v>40047</v>
      </c>
    </row>
    <row r="14155" spans="35:35" x14ac:dyDescent="0.2">
      <c r="AI14155" s="100">
        <v>40047.958333333336</v>
      </c>
    </row>
    <row r="14156" spans="35:35" x14ac:dyDescent="0.2">
      <c r="AI14156" s="100">
        <v>40048</v>
      </c>
    </row>
    <row r="14157" spans="35:35" x14ac:dyDescent="0.2">
      <c r="AI14157" s="100">
        <v>40048.958333333336</v>
      </c>
    </row>
    <row r="14158" spans="35:35" x14ac:dyDescent="0.2">
      <c r="AI14158" s="100">
        <v>40049</v>
      </c>
    </row>
    <row r="14159" spans="35:35" x14ac:dyDescent="0.2">
      <c r="AI14159" s="100">
        <v>40049.958333333336</v>
      </c>
    </row>
    <row r="14160" spans="35:35" x14ac:dyDescent="0.2">
      <c r="AI14160" s="100">
        <v>40050</v>
      </c>
    </row>
    <row r="14161" spans="35:35" x14ac:dyDescent="0.2">
      <c r="AI14161" s="100">
        <v>40050.958333333336</v>
      </c>
    </row>
    <row r="14162" spans="35:35" x14ac:dyDescent="0.2">
      <c r="AI14162" s="100">
        <v>40051</v>
      </c>
    </row>
    <row r="14163" spans="35:35" x14ac:dyDescent="0.2">
      <c r="AI14163" s="100">
        <v>40051.958333333336</v>
      </c>
    </row>
    <row r="14164" spans="35:35" x14ac:dyDescent="0.2">
      <c r="AI14164" s="100">
        <v>40052</v>
      </c>
    </row>
    <row r="14165" spans="35:35" x14ac:dyDescent="0.2">
      <c r="AI14165" s="100">
        <v>40052.958333333336</v>
      </c>
    </row>
    <row r="14166" spans="35:35" x14ac:dyDescent="0.2">
      <c r="AI14166" s="100">
        <v>40053</v>
      </c>
    </row>
    <row r="14167" spans="35:35" x14ac:dyDescent="0.2">
      <c r="AI14167" s="100">
        <v>40053.958333333336</v>
      </c>
    </row>
    <row r="14168" spans="35:35" x14ac:dyDescent="0.2">
      <c r="AI14168" s="100">
        <v>40054</v>
      </c>
    </row>
    <row r="14169" spans="35:35" x14ac:dyDescent="0.2">
      <c r="AI14169" s="100">
        <v>40054.958333333336</v>
      </c>
    </row>
    <row r="14170" spans="35:35" x14ac:dyDescent="0.2">
      <c r="AI14170" s="100">
        <v>40055</v>
      </c>
    </row>
    <row r="14171" spans="35:35" x14ac:dyDescent="0.2">
      <c r="AI14171" s="100">
        <v>40055.958333333336</v>
      </c>
    </row>
    <row r="14172" spans="35:35" x14ac:dyDescent="0.2">
      <c r="AI14172" s="100">
        <v>40056</v>
      </c>
    </row>
    <row r="14173" spans="35:35" x14ac:dyDescent="0.2">
      <c r="AI14173" s="100">
        <v>40056.958333333336</v>
      </c>
    </row>
    <row r="14174" spans="35:35" x14ac:dyDescent="0.2">
      <c r="AI14174" s="100">
        <v>40057</v>
      </c>
    </row>
    <row r="14175" spans="35:35" x14ac:dyDescent="0.2">
      <c r="AI14175" s="100">
        <v>40057.958333333336</v>
      </c>
    </row>
    <row r="14176" spans="35:35" x14ac:dyDescent="0.2">
      <c r="AI14176" s="100">
        <v>40058</v>
      </c>
    </row>
    <row r="14177" spans="35:35" x14ac:dyDescent="0.2">
      <c r="AI14177" s="100">
        <v>40058.958333333336</v>
      </c>
    </row>
    <row r="14178" spans="35:35" x14ac:dyDescent="0.2">
      <c r="AI14178" s="100">
        <v>40059</v>
      </c>
    </row>
    <row r="14179" spans="35:35" x14ac:dyDescent="0.2">
      <c r="AI14179" s="100">
        <v>40059.958333333336</v>
      </c>
    </row>
    <row r="14180" spans="35:35" x14ac:dyDescent="0.2">
      <c r="AI14180" s="100">
        <v>40060</v>
      </c>
    </row>
    <row r="14181" spans="35:35" x14ac:dyDescent="0.2">
      <c r="AI14181" s="100">
        <v>40060.958333333336</v>
      </c>
    </row>
    <row r="14182" spans="35:35" x14ac:dyDescent="0.2">
      <c r="AI14182" s="100">
        <v>40061</v>
      </c>
    </row>
    <row r="14183" spans="35:35" x14ac:dyDescent="0.2">
      <c r="AI14183" s="100">
        <v>40061.958333333336</v>
      </c>
    </row>
    <row r="14184" spans="35:35" x14ac:dyDescent="0.2">
      <c r="AI14184" s="100">
        <v>40062</v>
      </c>
    </row>
    <row r="14185" spans="35:35" x14ac:dyDescent="0.2">
      <c r="AI14185" s="100">
        <v>40062.958333333336</v>
      </c>
    </row>
    <row r="14186" spans="35:35" x14ac:dyDescent="0.2">
      <c r="AI14186" s="100">
        <v>40063</v>
      </c>
    </row>
    <row r="14187" spans="35:35" x14ac:dyDescent="0.2">
      <c r="AI14187" s="100">
        <v>40063.958333333336</v>
      </c>
    </row>
    <row r="14188" spans="35:35" x14ac:dyDescent="0.2">
      <c r="AI14188" s="100">
        <v>40064</v>
      </c>
    </row>
    <row r="14189" spans="35:35" x14ac:dyDescent="0.2">
      <c r="AI14189" s="100">
        <v>40064.958333333336</v>
      </c>
    </row>
    <row r="14190" spans="35:35" x14ac:dyDescent="0.2">
      <c r="AI14190" s="100">
        <v>40065</v>
      </c>
    </row>
    <row r="14191" spans="35:35" x14ac:dyDescent="0.2">
      <c r="AI14191" s="100">
        <v>40065.458333333336</v>
      </c>
    </row>
    <row r="14192" spans="35:35" x14ac:dyDescent="0.2">
      <c r="AI14192" s="100">
        <v>40065.958333333336</v>
      </c>
    </row>
    <row r="14193" spans="35:35" x14ac:dyDescent="0.2">
      <c r="AI14193" s="100">
        <v>40066</v>
      </c>
    </row>
    <row r="14194" spans="35:35" x14ac:dyDescent="0.2">
      <c r="AI14194" s="100">
        <v>40066.958333333336</v>
      </c>
    </row>
    <row r="14195" spans="35:35" x14ac:dyDescent="0.2">
      <c r="AI14195" s="100">
        <v>40067</v>
      </c>
    </row>
    <row r="14196" spans="35:35" x14ac:dyDescent="0.2">
      <c r="AI14196" s="100">
        <v>40067.958333333336</v>
      </c>
    </row>
    <row r="14197" spans="35:35" x14ac:dyDescent="0.2">
      <c r="AI14197" s="100">
        <v>40068</v>
      </c>
    </row>
    <row r="14198" spans="35:35" x14ac:dyDescent="0.2">
      <c r="AI14198" s="100">
        <v>40068.958333333336</v>
      </c>
    </row>
    <row r="14199" spans="35:35" x14ac:dyDescent="0.2">
      <c r="AI14199" s="100">
        <v>40069</v>
      </c>
    </row>
    <row r="14200" spans="35:35" x14ac:dyDescent="0.2">
      <c r="AI14200" s="100">
        <v>40069.958333333336</v>
      </c>
    </row>
    <row r="14201" spans="35:35" x14ac:dyDescent="0.2">
      <c r="AI14201" s="100">
        <v>40070</v>
      </c>
    </row>
    <row r="14202" spans="35:35" x14ac:dyDescent="0.2">
      <c r="AI14202" s="100">
        <v>40070.958333333336</v>
      </c>
    </row>
    <row r="14203" spans="35:35" x14ac:dyDescent="0.2">
      <c r="AI14203" s="100">
        <v>40071</v>
      </c>
    </row>
    <row r="14204" spans="35:35" x14ac:dyDescent="0.2">
      <c r="AI14204" s="100">
        <v>40071.958333333336</v>
      </c>
    </row>
    <row r="14205" spans="35:35" x14ac:dyDescent="0.2">
      <c r="AI14205" s="100">
        <v>40072</v>
      </c>
    </row>
    <row r="14206" spans="35:35" x14ac:dyDescent="0.2">
      <c r="AI14206" s="100">
        <v>40072.958333333336</v>
      </c>
    </row>
    <row r="14207" spans="35:35" x14ac:dyDescent="0.2">
      <c r="AI14207" s="100">
        <v>40073</v>
      </c>
    </row>
    <row r="14208" spans="35:35" x14ac:dyDescent="0.2">
      <c r="AI14208" s="100">
        <v>40073.958333333336</v>
      </c>
    </row>
    <row r="14209" spans="35:35" x14ac:dyDescent="0.2">
      <c r="AI14209" s="100">
        <v>40074</v>
      </c>
    </row>
    <row r="14210" spans="35:35" x14ac:dyDescent="0.2">
      <c r="AI14210" s="100">
        <v>40074.958333333336</v>
      </c>
    </row>
    <row r="14211" spans="35:35" x14ac:dyDescent="0.2">
      <c r="AI14211" s="100">
        <v>40075</v>
      </c>
    </row>
    <row r="14212" spans="35:35" x14ac:dyDescent="0.2">
      <c r="AI14212" s="100">
        <v>40075.958333333336</v>
      </c>
    </row>
    <row r="14213" spans="35:35" x14ac:dyDescent="0.2">
      <c r="AI14213" s="100">
        <v>40076</v>
      </c>
    </row>
    <row r="14214" spans="35:35" x14ac:dyDescent="0.2">
      <c r="AI14214" s="100">
        <v>40076.958333333336</v>
      </c>
    </row>
    <row r="14215" spans="35:35" x14ac:dyDescent="0.2">
      <c r="AI14215" s="100">
        <v>40077</v>
      </c>
    </row>
    <row r="14216" spans="35:35" x14ac:dyDescent="0.2">
      <c r="AI14216" s="100">
        <v>40077.958333333336</v>
      </c>
    </row>
    <row r="14217" spans="35:35" x14ac:dyDescent="0.2">
      <c r="AI14217" s="100">
        <v>40078</v>
      </c>
    </row>
    <row r="14218" spans="35:35" x14ac:dyDescent="0.2">
      <c r="AI14218" s="100">
        <v>40078.958333333336</v>
      </c>
    </row>
    <row r="14219" spans="35:35" x14ac:dyDescent="0.2">
      <c r="AI14219" s="100">
        <v>40079</v>
      </c>
    </row>
    <row r="14220" spans="35:35" x14ac:dyDescent="0.2">
      <c r="AI14220" s="100">
        <v>40079.958333333336</v>
      </c>
    </row>
    <row r="14221" spans="35:35" x14ac:dyDescent="0.2">
      <c r="AI14221" s="100">
        <v>40080</v>
      </c>
    </row>
    <row r="14222" spans="35:35" x14ac:dyDescent="0.2">
      <c r="AI14222" s="100">
        <v>40080.958333333336</v>
      </c>
    </row>
    <row r="14223" spans="35:35" x14ac:dyDescent="0.2">
      <c r="AI14223" s="100">
        <v>40081</v>
      </c>
    </row>
    <row r="14224" spans="35:35" x14ac:dyDescent="0.2">
      <c r="AI14224" s="100">
        <v>40081.958333333336</v>
      </c>
    </row>
    <row r="14225" spans="35:35" x14ac:dyDescent="0.2">
      <c r="AI14225" s="100">
        <v>40082</v>
      </c>
    </row>
    <row r="14226" spans="35:35" x14ac:dyDescent="0.2">
      <c r="AI14226" s="100">
        <v>40082.958333333336</v>
      </c>
    </row>
    <row r="14227" spans="35:35" x14ac:dyDescent="0.2">
      <c r="AI14227" s="100">
        <v>40083</v>
      </c>
    </row>
    <row r="14228" spans="35:35" x14ac:dyDescent="0.2">
      <c r="AI14228" s="100">
        <v>40083.958333333336</v>
      </c>
    </row>
    <row r="14229" spans="35:35" x14ac:dyDescent="0.2">
      <c r="AI14229" s="100">
        <v>40084</v>
      </c>
    </row>
    <row r="14230" spans="35:35" x14ac:dyDescent="0.2">
      <c r="AI14230" s="100">
        <v>40084.958333333336</v>
      </c>
    </row>
    <row r="14231" spans="35:35" x14ac:dyDescent="0.2">
      <c r="AI14231" s="100">
        <v>40085</v>
      </c>
    </row>
    <row r="14232" spans="35:35" x14ac:dyDescent="0.2">
      <c r="AI14232" s="100">
        <v>40085.958333333336</v>
      </c>
    </row>
    <row r="14233" spans="35:35" x14ac:dyDescent="0.2">
      <c r="AI14233" s="100">
        <v>40086</v>
      </c>
    </row>
    <row r="14234" spans="35:35" x14ac:dyDescent="0.2">
      <c r="AI14234" s="100">
        <v>40086.958333333336</v>
      </c>
    </row>
    <row r="14235" spans="35:35" x14ac:dyDescent="0.2">
      <c r="AI14235" s="100">
        <v>40087</v>
      </c>
    </row>
    <row r="14236" spans="35:35" x14ac:dyDescent="0.2">
      <c r="AI14236" s="100">
        <v>40087.958333333336</v>
      </c>
    </row>
    <row r="14237" spans="35:35" x14ac:dyDescent="0.2">
      <c r="AI14237" s="100">
        <v>40088</v>
      </c>
    </row>
    <row r="14238" spans="35:35" x14ac:dyDescent="0.2">
      <c r="AI14238" s="100">
        <v>40088.958333333336</v>
      </c>
    </row>
    <row r="14239" spans="35:35" x14ac:dyDescent="0.2">
      <c r="AI14239" s="100">
        <v>40089</v>
      </c>
    </row>
    <row r="14240" spans="35:35" x14ac:dyDescent="0.2">
      <c r="AI14240" s="100">
        <v>40089.958333333336</v>
      </c>
    </row>
    <row r="14241" spans="35:35" x14ac:dyDescent="0.2">
      <c r="AI14241" s="100">
        <v>40090</v>
      </c>
    </row>
    <row r="14242" spans="35:35" x14ac:dyDescent="0.2">
      <c r="AI14242" s="100">
        <v>40090.958333333336</v>
      </c>
    </row>
    <row r="14243" spans="35:35" x14ac:dyDescent="0.2">
      <c r="AI14243" s="100">
        <v>40091</v>
      </c>
    </row>
    <row r="14244" spans="35:35" x14ac:dyDescent="0.2">
      <c r="AI14244" s="100">
        <v>40091.958333333336</v>
      </c>
    </row>
    <row r="14245" spans="35:35" x14ac:dyDescent="0.2">
      <c r="AI14245" s="100">
        <v>40092</v>
      </c>
    </row>
    <row r="14246" spans="35:35" x14ac:dyDescent="0.2">
      <c r="AI14246" s="100">
        <v>40092.958333333336</v>
      </c>
    </row>
    <row r="14247" spans="35:35" x14ac:dyDescent="0.2">
      <c r="AI14247" s="100">
        <v>40093</v>
      </c>
    </row>
    <row r="14248" spans="35:35" x14ac:dyDescent="0.2">
      <c r="AI14248" s="100">
        <v>40093.958333333336</v>
      </c>
    </row>
    <row r="14249" spans="35:35" x14ac:dyDescent="0.2">
      <c r="AI14249" s="100">
        <v>40094</v>
      </c>
    </row>
    <row r="14250" spans="35:35" x14ac:dyDescent="0.2">
      <c r="AI14250" s="100">
        <v>40094.958333333336</v>
      </c>
    </row>
    <row r="14251" spans="35:35" x14ac:dyDescent="0.2">
      <c r="AI14251" s="100">
        <v>40095</v>
      </c>
    </row>
    <row r="14252" spans="35:35" x14ac:dyDescent="0.2">
      <c r="AI14252" s="100">
        <v>40095.958333333336</v>
      </c>
    </row>
    <row r="14253" spans="35:35" x14ac:dyDescent="0.2">
      <c r="AI14253" s="100">
        <v>40096</v>
      </c>
    </row>
    <row r="14254" spans="35:35" x14ac:dyDescent="0.2">
      <c r="AI14254" s="100">
        <v>40096.958333333336</v>
      </c>
    </row>
    <row r="14255" spans="35:35" x14ac:dyDescent="0.2">
      <c r="AI14255" s="100">
        <v>40097</v>
      </c>
    </row>
    <row r="14256" spans="35:35" x14ac:dyDescent="0.2">
      <c r="AI14256" s="100">
        <v>40097.958333333336</v>
      </c>
    </row>
    <row r="14257" spans="35:35" x14ac:dyDescent="0.2">
      <c r="AI14257" s="100">
        <v>40098</v>
      </c>
    </row>
    <row r="14258" spans="35:35" x14ac:dyDescent="0.2">
      <c r="AI14258" s="100">
        <v>40098.5</v>
      </c>
    </row>
    <row r="14259" spans="35:35" x14ac:dyDescent="0.2">
      <c r="AI14259" s="100">
        <v>40098.958333333336</v>
      </c>
    </row>
    <row r="14260" spans="35:35" x14ac:dyDescent="0.2">
      <c r="AI14260" s="100">
        <v>40099</v>
      </c>
    </row>
    <row r="14261" spans="35:35" x14ac:dyDescent="0.2">
      <c r="AI14261" s="100">
        <v>40099.5</v>
      </c>
    </row>
    <row r="14262" spans="35:35" x14ac:dyDescent="0.2">
      <c r="AI14262" s="100">
        <v>40099.958333333336</v>
      </c>
    </row>
    <row r="14263" spans="35:35" x14ac:dyDescent="0.2">
      <c r="AI14263" s="100">
        <v>40100</v>
      </c>
    </row>
    <row r="14264" spans="35:35" x14ac:dyDescent="0.2">
      <c r="AI14264" s="100">
        <v>40100.5</v>
      </c>
    </row>
    <row r="14265" spans="35:35" x14ac:dyDescent="0.2">
      <c r="AI14265" s="100">
        <v>40100.520833333336</v>
      </c>
    </row>
    <row r="14266" spans="35:35" x14ac:dyDescent="0.2">
      <c r="AI14266" s="100">
        <v>40100.958333333336</v>
      </c>
    </row>
    <row r="14267" spans="35:35" x14ac:dyDescent="0.2">
      <c r="AI14267" s="100">
        <v>40101</v>
      </c>
    </row>
    <row r="14268" spans="35:35" x14ac:dyDescent="0.2">
      <c r="AI14268" s="100">
        <v>40101.5</v>
      </c>
    </row>
    <row r="14269" spans="35:35" x14ac:dyDescent="0.2">
      <c r="AI14269" s="100">
        <v>40101.958333333336</v>
      </c>
    </row>
    <row r="14270" spans="35:35" x14ac:dyDescent="0.2">
      <c r="AI14270" s="100">
        <v>40102</v>
      </c>
    </row>
    <row r="14271" spans="35:35" x14ac:dyDescent="0.2">
      <c r="AI14271" s="100">
        <v>40102.958333333336</v>
      </c>
    </row>
    <row r="14272" spans="35:35" x14ac:dyDescent="0.2">
      <c r="AI14272" s="100">
        <v>40103</v>
      </c>
    </row>
    <row r="14273" spans="35:35" x14ac:dyDescent="0.2">
      <c r="AI14273" s="100">
        <v>40103.958333333336</v>
      </c>
    </row>
    <row r="14274" spans="35:35" x14ac:dyDescent="0.2">
      <c r="AI14274" s="100">
        <v>40104</v>
      </c>
    </row>
    <row r="14275" spans="35:35" x14ac:dyDescent="0.2">
      <c r="AI14275" s="100">
        <v>40104.958333333336</v>
      </c>
    </row>
    <row r="14276" spans="35:35" x14ac:dyDescent="0.2">
      <c r="AI14276" s="100">
        <v>40105</v>
      </c>
    </row>
    <row r="14277" spans="35:35" x14ac:dyDescent="0.2">
      <c r="AI14277" s="100">
        <v>40105.958333333336</v>
      </c>
    </row>
    <row r="14278" spans="35:35" x14ac:dyDescent="0.2">
      <c r="AI14278" s="100">
        <v>40106</v>
      </c>
    </row>
    <row r="14279" spans="35:35" x14ac:dyDescent="0.2">
      <c r="AI14279" s="100">
        <v>40106.958333333336</v>
      </c>
    </row>
    <row r="14280" spans="35:35" x14ac:dyDescent="0.2">
      <c r="AI14280" s="100">
        <v>40107</v>
      </c>
    </row>
    <row r="14281" spans="35:35" x14ac:dyDescent="0.2">
      <c r="AI14281" s="100">
        <v>40107.958333333336</v>
      </c>
    </row>
    <row r="14282" spans="35:35" x14ac:dyDescent="0.2">
      <c r="AI14282" s="100">
        <v>40108</v>
      </c>
    </row>
    <row r="14283" spans="35:35" x14ac:dyDescent="0.2">
      <c r="AI14283" s="100">
        <v>40108.958333333336</v>
      </c>
    </row>
    <row r="14284" spans="35:35" x14ac:dyDescent="0.2">
      <c r="AI14284" s="100">
        <v>40109</v>
      </c>
    </row>
    <row r="14285" spans="35:35" x14ac:dyDescent="0.2">
      <c r="AI14285" s="100">
        <v>40109.958333333336</v>
      </c>
    </row>
    <row r="14286" spans="35:35" x14ac:dyDescent="0.2">
      <c r="AI14286" s="100">
        <v>40110</v>
      </c>
    </row>
    <row r="14287" spans="35:35" x14ac:dyDescent="0.2">
      <c r="AI14287" s="100">
        <v>40110.958333333336</v>
      </c>
    </row>
    <row r="14288" spans="35:35" x14ac:dyDescent="0.2">
      <c r="AI14288" s="100">
        <v>40111</v>
      </c>
    </row>
    <row r="14289" spans="35:35" x14ac:dyDescent="0.2">
      <c r="AI14289" s="100">
        <v>40111.958333333336</v>
      </c>
    </row>
    <row r="14290" spans="35:35" x14ac:dyDescent="0.2">
      <c r="AI14290" s="100">
        <v>40112</v>
      </c>
    </row>
    <row r="14291" spans="35:35" x14ac:dyDescent="0.2">
      <c r="AI14291" s="100">
        <v>40112.958333333336</v>
      </c>
    </row>
    <row r="14292" spans="35:35" x14ac:dyDescent="0.2">
      <c r="AI14292" s="100">
        <v>40113</v>
      </c>
    </row>
    <row r="14293" spans="35:35" x14ac:dyDescent="0.2">
      <c r="AI14293" s="100">
        <v>40113.958333333336</v>
      </c>
    </row>
    <row r="14294" spans="35:35" x14ac:dyDescent="0.2">
      <c r="AI14294" s="100">
        <v>40114</v>
      </c>
    </row>
    <row r="14295" spans="35:35" x14ac:dyDescent="0.2">
      <c r="AI14295" s="100">
        <v>40114.958333333336</v>
      </c>
    </row>
    <row r="14296" spans="35:35" x14ac:dyDescent="0.2">
      <c r="AI14296" s="100">
        <v>40115</v>
      </c>
    </row>
    <row r="14297" spans="35:35" x14ac:dyDescent="0.2">
      <c r="AI14297" s="100">
        <v>40115.958333333336</v>
      </c>
    </row>
    <row r="14298" spans="35:35" x14ac:dyDescent="0.2">
      <c r="AI14298" s="100">
        <v>40116</v>
      </c>
    </row>
    <row r="14299" spans="35:35" x14ac:dyDescent="0.2">
      <c r="AI14299" s="100">
        <v>40116.958333333336</v>
      </c>
    </row>
    <row r="14300" spans="35:35" x14ac:dyDescent="0.2">
      <c r="AI14300" s="100">
        <v>40117</v>
      </c>
    </row>
    <row r="14301" spans="35:35" x14ac:dyDescent="0.2">
      <c r="AI14301" s="100">
        <v>40117.958333333336</v>
      </c>
    </row>
    <row r="14302" spans="35:35" x14ac:dyDescent="0.2">
      <c r="AI14302" s="100">
        <v>40118</v>
      </c>
    </row>
    <row r="14303" spans="35:35" x14ac:dyDescent="0.2">
      <c r="AI14303" s="100">
        <v>40118.958333333336</v>
      </c>
    </row>
    <row r="14304" spans="35:35" x14ac:dyDescent="0.2">
      <c r="AI14304" s="100">
        <v>40119</v>
      </c>
    </row>
    <row r="14305" spans="35:35" x14ac:dyDescent="0.2">
      <c r="AI14305" s="100">
        <v>40119.958333333336</v>
      </c>
    </row>
    <row r="14306" spans="35:35" x14ac:dyDescent="0.2">
      <c r="AI14306" s="100">
        <v>40120</v>
      </c>
    </row>
    <row r="14307" spans="35:35" x14ac:dyDescent="0.2">
      <c r="AI14307" s="100">
        <v>40120.958333333336</v>
      </c>
    </row>
    <row r="14308" spans="35:35" x14ac:dyDescent="0.2">
      <c r="AI14308" s="100">
        <v>40121</v>
      </c>
    </row>
    <row r="14309" spans="35:35" x14ac:dyDescent="0.2">
      <c r="AI14309" s="100">
        <v>40121.958333333336</v>
      </c>
    </row>
    <row r="14310" spans="35:35" x14ac:dyDescent="0.2">
      <c r="AI14310" s="100">
        <v>40122</v>
      </c>
    </row>
    <row r="14311" spans="35:35" x14ac:dyDescent="0.2">
      <c r="AI14311" s="100">
        <v>40122.958333333336</v>
      </c>
    </row>
    <row r="14312" spans="35:35" x14ac:dyDescent="0.2">
      <c r="AI14312" s="100">
        <v>40123</v>
      </c>
    </row>
    <row r="14313" spans="35:35" x14ac:dyDescent="0.2">
      <c r="AI14313" s="100">
        <v>40123.958333333336</v>
      </c>
    </row>
    <row r="14314" spans="35:35" x14ac:dyDescent="0.2">
      <c r="AI14314" s="100">
        <v>40124</v>
      </c>
    </row>
    <row r="14315" spans="35:35" x14ac:dyDescent="0.2">
      <c r="AI14315" s="100">
        <v>40124.958333333336</v>
      </c>
    </row>
    <row r="14316" spans="35:35" x14ac:dyDescent="0.2">
      <c r="AI14316" s="100">
        <v>40125</v>
      </c>
    </row>
    <row r="14317" spans="35:35" x14ac:dyDescent="0.2">
      <c r="AI14317" s="100">
        <v>40125.958333333336</v>
      </c>
    </row>
    <row r="14318" spans="35:35" x14ac:dyDescent="0.2">
      <c r="AI14318" s="100">
        <v>40126</v>
      </c>
    </row>
    <row r="14319" spans="35:35" x14ac:dyDescent="0.2">
      <c r="AI14319" s="100">
        <v>40126.958333333336</v>
      </c>
    </row>
    <row r="14320" spans="35:35" x14ac:dyDescent="0.2">
      <c r="AI14320" s="100">
        <v>40127</v>
      </c>
    </row>
    <row r="14321" spans="35:35" x14ac:dyDescent="0.2">
      <c r="AI14321" s="100">
        <v>40127.583333333336</v>
      </c>
    </row>
    <row r="14322" spans="35:35" x14ac:dyDescent="0.2">
      <c r="AI14322" s="100">
        <v>40127.958333333336</v>
      </c>
    </row>
    <row r="14323" spans="35:35" x14ac:dyDescent="0.2">
      <c r="AI14323" s="100">
        <v>40128</v>
      </c>
    </row>
    <row r="14324" spans="35:35" x14ac:dyDescent="0.2">
      <c r="AI14324" s="100">
        <v>40128.958333333336</v>
      </c>
    </row>
    <row r="14325" spans="35:35" x14ac:dyDescent="0.2">
      <c r="AI14325" s="100">
        <v>40129</v>
      </c>
    </row>
    <row r="14326" spans="35:35" x14ac:dyDescent="0.2">
      <c r="AI14326" s="100">
        <v>40129.958333333336</v>
      </c>
    </row>
    <row r="14327" spans="35:35" x14ac:dyDescent="0.2">
      <c r="AI14327" s="100">
        <v>40130</v>
      </c>
    </row>
    <row r="14328" spans="35:35" x14ac:dyDescent="0.2">
      <c r="AI14328" s="100">
        <v>40130.958333333336</v>
      </c>
    </row>
    <row r="14329" spans="35:35" x14ac:dyDescent="0.2">
      <c r="AI14329" s="100">
        <v>40131</v>
      </c>
    </row>
    <row r="14330" spans="35:35" x14ac:dyDescent="0.2">
      <c r="AI14330" s="100">
        <v>40131.958333333336</v>
      </c>
    </row>
    <row r="14331" spans="35:35" x14ac:dyDescent="0.2">
      <c r="AI14331" s="100">
        <v>40132</v>
      </c>
    </row>
    <row r="14332" spans="35:35" x14ac:dyDescent="0.2">
      <c r="AI14332" s="100">
        <v>40132.958333333336</v>
      </c>
    </row>
    <row r="14333" spans="35:35" x14ac:dyDescent="0.2">
      <c r="AI14333" s="100">
        <v>40133</v>
      </c>
    </row>
    <row r="14334" spans="35:35" x14ac:dyDescent="0.2">
      <c r="AI14334" s="100">
        <v>40133.958333333336</v>
      </c>
    </row>
    <row r="14335" spans="35:35" x14ac:dyDescent="0.2">
      <c r="AI14335" s="100">
        <v>40134</v>
      </c>
    </row>
    <row r="14336" spans="35:35" x14ac:dyDescent="0.2">
      <c r="AI14336" s="100">
        <v>40134.958333333336</v>
      </c>
    </row>
    <row r="14337" spans="35:35" x14ac:dyDescent="0.2">
      <c r="AI14337" s="100">
        <v>40135</v>
      </c>
    </row>
    <row r="14338" spans="35:35" x14ac:dyDescent="0.2">
      <c r="AI14338" s="100">
        <v>40135.958333333336</v>
      </c>
    </row>
    <row r="14339" spans="35:35" x14ac:dyDescent="0.2">
      <c r="AI14339" s="100">
        <v>40136</v>
      </c>
    </row>
    <row r="14340" spans="35:35" x14ac:dyDescent="0.2">
      <c r="AI14340" s="100">
        <v>40136.958333333336</v>
      </c>
    </row>
    <row r="14341" spans="35:35" x14ac:dyDescent="0.2">
      <c r="AI14341" s="100">
        <v>40137</v>
      </c>
    </row>
    <row r="14342" spans="35:35" x14ac:dyDescent="0.2">
      <c r="AI14342" s="100">
        <v>40137.958333333336</v>
      </c>
    </row>
    <row r="14343" spans="35:35" x14ac:dyDescent="0.2">
      <c r="AI14343" s="100">
        <v>40138</v>
      </c>
    </row>
    <row r="14344" spans="35:35" x14ac:dyDescent="0.2">
      <c r="AI14344" s="100">
        <v>40138.958333333336</v>
      </c>
    </row>
    <row r="14345" spans="35:35" x14ac:dyDescent="0.2">
      <c r="AI14345" s="100">
        <v>40139</v>
      </c>
    </row>
    <row r="14346" spans="35:35" x14ac:dyDescent="0.2">
      <c r="AI14346" s="100">
        <v>40139.958333333336</v>
      </c>
    </row>
    <row r="14347" spans="35:35" x14ac:dyDescent="0.2">
      <c r="AI14347" s="100">
        <v>40140</v>
      </c>
    </row>
    <row r="14348" spans="35:35" x14ac:dyDescent="0.2">
      <c r="AI14348" s="100">
        <v>40140.958333333336</v>
      </c>
    </row>
    <row r="14349" spans="35:35" x14ac:dyDescent="0.2">
      <c r="AI14349" s="100">
        <v>40141</v>
      </c>
    </row>
    <row r="14350" spans="35:35" x14ac:dyDescent="0.2">
      <c r="AI14350" s="100">
        <v>40141.958333333336</v>
      </c>
    </row>
    <row r="14351" spans="35:35" x14ac:dyDescent="0.2">
      <c r="AI14351" s="100">
        <v>40142</v>
      </c>
    </row>
    <row r="14352" spans="35:35" x14ac:dyDescent="0.2">
      <c r="AI14352" s="100">
        <v>40142.958333333336</v>
      </c>
    </row>
    <row r="14353" spans="35:35" x14ac:dyDescent="0.2">
      <c r="AI14353" s="100">
        <v>40143</v>
      </c>
    </row>
    <row r="14354" spans="35:35" x14ac:dyDescent="0.2">
      <c r="AI14354" s="100">
        <v>40143.958333333336</v>
      </c>
    </row>
    <row r="14355" spans="35:35" x14ac:dyDescent="0.2">
      <c r="AI14355" s="100">
        <v>40144</v>
      </c>
    </row>
    <row r="14356" spans="35:35" x14ac:dyDescent="0.2">
      <c r="AI14356" s="100">
        <v>40144.958333333336</v>
      </c>
    </row>
    <row r="14357" spans="35:35" x14ac:dyDescent="0.2">
      <c r="AI14357" s="100">
        <v>40145</v>
      </c>
    </row>
    <row r="14358" spans="35:35" x14ac:dyDescent="0.2">
      <c r="AI14358" s="100">
        <v>40145.958333333336</v>
      </c>
    </row>
    <row r="14359" spans="35:35" x14ac:dyDescent="0.2">
      <c r="AI14359" s="100">
        <v>40146</v>
      </c>
    </row>
    <row r="14360" spans="35:35" x14ac:dyDescent="0.2">
      <c r="AI14360" s="100">
        <v>40146.958333333336</v>
      </c>
    </row>
    <row r="14361" spans="35:35" x14ac:dyDescent="0.2">
      <c r="AI14361" s="100">
        <v>40147</v>
      </c>
    </row>
    <row r="14362" spans="35:35" x14ac:dyDescent="0.2">
      <c r="AI14362" s="100">
        <v>40147.958333333336</v>
      </c>
    </row>
    <row r="14363" spans="35:35" x14ac:dyDescent="0.2">
      <c r="AI14363" s="100">
        <v>40148</v>
      </c>
    </row>
    <row r="14364" spans="35:35" x14ac:dyDescent="0.2">
      <c r="AI14364" s="100">
        <v>40148.958333333336</v>
      </c>
    </row>
    <row r="14365" spans="35:35" x14ac:dyDescent="0.2">
      <c r="AI14365" s="100">
        <v>40149</v>
      </c>
    </row>
    <row r="14366" spans="35:35" x14ac:dyDescent="0.2">
      <c r="AI14366" s="100">
        <v>40149.958333333336</v>
      </c>
    </row>
    <row r="14367" spans="35:35" x14ac:dyDescent="0.2">
      <c r="AI14367" s="100">
        <v>40150</v>
      </c>
    </row>
    <row r="14368" spans="35:35" x14ac:dyDescent="0.2">
      <c r="AI14368" s="100">
        <v>40150.958333333336</v>
      </c>
    </row>
    <row r="14369" spans="35:35" x14ac:dyDescent="0.2">
      <c r="AI14369" s="100">
        <v>40151</v>
      </c>
    </row>
    <row r="14370" spans="35:35" x14ac:dyDescent="0.2">
      <c r="AI14370" s="100">
        <v>40151.958333333336</v>
      </c>
    </row>
    <row r="14371" spans="35:35" x14ac:dyDescent="0.2">
      <c r="AI14371" s="100">
        <v>40152</v>
      </c>
    </row>
    <row r="14372" spans="35:35" x14ac:dyDescent="0.2">
      <c r="AI14372" s="100">
        <v>40152.958333333336</v>
      </c>
    </row>
    <row r="14373" spans="35:35" x14ac:dyDescent="0.2">
      <c r="AI14373" s="100">
        <v>40153</v>
      </c>
    </row>
    <row r="14374" spans="35:35" x14ac:dyDescent="0.2">
      <c r="AI14374" s="100">
        <v>40153.958333333336</v>
      </c>
    </row>
    <row r="14375" spans="35:35" x14ac:dyDescent="0.2">
      <c r="AI14375" s="100">
        <v>40154</v>
      </c>
    </row>
    <row r="14376" spans="35:35" x14ac:dyDescent="0.2">
      <c r="AI14376" s="100">
        <v>40154.958333333336</v>
      </c>
    </row>
    <row r="14377" spans="35:35" x14ac:dyDescent="0.2">
      <c r="AI14377" s="100">
        <v>40155</v>
      </c>
    </row>
    <row r="14378" spans="35:35" x14ac:dyDescent="0.2">
      <c r="AI14378" s="100">
        <v>40155.958333333336</v>
      </c>
    </row>
    <row r="14379" spans="35:35" x14ac:dyDescent="0.2">
      <c r="AI14379" s="100">
        <v>40156</v>
      </c>
    </row>
    <row r="14380" spans="35:35" x14ac:dyDescent="0.2">
      <c r="AI14380" s="100">
        <v>40156.958333333336</v>
      </c>
    </row>
    <row r="14381" spans="35:35" x14ac:dyDescent="0.2">
      <c r="AI14381" s="100">
        <v>40157</v>
      </c>
    </row>
    <row r="14382" spans="35:35" x14ac:dyDescent="0.2">
      <c r="AI14382" s="100">
        <v>40157.604166666664</v>
      </c>
    </row>
    <row r="14383" spans="35:35" x14ac:dyDescent="0.2">
      <c r="AI14383" s="100">
        <v>40157.958333333336</v>
      </c>
    </row>
    <row r="14384" spans="35:35" x14ac:dyDescent="0.2">
      <c r="AI14384" s="100">
        <v>40158</v>
      </c>
    </row>
    <row r="14385" spans="35:35" x14ac:dyDescent="0.2">
      <c r="AI14385" s="100">
        <v>40158.958333333336</v>
      </c>
    </row>
    <row r="14386" spans="35:35" x14ac:dyDescent="0.2">
      <c r="AI14386" s="100">
        <v>40159</v>
      </c>
    </row>
    <row r="14387" spans="35:35" x14ac:dyDescent="0.2">
      <c r="AI14387" s="100">
        <v>40159.958333333336</v>
      </c>
    </row>
    <row r="14388" spans="35:35" x14ac:dyDescent="0.2">
      <c r="AI14388" s="100">
        <v>40160</v>
      </c>
    </row>
    <row r="14389" spans="35:35" x14ac:dyDescent="0.2">
      <c r="AI14389" s="100">
        <v>40160.958333333336</v>
      </c>
    </row>
    <row r="14390" spans="35:35" x14ac:dyDescent="0.2">
      <c r="AI14390" s="100">
        <v>40161</v>
      </c>
    </row>
    <row r="14391" spans="35:35" x14ac:dyDescent="0.2">
      <c r="AI14391" s="100">
        <v>40161.958333333336</v>
      </c>
    </row>
    <row r="14392" spans="35:35" x14ac:dyDescent="0.2">
      <c r="AI14392" s="100">
        <v>40162</v>
      </c>
    </row>
    <row r="14393" spans="35:35" x14ac:dyDescent="0.2">
      <c r="AI14393" s="100">
        <v>40162.958333333336</v>
      </c>
    </row>
    <row r="14394" spans="35:35" x14ac:dyDescent="0.2">
      <c r="AI14394" s="100">
        <v>40163</v>
      </c>
    </row>
    <row r="14395" spans="35:35" x14ac:dyDescent="0.2">
      <c r="AI14395" s="100">
        <v>40163.958333333336</v>
      </c>
    </row>
    <row r="14396" spans="35:35" x14ac:dyDescent="0.2">
      <c r="AI14396" s="100">
        <v>40164</v>
      </c>
    </row>
    <row r="14397" spans="35:35" x14ac:dyDescent="0.2">
      <c r="AI14397" s="100">
        <v>40164.958333333336</v>
      </c>
    </row>
    <row r="14398" spans="35:35" x14ac:dyDescent="0.2">
      <c r="AI14398" s="100">
        <v>40165</v>
      </c>
    </row>
    <row r="14399" spans="35:35" x14ac:dyDescent="0.2">
      <c r="AI14399" s="100">
        <v>40165.958333333336</v>
      </c>
    </row>
    <row r="14400" spans="35:35" x14ac:dyDescent="0.2">
      <c r="AI14400" s="100">
        <v>40166</v>
      </c>
    </row>
    <row r="14401" spans="35:35" x14ac:dyDescent="0.2">
      <c r="AI14401" s="100">
        <v>40166.958333333336</v>
      </c>
    </row>
    <row r="14402" spans="35:35" x14ac:dyDescent="0.2">
      <c r="AI14402" s="100">
        <v>40167</v>
      </c>
    </row>
    <row r="14403" spans="35:35" x14ac:dyDescent="0.2">
      <c r="AI14403" s="100">
        <v>40167.958333333336</v>
      </c>
    </row>
    <row r="14404" spans="35:35" x14ac:dyDescent="0.2">
      <c r="AI14404" s="100">
        <v>40168</v>
      </c>
    </row>
    <row r="14405" spans="35:35" x14ac:dyDescent="0.2">
      <c r="AI14405" s="100">
        <v>40168.958333333336</v>
      </c>
    </row>
    <row r="14406" spans="35:35" x14ac:dyDescent="0.2">
      <c r="AI14406" s="100">
        <v>40169</v>
      </c>
    </row>
    <row r="14407" spans="35:35" x14ac:dyDescent="0.2">
      <c r="AI14407" s="100">
        <v>40169.958333333336</v>
      </c>
    </row>
    <row r="14408" spans="35:35" x14ac:dyDescent="0.2">
      <c r="AI14408" s="100">
        <v>40170</v>
      </c>
    </row>
    <row r="14409" spans="35:35" x14ac:dyDescent="0.2">
      <c r="AI14409" s="100">
        <v>40170.958333333336</v>
      </c>
    </row>
    <row r="14410" spans="35:35" x14ac:dyDescent="0.2">
      <c r="AI14410" s="100">
        <v>40171</v>
      </c>
    </row>
    <row r="14411" spans="35:35" x14ac:dyDescent="0.2">
      <c r="AI14411" s="100">
        <v>40171.958333333336</v>
      </c>
    </row>
    <row r="14412" spans="35:35" x14ac:dyDescent="0.2">
      <c r="AI14412" s="100">
        <v>40172</v>
      </c>
    </row>
    <row r="14413" spans="35:35" x14ac:dyDescent="0.2">
      <c r="AI14413" s="100">
        <v>40172.958333333336</v>
      </c>
    </row>
    <row r="14414" spans="35:35" x14ac:dyDescent="0.2">
      <c r="AI14414" s="100">
        <v>40173</v>
      </c>
    </row>
    <row r="14415" spans="35:35" x14ac:dyDescent="0.2">
      <c r="AI14415" s="100">
        <v>40173.958333333336</v>
      </c>
    </row>
    <row r="14416" spans="35:35" x14ac:dyDescent="0.2">
      <c r="AI14416" s="100">
        <v>40174</v>
      </c>
    </row>
    <row r="14417" spans="35:35" x14ac:dyDescent="0.2">
      <c r="AI14417" s="100">
        <v>40174.958333333336</v>
      </c>
    </row>
    <row r="14418" spans="35:35" x14ac:dyDescent="0.2">
      <c r="AI14418" s="100">
        <v>40175</v>
      </c>
    </row>
    <row r="14419" spans="35:35" x14ac:dyDescent="0.2">
      <c r="AI14419" s="100">
        <v>40175.958333333336</v>
      </c>
    </row>
    <row r="14420" spans="35:35" x14ac:dyDescent="0.2">
      <c r="AI14420" s="100">
        <v>40176</v>
      </c>
    </row>
    <row r="14421" spans="35:35" x14ac:dyDescent="0.2">
      <c r="AI14421" s="100">
        <v>40176.958333333336</v>
      </c>
    </row>
    <row r="14422" spans="35:35" x14ac:dyDescent="0.2">
      <c r="AI14422" s="100">
        <v>40177</v>
      </c>
    </row>
    <row r="14423" spans="35:35" x14ac:dyDescent="0.2">
      <c r="AI14423" s="100">
        <v>40177.958333333336</v>
      </c>
    </row>
    <row r="14424" spans="35:35" x14ac:dyDescent="0.2">
      <c r="AI14424" s="100">
        <v>40178</v>
      </c>
    </row>
    <row r="14425" spans="35:35" x14ac:dyDescent="0.2">
      <c r="AI14425" s="100">
        <v>40178.958333333336</v>
      </c>
    </row>
    <row r="14426" spans="35:35" x14ac:dyDescent="0.2">
      <c r="AI14426" s="100">
        <v>40179</v>
      </c>
    </row>
    <row r="14427" spans="35:35" x14ac:dyDescent="0.2">
      <c r="AI14427" s="100">
        <v>40179.958333333336</v>
      </c>
    </row>
    <row r="14428" spans="35:35" x14ac:dyDescent="0.2">
      <c r="AI14428" s="100">
        <v>40180</v>
      </c>
    </row>
    <row r="14429" spans="35:35" x14ac:dyDescent="0.2">
      <c r="AI14429" s="100">
        <v>40180.958333333336</v>
      </c>
    </row>
    <row r="14430" spans="35:35" x14ac:dyDescent="0.2">
      <c r="AI14430" s="100">
        <v>40181</v>
      </c>
    </row>
    <row r="14431" spans="35:35" x14ac:dyDescent="0.2">
      <c r="AI14431" s="100">
        <v>40181.958333333336</v>
      </c>
    </row>
    <row r="14432" spans="35:35" x14ac:dyDescent="0.2">
      <c r="AI14432" s="100">
        <v>40182</v>
      </c>
    </row>
    <row r="14433" spans="35:35" x14ac:dyDescent="0.2">
      <c r="AI14433" s="100">
        <v>40182.958333333336</v>
      </c>
    </row>
    <row r="14434" spans="35:35" x14ac:dyDescent="0.2">
      <c r="AI14434" s="100">
        <v>40183</v>
      </c>
    </row>
    <row r="14435" spans="35:35" x14ac:dyDescent="0.2">
      <c r="AI14435" s="100">
        <v>40183.958333333336</v>
      </c>
    </row>
    <row r="14436" spans="35:35" x14ac:dyDescent="0.2">
      <c r="AI14436" s="100">
        <v>40184</v>
      </c>
    </row>
    <row r="14437" spans="35:35" x14ac:dyDescent="0.2">
      <c r="AI14437" s="100">
        <v>40184.958333333336</v>
      </c>
    </row>
    <row r="14438" spans="35:35" x14ac:dyDescent="0.2">
      <c r="AI14438" s="100">
        <v>40185</v>
      </c>
    </row>
    <row r="14439" spans="35:35" x14ac:dyDescent="0.2">
      <c r="AI14439" s="100">
        <v>40185.496527777781</v>
      </c>
    </row>
    <row r="14440" spans="35:35" x14ac:dyDescent="0.2">
      <c r="AI14440" s="100">
        <v>40185.958333333336</v>
      </c>
    </row>
    <row r="14441" spans="35:35" x14ac:dyDescent="0.2">
      <c r="AI14441" s="100">
        <v>40186</v>
      </c>
    </row>
    <row r="14442" spans="35:35" x14ac:dyDescent="0.2">
      <c r="AI14442" s="100">
        <v>40186.958333333336</v>
      </c>
    </row>
    <row r="14443" spans="35:35" x14ac:dyDescent="0.2">
      <c r="AI14443" s="100">
        <v>40187</v>
      </c>
    </row>
    <row r="14444" spans="35:35" x14ac:dyDescent="0.2">
      <c r="AI14444" s="100">
        <v>40187.958333333336</v>
      </c>
    </row>
    <row r="14445" spans="35:35" x14ac:dyDescent="0.2">
      <c r="AI14445" s="100">
        <v>40188</v>
      </c>
    </row>
    <row r="14446" spans="35:35" x14ac:dyDescent="0.2">
      <c r="AI14446" s="100">
        <v>40188.958333333336</v>
      </c>
    </row>
    <row r="14447" spans="35:35" x14ac:dyDescent="0.2">
      <c r="AI14447" s="100">
        <v>40189</v>
      </c>
    </row>
    <row r="14448" spans="35:35" x14ac:dyDescent="0.2">
      <c r="AI14448" s="100">
        <v>40189.958333333336</v>
      </c>
    </row>
    <row r="14449" spans="35:35" x14ac:dyDescent="0.2">
      <c r="AI14449" s="100">
        <v>40190</v>
      </c>
    </row>
    <row r="14450" spans="35:35" x14ac:dyDescent="0.2">
      <c r="AI14450" s="100">
        <v>40190.5</v>
      </c>
    </row>
    <row r="14451" spans="35:35" x14ac:dyDescent="0.2">
      <c r="AI14451" s="100">
        <v>40190.958333333336</v>
      </c>
    </row>
    <row r="14452" spans="35:35" x14ac:dyDescent="0.2">
      <c r="AI14452" s="100">
        <v>40191</v>
      </c>
    </row>
    <row r="14453" spans="35:35" x14ac:dyDescent="0.2">
      <c r="AI14453" s="100">
        <v>40191.5</v>
      </c>
    </row>
    <row r="14454" spans="35:35" x14ac:dyDescent="0.2">
      <c r="AI14454" s="100">
        <v>40191.958333333336</v>
      </c>
    </row>
    <row r="14455" spans="35:35" x14ac:dyDescent="0.2">
      <c r="AI14455" s="100">
        <v>40192</v>
      </c>
    </row>
    <row r="14456" spans="35:35" x14ac:dyDescent="0.2">
      <c r="AI14456" s="100">
        <v>40192.5</v>
      </c>
    </row>
    <row r="14457" spans="35:35" x14ac:dyDescent="0.2">
      <c r="AI14457" s="100">
        <v>40192.958333333336</v>
      </c>
    </row>
    <row r="14458" spans="35:35" x14ac:dyDescent="0.2">
      <c r="AI14458" s="100">
        <v>40193</v>
      </c>
    </row>
    <row r="14459" spans="35:35" x14ac:dyDescent="0.2">
      <c r="AI14459" s="100">
        <v>40193.5</v>
      </c>
    </row>
    <row r="14460" spans="35:35" x14ac:dyDescent="0.2">
      <c r="AI14460" s="100">
        <v>40193.958333333336</v>
      </c>
    </row>
    <row r="14461" spans="35:35" x14ac:dyDescent="0.2">
      <c r="AI14461" s="100">
        <v>40194</v>
      </c>
    </row>
    <row r="14462" spans="35:35" x14ac:dyDescent="0.2">
      <c r="AI14462" s="100">
        <v>40194.958333333336</v>
      </c>
    </row>
    <row r="14463" spans="35:35" x14ac:dyDescent="0.2">
      <c r="AI14463" s="100">
        <v>40195</v>
      </c>
    </row>
    <row r="14464" spans="35:35" x14ac:dyDescent="0.2">
      <c r="AI14464" s="100">
        <v>40195.958333333336</v>
      </c>
    </row>
    <row r="14465" spans="35:35" x14ac:dyDescent="0.2">
      <c r="AI14465" s="100">
        <v>40196</v>
      </c>
    </row>
    <row r="14466" spans="35:35" x14ac:dyDescent="0.2">
      <c r="AI14466" s="100">
        <v>40196.958333333336</v>
      </c>
    </row>
    <row r="14467" spans="35:35" x14ac:dyDescent="0.2">
      <c r="AI14467" s="100">
        <v>40197</v>
      </c>
    </row>
    <row r="14468" spans="35:35" x14ac:dyDescent="0.2">
      <c r="AI14468" s="100">
        <v>40197.958333333336</v>
      </c>
    </row>
    <row r="14469" spans="35:35" x14ac:dyDescent="0.2">
      <c r="AI14469" s="100">
        <v>40198</v>
      </c>
    </row>
    <row r="14470" spans="35:35" x14ac:dyDescent="0.2">
      <c r="AI14470" s="100">
        <v>40198.958333333336</v>
      </c>
    </row>
    <row r="14471" spans="35:35" x14ac:dyDescent="0.2">
      <c r="AI14471" s="100">
        <v>40199</v>
      </c>
    </row>
    <row r="14472" spans="35:35" x14ac:dyDescent="0.2">
      <c r="AI14472" s="100">
        <v>40199.958333333336</v>
      </c>
    </row>
    <row r="14473" spans="35:35" x14ac:dyDescent="0.2">
      <c r="AI14473" s="100">
        <v>40200</v>
      </c>
    </row>
    <row r="14474" spans="35:35" x14ac:dyDescent="0.2">
      <c r="AI14474" s="100">
        <v>40200.958333333336</v>
      </c>
    </row>
    <row r="14475" spans="35:35" x14ac:dyDescent="0.2">
      <c r="AI14475" s="100">
        <v>40201</v>
      </c>
    </row>
    <row r="14476" spans="35:35" x14ac:dyDescent="0.2">
      <c r="AI14476" s="100">
        <v>40201.958333333336</v>
      </c>
    </row>
    <row r="14477" spans="35:35" x14ac:dyDescent="0.2">
      <c r="AI14477" s="100">
        <v>40202</v>
      </c>
    </row>
    <row r="14478" spans="35:35" x14ac:dyDescent="0.2">
      <c r="AI14478" s="100">
        <v>40202.958333333336</v>
      </c>
    </row>
    <row r="14479" spans="35:35" x14ac:dyDescent="0.2">
      <c r="AI14479" s="100">
        <v>40203</v>
      </c>
    </row>
    <row r="14480" spans="35:35" x14ac:dyDescent="0.2">
      <c r="AI14480" s="100">
        <v>40203.958333333336</v>
      </c>
    </row>
    <row r="14481" spans="35:35" x14ac:dyDescent="0.2">
      <c r="AI14481" s="100">
        <v>40204</v>
      </c>
    </row>
    <row r="14482" spans="35:35" x14ac:dyDescent="0.2">
      <c r="AI14482" s="100">
        <v>40204.958333333336</v>
      </c>
    </row>
    <row r="14483" spans="35:35" x14ac:dyDescent="0.2">
      <c r="AI14483" s="100">
        <v>40205</v>
      </c>
    </row>
    <row r="14484" spans="35:35" x14ac:dyDescent="0.2">
      <c r="AI14484" s="100">
        <v>40205.958333333336</v>
      </c>
    </row>
    <row r="14485" spans="35:35" x14ac:dyDescent="0.2">
      <c r="AI14485" s="100">
        <v>40206</v>
      </c>
    </row>
    <row r="14486" spans="35:35" x14ac:dyDescent="0.2">
      <c r="AI14486" s="100">
        <v>40206.958333333336</v>
      </c>
    </row>
    <row r="14487" spans="35:35" x14ac:dyDescent="0.2">
      <c r="AI14487" s="100">
        <v>40207</v>
      </c>
    </row>
    <row r="14488" spans="35:35" x14ac:dyDescent="0.2">
      <c r="AI14488" s="100">
        <v>40207.958333333336</v>
      </c>
    </row>
    <row r="14489" spans="35:35" x14ac:dyDescent="0.2">
      <c r="AI14489" s="100">
        <v>40208</v>
      </c>
    </row>
    <row r="14490" spans="35:35" x14ac:dyDescent="0.2">
      <c r="AI14490" s="100">
        <v>40208.958333333336</v>
      </c>
    </row>
    <row r="14491" spans="35:35" x14ac:dyDescent="0.2">
      <c r="AI14491" s="100">
        <v>40209</v>
      </c>
    </row>
    <row r="14492" spans="35:35" x14ac:dyDescent="0.2">
      <c r="AI14492" s="100">
        <v>40209.958333333336</v>
      </c>
    </row>
    <row r="14493" spans="35:35" x14ac:dyDescent="0.2">
      <c r="AI14493" s="100">
        <v>40210</v>
      </c>
    </row>
    <row r="14494" spans="35:35" x14ac:dyDescent="0.2">
      <c r="AI14494" s="100">
        <v>40210.958333333336</v>
      </c>
    </row>
    <row r="14495" spans="35:35" x14ac:dyDescent="0.2">
      <c r="AI14495" s="100">
        <v>40211</v>
      </c>
    </row>
    <row r="14496" spans="35:35" x14ac:dyDescent="0.2">
      <c r="AI14496" s="100">
        <v>40211.958333333336</v>
      </c>
    </row>
    <row r="14497" spans="35:35" x14ac:dyDescent="0.2">
      <c r="AI14497" s="100">
        <v>40212</v>
      </c>
    </row>
    <row r="14498" spans="35:35" x14ac:dyDescent="0.2">
      <c r="AI14498" s="100">
        <v>40212.958333333336</v>
      </c>
    </row>
    <row r="14499" spans="35:35" x14ac:dyDescent="0.2">
      <c r="AI14499" s="100">
        <v>40213</v>
      </c>
    </row>
    <row r="14500" spans="35:35" x14ac:dyDescent="0.2">
      <c r="AI14500" s="100">
        <v>40213.451388888891</v>
      </c>
    </row>
    <row r="14501" spans="35:35" x14ac:dyDescent="0.2">
      <c r="AI14501" s="100">
        <v>40213.958333333336</v>
      </c>
    </row>
    <row r="14502" spans="35:35" x14ac:dyDescent="0.2">
      <c r="AI14502" s="100">
        <v>40214</v>
      </c>
    </row>
    <row r="14503" spans="35:35" x14ac:dyDescent="0.2">
      <c r="AI14503" s="100">
        <v>40214.958333333336</v>
      </c>
    </row>
    <row r="14504" spans="35:35" x14ac:dyDescent="0.2">
      <c r="AI14504" s="100">
        <v>40215</v>
      </c>
    </row>
    <row r="14505" spans="35:35" x14ac:dyDescent="0.2">
      <c r="AI14505" s="100">
        <v>40215.958333333336</v>
      </c>
    </row>
    <row r="14506" spans="35:35" x14ac:dyDescent="0.2">
      <c r="AI14506" s="100">
        <v>40216</v>
      </c>
    </row>
    <row r="14507" spans="35:35" x14ac:dyDescent="0.2">
      <c r="AI14507" s="100">
        <v>40216.958333333336</v>
      </c>
    </row>
    <row r="14508" spans="35:35" x14ac:dyDescent="0.2">
      <c r="AI14508" s="100">
        <v>40217</v>
      </c>
    </row>
    <row r="14509" spans="35:35" x14ac:dyDescent="0.2">
      <c r="AI14509" s="100">
        <v>40217.958333333336</v>
      </c>
    </row>
    <row r="14510" spans="35:35" x14ac:dyDescent="0.2">
      <c r="AI14510" s="100">
        <v>40218</v>
      </c>
    </row>
    <row r="14511" spans="35:35" x14ac:dyDescent="0.2">
      <c r="AI14511" s="100">
        <v>40218.958333333336</v>
      </c>
    </row>
    <row r="14512" spans="35:35" x14ac:dyDescent="0.2">
      <c r="AI14512" s="100">
        <v>40219</v>
      </c>
    </row>
    <row r="14513" spans="35:35" x14ac:dyDescent="0.2">
      <c r="AI14513" s="100">
        <v>40219.958333333336</v>
      </c>
    </row>
    <row r="14514" spans="35:35" x14ac:dyDescent="0.2">
      <c r="AI14514" s="100">
        <v>40220</v>
      </c>
    </row>
    <row r="14515" spans="35:35" x14ac:dyDescent="0.2">
      <c r="AI14515" s="100">
        <v>40220.958333333336</v>
      </c>
    </row>
    <row r="14516" spans="35:35" x14ac:dyDescent="0.2">
      <c r="AI14516" s="100">
        <v>40221</v>
      </c>
    </row>
    <row r="14517" spans="35:35" x14ac:dyDescent="0.2">
      <c r="AI14517" s="100">
        <v>40221.958333333336</v>
      </c>
    </row>
    <row r="14518" spans="35:35" x14ac:dyDescent="0.2">
      <c r="AI14518" s="100">
        <v>40222</v>
      </c>
    </row>
    <row r="14519" spans="35:35" x14ac:dyDescent="0.2">
      <c r="AI14519" s="100">
        <v>40222.958333333336</v>
      </c>
    </row>
    <row r="14520" spans="35:35" x14ac:dyDescent="0.2">
      <c r="AI14520" s="100">
        <v>40223</v>
      </c>
    </row>
    <row r="14521" spans="35:35" x14ac:dyDescent="0.2">
      <c r="AI14521" s="100">
        <v>40223.958333333336</v>
      </c>
    </row>
    <row r="14522" spans="35:35" x14ac:dyDescent="0.2">
      <c r="AI14522" s="100">
        <v>40224</v>
      </c>
    </row>
    <row r="14523" spans="35:35" x14ac:dyDescent="0.2">
      <c r="AI14523" s="100">
        <v>40224.958333333336</v>
      </c>
    </row>
    <row r="14524" spans="35:35" x14ac:dyDescent="0.2">
      <c r="AI14524" s="100">
        <v>40225</v>
      </c>
    </row>
    <row r="14525" spans="35:35" x14ac:dyDescent="0.2">
      <c r="AI14525" s="100">
        <v>40225.958333333336</v>
      </c>
    </row>
    <row r="14526" spans="35:35" x14ac:dyDescent="0.2">
      <c r="AI14526" s="100">
        <v>40226</v>
      </c>
    </row>
    <row r="14527" spans="35:35" x14ac:dyDescent="0.2">
      <c r="AI14527" s="100">
        <v>40226.958333333336</v>
      </c>
    </row>
    <row r="14528" spans="35:35" x14ac:dyDescent="0.2">
      <c r="AI14528" s="100">
        <v>40227</v>
      </c>
    </row>
    <row r="14529" spans="35:35" x14ac:dyDescent="0.2">
      <c r="AI14529" s="100">
        <v>40227.958333333336</v>
      </c>
    </row>
    <row r="14530" spans="35:35" x14ac:dyDescent="0.2">
      <c r="AI14530" s="100">
        <v>40228</v>
      </c>
    </row>
    <row r="14531" spans="35:35" x14ac:dyDescent="0.2">
      <c r="AI14531" s="100">
        <v>40228.958333333336</v>
      </c>
    </row>
    <row r="14532" spans="35:35" x14ac:dyDescent="0.2">
      <c r="AI14532" s="100">
        <v>40229</v>
      </c>
    </row>
    <row r="14533" spans="35:35" x14ac:dyDescent="0.2">
      <c r="AI14533" s="100">
        <v>40229.958333333336</v>
      </c>
    </row>
    <row r="14534" spans="35:35" x14ac:dyDescent="0.2">
      <c r="AI14534" s="100">
        <v>40230</v>
      </c>
    </row>
    <row r="14535" spans="35:35" x14ac:dyDescent="0.2">
      <c r="AI14535" s="100">
        <v>40230.958333333336</v>
      </c>
    </row>
    <row r="14536" spans="35:35" x14ac:dyDescent="0.2">
      <c r="AI14536" s="100">
        <v>40231</v>
      </c>
    </row>
    <row r="14537" spans="35:35" x14ac:dyDescent="0.2">
      <c r="AI14537" s="100">
        <v>40231.958333333336</v>
      </c>
    </row>
    <row r="14538" spans="35:35" x14ac:dyDescent="0.2">
      <c r="AI14538" s="100">
        <v>40232</v>
      </c>
    </row>
    <row r="14539" spans="35:35" x14ac:dyDescent="0.2">
      <c r="AI14539" s="100">
        <v>40232.958333333336</v>
      </c>
    </row>
    <row r="14540" spans="35:35" x14ac:dyDescent="0.2">
      <c r="AI14540" s="100">
        <v>40233</v>
      </c>
    </row>
    <row r="14541" spans="35:35" x14ac:dyDescent="0.2">
      <c r="AI14541" s="100">
        <v>40233.958333333336</v>
      </c>
    </row>
    <row r="14542" spans="35:35" x14ac:dyDescent="0.2">
      <c r="AI14542" s="100">
        <v>40234</v>
      </c>
    </row>
    <row r="14543" spans="35:35" x14ac:dyDescent="0.2">
      <c r="AI14543" s="100">
        <v>40234.958333333336</v>
      </c>
    </row>
    <row r="14544" spans="35:35" x14ac:dyDescent="0.2">
      <c r="AI14544" s="100">
        <v>40235</v>
      </c>
    </row>
    <row r="14545" spans="35:35" x14ac:dyDescent="0.2">
      <c r="AI14545" s="100">
        <v>40235.958333333336</v>
      </c>
    </row>
    <row r="14546" spans="35:35" x14ac:dyDescent="0.2">
      <c r="AI14546" s="100">
        <v>40236</v>
      </c>
    </row>
    <row r="14547" spans="35:35" x14ac:dyDescent="0.2">
      <c r="AI14547" s="100">
        <v>40236.958333333336</v>
      </c>
    </row>
    <row r="14548" spans="35:35" x14ac:dyDescent="0.2">
      <c r="AI14548" s="100">
        <v>40237</v>
      </c>
    </row>
    <row r="14549" spans="35:35" x14ac:dyDescent="0.2">
      <c r="AI14549" s="100">
        <v>40237.958333333336</v>
      </c>
    </row>
    <row r="14550" spans="35:35" x14ac:dyDescent="0.2">
      <c r="AI14550" s="100">
        <v>40238</v>
      </c>
    </row>
    <row r="14551" spans="35:35" x14ac:dyDescent="0.2">
      <c r="AI14551" s="100">
        <v>40238.958333333336</v>
      </c>
    </row>
    <row r="14552" spans="35:35" x14ac:dyDescent="0.2">
      <c r="AI14552" s="100">
        <v>40239</v>
      </c>
    </row>
    <row r="14553" spans="35:35" x14ac:dyDescent="0.2">
      <c r="AI14553" s="100">
        <v>40239.5</v>
      </c>
    </row>
    <row r="14554" spans="35:35" x14ac:dyDescent="0.2">
      <c r="AI14554" s="100">
        <v>40239.958333333336</v>
      </c>
    </row>
    <row r="14555" spans="35:35" x14ac:dyDescent="0.2">
      <c r="AI14555" s="100">
        <v>40240</v>
      </c>
    </row>
    <row r="14556" spans="35:35" x14ac:dyDescent="0.2">
      <c r="AI14556" s="100">
        <v>40240.958333333336</v>
      </c>
    </row>
    <row r="14557" spans="35:35" x14ac:dyDescent="0.2">
      <c r="AI14557" s="100">
        <v>40241</v>
      </c>
    </row>
    <row r="14558" spans="35:35" x14ac:dyDescent="0.2">
      <c r="AI14558" s="100">
        <v>40241.958333333336</v>
      </c>
    </row>
    <row r="14559" spans="35:35" x14ac:dyDescent="0.2">
      <c r="AI14559" s="100">
        <v>40242</v>
      </c>
    </row>
    <row r="14560" spans="35:35" x14ac:dyDescent="0.2">
      <c r="AI14560" s="100">
        <v>40242.958333333336</v>
      </c>
    </row>
    <row r="14561" spans="35:35" x14ac:dyDescent="0.2">
      <c r="AI14561" s="100">
        <v>40243</v>
      </c>
    </row>
    <row r="14562" spans="35:35" x14ac:dyDescent="0.2">
      <c r="AI14562" s="100">
        <v>40243.958333333336</v>
      </c>
    </row>
    <row r="14563" spans="35:35" x14ac:dyDescent="0.2">
      <c r="AI14563" s="100">
        <v>40244</v>
      </c>
    </row>
    <row r="14564" spans="35:35" x14ac:dyDescent="0.2">
      <c r="AI14564" s="100">
        <v>40244.958333333336</v>
      </c>
    </row>
    <row r="14565" spans="35:35" x14ac:dyDescent="0.2">
      <c r="AI14565" s="100">
        <v>40245</v>
      </c>
    </row>
    <row r="14566" spans="35:35" x14ac:dyDescent="0.2">
      <c r="AI14566" s="100">
        <v>40245.958333333336</v>
      </c>
    </row>
    <row r="14567" spans="35:35" x14ac:dyDescent="0.2">
      <c r="AI14567" s="100">
        <v>40246</v>
      </c>
    </row>
    <row r="14568" spans="35:35" x14ac:dyDescent="0.2">
      <c r="AI14568" s="100">
        <v>40246.958333333336</v>
      </c>
    </row>
    <row r="14569" spans="35:35" x14ac:dyDescent="0.2">
      <c r="AI14569" s="100">
        <v>40247</v>
      </c>
    </row>
    <row r="14570" spans="35:35" x14ac:dyDescent="0.2">
      <c r="AI14570" s="100">
        <v>40247.958333333336</v>
      </c>
    </row>
    <row r="14571" spans="35:35" x14ac:dyDescent="0.2">
      <c r="AI14571" s="100">
        <v>40248</v>
      </c>
    </row>
    <row r="14572" spans="35:35" x14ac:dyDescent="0.2">
      <c r="AI14572" s="100">
        <v>40248.958333333336</v>
      </c>
    </row>
    <row r="14573" spans="35:35" x14ac:dyDescent="0.2">
      <c r="AI14573" s="100">
        <v>40249</v>
      </c>
    </row>
    <row r="14574" spans="35:35" x14ac:dyDescent="0.2">
      <c r="AI14574" s="100">
        <v>40249.958333333336</v>
      </c>
    </row>
    <row r="14575" spans="35:35" x14ac:dyDescent="0.2">
      <c r="AI14575" s="100">
        <v>40250</v>
      </c>
    </row>
    <row r="14576" spans="35:35" x14ac:dyDescent="0.2">
      <c r="AI14576" s="100">
        <v>40250.958333333336</v>
      </c>
    </row>
    <row r="14577" spans="35:35" x14ac:dyDescent="0.2">
      <c r="AI14577" s="100">
        <v>40251</v>
      </c>
    </row>
    <row r="14578" spans="35:35" x14ac:dyDescent="0.2">
      <c r="AI14578" s="100">
        <v>40251.958333333336</v>
      </c>
    </row>
    <row r="14579" spans="35:35" x14ac:dyDescent="0.2">
      <c r="AI14579" s="100">
        <v>40252</v>
      </c>
    </row>
    <row r="14580" spans="35:35" x14ac:dyDescent="0.2">
      <c r="AI14580" s="100">
        <v>40252.958333333336</v>
      </c>
    </row>
    <row r="14581" spans="35:35" x14ac:dyDescent="0.2">
      <c r="AI14581" s="100">
        <v>40253</v>
      </c>
    </row>
    <row r="14582" spans="35:35" x14ac:dyDescent="0.2">
      <c r="AI14582" s="100">
        <v>40253.958333333336</v>
      </c>
    </row>
    <row r="14583" spans="35:35" x14ac:dyDescent="0.2">
      <c r="AI14583" s="100">
        <v>40254</v>
      </c>
    </row>
    <row r="14584" spans="35:35" x14ac:dyDescent="0.2">
      <c r="AI14584" s="100">
        <v>40254.958333333336</v>
      </c>
    </row>
    <row r="14585" spans="35:35" x14ac:dyDescent="0.2">
      <c r="AI14585" s="100">
        <v>40255</v>
      </c>
    </row>
    <row r="14586" spans="35:35" x14ac:dyDescent="0.2">
      <c r="AI14586" s="100">
        <v>40255.958333333336</v>
      </c>
    </row>
    <row r="14587" spans="35:35" x14ac:dyDescent="0.2">
      <c r="AI14587" s="100">
        <v>40256</v>
      </c>
    </row>
    <row r="14588" spans="35:35" x14ac:dyDescent="0.2">
      <c r="AI14588" s="100">
        <v>40256.958333333336</v>
      </c>
    </row>
    <row r="14589" spans="35:35" x14ac:dyDescent="0.2">
      <c r="AI14589" s="100">
        <v>40257</v>
      </c>
    </row>
    <row r="14590" spans="35:35" x14ac:dyDescent="0.2">
      <c r="AI14590" s="100">
        <v>40257.958333333336</v>
      </c>
    </row>
    <row r="14591" spans="35:35" x14ac:dyDescent="0.2">
      <c r="AI14591" s="100">
        <v>40258</v>
      </c>
    </row>
    <row r="14592" spans="35:35" x14ac:dyDescent="0.2">
      <c r="AI14592" s="100">
        <v>40258.958333333336</v>
      </c>
    </row>
    <row r="14593" spans="35:35" x14ac:dyDescent="0.2">
      <c r="AI14593" s="100">
        <v>40259</v>
      </c>
    </row>
    <row r="14594" spans="35:35" x14ac:dyDescent="0.2">
      <c r="AI14594" s="100">
        <v>40259.958333333336</v>
      </c>
    </row>
    <row r="14595" spans="35:35" x14ac:dyDescent="0.2">
      <c r="AI14595" s="100">
        <v>40260</v>
      </c>
    </row>
    <row r="14596" spans="35:35" x14ac:dyDescent="0.2">
      <c r="AI14596" s="100">
        <v>40260.958333333336</v>
      </c>
    </row>
    <row r="14597" spans="35:35" x14ac:dyDescent="0.2">
      <c r="AI14597" s="100">
        <v>40261</v>
      </c>
    </row>
    <row r="14598" spans="35:35" x14ac:dyDescent="0.2">
      <c r="AI14598" s="100">
        <v>40261.958333333336</v>
      </c>
    </row>
    <row r="14599" spans="35:35" x14ac:dyDescent="0.2">
      <c r="AI14599" s="100">
        <v>40262</v>
      </c>
    </row>
    <row r="14600" spans="35:35" x14ac:dyDescent="0.2">
      <c r="AI14600" s="100">
        <v>40262.958333333336</v>
      </c>
    </row>
    <row r="14601" spans="35:35" x14ac:dyDescent="0.2">
      <c r="AI14601" s="100">
        <v>40263</v>
      </c>
    </row>
    <row r="14602" spans="35:35" x14ac:dyDescent="0.2">
      <c r="AI14602" s="100">
        <v>40263.958333333336</v>
      </c>
    </row>
    <row r="14603" spans="35:35" x14ac:dyDescent="0.2">
      <c r="AI14603" s="100">
        <v>40264</v>
      </c>
    </row>
    <row r="14604" spans="35:35" x14ac:dyDescent="0.2">
      <c r="AI14604" s="100">
        <v>40264.958333333336</v>
      </c>
    </row>
    <row r="14605" spans="35:35" x14ac:dyDescent="0.2">
      <c r="AI14605" s="100">
        <v>40265</v>
      </c>
    </row>
    <row r="14606" spans="35:35" x14ac:dyDescent="0.2">
      <c r="AI14606" s="100">
        <v>40265.958333333336</v>
      </c>
    </row>
    <row r="14607" spans="35:35" x14ac:dyDescent="0.2">
      <c r="AI14607" s="100">
        <v>40266</v>
      </c>
    </row>
    <row r="14608" spans="35:35" x14ac:dyDescent="0.2">
      <c r="AI14608" s="100">
        <v>40266.958333333336</v>
      </c>
    </row>
    <row r="14609" spans="35:35" x14ac:dyDescent="0.2">
      <c r="AI14609" s="100">
        <v>40267</v>
      </c>
    </row>
    <row r="14610" spans="35:35" x14ac:dyDescent="0.2">
      <c r="AI14610" s="100">
        <v>40267.958333333336</v>
      </c>
    </row>
    <row r="14611" spans="35:35" x14ac:dyDescent="0.2">
      <c r="AI14611" s="100">
        <v>40268</v>
      </c>
    </row>
    <row r="14612" spans="35:35" x14ac:dyDescent="0.2">
      <c r="AI14612" s="100">
        <v>40268.958333333336</v>
      </c>
    </row>
    <row r="14613" spans="35:35" x14ac:dyDescent="0.2">
      <c r="AI14613" s="100">
        <v>40269</v>
      </c>
    </row>
    <row r="14614" spans="35:35" x14ac:dyDescent="0.2">
      <c r="AI14614" s="100">
        <v>40269.958333333336</v>
      </c>
    </row>
    <row r="14615" spans="35:35" x14ac:dyDescent="0.2">
      <c r="AI14615" s="100">
        <v>40270</v>
      </c>
    </row>
    <row r="14616" spans="35:35" x14ac:dyDescent="0.2">
      <c r="AI14616" s="100">
        <v>40270.958333333336</v>
      </c>
    </row>
    <row r="14617" spans="35:35" x14ac:dyDescent="0.2">
      <c r="AI14617" s="100">
        <v>40271</v>
      </c>
    </row>
    <row r="14618" spans="35:35" x14ac:dyDescent="0.2">
      <c r="AI14618" s="100">
        <v>40271.958333333336</v>
      </c>
    </row>
    <row r="14619" spans="35:35" x14ac:dyDescent="0.2">
      <c r="AI14619" s="100">
        <v>40272</v>
      </c>
    </row>
    <row r="14620" spans="35:35" x14ac:dyDescent="0.2">
      <c r="AI14620" s="100">
        <v>40272.958333333336</v>
      </c>
    </row>
    <row r="14621" spans="35:35" x14ac:dyDescent="0.2">
      <c r="AI14621" s="100">
        <v>40273</v>
      </c>
    </row>
    <row r="14622" spans="35:35" x14ac:dyDescent="0.2">
      <c r="AI14622" s="100">
        <v>40273.958333333336</v>
      </c>
    </row>
    <row r="14623" spans="35:35" x14ac:dyDescent="0.2">
      <c r="AI14623" s="100">
        <v>40274</v>
      </c>
    </row>
    <row r="14624" spans="35:35" x14ac:dyDescent="0.2">
      <c r="AI14624" s="100">
        <v>40274.451388888891</v>
      </c>
    </row>
    <row r="14625" spans="35:35" x14ac:dyDescent="0.2">
      <c r="AI14625" s="100">
        <v>40274.958333333336</v>
      </c>
    </row>
    <row r="14626" spans="35:35" x14ac:dyDescent="0.2">
      <c r="AI14626" s="100">
        <v>40275</v>
      </c>
    </row>
    <row r="14627" spans="35:35" x14ac:dyDescent="0.2">
      <c r="AI14627" s="100">
        <v>40275.958333333336</v>
      </c>
    </row>
    <row r="14628" spans="35:35" x14ac:dyDescent="0.2">
      <c r="AI14628" s="100">
        <v>40276</v>
      </c>
    </row>
    <row r="14629" spans="35:35" x14ac:dyDescent="0.2">
      <c r="AI14629" s="100">
        <v>40276.958333333336</v>
      </c>
    </row>
    <row r="14630" spans="35:35" x14ac:dyDescent="0.2">
      <c r="AI14630" s="100">
        <v>40277</v>
      </c>
    </row>
    <row r="14631" spans="35:35" x14ac:dyDescent="0.2">
      <c r="AI14631" s="100">
        <v>40277.958333333336</v>
      </c>
    </row>
    <row r="14632" spans="35:35" x14ac:dyDescent="0.2">
      <c r="AI14632" s="100">
        <v>40278</v>
      </c>
    </row>
    <row r="14633" spans="35:35" x14ac:dyDescent="0.2">
      <c r="AI14633" s="100">
        <v>40278.958333333336</v>
      </c>
    </row>
    <row r="14634" spans="35:35" x14ac:dyDescent="0.2">
      <c r="AI14634" s="100">
        <v>40279</v>
      </c>
    </row>
    <row r="14635" spans="35:35" x14ac:dyDescent="0.2">
      <c r="AI14635" s="100">
        <v>40279.958333333336</v>
      </c>
    </row>
    <row r="14636" spans="35:35" x14ac:dyDescent="0.2">
      <c r="AI14636" s="100">
        <v>40280</v>
      </c>
    </row>
    <row r="14637" spans="35:35" x14ac:dyDescent="0.2">
      <c r="AI14637" s="100">
        <v>40280.083333333336</v>
      </c>
    </row>
    <row r="14638" spans="35:35" x14ac:dyDescent="0.2">
      <c r="AI14638" s="100">
        <v>40280.958333333336</v>
      </c>
    </row>
    <row r="14639" spans="35:35" x14ac:dyDescent="0.2">
      <c r="AI14639" s="100">
        <v>40281</v>
      </c>
    </row>
    <row r="14640" spans="35:35" x14ac:dyDescent="0.2">
      <c r="AI14640" s="100">
        <v>40281.458333333336</v>
      </c>
    </row>
    <row r="14641" spans="35:35" x14ac:dyDescent="0.2">
      <c r="AI14641" s="100">
        <v>40281.666666666664</v>
      </c>
    </row>
    <row r="14642" spans="35:35" x14ac:dyDescent="0.2">
      <c r="AI14642" s="100">
        <v>40281.6875</v>
      </c>
    </row>
    <row r="14643" spans="35:35" x14ac:dyDescent="0.2">
      <c r="AI14643" s="100">
        <v>40281.958333333336</v>
      </c>
    </row>
    <row r="14644" spans="35:35" x14ac:dyDescent="0.2">
      <c r="AI14644" s="100">
        <v>40282</v>
      </c>
    </row>
    <row r="14645" spans="35:35" x14ac:dyDescent="0.2">
      <c r="AI14645" s="100">
        <v>40282.5</v>
      </c>
    </row>
    <row r="14646" spans="35:35" x14ac:dyDescent="0.2">
      <c r="AI14646" s="100">
        <v>40282.958333333336</v>
      </c>
    </row>
    <row r="14647" spans="35:35" x14ac:dyDescent="0.2">
      <c r="AI14647" s="100">
        <v>40283</v>
      </c>
    </row>
    <row r="14648" spans="35:35" x14ac:dyDescent="0.2">
      <c r="AI14648" s="100">
        <v>40283.375</v>
      </c>
    </row>
    <row r="14649" spans="35:35" x14ac:dyDescent="0.2">
      <c r="AI14649" s="100">
        <v>40283.458333333336</v>
      </c>
    </row>
    <row r="14650" spans="35:35" x14ac:dyDescent="0.2">
      <c r="AI14650" s="100">
        <v>40283.479166666664</v>
      </c>
    </row>
    <row r="14651" spans="35:35" x14ac:dyDescent="0.2">
      <c r="AI14651" s="100">
        <v>40283.5</v>
      </c>
    </row>
    <row r="14652" spans="35:35" x14ac:dyDescent="0.2">
      <c r="AI14652" s="100">
        <v>40283.604166666664</v>
      </c>
    </row>
    <row r="14653" spans="35:35" x14ac:dyDescent="0.2">
      <c r="AI14653" s="100">
        <v>40283.625</v>
      </c>
    </row>
    <row r="14654" spans="35:35" x14ac:dyDescent="0.2">
      <c r="AI14654" s="100">
        <v>40283.666666666664</v>
      </c>
    </row>
    <row r="14655" spans="35:35" x14ac:dyDescent="0.2">
      <c r="AI14655" s="100">
        <v>40283.958333333336</v>
      </c>
    </row>
    <row r="14656" spans="35:35" x14ac:dyDescent="0.2">
      <c r="AI14656" s="100">
        <v>40284</v>
      </c>
    </row>
    <row r="14657" spans="35:35" x14ac:dyDescent="0.2">
      <c r="AI14657" s="100">
        <v>40284.958333333336</v>
      </c>
    </row>
    <row r="14658" spans="35:35" x14ac:dyDescent="0.2">
      <c r="AI14658" s="100">
        <v>40285</v>
      </c>
    </row>
    <row r="14659" spans="35:35" x14ac:dyDescent="0.2">
      <c r="AI14659" s="100">
        <v>40285.958333333336</v>
      </c>
    </row>
    <row r="14660" spans="35:35" x14ac:dyDescent="0.2">
      <c r="AI14660" s="100">
        <v>40286</v>
      </c>
    </row>
    <row r="14661" spans="35:35" x14ac:dyDescent="0.2">
      <c r="AI14661" s="100">
        <v>40286.958333333336</v>
      </c>
    </row>
    <row r="14662" spans="35:35" x14ac:dyDescent="0.2">
      <c r="AI14662" s="100">
        <v>40287</v>
      </c>
    </row>
    <row r="14663" spans="35:35" x14ac:dyDescent="0.2">
      <c r="AI14663" s="100">
        <v>40287.958333333336</v>
      </c>
    </row>
    <row r="14664" spans="35:35" x14ac:dyDescent="0.2">
      <c r="AI14664" s="100">
        <v>40288</v>
      </c>
    </row>
    <row r="14665" spans="35:35" x14ac:dyDescent="0.2">
      <c r="AI14665" s="100">
        <v>40288.958333333336</v>
      </c>
    </row>
    <row r="14666" spans="35:35" x14ac:dyDescent="0.2">
      <c r="AI14666" s="100">
        <v>40289</v>
      </c>
    </row>
    <row r="14667" spans="35:35" x14ac:dyDescent="0.2">
      <c r="AI14667" s="100">
        <v>40289.958333333336</v>
      </c>
    </row>
    <row r="14668" spans="35:35" x14ac:dyDescent="0.2">
      <c r="AI14668" s="100">
        <v>40290</v>
      </c>
    </row>
    <row r="14669" spans="35:35" x14ac:dyDescent="0.2">
      <c r="AI14669" s="100">
        <v>40290.958333333336</v>
      </c>
    </row>
    <row r="14670" spans="35:35" x14ac:dyDescent="0.2">
      <c r="AI14670" s="100">
        <v>40291</v>
      </c>
    </row>
    <row r="14671" spans="35:35" x14ac:dyDescent="0.2">
      <c r="AI14671" s="100">
        <v>40291.958333333336</v>
      </c>
    </row>
    <row r="14672" spans="35:35" x14ac:dyDescent="0.2">
      <c r="AI14672" s="100">
        <v>40292</v>
      </c>
    </row>
    <row r="14673" spans="35:35" x14ac:dyDescent="0.2">
      <c r="AI14673" s="100">
        <v>40292.958333333336</v>
      </c>
    </row>
    <row r="14674" spans="35:35" x14ac:dyDescent="0.2">
      <c r="AI14674" s="100">
        <v>40293</v>
      </c>
    </row>
    <row r="14675" spans="35:35" x14ac:dyDescent="0.2">
      <c r="AI14675" s="100">
        <v>40293.958333333336</v>
      </c>
    </row>
    <row r="14676" spans="35:35" x14ac:dyDescent="0.2">
      <c r="AI14676" s="100">
        <v>40294</v>
      </c>
    </row>
    <row r="14677" spans="35:35" x14ac:dyDescent="0.2">
      <c r="AI14677" s="100">
        <v>40294.958333333336</v>
      </c>
    </row>
    <row r="14678" spans="35:35" x14ac:dyDescent="0.2">
      <c r="AI14678" s="100">
        <v>40295</v>
      </c>
    </row>
    <row r="14679" spans="35:35" x14ac:dyDescent="0.2">
      <c r="AI14679" s="100">
        <v>40295.958333333336</v>
      </c>
    </row>
    <row r="14680" spans="35:35" x14ac:dyDescent="0.2">
      <c r="AI14680" s="100">
        <v>40296</v>
      </c>
    </row>
    <row r="14681" spans="35:35" x14ac:dyDescent="0.2">
      <c r="AI14681" s="100">
        <v>40296.958333333336</v>
      </c>
    </row>
    <row r="14682" spans="35:35" x14ac:dyDescent="0.2">
      <c r="AI14682" s="100">
        <v>40297</v>
      </c>
    </row>
    <row r="14683" spans="35:35" x14ac:dyDescent="0.2">
      <c r="AI14683" s="100">
        <v>40297.958333333336</v>
      </c>
    </row>
    <row r="14684" spans="35:35" x14ac:dyDescent="0.2">
      <c r="AI14684" s="100">
        <v>40298</v>
      </c>
    </row>
    <row r="14685" spans="35:35" x14ac:dyDescent="0.2">
      <c r="AI14685" s="100">
        <v>40298.958333333336</v>
      </c>
    </row>
    <row r="14686" spans="35:35" x14ac:dyDescent="0.2">
      <c r="AI14686" s="100">
        <v>40299</v>
      </c>
    </row>
    <row r="14687" spans="35:35" x14ac:dyDescent="0.2">
      <c r="AI14687" s="100">
        <v>40299.958333333336</v>
      </c>
    </row>
    <row r="14688" spans="35:35" x14ac:dyDescent="0.2">
      <c r="AI14688" s="100">
        <v>40300</v>
      </c>
    </row>
    <row r="14689" spans="35:35" x14ac:dyDescent="0.2">
      <c r="AI14689" s="100">
        <v>40300.958333333336</v>
      </c>
    </row>
    <row r="14690" spans="35:35" x14ac:dyDescent="0.2">
      <c r="AI14690" s="100">
        <v>40301</v>
      </c>
    </row>
    <row r="14691" spans="35:35" x14ac:dyDescent="0.2">
      <c r="AI14691" s="100">
        <v>40301.958333333336</v>
      </c>
    </row>
    <row r="14692" spans="35:35" x14ac:dyDescent="0.2">
      <c r="AI14692" s="100">
        <v>40302</v>
      </c>
    </row>
    <row r="14693" spans="35:35" x14ac:dyDescent="0.2">
      <c r="AI14693" s="100">
        <v>40302.958333333336</v>
      </c>
    </row>
    <row r="14694" spans="35:35" x14ac:dyDescent="0.2">
      <c r="AI14694" s="100">
        <v>40303</v>
      </c>
    </row>
    <row r="14695" spans="35:35" x14ac:dyDescent="0.2">
      <c r="AI14695" s="100">
        <v>40303.958333333336</v>
      </c>
    </row>
    <row r="14696" spans="35:35" x14ac:dyDescent="0.2">
      <c r="AI14696" s="100">
        <v>40304</v>
      </c>
    </row>
    <row r="14697" spans="35:35" x14ac:dyDescent="0.2">
      <c r="AI14697" s="100">
        <v>40304.958333333336</v>
      </c>
    </row>
    <row r="14698" spans="35:35" x14ac:dyDescent="0.2">
      <c r="AI14698" s="100">
        <v>40305</v>
      </c>
    </row>
    <row r="14699" spans="35:35" x14ac:dyDescent="0.2">
      <c r="AI14699" s="100">
        <v>40305.958333333336</v>
      </c>
    </row>
    <row r="14700" spans="35:35" x14ac:dyDescent="0.2">
      <c r="AI14700" s="100">
        <v>40306</v>
      </c>
    </row>
    <row r="14701" spans="35:35" x14ac:dyDescent="0.2">
      <c r="AI14701" s="100">
        <v>40306.958333333336</v>
      </c>
    </row>
    <row r="14702" spans="35:35" x14ac:dyDescent="0.2">
      <c r="AI14702" s="100">
        <v>40307</v>
      </c>
    </row>
    <row r="14703" spans="35:35" x14ac:dyDescent="0.2">
      <c r="AI14703" s="100">
        <v>40307.958333333336</v>
      </c>
    </row>
    <row r="14704" spans="35:35" x14ac:dyDescent="0.2">
      <c r="AI14704" s="100">
        <v>40308</v>
      </c>
    </row>
    <row r="14705" spans="35:35" x14ac:dyDescent="0.2">
      <c r="AI14705" s="100">
        <v>40308.958333333336</v>
      </c>
    </row>
    <row r="14706" spans="35:35" x14ac:dyDescent="0.2">
      <c r="AI14706" s="100">
        <v>40309</v>
      </c>
    </row>
    <row r="14707" spans="35:35" x14ac:dyDescent="0.2">
      <c r="AI14707" s="100">
        <v>40309.451388888891</v>
      </c>
    </row>
    <row r="14708" spans="35:35" x14ac:dyDescent="0.2">
      <c r="AI14708" s="100">
        <v>40309.958333333336</v>
      </c>
    </row>
    <row r="14709" spans="35:35" x14ac:dyDescent="0.2">
      <c r="AI14709" s="100">
        <v>40310</v>
      </c>
    </row>
    <row r="14710" spans="35:35" x14ac:dyDescent="0.2">
      <c r="AI14710" s="100">
        <v>40310.6875</v>
      </c>
    </row>
    <row r="14711" spans="35:35" x14ac:dyDescent="0.2">
      <c r="AI14711" s="100">
        <v>40310.958333333336</v>
      </c>
    </row>
    <row r="14712" spans="35:35" x14ac:dyDescent="0.2">
      <c r="AI14712" s="100">
        <v>40311</v>
      </c>
    </row>
    <row r="14713" spans="35:35" x14ac:dyDescent="0.2">
      <c r="AI14713" s="100">
        <v>40311.958333333336</v>
      </c>
    </row>
    <row r="14714" spans="35:35" x14ac:dyDescent="0.2">
      <c r="AI14714" s="100">
        <v>40312</v>
      </c>
    </row>
    <row r="14715" spans="35:35" x14ac:dyDescent="0.2">
      <c r="AI14715" s="100">
        <v>40312.958333333336</v>
      </c>
    </row>
    <row r="14716" spans="35:35" x14ac:dyDescent="0.2">
      <c r="AI14716" s="100">
        <v>40313</v>
      </c>
    </row>
    <row r="14717" spans="35:35" x14ac:dyDescent="0.2">
      <c r="AI14717" s="100">
        <v>40313.958333333336</v>
      </c>
    </row>
    <row r="14718" spans="35:35" x14ac:dyDescent="0.2">
      <c r="AI14718" s="100">
        <v>40314</v>
      </c>
    </row>
    <row r="14719" spans="35:35" x14ac:dyDescent="0.2">
      <c r="AI14719" s="100">
        <v>40314.958333333336</v>
      </c>
    </row>
    <row r="14720" spans="35:35" x14ac:dyDescent="0.2">
      <c r="AI14720" s="100">
        <v>40315</v>
      </c>
    </row>
    <row r="14721" spans="35:35" x14ac:dyDescent="0.2">
      <c r="AI14721" s="100">
        <v>40315.958333333336</v>
      </c>
    </row>
    <row r="14722" spans="35:35" x14ac:dyDescent="0.2">
      <c r="AI14722" s="100">
        <v>40316</v>
      </c>
    </row>
    <row r="14723" spans="35:35" x14ac:dyDescent="0.2">
      <c r="AI14723" s="100">
        <v>40316.958333333336</v>
      </c>
    </row>
    <row r="14724" spans="35:35" x14ac:dyDescent="0.2">
      <c r="AI14724" s="100">
        <v>40317</v>
      </c>
    </row>
    <row r="14725" spans="35:35" x14ac:dyDescent="0.2">
      <c r="AI14725" s="100">
        <v>40317.958333333336</v>
      </c>
    </row>
    <row r="14726" spans="35:35" x14ac:dyDescent="0.2">
      <c r="AI14726" s="100">
        <v>40318</v>
      </c>
    </row>
    <row r="14727" spans="35:35" x14ac:dyDescent="0.2">
      <c r="AI14727" s="100">
        <v>40318.958333333336</v>
      </c>
    </row>
    <row r="14728" spans="35:35" x14ac:dyDescent="0.2">
      <c r="AI14728" s="100">
        <v>40319</v>
      </c>
    </row>
    <row r="14729" spans="35:35" x14ac:dyDescent="0.2">
      <c r="AI14729" s="100">
        <v>40319.958333333336</v>
      </c>
    </row>
    <row r="14730" spans="35:35" x14ac:dyDescent="0.2">
      <c r="AI14730" s="100">
        <v>40320</v>
      </c>
    </row>
    <row r="14731" spans="35:35" x14ac:dyDescent="0.2">
      <c r="AI14731" s="100">
        <v>40320.958333333336</v>
      </c>
    </row>
    <row r="14732" spans="35:35" x14ac:dyDescent="0.2">
      <c r="AI14732" s="100">
        <v>40321</v>
      </c>
    </row>
    <row r="14733" spans="35:35" x14ac:dyDescent="0.2">
      <c r="AI14733" s="100">
        <v>40321.958333333336</v>
      </c>
    </row>
    <row r="14734" spans="35:35" x14ac:dyDescent="0.2">
      <c r="AI14734" s="100">
        <v>40322</v>
      </c>
    </row>
    <row r="14735" spans="35:35" x14ac:dyDescent="0.2">
      <c r="AI14735" s="100">
        <v>40322.958333333336</v>
      </c>
    </row>
    <row r="14736" spans="35:35" x14ac:dyDescent="0.2">
      <c r="AI14736" s="100">
        <v>40323</v>
      </c>
    </row>
    <row r="14737" spans="35:35" x14ac:dyDescent="0.2">
      <c r="AI14737" s="100">
        <v>40323.958333333336</v>
      </c>
    </row>
    <row r="14738" spans="35:35" x14ac:dyDescent="0.2">
      <c r="AI14738" s="100">
        <v>40324</v>
      </c>
    </row>
    <row r="14739" spans="35:35" x14ac:dyDescent="0.2">
      <c r="AI14739" s="100">
        <v>40324.958333333336</v>
      </c>
    </row>
    <row r="14740" spans="35:35" x14ac:dyDescent="0.2">
      <c r="AI14740" s="100">
        <v>40325</v>
      </c>
    </row>
    <row r="14741" spans="35:35" x14ac:dyDescent="0.2">
      <c r="AI14741" s="100">
        <v>40325.958333333336</v>
      </c>
    </row>
    <row r="14742" spans="35:35" x14ac:dyDescent="0.2">
      <c r="AI14742" s="100">
        <v>40326</v>
      </c>
    </row>
    <row r="14743" spans="35:35" x14ac:dyDescent="0.2">
      <c r="AI14743" s="100">
        <v>40326.958333333336</v>
      </c>
    </row>
    <row r="14744" spans="35:35" x14ac:dyDescent="0.2">
      <c r="AI14744" s="100">
        <v>40327</v>
      </c>
    </row>
    <row r="14745" spans="35:35" x14ac:dyDescent="0.2">
      <c r="AI14745" s="100">
        <v>40327.958333333336</v>
      </c>
    </row>
    <row r="14746" spans="35:35" x14ac:dyDescent="0.2">
      <c r="AI14746" s="100">
        <v>40328</v>
      </c>
    </row>
    <row r="14747" spans="35:35" x14ac:dyDescent="0.2">
      <c r="AI14747" s="100">
        <v>40328.958333333336</v>
      </c>
    </row>
    <row r="14748" spans="35:35" x14ac:dyDescent="0.2">
      <c r="AI14748" s="100">
        <v>40329</v>
      </c>
    </row>
    <row r="14749" spans="35:35" x14ac:dyDescent="0.2">
      <c r="AI14749" s="100">
        <v>40329.958333333336</v>
      </c>
    </row>
    <row r="14750" spans="35:35" x14ac:dyDescent="0.2">
      <c r="AI14750" s="100">
        <v>40330</v>
      </c>
    </row>
    <row r="14751" spans="35:35" x14ac:dyDescent="0.2">
      <c r="AI14751" s="100">
        <v>40330.958333333336</v>
      </c>
    </row>
    <row r="14752" spans="35:35" x14ac:dyDescent="0.2">
      <c r="AI14752" s="100">
        <v>40331</v>
      </c>
    </row>
    <row r="14753" spans="35:35" x14ac:dyDescent="0.2">
      <c r="AI14753" s="100">
        <v>40331.958333333336</v>
      </c>
    </row>
    <row r="14754" spans="35:35" x14ac:dyDescent="0.2">
      <c r="AI14754" s="100">
        <v>40332</v>
      </c>
    </row>
    <row r="14755" spans="35:35" x14ac:dyDescent="0.2">
      <c r="AI14755" s="100">
        <v>40332.958333333336</v>
      </c>
    </row>
    <row r="14756" spans="35:35" x14ac:dyDescent="0.2">
      <c r="AI14756" s="100">
        <v>40333</v>
      </c>
    </row>
    <row r="14757" spans="35:35" x14ac:dyDescent="0.2">
      <c r="AI14757" s="100">
        <v>40333.958333333336</v>
      </c>
    </row>
    <row r="14758" spans="35:35" x14ac:dyDescent="0.2">
      <c r="AI14758" s="100">
        <v>40334</v>
      </c>
    </row>
    <row r="14759" spans="35:35" x14ac:dyDescent="0.2">
      <c r="AI14759" s="100">
        <v>40334.958333333336</v>
      </c>
    </row>
    <row r="14760" spans="35:35" x14ac:dyDescent="0.2">
      <c r="AI14760" s="100">
        <v>40335</v>
      </c>
    </row>
    <row r="14761" spans="35:35" x14ac:dyDescent="0.2">
      <c r="AI14761" s="100">
        <v>40335.958333333336</v>
      </c>
    </row>
    <row r="14762" spans="35:35" x14ac:dyDescent="0.2">
      <c r="AI14762" s="100">
        <v>40336</v>
      </c>
    </row>
    <row r="14763" spans="35:35" x14ac:dyDescent="0.2">
      <c r="AI14763" s="100">
        <v>40336.958333333336</v>
      </c>
    </row>
    <row r="14764" spans="35:35" x14ac:dyDescent="0.2">
      <c r="AI14764" s="100">
        <v>40337</v>
      </c>
    </row>
    <row r="14765" spans="35:35" x14ac:dyDescent="0.2">
      <c r="AI14765" s="100">
        <v>40337.958333333336</v>
      </c>
    </row>
    <row r="14766" spans="35:35" x14ac:dyDescent="0.2">
      <c r="AI14766" s="100">
        <v>40338</v>
      </c>
    </row>
    <row r="14767" spans="35:35" x14ac:dyDescent="0.2">
      <c r="AI14767" s="100">
        <v>40338.958333333336</v>
      </c>
    </row>
    <row r="14768" spans="35:35" x14ac:dyDescent="0.2">
      <c r="AI14768" s="100">
        <v>40339</v>
      </c>
    </row>
    <row r="14769" spans="35:35" x14ac:dyDescent="0.2">
      <c r="AI14769" s="100">
        <v>40339.958333333336</v>
      </c>
    </row>
    <row r="14770" spans="35:35" x14ac:dyDescent="0.2">
      <c r="AI14770" s="100">
        <v>40340</v>
      </c>
    </row>
    <row r="14771" spans="35:35" x14ac:dyDescent="0.2">
      <c r="AI14771" s="100">
        <v>40340.958333333336</v>
      </c>
    </row>
    <row r="14772" spans="35:35" x14ac:dyDescent="0.2">
      <c r="AI14772" s="100">
        <v>40341</v>
      </c>
    </row>
    <row r="14773" spans="35:35" x14ac:dyDescent="0.2">
      <c r="AI14773" s="100">
        <v>40341.958333333336</v>
      </c>
    </row>
    <row r="14774" spans="35:35" x14ac:dyDescent="0.2">
      <c r="AI14774" s="100">
        <v>40342</v>
      </c>
    </row>
    <row r="14775" spans="35:35" x14ac:dyDescent="0.2">
      <c r="AI14775" s="100">
        <v>40342.958333333336</v>
      </c>
    </row>
    <row r="14776" spans="35:35" x14ac:dyDescent="0.2">
      <c r="AI14776" s="100">
        <v>40343</v>
      </c>
    </row>
    <row r="14777" spans="35:35" x14ac:dyDescent="0.2">
      <c r="AI14777" s="100">
        <v>40343.958333333336</v>
      </c>
    </row>
    <row r="14778" spans="35:35" x14ac:dyDescent="0.2">
      <c r="AI14778" s="100">
        <v>40344</v>
      </c>
    </row>
    <row r="14779" spans="35:35" x14ac:dyDescent="0.2">
      <c r="AI14779" s="100">
        <v>40344.958333333336</v>
      </c>
    </row>
    <row r="14780" spans="35:35" x14ac:dyDescent="0.2">
      <c r="AI14780" s="100">
        <v>40345</v>
      </c>
    </row>
    <row r="14781" spans="35:35" x14ac:dyDescent="0.2">
      <c r="AI14781" s="100">
        <v>40345.958333333336</v>
      </c>
    </row>
    <row r="14782" spans="35:35" x14ac:dyDescent="0.2">
      <c r="AI14782" s="100">
        <v>40346</v>
      </c>
    </row>
    <row r="14783" spans="35:35" x14ac:dyDescent="0.2">
      <c r="AI14783" s="100">
        <v>40346.958333333336</v>
      </c>
    </row>
    <row r="14784" spans="35:35" x14ac:dyDescent="0.2">
      <c r="AI14784" s="100">
        <v>40347</v>
      </c>
    </row>
    <row r="14785" spans="35:35" x14ac:dyDescent="0.2">
      <c r="AI14785" s="100">
        <v>40347.958333333336</v>
      </c>
    </row>
    <row r="14786" spans="35:35" x14ac:dyDescent="0.2">
      <c r="AI14786" s="100">
        <v>40348</v>
      </c>
    </row>
    <row r="14787" spans="35:35" x14ac:dyDescent="0.2">
      <c r="AI14787" s="100">
        <v>40348.958333333336</v>
      </c>
    </row>
    <row r="14788" spans="35:35" x14ac:dyDescent="0.2">
      <c r="AI14788" s="100">
        <v>40349</v>
      </c>
    </row>
    <row r="14789" spans="35:35" x14ac:dyDescent="0.2">
      <c r="AI14789" s="100">
        <v>40349.958333333336</v>
      </c>
    </row>
    <row r="14790" spans="35:35" x14ac:dyDescent="0.2">
      <c r="AI14790" s="100">
        <v>40350</v>
      </c>
    </row>
    <row r="14791" spans="35:35" x14ac:dyDescent="0.2">
      <c r="AI14791" s="100">
        <v>40350.958333333336</v>
      </c>
    </row>
    <row r="14792" spans="35:35" x14ac:dyDescent="0.2">
      <c r="AI14792" s="100">
        <v>40351</v>
      </c>
    </row>
    <row r="14793" spans="35:35" x14ac:dyDescent="0.2">
      <c r="AI14793" s="100">
        <v>40351.409722222219</v>
      </c>
    </row>
    <row r="14794" spans="35:35" x14ac:dyDescent="0.2">
      <c r="AI14794" s="100">
        <v>40351.659722222219</v>
      </c>
    </row>
    <row r="14795" spans="35:35" x14ac:dyDescent="0.2">
      <c r="AI14795" s="100">
        <v>40351.958333333336</v>
      </c>
    </row>
    <row r="14796" spans="35:35" x14ac:dyDescent="0.2">
      <c r="AI14796" s="100">
        <v>40352</v>
      </c>
    </row>
    <row r="14797" spans="35:35" x14ac:dyDescent="0.2">
      <c r="AI14797" s="100">
        <v>40352.958333333336</v>
      </c>
    </row>
    <row r="14798" spans="35:35" x14ac:dyDescent="0.2">
      <c r="AI14798" s="100">
        <v>40353</v>
      </c>
    </row>
    <row r="14799" spans="35:35" x14ac:dyDescent="0.2">
      <c r="AI14799" s="100">
        <v>40353.958333333336</v>
      </c>
    </row>
    <row r="14800" spans="35:35" x14ac:dyDescent="0.2">
      <c r="AI14800" s="100">
        <v>40354</v>
      </c>
    </row>
    <row r="14801" spans="35:35" x14ac:dyDescent="0.2">
      <c r="AI14801" s="100">
        <v>40354.958333333336</v>
      </c>
    </row>
    <row r="14802" spans="35:35" x14ac:dyDescent="0.2">
      <c r="AI14802" s="100">
        <v>40355</v>
      </c>
    </row>
    <row r="14803" spans="35:35" x14ac:dyDescent="0.2">
      <c r="AI14803" s="100">
        <v>40355.958333333336</v>
      </c>
    </row>
    <row r="14804" spans="35:35" x14ac:dyDescent="0.2">
      <c r="AI14804" s="100">
        <v>40356</v>
      </c>
    </row>
    <row r="14805" spans="35:35" x14ac:dyDescent="0.2">
      <c r="AI14805" s="100">
        <v>40356.958333333336</v>
      </c>
    </row>
    <row r="14806" spans="35:35" x14ac:dyDescent="0.2">
      <c r="AI14806" s="100">
        <v>40357</v>
      </c>
    </row>
    <row r="14807" spans="35:35" x14ac:dyDescent="0.2">
      <c r="AI14807" s="100">
        <v>40357.958333333336</v>
      </c>
    </row>
    <row r="14808" spans="35:35" x14ac:dyDescent="0.2">
      <c r="AI14808" s="100">
        <v>40358</v>
      </c>
    </row>
    <row r="14809" spans="35:35" x14ac:dyDescent="0.2">
      <c r="AI14809" s="100">
        <v>40358.958333333336</v>
      </c>
    </row>
    <row r="14810" spans="35:35" x14ac:dyDescent="0.2">
      <c r="AI14810" s="100">
        <v>40359</v>
      </c>
    </row>
    <row r="14811" spans="35:35" x14ac:dyDescent="0.2">
      <c r="AI14811" s="100">
        <v>40359.958333333336</v>
      </c>
    </row>
    <row r="14812" spans="35:35" x14ac:dyDescent="0.2">
      <c r="AI14812" s="100">
        <v>40360</v>
      </c>
    </row>
    <row r="14813" spans="35:35" x14ac:dyDescent="0.2">
      <c r="AI14813" s="100">
        <v>40360.958333333336</v>
      </c>
    </row>
    <row r="14814" spans="35:35" x14ac:dyDescent="0.2">
      <c r="AI14814" s="100">
        <v>40361</v>
      </c>
    </row>
    <row r="14815" spans="35:35" x14ac:dyDescent="0.2">
      <c r="AI14815" s="100">
        <v>40361.958333333336</v>
      </c>
    </row>
    <row r="14816" spans="35:35" x14ac:dyDescent="0.2">
      <c r="AI14816" s="100">
        <v>40362</v>
      </c>
    </row>
    <row r="14817" spans="35:35" x14ac:dyDescent="0.2">
      <c r="AI14817" s="100">
        <v>40362.958333333336</v>
      </c>
    </row>
    <row r="14818" spans="35:35" x14ac:dyDescent="0.2">
      <c r="AI14818" s="100">
        <v>40363</v>
      </c>
    </row>
    <row r="14819" spans="35:35" x14ac:dyDescent="0.2">
      <c r="AI14819" s="100">
        <v>40363.958333333336</v>
      </c>
    </row>
    <row r="14820" spans="35:35" x14ac:dyDescent="0.2">
      <c r="AI14820" s="100">
        <v>40364</v>
      </c>
    </row>
    <row r="14821" spans="35:35" x14ac:dyDescent="0.2">
      <c r="AI14821" s="100">
        <v>40364.958333333336</v>
      </c>
    </row>
    <row r="14822" spans="35:35" x14ac:dyDescent="0.2">
      <c r="AI14822" s="100">
        <v>40365</v>
      </c>
    </row>
    <row r="14823" spans="35:35" x14ac:dyDescent="0.2">
      <c r="AI14823" s="100">
        <v>40365.958333333336</v>
      </c>
    </row>
    <row r="14824" spans="35:35" x14ac:dyDescent="0.2">
      <c r="AI14824" s="100">
        <v>40366</v>
      </c>
    </row>
    <row r="14825" spans="35:35" x14ac:dyDescent="0.2">
      <c r="AI14825" s="100">
        <v>40366.958333333336</v>
      </c>
    </row>
    <row r="14826" spans="35:35" x14ac:dyDescent="0.2">
      <c r="AI14826" s="100">
        <v>40367</v>
      </c>
    </row>
    <row r="14827" spans="35:35" x14ac:dyDescent="0.2">
      <c r="AI14827" s="100">
        <v>40367.958333333336</v>
      </c>
    </row>
    <row r="14828" spans="35:35" x14ac:dyDescent="0.2">
      <c r="AI14828" s="100">
        <v>40368</v>
      </c>
    </row>
    <row r="14829" spans="35:35" x14ac:dyDescent="0.2">
      <c r="AI14829" s="100">
        <v>40368.430555555555</v>
      </c>
    </row>
    <row r="14830" spans="35:35" x14ac:dyDescent="0.2">
      <c r="AI14830" s="100">
        <v>40368.5</v>
      </c>
    </row>
    <row r="14831" spans="35:35" x14ac:dyDescent="0.2">
      <c r="AI14831" s="100">
        <v>40368.958333333336</v>
      </c>
    </row>
    <row r="14832" spans="35:35" x14ac:dyDescent="0.2">
      <c r="AI14832" s="100">
        <v>40369</v>
      </c>
    </row>
    <row r="14833" spans="35:35" x14ac:dyDescent="0.2">
      <c r="AI14833" s="100">
        <v>40369.958333333336</v>
      </c>
    </row>
    <row r="14834" spans="35:35" x14ac:dyDescent="0.2">
      <c r="AI14834" s="100">
        <v>40370</v>
      </c>
    </row>
    <row r="14835" spans="35:35" x14ac:dyDescent="0.2">
      <c r="AI14835" s="100">
        <v>40370.958333333336</v>
      </c>
    </row>
    <row r="14836" spans="35:35" x14ac:dyDescent="0.2">
      <c r="AI14836" s="100">
        <v>40371</v>
      </c>
    </row>
    <row r="14837" spans="35:35" x14ac:dyDescent="0.2">
      <c r="AI14837" s="100">
        <v>40371.958333333336</v>
      </c>
    </row>
    <row r="14838" spans="35:35" x14ac:dyDescent="0.2">
      <c r="AI14838" s="100">
        <v>40372</v>
      </c>
    </row>
    <row r="14839" spans="35:35" x14ac:dyDescent="0.2">
      <c r="AI14839" s="100">
        <v>40372.958333333336</v>
      </c>
    </row>
    <row r="14840" spans="35:35" x14ac:dyDescent="0.2">
      <c r="AI14840" s="100">
        <v>40373</v>
      </c>
    </row>
    <row r="14841" spans="35:35" x14ac:dyDescent="0.2">
      <c r="AI14841" s="100">
        <v>40373.958333333336</v>
      </c>
    </row>
    <row r="14842" spans="35:35" x14ac:dyDescent="0.2">
      <c r="AI14842" s="100">
        <v>40374</v>
      </c>
    </row>
    <row r="14843" spans="35:35" x14ac:dyDescent="0.2">
      <c r="AI14843" s="100">
        <v>40374.958333333336</v>
      </c>
    </row>
    <row r="14844" spans="35:35" x14ac:dyDescent="0.2">
      <c r="AI14844" s="100">
        <v>40375</v>
      </c>
    </row>
    <row r="14845" spans="35:35" x14ac:dyDescent="0.2">
      <c r="AI14845" s="100">
        <v>40375.958333333336</v>
      </c>
    </row>
    <row r="14846" spans="35:35" x14ac:dyDescent="0.2">
      <c r="AI14846" s="100">
        <v>40376</v>
      </c>
    </row>
    <row r="14847" spans="35:35" x14ac:dyDescent="0.2">
      <c r="AI14847" s="100">
        <v>40376.958333333336</v>
      </c>
    </row>
    <row r="14848" spans="35:35" x14ac:dyDescent="0.2">
      <c r="AI14848" s="100">
        <v>40377</v>
      </c>
    </row>
    <row r="14849" spans="35:35" x14ac:dyDescent="0.2">
      <c r="AI14849" s="100">
        <v>40377.958333333336</v>
      </c>
    </row>
    <row r="14850" spans="35:35" x14ac:dyDescent="0.2">
      <c r="AI14850" s="100">
        <v>40378</v>
      </c>
    </row>
    <row r="14851" spans="35:35" x14ac:dyDescent="0.2">
      <c r="AI14851" s="100">
        <v>40378.958333333336</v>
      </c>
    </row>
    <row r="14852" spans="35:35" x14ac:dyDescent="0.2">
      <c r="AI14852" s="100">
        <v>40379</v>
      </c>
    </row>
    <row r="14853" spans="35:35" x14ac:dyDescent="0.2">
      <c r="AI14853" s="100">
        <v>40379.958333333336</v>
      </c>
    </row>
    <row r="14854" spans="35:35" x14ac:dyDescent="0.2">
      <c r="AI14854" s="100">
        <v>40380</v>
      </c>
    </row>
    <row r="14855" spans="35:35" x14ac:dyDescent="0.2">
      <c r="AI14855" s="100">
        <v>40380.958333333336</v>
      </c>
    </row>
    <row r="14856" spans="35:35" x14ac:dyDescent="0.2">
      <c r="AI14856" s="100">
        <v>40381</v>
      </c>
    </row>
    <row r="14857" spans="35:35" x14ac:dyDescent="0.2">
      <c r="AI14857" s="100">
        <v>40381.958333333336</v>
      </c>
    </row>
    <row r="14858" spans="35:35" x14ac:dyDescent="0.2">
      <c r="AI14858" s="100">
        <v>40382</v>
      </c>
    </row>
    <row r="14859" spans="35:35" x14ac:dyDescent="0.2">
      <c r="AI14859" s="100">
        <v>40382.958333333336</v>
      </c>
    </row>
    <row r="14860" spans="35:35" x14ac:dyDescent="0.2">
      <c r="AI14860" s="100">
        <v>40383</v>
      </c>
    </row>
    <row r="14861" spans="35:35" x14ac:dyDescent="0.2">
      <c r="AI14861" s="100">
        <v>40383.958333333336</v>
      </c>
    </row>
    <row r="14862" spans="35:35" x14ac:dyDescent="0.2">
      <c r="AI14862" s="100">
        <v>40384</v>
      </c>
    </row>
    <row r="14863" spans="35:35" x14ac:dyDescent="0.2">
      <c r="AI14863" s="100">
        <v>40384.958333333336</v>
      </c>
    </row>
    <row r="14864" spans="35:35" x14ac:dyDescent="0.2">
      <c r="AI14864" s="100">
        <v>40385</v>
      </c>
    </row>
    <row r="14865" spans="35:35" x14ac:dyDescent="0.2">
      <c r="AI14865" s="100">
        <v>40385.958333333336</v>
      </c>
    </row>
    <row r="14866" spans="35:35" x14ac:dyDescent="0.2">
      <c r="AI14866" s="100">
        <v>40386</v>
      </c>
    </row>
    <row r="14867" spans="35:35" x14ac:dyDescent="0.2">
      <c r="AI14867" s="100">
        <v>40386.958333333336</v>
      </c>
    </row>
    <row r="14868" spans="35:35" x14ac:dyDescent="0.2">
      <c r="AI14868" s="100">
        <v>40387</v>
      </c>
    </row>
    <row r="14869" spans="35:35" x14ac:dyDescent="0.2">
      <c r="AI14869" s="100">
        <v>40387.958333333336</v>
      </c>
    </row>
    <row r="14870" spans="35:35" x14ac:dyDescent="0.2">
      <c r="AI14870" s="100">
        <v>40388</v>
      </c>
    </row>
    <row r="14871" spans="35:35" x14ac:dyDescent="0.2">
      <c r="AI14871" s="100">
        <v>40388.958333333336</v>
      </c>
    </row>
    <row r="14872" spans="35:35" x14ac:dyDescent="0.2">
      <c r="AI14872" s="100">
        <v>40389</v>
      </c>
    </row>
    <row r="14873" spans="35:35" x14ac:dyDescent="0.2">
      <c r="AI14873" s="100">
        <v>40389.958333333336</v>
      </c>
    </row>
    <row r="14874" spans="35:35" x14ac:dyDescent="0.2">
      <c r="AI14874" s="100">
        <v>40390</v>
      </c>
    </row>
    <row r="14875" spans="35:35" x14ac:dyDescent="0.2">
      <c r="AI14875" s="100">
        <v>40390.958333333336</v>
      </c>
    </row>
    <row r="14876" spans="35:35" x14ac:dyDescent="0.2">
      <c r="AI14876" s="100">
        <v>40391</v>
      </c>
    </row>
    <row r="14877" spans="35:35" x14ac:dyDescent="0.2">
      <c r="AI14877" s="100">
        <v>40391.958333333336</v>
      </c>
    </row>
    <row r="14878" spans="35:35" x14ac:dyDescent="0.2">
      <c r="AI14878" s="100">
        <v>40392</v>
      </c>
    </row>
    <row r="14879" spans="35:35" x14ac:dyDescent="0.2">
      <c r="AI14879" s="100">
        <v>40392.958333333336</v>
      </c>
    </row>
    <row r="14880" spans="35:35" x14ac:dyDescent="0.2">
      <c r="AI14880" s="100">
        <v>40393</v>
      </c>
    </row>
    <row r="14881" spans="35:35" x14ac:dyDescent="0.2">
      <c r="AI14881" s="100">
        <v>40393.958333333336</v>
      </c>
    </row>
    <row r="14882" spans="35:35" x14ac:dyDescent="0.2">
      <c r="AI14882" s="100">
        <v>40394</v>
      </c>
    </row>
    <row r="14883" spans="35:35" x14ac:dyDescent="0.2">
      <c r="AI14883" s="100">
        <v>40394.958333333336</v>
      </c>
    </row>
    <row r="14884" spans="35:35" x14ac:dyDescent="0.2">
      <c r="AI14884" s="100">
        <v>40395</v>
      </c>
    </row>
    <row r="14885" spans="35:35" x14ac:dyDescent="0.2">
      <c r="AI14885" s="100">
        <v>40395.958333333336</v>
      </c>
    </row>
    <row r="14886" spans="35:35" x14ac:dyDescent="0.2">
      <c r="AI14886" s="100">
        <v>40396</v>
      </c>
    </row>
    <row r="14887" spans="35:35" x14ac:dyDescent="0.2">
      <c r="AI14887" s="100">
        <v>40396.958333333336</v>
      </c>
    </row>
    <row r="14888" spans="35:35" x14ac:dyDescent="0.2">
      <c r="AI14888" s="100">
        <v>40397</v>
      </c>
    </row>
    <row r="14889" spans="35:35" x14ac:dyDescent="0.2">
      <c r="AI14889" s="100">
        <v>40397.958333333336</v>
      </c>
    </row>
    <row r="14890" spans="35:35" x14ac:dyDescent="0.2">
      <c r="AI14890" s="100">
        <v>40398</v>
      </c>
    </row>
    <row r="14891" spans="35:35" x14ac:dyDescent="0.2">
      <c r="AI14891" s="100">
        <v>40398.958333333336</v>
      </c>
    </row>
    <row r="14892" spans="35:35" x14ac:dyDescent="0.2">
      <c r="AI14892" s="100">
        <v>40399</v>
      </c>
    </row>
    <row r="14893" spans="35:35" x14ac:dyDescent="0.2">
      <c r="AI14893" s="100">
        <v>40399.958333333336</v>
      </c>
    </row>
    <row r="14894" spans="35:35" x14ac:dyDescent="0.2">
      <c r="AI14894" s="100">
        <v>40400</v>
      </c>
    </row>
    <row r="14895" spans="35:35" x14ac:dyDescent="0.2">
      <c r="AI14895" s="100">
        <v>40400.958333333336</v>
      </c>
    </row>
    <row r="14896" spans="35:35" x14ac:dyDescent="0.2">
      <c r="AI14896" s="100">
        <v>40401</v>
      </c>
    </row>
    <row r="14897" spans="35:35" x14ac:dyDescent="0.2">
      <c r="AI14897" s="100">
        <v>40401.958333333336</v>
      </c>
    </row>
    <row r="14898" spans="35:35" x14ac:dyDescent="0.2">
      <c r="AI14898" s="100">
        <v>40402</v>
      </c>
    </row>
    <row r="14899" spans="35:35" x14ac:dyDescent="0.2">
      <c r="AI14899" s="100">
        <v>40402.958333333336</v>
      </c>
    </row>
    <row r="14900" spans="35:35" x14ac:dyDescent="0.2">
      <c r="AI14900" s="100">
        <v>40403</v>
      </c>
    </row>
    <row r="14901" spans="35:35" x14ac:dyDescent="0.2">
      <c r="AI14901" s="100">
        <v>40403.958333333336</v>
      </c>
    </row>
    <row r="14902" spans="35:35" x14ac:dyDescent="0.2">
      <c r="AI14902" s="100">
        <v>40404</v>
      </c>
    </row>
    <row r="14903" spans="35:35" x14ac:dyDescent="0.2">
      <c r="AI14903" s="100">
        <v>40404.958333333336</v>
      </c>
    </row>
    <row r="14904" spans="35:35" x14ac:dyDescent="0.2">
      <c r="AI14904" s="100">
        <v>40405</v>
      </c>
    </row>
    <row r="14905" spans="35:35" x14ac:dyDescent="0.2">
      <c r="AI14905" s="100">
        <v>40405.958333333336</v>
      </c>
    </row>
    <row r="14906" spans="35:35" x14ac:dyDescent="0.2">
      <c r="AI14906" s="100">
        <v>40406</v>
      </c>
    </row>
    <row r="14907" spans="35:35" x14ac:dyDescent="0.2">
      <c r="AI14907" s="100">
        <v>40406.958333333336</v>
      </c>
    </row>
    <row r="14908" spans="35:35" x14ac:dyDescent="0.2">
      <c r="AI14908" s="100">
        <v>40407</v>
      </c>
    </row>
    <row r="14909" spans="35:35" x14ac:dyDescent="0.2">
      <c r="AI14909" s="100">
        <v>40407.958333333336</v>
      </c>
    </row>
    <row r="14910" spans="35:35" x14ac:dyDescent="0.2">
      <c r="AI14910" s="100">
        <v>40408</v>
      </c>
    </row>
    <row r="14911" spans="35:35" x14ac:dyDescent="0.2">
      <c r="AI14911" s="100">
        <v>40408.958333333336</v>
      </c>
    </row>
    <row r="14912" spans="35:35" x14ac:dyDescent="0.2">
      <c r="AI14912" s="100">
        <v>40409</v>
      </c>
    </row>
    <row r="14913" spans="35:35" x14ac:dyDescent="0.2">
      <c r="AI14913" s="100">
        <v>40409.958333333336</v>
      </c>
    </row>
    <row r="14914" spans="35:35" x14ac:dyDescent="0.2">
      <c r="AI14914" s="100">
        <v>40410</v>
      </c>
    </row>
    <row r="14915" spans="35:35" x14ac:dyDescent="0.2">
      <c r="AI14915" s="100">
        <v>40410.958333333336</v>
      </c>
    </row>
    <row r="14916" spans="35:35" x14ac:dyDescent="0.2">
      <c r="AI14916" s="100">
        <v>40411</v>
      </c>
    </row>
    <row r="14917" spans="35:35" x14ac:dyDescent="0.2">
      <c r="AI14917" s="100">
        <v>40411.958333333336</v>
      </c>
    </row>
    <row r="14918" spans="35:35" x14ac:dyDescent="0.2">
      <c r="AI14918" s="100">
        <v>40412</v>
      </c>
    </row>
    <row r="14919" spans="35:35" x14ac:dyDescent="0.2">
      <c r="AI14919" s="100">
        <v>40412.958333333336</v>
      </c>
    </row>
    <row r="14920" spans="35:35" x14ac:dyDescent="0.2">
      <c r="AI14920" s="100">
        <v>40413</v>
      </c>
    </row>
    <row r="14921" spans="35:35" x14ac:dyDescent="0.2">
      <c r="AI14921" s="100">
        <v>40413.958333333336</v>
      </c>
    </row>
    <row r="14922" spans="35:35" x14ac:dyDescent="0.2">
      <c r="AI14922" s="100">
        <v>40414</v>
      </c>
    </row>
    <row r="14923" spans="35:35" x14ac:dyDescent="0.2">
      <c r="AI14923" s="100">
        <v>40414.958333333336</v>
      </c>
    </row>
    <row r="14924" spans="35:35" x14ac:dyDescent="0.2">
      <c r="AI14924" s="100">
        <v>40415</v>
      </c>
    </row>
    <row r="14925" spans="35:35" x14ac:dyDescent="0.2">
      <c r="AI14925" s="100">
        <v>40415.392361111109</v>
      </c>
    </row>
    <row r="14926" spans="35:35" x14ac:dyDescent="0.2">
      <c r="AI14926" s="100">
        <v>40415.458333333336</v>
      </c>
    </row>
    <row r="14927" spans="35:35" x14ac:dyDescent="0.2">
      <c r="AI14927" s="100">
        <v>40415.958333333336</v>
      </c>
    </row>
    <row r="14928" spans="35:35" x14ac:dyDescent="0.2">
      <c r="AI14928" s="100">
        <v>40416</v>
      </c>
    </row>
    <row r="14929" spans="35:35" x14ac:dyDescent="0.2">
      <c r="AI14929" s="100">
        <v>40416.958333333336</v>
      </c>
    </row>
    <row r="14930" spans="35:35" x14ac:dyDescent="0.2">
      <c r="AI14930" s="100">
        <v>40417</v>
      </c>
    </row>
    <row r="14931" spans="35:35" x14ac:dyDescent="0.2">
      <c r="AI14931" s="100">
        <v>40417.958333333336</v>
      </c>
    </row>
    <row r="14932" spans="35:35" x14ac:dyDescent="0.2">
      <c r="AI14932" s="100">
        <v>40418</v>
      </c>
    </row>
    <row r="14933" spans="35:35" x14ac:dyDescent="0.2">
      <c r="AI14933" s="100">
        <v>40418.958333333336</v>
      </c>
    </row>
    <row r="14934" spans="35:35" x14ac:dyDescent="0.2">
      <c r="AI14934" s="100">
        <v>40419</v>
      </c>
    </row>
    <row r="14935" spans="35:35" x14ac:dyDescent="0.2">
      <c r="AI14935" s="100">
        <v>40419.958333333336</v>
      </c>
    </row>
    <row r="14936" spans="35:35" x14ac:dyDescent="0.2">
      <c r="AI14936" s="100">
        <v>40420</v>
      </c>
    </row>
    <row r="14937" spans="35:35" x14ac:dyDescent="0.2">
      <c r="AI14937" s="100">
        <v>40420.958333333336</v>
      </c>
    </row>
    <row r="14938" spans="35:35" x14ac:dyDescent="0.2">
      <c r="AI14938" s="100">
        <v>40421</v>
      </c>
    </row>
    <row r="14939" spans="35:35" x14ac:dyDescent="0.2">
      <c r="AI14939" s="100">
        <v>40421.958333333336</v>
      </c>
    </row>
    <row r="14940" spans="35:35" x14ac:dyDescent="0.2">
      <c r="AI14940" s="100">
        <v>40422</v>
      </c>
    </row>
    <row r="14941" spans="35:35" x14ac:dyDescent="0.2">
      <c r="AI14941" s="100">
        <v>40422.958333333336</v>
      </c>
    </row>
    <row r="14942" spans="35:35" x14ac:dyDescent="0.2">
      <c r="AI14942" s="100">
        <v>40423</v>
      </c>
    </row>
    <row r="14943" spans="35:35" x14ac:dyDescent="0.2">
      <c r="AI14943" s="100">
        <v>40423.958333333336</v>
      </c>
    </row>
    <row r="14944" spans="35:35" x14ac:dyDescent="0.2">
      <c r="AI14944" s="100">
        <v>40424</v>
      </c>
    </row>
    <row r="14945" spans="35:35" x14ac:dyDescent="0.2">
      <c r="AI14945" s="100">
        <v>40424.958333333336</v>
      </c>
    </row>
    <row r="14946" spans="35:35" x14ac:dyDescent="0.2">
      <c r="AI14946" s="100">
        <v>40425</v>
      </c>
    </row>
    <row r="14947" spans="35:35" x14ac:dyDescent="0.2">
      <c r="AI14947" s="100">
        <v>40425.958333333336</v>
      </c>
    </row>
    <row r="14948" spans="35:35" x14ac:dyDescent="0.2">
      <c r="AI14948" s="100">
        <v>40426</v>
      </c>
    </row>
    <row r="14949" spans="35:35" x14ac:dyDescent="0.2">
      <c r="AI14949" s="100">
        <v>40426.958333333336</v>
      </c>
    </row>
    <row r="14950" spans="35:35" x14ac:dyDescent="0.2">
      <c r="AI14950" s="100">
        <v>40427</v>
      </c>
    </row>
    <row r="14951" spans="35:35" x14ac:dyDescent="0.2">
      <c r="AI14951" s="100">
        <v>40427.958333333336</v>
      </c>
    </row>
    <row r="14952" spans="35:35" x14ac:dyDescent="0.2">
      <c r="AI14952" s="100">
        <v>40428</v>
      </c>
    </row>
    <row r="14953" spans="35:35" x14ac:dyDescent="0.2">
      <c r="AI14953" s="100">
        <v>40428.958333333336</v>
      </c>
    </row>
    <row r="14954" spans="35:35" x14ac:dyDescent="0.2">
      <c r="AI14954" s="100">
        <v>40429</v>
      </c>
    </row>
    <row r="14955" spans="35:35" x14ac:dyDescent="0.2">
      <c r="AI14955" s="100">
        <v>40429.958333333336</v>
      </c>
    </row>
    <row r="14956" spans="35:35" x14ac:dyDescent="0.2">
      <c r="AI14956" s="100">
        <v>40430</v>
      </c>
    </row>
    <row r="14957" spans="35:35" x14ac:dyDescent="0.2">
      <c r="AI14957" s="100">
        <v>40430.958333333336</v>
      </c>
    </row>
    <row r="14958" spans="35:35" x14ac:dyDescent="0.2">
      <c r="AI14958" s="100">
        <v>40431</v>
      </c>
    </row>
    <row r="14959" spans="35:35" x14ac:dyDescent="0.2">
      <c r="AI14959" s="100">
        <v>40431.958333333336</v>
      </c>
    </row>
    <row r="14960" spans="35:35" x14ac:dyDescent="0.2">
      <c r="AI14960" s="100">
        <v>40432</v>
      </c>
    </row>
    <row r="14961" spans="35:35" x14ac:dyDescent="0.2">
      <c r="AI14961" s="100">
        <v>40432.958333333336</v>
      </c>
    </row>
    <row r="14962" spans="35:35" x14ac:dyDescent="0.2">
      <c r="AI14962" s="100">
        <v>40433</v>
      </c>
    </row>
    <row r="14963" spans="35:35" x14ac:dyDescent="0.2">
      <c r="AI14963" s="100">
        <v>40433.958333333336</v>
      </c>
    </row>
    <row r="14964" spans="35:35" x14ac:dyDescent="0.2">
      <c r="AI14964" s="100">
        <v>40434</v>
      </c>
    </row>
    <row r="14965" spans="35:35" x14ac:dyDescent="0.2">
      <c r="AI14965" s="100">
        <v>40434.958333333336</v>
      </c>
    </row>
    <row r="14966" spans="35:35" x14ac:dyDescent="0.2">
      <c r="AI14966" s="100">
        <v>40435</v>
      </c>
    </row>
    <row r="14967" spans="35:35" x14ac:dyDescent="0.2">
      <c r="AI14967" s="100">
        <v>40435.958333333336</v>
      </c>
    </row>
    <row r="14968" spans="35:35" x14ac:dyDescent="0.2">
      <c r="AI14968" s="100">
        <v>40436</v>
      </c>
    </row>
    <row r="14969" spans="35:35" x14ac:dyDescent="0.2">
      <c r="AI14969" s="100">
        <v>40436.395833333336</v>
      </c>
    </row>
    <row r="14970" spans="35:35" x14ac:dyDescent="0.2">
      <c r="AI14970" s="100">
        <v>40436.958333333336</v>
      </c>
    </row>
    <row r="14971" spans="35:35" x14ac:dyDescent="0.2">
      <c r="AI14971" s="100">
        <v>40437</v>
      </c>
    </row>
    <row r="14972" spans="35:35" x14ac:dyDescent="0.2">
      <c r="AI14972" s="100">
        <v>40437.458333333336</v>
      </c>
    </row>
    <row r="14973" spans="35:35" x14ac:dyDescent="0.2">
      <c r="AI14973" s="100">
        <v>40437.958333333336</v>
      </c>
    </row>
    <row r="14974" spans="35:35" x14ac:dyDescent="0.2">
      <c r="AI14974" s="100">
        <v>40438</v>
      </c>
    </row>
    <row r="14975" spans="35:35" x14ac:dyDescent="0.2">
      <c r="AI14975" s="100">
        <v>40438.958333333336</v>
      </c>
    </row>
    <row r="14976" spans="35:35" x14ac:dyDescent="0.2">
      <c r="AI14976" s="100">
        <v>40439</v>
      </c>
    </row>
    <row r="14977" spans="35:35" x14ac:dyDescent="0.2">
      <c r="AI14977" s="100">
        <v>40439.958333333336</v>
      </c>
    </row>
    <row r="14978" spans="35:35" x14ac:dyDescent="0.2">
      <c r="AI14978" s="100">
        <v>40440</v>
      </c>
    </row>
    <row r="14979" spans="35:35" x14ac:dyDescent="0.2">
      <c r="AI14979" s="100">
        <v>40440.958333333336</v>
      </c>
    </row>
    <row r="14980" spans="35:35" x14ac:dyDescent="0.2">
      <c r="AI14980" s="100">
        <v>40441</v>
      </c>
    </row>
    <row r="14981" spans="35:35" x14ac:dyDescent="0.2">
      <c r="AI14981" s="100">
        <v>40441.958333333336</v>
      </c>
    </row>
    <row r="14982" spans="35:35" x14ac:dyDescent="0.2">
      <c r="AI14982" s="100">
        <v>40442</v>
      </c>
    </row>
    <row r="14983" spans="35:35" x14ac:dyDescent="0.2">
      <c r="AI14983" s="100">
        <v>40442.958333333336</v>
      </c>
    </row>
    <row r="14984" spans="35:35" x14ac:dyDescent="0.2">
      <c r="AI14984" s="100">
        <v>40443</v>
      </c>
    </row>
    <row r="14985" spans="35:35" x14ac:dyDescent="0.2">
      <c r="AI14985" s="100">
        <v>40443.958333333336</v>
      </c>
    </row>
    <row r="14986" spans="35:35" x14ac:dyDescent="0.2">
      <c r="AI14986" s="100">
        <v>40444</v>
      </c>
    </row>
    <row r="14987" spans="35:35" x14ac:dyDescent="0.2">
      <c r="AI14987" s="100">
        <v>40444.958333333336</v>
      </c>
    </row>
    <row r="14988" spans="35:35" x14ac:dyDescent="0.2">
      <c r="AI14988" s="100">
        <v>40445</v>
      </c>
    </row>
    <row r="14989" spans="35:35" x14ac:dyDescent="0.2">
      <c r="AI14989" s="100">
        <v>40445.958333333336</v>
      </c>
    </row>
    <row r="14990" spans="35:35" x14ac:dyDescent="0.2">
      <c r="AI14990" s="100">
        <v>40446</v>
      </c>
    </row>
    <row r="14991" spans="35:35" x14ac:dyDescent="0.2">
      <c r="AI14991" s="100">
        <v>40446.958333333336</v>
      </c>
    </row>
    <row r="14992" spans="35:35" x14ac:dyDescent="0.2">
      <c r="AI14992" s="100">
        <v>40447</v>
      </c>
    </row>
    <row r="14993" spans="35:35" x14ac:dyDescent="0.2">
      <c r="AI14993" s="100">
        <v>40447.958333333336</v>
      </c>
    </row>
    <row r="14994" spans="35:35" x14ac:dyDescent="0.2">
      <c r="AI14994" s="100">
        <v>40448</v>
      </c>
    </row>
    <row r="14995" spans="35:35" x14ac:dyDescent="0.2">
      <c r="AI14995" s="100">
        <v>40448.958333333336</v>
      </c>
    </row>
    <row r="14996" spans="35:35" x14ac:dyDescent="0.2">
      <c r="AI14996" s="100">
        <v>40449</v>
      </c>
    </row>
    <row r="14997" spans="35:35" x14ac:dyDescent="0.2">
      <c r="AI14997" s="100">
        <v>40449.958333333336</v>
      </c>
    </row>
    <row r="14998" spans="35:35" x14ac:dyDescent="0.2">
      <c r="AI14998" s="100">
        <v>40450</v>
      </c>
    </row>
    <row r="14999" spans="35:35" x14ac:dyDescent="0.2">
      <c r="AI14999" s="100">
        <v>40450.958333333336</v>
      </c>
    </row>
    <row r="15000" spans="35:35" x14ac:dyDescent="0.2">
      <c r="AI15000" s="100">
        <v>40451</v>
      </c>
    </row>
    <row r="15001" spans="35:35" x14ac:dyDescent="0.2">
      <c r="AI15001" s="100">
        <v>40451.958333333336</v>
      </c>
    </row>
    <row r="15002" spans="35:35" x14ac:dyDescent="0.2">
      <c r="AI15002" s="100">
        <v>40452</v>
      </c>
    </row>
    <row r="15003" spans="35:35" x14ac:dyDescent="0.2">
      <c r="AI15003" s="100">
        <v>40452.958333333336</v>
      </c>
    </row>
    <row r="15004" spans="35:35" x14ac:dyDescent="0.2">
      <c r="AI15004" s="100">
        <v>40453</v>
      </c>
    </row>
    <row r="15005" spans="35:35" x14ac:dyDescent="0.2">
      <c r="AI15005" s="100">
        <v>40453.958333333336</v>
      </c>
    </row>
    <row r="15006" spans="35:35" x14ac:dyDescent="0.2">
      <c r="AI15006" s="100">
        <v>40454</v>
      </c>
    </row>
    <row r="15007" spans="35:35" x14ac:dyDescent="0.2">
      <c r="AI15007" s="100">
        <v>40454.958333333336</v>
      </c>
    </row>
    <row r="15008" spans="35:35" x14ac:dyDescent="0.2">
      <c r="AI15008" s="100">
        <v>40455</v>
      </c>
    </row>
    <row r="15009" spans="35:35" x14ac:dyDescent="0.2">
      <c r="AI15009" s="100">
        <v>40455.958333333336</v>
      </c>
    </row>
    <row r="15010" spans="35:35" x14ac:dyDescent="0.2">
      <c r="AI15010" s="100">
        <v>40456</v>
      </c>
    </row>
    <row r="15011" spans="35:35" x14ac:dyDescent="0.2">
      <c r="AI15011" s="100">
        <v>40456.958333333336</v>
      </c>
    </row>
    <row r="15012" spans="35:35" x14ac:dyDescent="0.2">
      <c r="AI15012" s="100">
        <v>40457</v>
      </c>
    </row>
    <row r="15013" spans="35:35" x14ac:dyDescent="0.2">
      <c r="AI15013" s="100">
        <v>40457.958333333336</v>
      </c>
    </row>
    <row r="15014" spans="35:35" x14ac:dyDescent="0.2">
      <c r="AI15014" s="100">
        <v>40458</v>
      </c>
    </row>
    <row r="15015" spans="35:35" x14ac:dyDescent="0.2">
      <c r="AI15015" s="100">
        <v>40458.958333333336</v>
      </c>
    </row>
    <row r="15016" spans="35:35" x14ac:dyDescent="0.2">
      <c r="AI15016" s="100">
        <v>40459</v>
      </c>
    </row>
    <row r="15017" spans="35:35" x14ac:dyDescent="0.2">
      <c r="AI15017" s="100">
        <v>40459.958333333336</v>
      </c>
    </row>
    <row r="15018" spans="35:35" x14ac:dyDescent="0.2">
      <c r="AI15018" s="100">
        <v>40460</v>
      </c>
    </row>
    <row r="15019" spans="35:35" x14ac:dyDescent="0.2">
      <c r="AI15019" s="100">
        <v>40460.958333333336</v>
      </c>
    </row>
    <row r="15020" spans="35:35" x14ac:dyDescent="0.2">
      <c r="AI15020" s="100">
        <v>40461</v>
      </c>
    </row>
    <row r="15021" spans="35:35" x14ac:dyDescent="0.2">
      <c r="AI15021" s="100">
        <v>40461.958333333336</v>
      </c>
    </row>
    <row r="15022" spans="35:35" x14ac:dyDescent="0.2">
      <c r="AI15022" s="100">
        <v>40462</v>
      </c>
    </row>
    <row r="15023" spans="35:35" x14ac:dyDescent="0.2">
      <c r="AI15023" s="100">
        <v>40462.958333333336</v>
      </c>
    </row>
    <row r="15024" spans="35:35" x14ac:dyDescent="0.2">
      <c r="AI15024" s="100">
        <v>40463</v>
      </c>
    </row>
    <row r="15025" spans="35:35" x14ac:dyDescent="0.2">
      <c r="AI15025" s="100">
        <v>40463.958333333336</v>
      </c>
    </row>
    <row r="15026" spans="35:35" x14ac:dyDescent="0.2">
      <c r="AI15026" s="100">
        <v>40464</v>
      </c>
    </row>
    <row r="15027" spans="35:35" x14ac:dyDescent="0.2">
      <c r="AI15027" s="100">
        <v>40464.958333333336</v>
      </c>
    </row>
    <row r="15028" spans="35:35" x14ac:dyDescent="0.2">
      <c r="AI15028" s="100">
        <v>40465</v>
      </c>
    </row>
    <row r="15029" spans="35:35" x14ac:dyDescent="0.2">
      <c r="AI15029" s="100">
        <v>40465.958333333336</v>
      </c>
    </row>
    <row r="15030" spans="35:35" x14ac:dyDescent="0.2">
      <c r="AI15030" s="100">
        <v>40466</v>
      </c>
    </row>
    <row r="15031" spans="35:35" x14ac:dyDescent="0.2">
      <c r="AI15031" s="100">
        <v>40466.375</v>
      </c>
    </row>
    <row r="15032" spans="35:35" x14ac:dyDescent="0.2">
      <c r="AI15032" s="100">
        <v>40466.451388888891</v>
      </c>
    </row>
    <row r="15033" spans="35:35" x14ac:dyDescent="0.2">
      <c r="AI15033" s="100">
        <v>40466.958333333336</v>
      </c>
    </row>
    <row r="15034" spans="35:35" x14ac:dyDescent="0.2">
      <c r="AI15034" s="100">
        <v>40467</v>
      </c>
    </row>
    <row r="15035" spans="35:35" x14ac:dyDescent="0.2">
      <c r="AI15035" s="100">
        <v>40467.958333333336</v>
      </c>
    </row>
    <row r="15036" spans="35:35" x14ac:dyDescent="0.2">
      <c r="AI15036" s="100">
        <v>40468</v>
      </c>
    </row>
    <row r="15037" spans="35:35" x14ac:dyDescent="0.2">
      <c r="AI15037" s="100">
        <v>40468.958333333336</v>
      </c>
    </row>
    <row r="15038" spans="35:35" x14ac:dyDescent="0.2">
      <c r="AI15038" s="100">
        <v>40469</v>
      </c>
    </row>
    <row r="15039" spans="35:35" x14ac:dyDescent="0.2">
      <c r="AI15039" s="100">
        <v>40469.5</v>
      </c>
    </row>
    <row r="15040" spans="35:35" x14ac:dyDescent="0.2">
      <c r="AI15040" s="100">
        <v>40469.958333333336</v>
      </c>
    </row>
    <row r="15041" spans="35:35" x14ac:dyDescent="0.2">
      <c r="AI15041" s="100">
        <v>40470</v>
      </c>
    </row>
    <row r="15042" spans="35:35" x14ac:dyDescent="0.2">
      <c r="AI15042" s="100">
        <v>40470.5</v>
      </c>
    </row>
    <row r="15043" spans="35:35" x14ac:dyDescent="0.2">
      <c r="AI15043" s="100">
        <v>40470.958333333336</v>
      </c>
    </row>
    <row r="15044" spans="35:35" x14ac:dyDescent="0.2">
      <c r="AI15044" s="100">
        <v>40471</v>
      </c>
    </row>
    <row r="15045" spans="35:35" x14ac:dyDescent="0.2">
      <c r="AI15045" s="100">
        <v>40471.5</v>
      </c>
    </row>
    <row r="15046" spans="35:35" x14ac:dyDescent="0.2">
      <c r="AI15046" s="100">
        <v>40471.958333333336</v>
      </c>
    </row>
    <row r="15047" spans="35:35" x14ac:dyDescent="0.2">
      <c r="AI15047" s="100">
        <v>40472</v>
      </c>
    </row>
    <row r="15048" spans="35:35" x14ac:dyDescent="0.2">
      <c r="AI15048" s="100">
        <v>40472.5</v>
      </c>
    </row>
    <row r="15049" spans="35:35" x14ac:dyDescent="0.2">
      <c r="AI15049" s="100">
        <v>40472.958333333336</v>
      </c>
    </row>
    <row r="15050" spans="35:35" x14ac:dyDescent="0.2">
      <c r="AI15050" s="100">
        <v>40473</v>
      </c>
    </row>
    <row r="15051" spans="35:35" x14ac:dyDescent="0.2">
      <c r="AI15051" s="100">
        <v>40473.958333333336</v>
      </c>
    </row>
    <row r="15052" spans="35:35" x14ac:dyDescent="0.2">
      <c r="AI15052" s="100">
        <v>40474</v>
      </c>
    </row>
    <row r="15053" spans="35:35" x14ac:dyDescent="0.2">
      <c r="AI15053" s="100">
        <v>40474.958333333336</v>
      </c>
    </row>
    <row r="15054" spans="35:35" x14ac:dyDescent="0.2">
      <c r="AI15054" s="100">
        <v>40475</v>
      </c>
    </row>
    <row r="15055" spans="35:35" x14ac:dyDescent="0.2">
      <c r="AI15055" s="100">
        <v>40475.958333333336</v>
      </c>
    </row>
    <row r="15056" spans="35:35" x14ac:dyDescent="0.2">
      <c r="AI15056" s="100">
        <v>40476</v>
      </c>
    </row>
    <row r="15057" spans="35:35" x14ac:dyDescent="0.2">
      <c r="AI15057" s="100">
        <v>40476.958333333336</v>
      </c>
    </row>
    <row r="15058" spans="35:35" x14ac:dyDescent="0.2">
      <c r="AI15058" s="100">
        <v>40477</v>
      </c>
    </row>
    <row r="15059" spans="35:35" x14ac:dyDescent="0.2">
      <c r="AI15059" s="100">
        <v>40477.958333333336</v>
      </c>
    </row>
    <row r="15060" spans="35:35" x14ac:dyDescent="0.2">
      <c r="AI15060" s="100">
        <v>40478</v>
      </c>
    </row>
    <row r="15061" spans="35:35" x14ac:dyDescent="0.2">
      <c r="AI15061" s="100">
        <v>40478.958333333336</v>
      </c>
    </row>
    <row r="15062" spans="35:35" x14ac:dyDescent="0.2">
      <c r="AI15062" s="100">
        <v>40479</v>
      </c>
    </row>
    <row r="15063" spans="35:35" x14ac:dyDescent="0.2">
      <c r="AI15063" s="100">
        <v>40479.958333333336</v>
      </c>
    </row>
    <row r="15064" spans="35:35" x14ac:dyDescent="0.2">
      <c r="AI15064" s="100">
        <v>40480</v>
      </c>
    </row>
    <row r="15065" spans="35:35" x14ac:dyDescent="0.2">
      <c r="AI15065" s="100">
        <v>40480.958333333336</v>
      </c>
    </row>
    <row r="15066" spans="35:35" x14ac:dyDescent="0.2">
      <c r="AI15066" s="100">
        <v>40481</v>
      </c>
    </row>
    <row r="15067" spans="35:35" x14ac:dyDescent="0.2">
      <c r="AI15067" s="100">
        <v>40481.958333333336</v>
      </c>
    </row>
    <row r="15068" spans="35:35" x14ac:dyDescent="0.2">
      <c r="AI15068" s="100">
        <v>40482</v>
      </c>
    </row>
    <row r="15069" spans="35:35" x14ac:dyDescent="0.2">
      <c r="AI15069" s="100">
        <v>40482.958333333336</v>
      </c>
    </row>
    <row r="15070" spans="35:35" x14ac:dyDescent="0.2">
      <c r="AI15070" s="100">
        <v>40483</v>
      </c>
    </row>
    <row r="15071" spans="35:35" x14ac:dyDescent="0.2">
      <c r="AI15071" s="100">
        <v>40483.958333333336</v>
      </c>
    </row>
    <row r="15072" spans="35:35" x14ac:dyDescent="0.2">
      <c r="AI15072" s="100">
        <v>40484</v>
      </c>
    </row>
    <row r="15073" spans="35:35" x14ac:dyDescent="0.2">
      <c r="AI15073" s="100">
        <v>40484.958333333336</v>
      </c>
    </row>
    <row r="15074" spans="35:35" x14ac:dyDescent="0.2">
      <c r="AI15074" s="100">
        <v>40485</v>
      </c>
    </row>
    <row r="15075" spans="35:35" x14ac:dyDescent="0.2">
      <c r="AI15075" s="100">
        <v>40485.958333333336</v>
      </c>
    </row>
    <row r="15076" spans="35:35" x14ac:dyDescent="0.2">
      <c r="AI15076" s="100">
        <v>40486</v>
      </c>
    </row>
    <row r="15077" spans="35:35" x14ac:dyDescent="0.2">
      <c r="AI15077" s="100">
        <v>40486.958333333336</v>
      </c>
    </row>
    <row r="15078" spans="35:35" x14ac:dyDescent="0.2">
      <c r="AI15078" s="100">
        <v>40487</v>
      </c>
    </row>
    <row r="15079" spans="35:35" x14ac:dyDescent="0.2">
      <c r="AI15079" s="100">
        <v>40487.5</v>
      </c>
    </row>
    <row r="15080" spans="35:35" x14ac:dyDescent="0.2">
      <c r="AI15080" s="100">
        <v>40487.958333333336</v>
      </c>
    </row>
    <row r="15081" spans="35:35" x14ac:dyDescent="0.2">
      <c r="AI15081" s="100">
        <v>40488</v>
      </c>
    </row>
    <row r="15082" spans="35:35" x14ac:dyDescent="0.2">
      <c r="AI15082" s="100">
        <v>40488.958333333336</v>
      </c>
    </row>
    <row r="15083" spans="35:35" x14ac:dyDescent="0.2">
      <c r="AI15083" s="100">
        <v>40489</v>
      </c>
    </row>
    <row r="15084" spans="35:35" x14ac:dyDescent="0.2">
      <c r="AI15084" s="100">
        <v>40489.958333333336</v>
      </c>
    </row>
    <row r="15085" spans="35:35" x14ac:dyDescent="0.2">
      <c r="AI15085" s="100">
        <v>40490</v>
      </c>
    </row>
    <row r="15086" spans="35:35" x14ac:dyDescent="0.2">
      <c r="AI15086" s="100">
        <v>40490.958333333336</v>
      </c>
    </row>
    <row r="15087" spans="35:35" x14ac:dyDescent="0.2">
      <c r="AI15087" s="100">
        <v>40491</v>
      </c>
    </row>
    <row r="15088" spans="35:35" x14ac:dyDescent="0.2">
      <c r="AI15088" s="100">
        <v>40491.958333333336</v>
      </c>
    </row>
    <row r="15089" spans="35:35" x14ac:dyDescent="0.2">
      <c r="AI15089" s="100">
        <v>40492</v>
      </c>
    </row>
    <row r="15090" spans="35:35" x14ac:dyDescent="0.2">
      <c r="AI15090" s="100">
        <v>40492.958333333336</v>
      </c>
    </row>
    <row r="15091" spans="35:35" x14ac:dyDescent="0.2">
      <c r="AI15091" s="100">
        <v>40493</v>
      </c>
    </row>
    <row r="15092" spans="35:35" x14ac:dyDescent="0.2">
      <c r="AI15092" s="100">
        <v>40493.958333333336</v>
      </c>
    </row>
    <row r="15093" spans="35:35" x14ac:dyDescent="0.2">
      <c r="AI15093" s="100">
        <v>40494</v>
      </c>
    </row>
    <row r="15094" spans="35:35" x14ac:dyDescent="0.2">
      <c r="AI15094" s="100">
        <v>40494.958333333336</v>
      </c>
    </row>
    <row r="15095" spans="35:35" x14ac:dyDescent="0.2">
      <c r="AI15095" s="100">
        <v>40495</v>
      </c>
    </row>
    <row r="15096" spans="35:35" x14ac:dyDescent="0.2">
      <c r="AI15096" s="100">
        <v>40495.958333333336</v>
      </c>
    </row>
    <row r="15097" spans="35:35" x14ac:dyDescent="0.2">
      <c r="AI15097" s="100">
        <v>40496</v>
      </c>
    </row>
    <row r="15098" spans="35:35" x14ac:dyDescent="0.2">
      <c r="AI15098" s="100">
        <v>40496.958333333336</v>
      </c>
    </row>
    <row r="15099" spans="35:35" x14ac:dyDescent="0.2">
      <c r="AI15099" s="100">
        <v>40497</v>
      </c>
    </row>
    <row r="15100" spans="35:35" x14ac:dyDescent="0.2">
      <c r="AI15100" s="100">
        <v>40497.958333333336</v>
      </c>
    </row>
    <row r="15101" spans="35:35" x14ac:dyDescent="0.2">
      <c r="AI15101" s="100">
        <v>40498</v>
      </c>
    </row>
    <row r="15102" spans="35:35" x14ac:dyDescent="0.2">
      <c r="AI15102" s="100">
        <v>40498.958333333336</v>
      </c>
    </row>
    <row r="15103" spans="35:35" x14ac:dyDescent="0.2">
      <c r="AI15103" s="100">
        <v>40499</v>
      </c>
    </row>
    <row r="15104" spans="35:35" x14ac:dyDescent="0.2">
      <c r="AI15104" s="100">
        <v>40499.958333333336</v>
      </c>
    </row>
    <row r="15105" spans="35:35" x14ac:dyDescent="0.2">
      <c r="AI15105" s="100">
        <v>40500</v>
      </c>
    </row>
    <row r="15106" spans="35:35" x14ac:dyDescent="0.2">
      <c r="AI15106" s="100">
        <v>40500.958333333336</v>
      </c>
    </row>
    <row r="15107" spans="35:35" x14ac:dyDescent="0.2">
      <c r="AI15107" s="100">
        <v>40501</v>
      </c>
    </row>
    <row r="15108" spans="35:35" x14ac:dyDescent="0.2">
      <c r="AI15108" s="100">
        <v>40501.958333333336</v>
      </c>
    </row>
    <row r="15109" spans="35:35" x14ac:dyDescent="0.2">
      <c r="AI15109" s="100">
        <v>40502</v>
      </c>
    </row>
    <row r="15110" spans="35:35" x14ac:dyDescent="0.2">
      <c r="AI15110" s="100">
        <v>40502.958333333336</v>
      </c>
    </row>
    <row r="15111" spans="35:35" x14ac:dyDescent="0.2">
      <c r="AI15111" s="100">
        <v>40503</v>
      </c>
    </row>
    <row r="15112" spans="35:35" x14ac:dyDescent="0.2">
      <c r="AI15112" s="100">
        <v>40503.958333333336</v>
      </c>
    </row>
    <row r="15113" spans="35:35" x14ac:dyDescent="0.2">
      <c r="AI15113" s="100">
        <v>40504</v>
      </c>
    </row>
    <row r="15114" spans="35:35" x14ac:dyDescent="0.2">
      <c r="AI15114" s="100">
        <v>40504.958333333336</v>
      </c>
    </row>
    <row r="15115" spans="35:35" x14ac:dyDescent="0.2">
      <c r="AI15115" s="100">
        <v>40505</v>
      </c>
    </row>
    <row r="15116" spans="35:35" x14ac:dyDescent="0.2">
      <c r="AI15116" s="100">
        <v>40505.958333333336</v>
      </c>
    </row>
    <row r="15117" spans="35:35" x14ac:dyDescent="0.2">
      <c r="AI15117" s="100">
        <v>40506</v>
      </c>
    </row>
    <row r="15118" spans="35:35" x14ac:dyDescent="0.2">
      <c r="AI15118" s="100">
        <v>40506.958333333336</v>
      </c>
    </row>
    <row r="15119" spans="35:35" x14ac:dyDescent="0.2">
      <c r="AI15119" s="100">
        <v>40507</v>
      </c>
    </row>
    <row r="15120" spans="35:35" x14ac:dyDescent="0.2">
      <c r="AI15120" s="100">
        <v>40507.958333333336</v>
      </c>
    </row>
    <row r="15121" spans="35:35" x14ac:dyDescent="0.2">
      <c r="AI15121" s="100">
        <v>40508</v>
      </c>
    </row>
    <row r="15122" spans="35:35" x14ac:dyDescent="0.2">
      <c r="AI15122" s="100">
        <v>40508.958333333336</v>
      </c>
    </row>
    <row r="15123" spans="35:35" x14ac:dyDescent="0.2">
      <c r="AI15123" s="100">
        <v>40509</v>
      </c>
    </row>
    <row r="15124" spans="35:35" x14ac:dyDescent="0.2">
      <c r="AI15124" s="100">
        <v>40509.958333333336</v>
      </c>
    </row>
    <row r="15125" spans="35:35" x14ac:dyDescent="0.2">
      <c r="AI15125" s="100">
        <v>40510</v>
      </c>
    </row>
    <row r="15126" spans="35:35" x14ac:dyDescent="0.2">
      <c r="AI15126" s="100">
        <v>40510.958333333336</v>
      </c>
    </row>
    <row r="15127" spans="35:35" x14ac:dyDescent="0.2">
      <c r="AI15127" s="100">
        <v>40511</v>
      </c>
    </row>
    <row r="15128" spans="35:35" x14ac:dyDescent="0.2">
      <c r="AI15128" s="100">
        <v>40511.958333333336</v>
      </c>
    </row>
    <row r="15129" spans="35:35" x14ac:dyDescent="0.2">
      <c r="AI15129" s="100">
        <v>40512</v>
      </c>
    </row>
    <row r="15130" spans="35:35" x14ac:dyDescent="0.2">
      <c r="AI15130" s="100">
        <v>40512.958333333336</v>
      </c>
    </row>
    <row r="15131" spans="35:35" x14ac:dyDescent="0.2">
      <c r="AI15131" s="100">
        <v>40513</v>
      </c>
    </row>
    <row r="15132" spans="35:35" x14ac:dyDescent="0.2">
      <c r="AI15132" s="100">
        <v>40513.958333333336</v>
      </c>
    </row>
    <row r="15133" spans="35:35" x14ac:dyDescent="0.2">
      <c r="AI15133" s="100">
        <v>40514</v>
      </c>
    </row>
    <row r="15134" spans="35:35" x14ac:dyDescent="0.2">
      <c r="AI15134" s="100">
        <v>40514.958333333336</v>
      </c>
    </row>
    <row r="15135" spans="35:35" x14ac:dyDescent="0.2">
      <c r="AI15135" s="100">
        <v>40515</v>
      </c>
    </row>
    <row r="15136" spans="35:35" x14ac:dyDescent="0.2">
      <c r="AI15136" s="100">
        <v>40515.958333333336</v>
      </c>
    </row>
    <row r="15137" spans="35:35" x14ac:dyDescent="0.2">
      <c r="AI15137" s="100">
        <v>40516</v>
      </c>
    </row>
    <row r="15138" spans="35:35" x14ac:dyDescent="0.2">
      <c r="AI15138" s="100">
        <v>40516.958333333336</v>
      </c>
    </row>
    <row r="15139" spans="35:35" x14ac:dyDescent="0.2">
      <c r="AI15139" s="100">
        <v>40517</v>
      </c>
    </row>
    <row r="15140" spans="35:35" x14ac:dyDescent="0.2">
      <c r="AI15140" s="100">
        <v>40517.958333333336</v>
      </c>
    </row>
    <row r="15141" spans="35:35" x14ac:dyDescent="0.2">
      <c r="AI15141" s="100">
        <v>40518</v>
      </c>
    </row>
    <row r="15142" spans="35:35" x14ac:dyDescent="0.2">
      <c r="AI15142" s="100">
        <v>40518.958333333336</v>
      </c>
    </row>
    <row r="15143" spans="35:35" x14ac:dyDescent="0.2">
      <c r="AI15143" s="100">
        <v>40519</v>
      </c>
    </row>
    <row r="15144" spans="35:35" x14ac:dyDescent="0.2">
      <c r="AI15144" s="100">
        <v>40519.958333333336</v>
      </c>
    </row>
    <row r="15145" spans="35:35" x14ac:dyDescent="0.2">
      <c r="AI15145" s="100">
        <v>40520</v>
      </c>
    </row>
    <row r="15146" spans="35:35" x14ac:dyDescent="0.2">
      <c r="AI15146" s="100">
        <v>40520.958333333336</v>
      </c>
    </row>
    <row r="15147" spans="35:35" x14ac:dyDescent="0.2">
      <c r="AI15147" s="100">
        <v>40521</v>
      </c>
    </row>
    <row r="15148" spans="35:35" x14ac:dyDescent="0.2">
      <c r="AI15148" s="100">
        <v>40521.958333333336</v>
      </c>
    </row>
    <row r="15149" spans="35:35" x14ac:dyDescent="0.2">
      <c r="AI15149" s="100">
        <v>40522</v>
      </c>
    </row>
    <row r="15150" spans="35:35" x14ac:dyDescent="0.2">
      <c r="AI15150" s="100">
        <v>40522.958333333336</v>
      </c>
    </row>
    <row r="15151" spans="35:35" x14ac:dyDescent="0.2">
      <c r="AI15151" s="100">
        <v>40523</v>
      </c>
    </row>
    <row r="15152" spans="35:35" x14ac:dyDescent="0.2">
      <c r="AI15152" s="100">
        <v>40523.958333333336</v>
      </c>
    </row>
    <row r="15153" spans="35:35" x14ac:dyDescent="0.2">
      <c r="AI15153" s="100">
        <v>40524</v>
      </c>
    </row>
    <row r="15154" spans="35:35" x14ac:dyDescent="0.2">
      <c r="AI15154" s="100">
        <v>40524.958333333336</v>
      </c>
    </row>
    <row r="15155" spans="35:35" x14ac:dyDescent="0.2">
      <c r="AI15155" s="100">
        <v>40525</v>
      </c>
    </row>
    <row r="15156" spans="35:35" x14ac:dyDescent="0.2">
      <c r="AI15156" s="100">
        <v>40525.958333333336</v>
      </c>
    </row>
    <row r="15157" spans="35:35" x14ac:dyDescent="0.2">
      <c r="AI15157" s="100">
        <v>40526</v>
      </c>
    </row>
    <row r="15158" spans="35:35" x14ac:dyDescent="0.2">
      <c r="AI15158" s="100">
        <v>40526.958333333336</v>
      </c>
    </row>
    <row r="15159" spans="35:35" x14ac:dyDescent="0.2">
      <c r="AI15159" s="100">
        <v>40527</v>
      </c>
    </row>
    <row r="15160" spans="35:35" x14ac:dyDescent="0.2">
      <c r="AI15160" s="100">
        <v>40527.958333333336</v>
      </c>
    </row>
    <row r="15161" spans="35:35" x14ac:dyDescent="0.2">
      <c r="AI15161" s="100">
        <v>40528</v>
      </c>
    </row>
    <row r="15162" spans="35:35" x14ac:dyDescent="0.2">
      <c r="AI15162" s="100">
        <v>40528.958333333336</v>
      </c>
    </row>
    <row r="15163" spans="35:35" x14ac:dyDescent="0.2">
      <c r="AI15163" s="100">
        <v>40529</v>
      </c>
    </row>
    <row r="15164" spans="35:35" x14ac:dyDescent="0.2">
      <c r="AI15164" s="100">
        <v>40529.958333333336</v>
      </c>
    </row>
    <row r="15165" spans="35:35" x14ac:dyDescent="0.2">
      <c r="AI15165" s="100">
        <v>40530</v>
      </c>
    </row>
    <row r="15166" spans="35:35" x14ac:dyDescent="0.2">
      <c r="AI15166" s="100">
        <v>40530.958333333336</v>
      </c>
    </row>
    <row r="15167" spans="35:35" x14ac:dyDescent="0.2">
      <c r="AI15167" s="100">
        <v>40531</v>
      </c>
    </row>
    <row r="15168" spans="35:35" x14ac:dyDescent="0.2">
      <c r="AI15168" s="100">
        <v>40531.958333333336</v>
      </c>
    </row>
    <row r="15169" spans="35:35" x14ac:dyDescent="0.2">
      <c r="AI15169" s="100">
        <v>40532</v>
      </c>
    </row>
    <row r="15170" spans="35:35" x14ac:dyDescent="0.2">
      <c r="AI15170" s="100">
        <v>40532.958333333336</v>
      </c>
    </row>
    <row r="15171" spans="35:35" x14ac:dyDescent="0.2">
      <c r="AI15171" s="100">
        <v>40533</v>
      </c>
    </row>
    <row r="15172" spans="35:35" x14ac:dyDescent="0.2">
      <c r="AI15172" s="100">
        <v>40533.958333333336</v>
      </c>
    </row>
    <row r="15173" spans="35:35" x14ac:dyDescent="0.2">
      <c r="AI15173" s="100">
        <v>40534</v>
      </c>
    </row>
    <row r="15174" spans="35:35" x14ac:dyDescent="0.2">
      <c r="AI15174" s="100">
        <v>40534.958333333336</v>
      </c>
    </row>
    <row r="15175" spans="35:35" x14ac:dyDescent="0.2">
      <c r="AI15175" s="100">
        <v>40535</v>
      </c>
    </row>
    <row r="15176" spans="35:35" x14ac:dyDescent="0.2">
      <c r="AI15176" s="100">
        <v>40535.958333333336</v>
      </c>
    </row>
    <row r="15177" spans="35:35" x14ac:dyDescent="0.2">
      <c r="AI15177" s="100">
        <v>40536</v>
      </c>
    </row>
    <row r="15178" spans="35:35" x14ac:dyDescent="0.2">
      <c r="AI15178" s="100">
        <v>40536.958333333336</v>
      </c>
    </row>
    <row r="15179" spans="35:35" x14ac:dyDescent="0.2">
      <c r="AI15179" s="100">
        <v>40537</v>
      </c>
    </row>
    <row r="15180" spans="35:35" x14ac:dyDescent="0.2">
      <c r="AI15180" s="100">
        <v>40537.958333333336</v>
      </c>
    </row>
    <row r="15181" spans="35:35" x14ac:dyDescent="0.2">
      <c r="AI15181" s="100">
        <v>40538</v>
      </c>
    </row>
    <row r="15182" spans="35:35" x14ac:dyDescent="0.2">
      <c r="AI15182" s="100">
        <v>40538.958333333336</v>
      </c>
    </row>
    <row r="15183" spans="35:35" x14ac:dyDescent="0.2">
      <c r="AI15183" s="100">
        <v>40539</v>
      </c>
    </row>
    <row r="15184" spans="35:35" x14ac:dyDescent="0.2">
      <c r="AI15184" s="100">
        <v>40539.958333333336</v>
      </c>
    </row>
    <row r="15185" spans="35:35" x14ac:dyDescent="0.2">
      <c r="AI15185" s="100">
        <v>40540</v>
      </c>
    </row>
    <row r="15186" spans="35:35" x14ac:dyDescent="0.2">
      <c r="AI15186" s="100">
        <v>40540.958333333336</v>
      </c>
    </row>
    <row r="15187" spans="35:35" x14ac:dyDescent="0.2">
      <c r="AI15187" s="100">
        <v>40541</v>
      </c>
    </row>
    <row r="15188" spans="35:35" x14ac:dyDescent="0.2">
      <c r="AI15188" s="100">
        <v>40541.958333333336</v>
      </c>
    </row>
    <row r="15189" spans="35:35" x14ac:dyDescent="0.2">
      <c r="AI15189" s="100">
        <v>40542</v>
      </c>
    </row>
    <row r="15190" spans="35:35" x14ac:dyDescent="0.2">
      <c r="AI15190" s="100">
        <v>40542.958333333336</v>
      </c>
    </row>
    <row r="15191" spans="35:35" x14ac:dyDescent="0.2">
      <c r="AI15191" s="100">
        <v>40543</v>
      </c>
    </row>
    <row r="15192" spans="35:35" x14ac:dyDescent="0.2">
      <c r="AI15192" s="100">
        <v>40543.958333333336</v>
      </c>
    </row>
    <row r="15193" spans="35:35" x14ac:dyDescent="0.2">
      <c r="AI15193" s="100">
        <v>40544</v>
      </c>
    </row>
    <row r="15194" spans="35:35" x14ac:dyDescent="0.2">
      <c r="AI15194" s="100">
        <v>40544.958333333336</v>
      </c>
    </row>
    <row r="15195" spans="35:35" x14ac:dyDescent="0.2">
      <c r="AI15195" s="100">
        <v>40545</v>
      </c>
    </row>
    <row r="15196" spans="35:35" x14ac:dyDescent="0.2">
      <c r="AI15196" s="100">
        <v>40545.958333333336</v>
      </c>
    </row>
    <row r="15197" spans="35:35" x14ac:dyDescent="0.2">
      <c r="AI15197" s="100">
        <v>40546</v>
      </c>
    </row>
    <row r="15198" spans="35:35" x14ac:dyDescent="0.2">
      <c r="AI15198" s="100">
        <v>40546.958333333336</v>
      </c>
    </row>
    <row r="15199" spans="35:35" x14ac:dyDescent="0.2">
      <c r="AI15199" s="100">
        <v>40547</v>
      </c>
    </row>
    <row r="15200" spans="35:35" x14ac:dyDescent="0.2">
      <c r="AI15200" s="100">
        <v>40547.958333333336</v>
      </c>
    </row>
    <row r="15201" spans="35:35" x14ac:dyDescent="0.2">
      <c r="AI15201" s="100">
        <v>40548</v>
      </c>
    </row>
    <row r="15202" spans="35:35" x14ac:dyDescent="0.2">
      <c r="AI15202" s="100">
        <v>40548.958333333336</v>
      </c>
    </row>
    <row r="15203" spans="35:35" x14ac:dyDescent="0.2">
      <c r="AI15203" s="100">
        <v>40549</v>
      </c>
    </row>
    <row r="15204" spans="35:35" x14ac:dyDescent="0.2">
      <c r="AI15204" s="100">
        <v>40549.958333333336</v>
      </c>
    </row>
    <row r="15205" spans="35:35" x14ac:dyDescent="0.2">
      <c r="AI15205" s="100">
        <v>40550</v>
      </c>
    </row>
    <row r="15206" spans="35:35" x14ac:dyDescent="0.2">
      <c r="AI15206" s="100">
        <v>40550.958333333336</v>
      </c>
    </row>
    <row r="15207" spans="35:35" x14ac:dyDescent="0.2">
      <c r="AI15207" s="100">
        <v>40551</v>
      </c>
    </row>
    <row r="15208" spans="35:35" x14ac:dyDescent="0.2">
      <c r="AI15208" s="100">
        <v>40551.958333333336</v>
      </c>
    </row>
    <row r="15209" spans="35:35" x14ac:dyDescent="0.2">
      <c r="AI15209" s="100">
        <v>40552</v>
      </c>
    </row>
    <row r="15210" spans="35:35" x14ac:dyDescent="0.2">
      <c r="AI15210" s="100">
        <v>40552.958333333336</v>
      </c>
    </row>
    <row r="15211" spans="35:35" x14ac:dyDescent="0.2">
      <c r="AI15211" s="100">
        <v>40553</v>
      </c>
    </row>
    <row r="15212" spans="35:35" x14ac:dyDescent="0.2">
      <c r="AI15212" s="100">
        <v>40553.958333333336</v>
      </c>
    </row>
    <row r="15213" spans="35:35" x14ac:dyDescent="0.2">
      <c r="AI15213" s="100">
        <v>40554</v>
      </c>
    </row>
    <row r="15214" spans="35:35" x14ac:dyDescent="0.2">
      <c r="AI15214" s="100">
        <v>40554.958333333336</v>
      </c>
    </row>
    <row r="15215" spans="35:35" x14ac:dyDescent="0.2">
      <c r="AI15215" s="100">
        <v>40555</v>
      </c>
    </row>
    <row r="15216" spans="35:35" x14ac:dyDescent="0.2">
      <c r="AI15216" s="100">
        <v>40555.958333333336</v>
      </c>
    </row>
    <row r="15217" spans="35:35" x14ac:dyDescent="0.2">
      <c r="AI15217" s="100">
        <v>40556</v>
      </c>
    </row>
    <row r="15218" spans="35:35" x14ac:dyDescent="0.2">
      <c r="AI15218" s="100">
        <v>40556.958333333336</v>
      </c>
    </row>
    <row r="15219" spans="35:35" x14ac:dyDescent="0.2">
      <c r="AI15219" s="100">
        <v>40557</v>
      </c>
    </row>
    <row r="15220" spans="35:35" x14ac:dyDescent="0.2">
      <c r="AI15220" s="100">
        <v>40557.958333333336</v>
      </c>
    </row>
    <row r="15221" spans="35:35" x14ac:dyDescent="0.2">
      <c r="AI15221" s="100">
        <v>40558</v>
      </c>
    </row>
    <row r="15222" spans="35:35" x14ac:dyDescent="0.2">
      <c r="AI15222" s="100">
        <v>40558.958333333336</v>
      </c>
    </row>
    <row r="15223" spans="35:35" x14ac:dyDescent="0.2">
      <c r="AI15223" s="100">
        <v>40559</v>
      </c>
    </row>
    <row r="15224" spans="35:35" x14ac:dyDescent="0.2">
      <c r="AI15224" s="100">
        <v>40559.958333333336</v>
      </c>
    </row>
    <row r="15225" spans="35:35" x14ac:dyDescent="0.2">
      <c r="AI15225" s="100">
        <v>40560</v>
      </c>
    </row>
    <row r="15226" spans="35:35" x14ac:dyDescent="0.2">
      <c r="AI15226" s="100">
        <v>40560.5</v>
      </c>
    </row>
    <row r="15227" spans="35:35" x14ac:dyDescent="0.2">
      <c r="AI15227" s="100">
        <v>40560.958333333336</v>
      </c>
    </row>
    <row r="15228" spans="35:35" x14ac:dyDescent="0.2">
      <c r="AI15228" s="100">
        <v>40561</v>
      </c>
    </row>
    <row r="15229" spans="35:35" x14ac:dyDescent="0.2">
      <c r="AI15229" s="100">
        <v>40561.5</v>
      </c>
    </row>
    <row r="15230" spans="35:35" x14ac:dyDescent="0.2">
      <c r="AI15230" s="100">
        <v>40561.958333333336</v>
      </c>
    </row>
    <row r="15231" spans="35:35" x14ac:dyDescent="0.2">
      <c r="AI15231" s="100">
        <v>40562</v>
      </c>
    </row>
    <row r="15232" spans="35:35" x14ac:dyDescent="0.2">
      <c r="AI15232" s="100">
        <v>40562.5</v>
      </c>
    </row>
    <row r="15233" spans="35:35" x14ac:dyDescent="0.2">
      <c r="AI15233" s="100">
        <v>40562.958333333336</v>
      </c>
    </row>
    <row r="15234" spans="35:35" x14ac:dyDescent="0.2">
      <c r="AI15234" s="100">
        <v>40563</v>
      </c>
    </row>
    <row r="15235" spans="35:35" x14ac:dyDescent="0.2">
      <c r="AI15235" s="100">
        <v>40563.958333333336</v>
      </c>
    </row>
    <row r="15236" spans="35:35" x14ac:dyDescent="0.2">
      <c r="AI15236" s="100">
        <v>40564</v>
      </c>
    </row>
    <row r="15237" spans="35:35" x14ac:dyDescent="0.2">
      <c r="AI15237" s="100">
        <v>40564.958333333336</v>
      </c>
    </row>
    <row r="15238" spans="35:35" x14ac:dyDescent="0.2">
      <c r="AI15238" s="100">
        <v>40565</v>
      </c>
    </row>
    <row r="15239" spans="35:35" x14ac:dyDescent="0.2">
      <c r="AI15239" s="100">
        <v>40565.958333333336</v>
      </c>
    </row>
    <row r="15240" spans="35:35" x14ac:dyDescent="0.2">
      <c r="AI15240" s="100">
        <v>40566</v>
      </c>
    </row>
    <row r="15241" spans="35:35" x14ac:dyDescent="0.2">
      <c r="AI15241" s="100">
        <v>40566.958333333336</v>
      </c>
    </row>
    <row r="15242" spans="35:35" x14ac:dyDescent="0.2">
      <c r="AI15242" s="100">
        <v>40567</v>
      </c>
    </row>
    <row r="15243" spans="35:35" x14ac:dyDescent="0.2">
      <c r="AI15243" s="100">
        <v>40567.958333333336</v>
      </c>
    </row>
    <row r="15244" spans="35:35" x14ac:dyDescent="0.2">
      <c r="AI15244" s="100">
        <v>40568</v>
      </c>
    </row>
    <row r="15245" spans="35:35" x14ac:dyDescent="0.2">
      <c r="AI15245" s="100">
        <v>40568.958333333336</v>
      </c>
    </row>
    <row r="15246" spans="35:35" x14ac:dyDescent="0.2">
      <c r="AI15246" s="100">
        <v>40569</v>
      </c>
    </row>
    <row r="15247" spans="35:35" x14ac:dyDescent="0.2">
      <c r="AI15247" s="100">
        <v>40569.958333333336</v>
      </c>
    </row>
    <row r="15248" spans="35:35" x14ac:dyDescent="0.2">
      <c r="AI15248" s="100">
        <v>40570</v>
      </c>
    </row>
    <row r="15249" spans="35:35" x14ac:dyDescent="0.2">
      <c r="AI15249" s="100">
        <v>40570.958333333336</v>
      </c>
    </row>
    <row r="15250" spans="35:35" x14ac:dyDescent="0.2">
      <c r="AI15250" s="100">
        <v>40571</v>
      </c>
    </row>
    <row r="15251" spans="35:35" x14ac:dyDescent="0.2">
      <c r="AI15251" s="100">
        <v>40571.958333333336</v>
      </c>
    </row>
    <row r="15252" spans="35:35" x14ac:dyDescent="0.2">
      <c r="AI15252" s="100">
        <v>40572</v>
      </c>
    </row>
    <row r="15253" spans="35:35" x14ac:dyDescent="0.2">
      <c r="AI15253" s="100">
        <v>40572.958333333336</v>
      </c>
    </row>
    <row r="15254" spans="35:35" x14ac:dyDescent="0.2">
      <c r="AI15254" s="100">
        <v>40573</v>
      </c>
    </row>
    <row r="15255" spans="35:35" x14ac:dyDescent="0.2">
      <c r="AI15255" s="100">
        <v>40573.958333333336</v>
      </c>
    </row>
    <row r="15256" spans="35:35" x14ac:dyDescent="0.2">
      <c r="AI15256" s="100">
        <v>40574</v>
      </c>
    </row>
    <row r="15257" spans="35:35" x14ac:dyDescent="0.2">
      <c r="AI15257" s="100">
        <v>40574.958333333336</v>
      </c>
    </row>
    <row r="15258" spans="35:35" x14ac:dyDescent="0.2">
      <c r="AI15258" s="100">
        <v>40575</v>
      </c>
    </row>
    <row r="15259" spans="35:35" x14ac:dyDescent="0.2">
      <c r="AI15259" s="100">
        <v>40575.958333333336</v>
      </c>
    </row>
    <row r="15260" spans="35:35" x14ac:dyDescent="0.2">
      <c r="AI15260" s="100">
        <v>40576</v>
      </c>
    </row>
    <row r="15261" spans="35:35" x14ac:dyDescent="0.2">
      <c r="AI15261" s="100">
        <v>40576.958333333336</v>
      </c>
    </row>
    <row r="15262" spans="35:35" x14ac:dyDescent="0.2">
      <c r="AI15262" s="100">
        <v>40577</v>
      </c>
    </row>
    <row r="15263" spans="35:35" x14ac:dyDescent="0.2">
      <c r="AI15263" s="100">
        <v>40577.958333333336</v>
      </c>
    </row>
    <row r="15264" spans="35:35" x14ac:dyDescent="0.2">
      <c r="AI15264" s="100">
        <v>40578</v>
      </c>
    </row>
    <row r="15265" spans="35:35" x14ac:dyDescent="0.2">
      <c r="AI15265" s="100">
        <v>40578.958333333336</v>
      </c>
    </row>
    <row r="15266" spans="35:35" x14ac:dyDescent="0.2">
      <c r="AI15266" s="100">
        <v>40579</v>
      </c>
    </row>
    <row r="15267" spans="35:35" x14ac:dyDescent="0.2">
      <c r="AI15267" s="100">
        <v>40579.958333333336</v>
      </c>
    </row>
    <row r="15268" spans="35:35" x14ac:dyDescent="0.2">
      <c r="AI15268" s="100">
        <v>40580</v>
      </c>
    </row>
    <row r="15269" spans="35:35" x14ac:dyDescent="0.2">
      <c r="AI15269" s="100">
        <v>40580.958333333336</v>
      </c>
    </row>
    <row r="15270" spans="35:35" x14ac:dyDescent="0.2">
      <c r="AI15270" s="100">
        <v>40581</v>
      </c>
    </row>
    <row r="15271" spans="35:35" x14ac:dyDescent="0.2">
      <c r="AI15271" s="100">
        <v>40581.958333333336</v>
      </c>
    </row>
    <row r="15272" spans="35:35" x14ac:dyDescent="0.2">
      <c r="AI15272" s="100">
        <v>40582</v>
      </c>
    </row>
    <row r="15273" spans="35:35" x14ac:dyDescent="0.2">
      <c r="AI15273" s="100">
        <v>40582.958333333336</v>
      </c>
    </row>
    <row r="15274" spans="35:35" x14ac:dyDescent="0.2">
      <c r="AI15274" s="100">
        <v>40583</v>
      </c>
    </row>
    <row r="15275" spans="35:35" x14ac:dyDescent="0.2">
      <c r="AI15275" s="100">
        <v>40583.958333333336</v>
      </c>
    </row>
    <row r="15276" spans="35:35" x14ac:dyDescent="0.2">
      <c r="AI15276" s="100">
        <v>40584</v>
      </c>
    </row>
    <row r="15277" spans="35:35" x14ac:dyDescent="0.2">
      <c r="AI15277" s="100">
        <v>40584.958333333336</v>
      </c>
    </row>
    <row r="15278" spans="35:35" x14ac:dyDescent="0.2">
      <c r="AI15278" s="100">
        <v>40585</v>
      </c>
    </row>
    <row r="15279" spans="35:35" x14ac:dyDescent="0.2">
      <c r="AI15279" s="100">
        <v>40585.958333333336</v>
      </c>
    </row>
    <row r="15280" spans="35:35" x14ac:dyDescent="0.2">
      <c r="AI15280" s="100">
        <v>40586</v>
      </c>
    </row>
    <row r="15281" spans="35:35" x14ac:dyDescent="0.2">
      <c r="AI15281" s="100">
        <v>40586.958333333336</v>
      </c>
    </row>
    <row r="15282" spans="35:35" x14ac:dyDescent="0.2">
      <c r="AI15282" s="100">
        <v>40587</v>
      </c>
    </row>
    <row r="15283" spans="35:35" x14ac:dyDescent="0.2">
      <c r="AI15283" s="100">
        <v>40587.958333333336</v>
      </c>
    </row>
    <row r="15284" spans="35:35" x14ac:dyDescent="0.2">
      <c r="AI15284" s="100">
        <v>40588</v>
      </c>
    </row>
    <row r="15285" spans="35:35" x14ac:dyDescent="0.2">
      <c r="AI15285" s="100">
        <v>40588.958333333336</v>
      </c>
    </row>
    <row r="15286" spans="35:35" x14ac:dyDescent="0.2">
      <c r="AI15286" s="100">
        <v>40589</v>
      </c>
    </row>
    <row r="15287" spans="35:35" x14ac:dyDescent="0.2">
      <c r="AI15287" s="100">
        <v>40589.958333333336</v>
      </c>
    </row>
    <row r="15288" spans="35:35" x14ac:dyDescent="0.2">
      <c r="AI15288" s="100">
        <v>40590</v>
      </c>
    </row>
    <row r="15289" spans="35:35" x14ac:dyDescent="0.2">
      <c r="AI15289" s="100">
        <v>40590.958333333336</v>
      </c>
    </row>
    <row r="15290" spans="35:35" x14ac:dyDescent="0.2">
      <c r="AI15290" s="100">
        <v>40591</v>
      </c>
    </row>
    <row r="15291" spans="35:35" x14ac:dyDescent="0.2">
      <c r="AI15291" s="100">
        <v>40591.958333333336</v>
      </c>
    </row>
    <row r="15292" spans="35:35" x14ac:dyDescent="0.2">
      <c r="AI15292" s="100">
        <v>40592</v>
      </c>
    </row>
    <row r="15293" spans="35:35" x14ac:dyDescent="0.2">
      <c r="AI15293" s="100">
        <v>40592.958333333336</v>
      </c>
    </row>
    <row r="15294" spans="35:35" x14ac:dyDescent="0.2">
      <c r="AI15294" s="100">
        <v>40593</v>
      </c>
    </row>
    <row r="15295" spans="35:35" x14ac:dyDescent="0.2">
      <c r="AI15295" s="100">
        <v>40593.958333333336</v>
      </c>
    </row>
    <row r="15296" spans="35:35" x14ac:dyDescent="0.2">
      <c r="AI15296" s="100">
        <v>40594</v>
      </c>
    </row>
    <row r="15297" spans="35:35" x14ac:dyDescent="0.2">
      <c r="AI15297" s="100">
        <v>40594.958333333336</v>
      </c>
    </row>
    <row r="15298" spans="35:35" x14ac:dyDescent="0.2">
      <c r="AI15298" s="100">
        <v>40595</v>
      </c>
    </row>
    <row r="15299" spans="35:35" x14ac:dyDescent="0.2">
      <c r="AI15299" s="100">
        <v>40595.958333333336</v>
      </c>
    </row>
    <row r="15300" spans="35:35" x14ac:dyDescent="0.2">
      <c r="AI15300" s="100">
        <v>40596</v>
      </c>
    </row>
    <row r="15301" spans="35:35" x14ac:dyDescent="0.2">
      <c r="AI15301" s="100">
        <v>40596.958333333336</v>
      </c>
    </row>
    <row r="15302" spans="35:35" x14ac:dyDescent="0.2">
      <c r="AI15302" s="100">
        <v>40597</v>
      </c>
    </row>
    <row r="15303" spans="35:35" x14ac:dyDescent="0.2">
      <c r="AI15303" s="100">
        <v>40597.958333333336</v>
      </c>
    </row>
    <row r="15304" spans="35:35" x14ac:dyDescent="0.2">
      <c r="AI15304" s="100">
        <v>40598</v>
      </c>
    </row>
    <row r="15305" spans="35:35" x14ac:dyDescent="0.2">
      <c r="AI15305" s="100">
        <v>40598.958333333336</v>
      </c>
    </row>
    <row r="15306" spans="35:35" x14ac:dyDescent="0.2">
      <c r="AI15306" s="100">
        <v>40599</v>
      </c>
    </row>
    <row r="15307" spans="35:35" x14ac:dyDescent="0.2">
      <c r="AI15307" s="100">
        <v>40599.958333333336</v>
      </c>
    </row>
    <row r="15308" spans="35:35" x14ac:dyDescent="0.2">
      <c r="AI15308" s="100">
        <v>40600</v>
      </c>
    </row>
    <row r="15309" spans="35:35" x14ac:dyDescent="0.2">
      <c r="AI15309" s="100">
        <v>40600.958333333336</v>
      </c>
    </row>
    <row r="15310" spans="35:35" x14ac:dyDescent="0.2">
      <c r="AI15310" s="100">
        <v>40601</v>
      </c>
    </row>
    <row r="15311" spans="35:35" x14ac:dyDescent="0.2">
      <c r="AI15311" s="100">
        <v>40601.958333333336</v>
      </c>
    </row>
    <row r="15312" spans="35:35" x14ac:dyDescent="0.2">
      <c r="AI15312" s="100">
        <v>40602</v>
      </c>
    </row>
    <row r="15313" spans="35:35" x14ac:dyDescent="0.2">
      <c r="AI15313" s="100">
        <v>40602.958333333336</v>
      </c>
    </row>
    <row r="15314" spans="35:35" x14ac:dyDescent="0.2">
      <c r="AI15314" s="100">
        <v>40603</v>
      </c>
    </row>
    <row r="15315" spans="35:35" x14ac:dyDescent="0.2">
      <c r="AI15315" s="100">
        <v>40603.958333333336</v>
      </c>
    </row>
    <row r="15316" spans="35:35" x14ac:dyDescent="0.2">
      <c r="AI15316" s="100">
        <v>40604</v>
      </c>
    </row>
    <row r="15317" spans="35:35" x14ac:dyDescent="0.2">
      <c r="AI15317" s="100">
        <v>40604.958333333336</v>
      </c>
    </row>
    <row r="15318" spans="35:35" x14ac:dyDescent="0.2">
      <c r="AI15318" s="100">
        <v>40605</v>
      </c>
    </row>
    <row r="15319" spans="35:35" x14ac:dyDescent="0.2">
      <c r="AI15319" s="100">
        <v>40605.958333333336</v>
      </c>
    </row>
    <row r="15320" spans="35:35" x14ac:dyDescent="0.2">
      <c r="AI15320" s="100">
        <v>40606</v>
      </c>
    </row>
    <row r="15321" spans="35:35" x14ac:dyDescent="0.2">
      <c r="AI15321" s="100">
        <v>40606.958333333336</v>
      </c>
    </row>
    <row r="15322" spans="35:35" x14ac:dyDescent="0.2">
      <c r="AI15322" s="100">
        <v>40607</v>
      </c>
    </row>
    <row r="15323" spans="35:35" x14ac:dyDescent="0.2">
      <c r="AI15323" s="100">
        <v>40607.958333333336</v>
      </c>
    </row>
    <row r="15324" spans="35:35" x14ac:dyDescent="0.2">
      <c r="AI15324" s="100">
        <v>40608</v>
      </c>
    </row>
    <row r="15325" spans="35:35" x14ac:dyDescent="0.2">
      <c r="AI15325" s="100">
        <v>40608.958333333336</v>
      </c>
    </row>
    <row r="15326" spans="35:35" x14ac:dyDescent="0.2">
      <c r="AI15326" s="100">
        <v>40609</v>
      </c>
    </row>
    <row r="15327" spans="35:35" x14ac:dyDescent="0.2">
      <c r="AI15327" s="100">
        <v>40609.958333333336</v>
      </c>
    </row>
    <row r="15328" spans="35:35" x14ac:dyDescent="0.2">
      <c r="AI15328" s="100">
        <v>40610</v>
      </c>
    </row>
    <row r="15329" spans="35:35" x14ac:dyDescent="0.2">
      <c r="AI15329" s="100">
        <v>40610.958333333336</v>
      </c>
    </row>
    <row r="15330" spans="35:35" x14ac:dyDescent="0.2">
      <c r="AI15330" s="100">
        <v>40611</v>
      </c>
    </row>
    <row r="15331" spans="35:35" x14ac:dyDescent="0.2">
      <c r="AI15331" s="100">
        <v>40611.958333333336</v>
      </c>
    </row>
    <row r="15332" spans="35:35" x14ac:dyDescent="0.2">
      <c r="AI15332" s="100">
        <v>40612</v>
      </c>
    </row>
    <row r="15333" spans="35:35" x14ac:dyDescent="0.2">
      <c r="AI15333" s="100">
        <v>40612.958333333336</v>
      </c>
    </row>
    <row r="15334" spans="35:35" x14ac:dyDescent="0.2">
      <c r="AI15334" s="100">
        <v>40613</v>
      </c>
    </row>
    <row r="15335" spans="35:35" x14ac:dyDescent="0.2">
      <c r="AI15335" s="100">
        <v>40613.958333333336</v>
      </c>
    </row>
    <row r="15336" spans="35:35" x14ac:dyDescent="0.2">
      <c r="AI15336" s="100">
        <v>40614</v>
      </c>
    </row>
    <row r="15337" spans="35:35" x14ac:dyDescent="0.2">
      <c r="AI15337" s="100">
        <v>40614.958333333336</v>
      </c>
    </row>
    <row r="15338" spans="35:35" x14ac:dyDescent="0.2">
      <c r="AI15338" s="100">
        <v>40615</v>
      </c>
    </row>
    <row r="15339" spans="35:35" x14ac:dyDescent="0.2">
      <c r="AI15339" s="100">
        <v>40615.958333333336</v>
      </c>
    </row>
    <row r="15340" spans="35:35" x14ac:dyDescent="0.2">
      <c r="AI15340" s="100">
        <v>40616</v>
      </c>
    </row>
    <row r="15341" spans="35:35" x14ac:dyDescent="0.2">
      <c r="AI15341" s="100">
        <v>40616.958333333336</v>
      </c>
    </row>
    <row r="15342" spans="35:35" x14ac:dyDescent="0.2">
      <c r="AI15342" s="100">
        <v>40617</v>
      </c>
    </row>
    <row r="15343" spans="35:35" x14ac:dyDescent="0.2">
      <c r="AI15343" s="100">
        <v>40617.958333333336</v>
      </c>
    </row>
    <row r="15344" spans="35:35" x14ac:dyDescent="0.2">
      <c r="AI15344" s="100">
        <v>40618</v>
      </c>
    </row>
    <row r="15345" spans="35:35" x14ac:dyDescent="0.2">
      <c r="AI15345" s="100">
        <v>40618.958333333336</v>
      </c>
    </row>
    <row r="15346" spans="35:35" x14ac:dyDescent="0.2">
      <c r="AI15346" s="100">
        <v>40619</v>
      </c>
    </row>
    <row r="15347" spans="35:35" x14ac:dyDescent="0.2">
      <c r="AI15347" s="100">
        <v>40619.958333333336</v>
      </c>
    </row>
    <row r="15348" spans="35:35" x14ac:dyDescent="0.2">
      <c r="AI15348" s="100">
        <v>40620</v>
      </c>
    </row>
    <row r="15349" spans="35:35" x14ac:dyDescent="0.2">
      <c r="AI15349" s="100">
        <v>40620.958333333336</v>
      </c>
    </row>
    <row r="15350" spans="35:35" x14ac:dyDescent="0.2">
      <c r="AI15350" s="100">
        <v>40621</v>
      </c>
    </row>
    <row r="15351" spans="35:35" x14ac:dyDescent="0.2">
      <c r="AI15351" s="100">
        <v>40621.958333333336</v>
      </c>
    </row>
    <row r="15352" spans="35:35" x14ac:dyDescent="0.2">
      <c r="AI15352" s="100">
        <v>40622</v>
      </c>
    </row>
    <row r="15353" spans="35:35" x14ac:dyDescent="0.2">
      <c r="AI15353" s="100">
        <v>40622.958333333336</v>
      </c>
    </row>
    <row r="15354" spans="35:35" x14ac:dyDescent="0.2">
      <c r="AI15354" s="100">
        <v>40623</v>
      </c>
    </row>
    <row r="15355" spans="35:35" x14ac:dyDescent="0.2">
      <c r="AI15355" s="100">
        <v>40623.958333333336</v>
      </c>
    </row>
    <row r="15356" spans="35:35" x14ac:dyDescent="0.2">
      <c r="AI15356" s="100">
        <v>40624</v>
      </c>
    </row>
    <row r="15357" spans="35:35" x14ac:dyDescent="0.2">
      <c r="AI15357" s="100">
        <v>40624.958333333336</v>
      </c>
    </row>
    <row r="15358" spans="35:35" x14ac:dyDescent="0.2">
      <c r="AI15358" s="100">
        <v>40625</v>
      </c>
    </row>
    <row r="15359" spans="35:35" x14ac:dyDescent="0.2">
      <c r="AI15359" s="100">
        <v>40625.958333333336</v>
      </c>
    </row>
    <row r="15360" spans="35:35" x14ac:dyDescent="0.2">
      <c r="AI15360" s="100">
        <v>40626</v>
      </c>
    </row>
    <row r="15361" spans="35:35" x14ac:dyDescent="0.2">
      <c r="AI15361" s="100">
        <v>40626.958333333336</v>
      </c>
    </row>
    <row r="15362" spans="35:35" x14ac:dyDescent="0.2">
      <c r="AI15362" s="100">
        <v>40627</v>
      </c>
    </row>
    <row r="15363" spans="35:35" x14ac:dyDescent="0.2">
      <c r="AI15363" s="100">
        <v>40627.958333333336</v>
      </c>
    </row>
    <row r="15364" spans="35:35" x14ac:dyDescent="0.2">
      <c r="AI15364" s="100">
        <v>40628</v>
      </c>
    </row>
    <row r="15365" spans="35:35" x14ac:dyDescent="0.2">
      <c r="AI15365" s="100">
        <v>40628.958333333336</v>
      </c>
    </row>
    <row r="15366" spans="35:35" x14ac:dyDescent="0.2">
      <c r="AI15366" s="100">
        <v>40629</v>
      </c>
    </row>
    <row r="15367" spans="35:35" x14ac:dyDescent="0.2">
      <c r="AI15367" s="100">
        <v>40629.958333333336</v>
      </c>
    </row>
    <row r="15368" spans="35:35" x14ac:dyDescent="0.2">
      <c r="AI15368" s="100">
        <v>40630</v>
      </c>
    </row>
    <row r="15369" spans="35:35" x14ac:dyDescent="0.2">
      <c r="AI15369" s="100">
        <v>40630.958333333336</v>
      </c>
    </row>
    <row r="15370" spans="35:35" x14ac:dyDescent="0.2">
      <c r="AI15370" s="100">
        <v>40631</v>
      </c>
    </row>
    <row r="15371" spans="35:35" x14ac:dyDescent="0.2">
      <c r="AI15371" s="100">
        <v>40631.958333333336</v>
      </c>
    </row>
    <row r="15372" spans="35:35" x14ac:dyDescent="0.2">
      <c r="AI15372" s="100">
        <v>40632</v>
      </c>
    </row>
    <row r="15373" spans="35:35" x14ac:dyDescent="0.2">
      <c r="AI15373" s="100">
        <v>40632.958333333336</v>
      </c>
    </row>
    <row r="15374" spans="35:35" x14ac:dyDescent="0.2">
      <c r="AI15374" s="100">
        <v>40633</v>
      </c>
    </row>
    <row r="15375" spans="35:35" x14ac:dyDescent="0.2">
      <c r="AI15375" s="100">
        <v>40633.958333333336</v>
      </c>
    </row>
    <row r="15376" spans="35:35" x14ac:dyDescent="0.2">
      <c r="AI15376" s="100">
        <v>40634</v>
      </c>
    </row>
    <row r="15377" spans="35:35" x14ac:dyDescent="0.2">
      <c r="AI15377" s="100">
        <v>40634.958333333336</v>
      </c>
    </row>
    <row r="15378" spans="35:35" x14ac:dyDescent="0.2">
      <c r="AI15378" s="100">
        <v>40635</v>
      </c>
    </row>
    <row r="15379" spans="35:35" x14ac:dyDescent="0.2">
      <c r="AI15379" s="100">
        <v>40635.958333333336</v>
      </c>
    </row>
    <row r="15380" spans="35:35" x14ac:dyDescent="0.2">
      <c r="AI15380" s="100">
        <v>40636</v>
      </c>
    </row>
    <row r="15381" spans="35:35" x14ac:dyDescent="0.2">
      <c r="AI15381" s="100">
        <v>40636.958333333336</v>
      </c>
    </row>
    <row r="15382" spans="35:35" x14ac:dyDescent="0.2">
      <c r="AI15382" s="100">
        <v>40637</v>
      </c>
    </row>
    <row r="15383" spans="35:35" x14ac:dyDescent="0.2">
      <c r="AI15383" s="100">
        <v>40637.958333333336</v>
      </c>
    </row>
    <row r="15384" spans="35:35" x14ac:dyDescent="0.2">
      <c r="AI15384" s="100">
        <v>40638</v>
      </c>
    </row>
    <row r="15385" spans="35:35" x14ac:dyDescent="0.2">
      <c r="AI15385" s="100">
        <v>40638.958333333336</v>
      </c>
    </row>
    <row r="15386" spans="35:35" x14ac:dyDescent="0.2">
      <c r="AI15386" s="100">
        <v>40639</v>
      </c>
    </row>
    <row r="15387" spans="35:35" x14ac:dyDescent="0.2">
      <c r="AI15387" s="100">
        <v>40639.958333333336</v>
      </c>
    </row>
    <row r="15388" spans="35:35" x14ac:dyDescent="0.2">
      <c r="AI15388" s="100">
        <v>40640</v>
      </c>
    </row>
    <row r="15389" spans="35:35" x14ac:dyDescent="0.2">
      <c r="AI15389" s="100">
        <v>40640.958333333336</v>
      </c>
    </row>
    <row r="15390" spans="35:35" x14ac:dyDescent="0.2">
      <c r="AI15390" s="100">
        <v>40641</v>
      </c>
    </row>
    <row r="15391" spans="35:35" x14ac:dyDescent="0.2">
      <c r="AI15391" s="100">
        <v>40641.958333333336</v>
      </c>
    </row>
    <row r="15392" spans="35:35" x14ac:dyDescent="0.2">
      <c r="AI15392" s="100">
        <v>40642</v>
      </c>
    </row>
    <row r="15393" spans="35:35" x14ac:dyDescent="0.2">
      <c r="AI15393" s="100">
        <v>40642.958333333336</v>
      </c>
    </row>
    <row r="15394" spans="35:35" x14ac:dyDescent="0.2">
      <c r="AI15394" s="100">
        <v>40643</v>
      </c>
    </row>
    <row r="15395" spans="35:35" x14ac:dyDescent="0.2">
      <c r="AI15395" s="100">
        <v>40643.958333333336</v>
      </c>
    </row>
    <row r="15396" spans="35:35" x14ac:dyDescent="0.2">
      <c r="AI15396" s="100">
        <v>40644</v>
      </c>
    </row>
    <row r="15397" spans="35:35" x14ac:dyDescent="0.2">
      <c r="AI15397" s="100">
        <v>40644.958333333336</v>
      </c>
    </row>
    <row r="15398" spans="35:35" x14ac:dyDescent="0.2">
      <c r="AI15398" s="100">
        <v>40645</v>
      </c>
    </row>
    <row r="15399" spans="35:35" x14ac:dyDescent="0.2">
      <c r="AI15399" s="100">
        <v>40645.5</v>
      </c>
    </row>
    <row r="15400" spans="35:35" x14ac:dyDescent="0.2">
      <c r="AI15400" s="100">
        <v>40645.958333333336</v>
      </c>
    </row>
    <row r="15401" spans="35:35" x14ac:dyDescent="0.2">
      <c r="AI15401" s="100">
        <v>40646</v>
      </c>
    </row>
    <row r="15402" spans="35:35" x14ac:dyDescent="0.2">
      <c r="AI15402" s="100">
        <v>40646.5</v>
      </c>
    </row>
    <row r="15403" spans="35:35" x14ac:dyDescent="0.2">
      <c r="AI15403" s="100">
        <v>40646.958333333336</v>
      </c>
    </row>
    <row r="15404" spans="35:35" x14ac:dyDescent="0.2">
      <c r="AI15404" s="100">
        <v>40647</v>
      </c>
    </row>
    <row r="15405" spans="35:35" x14ac:dyDescent="0.2">
      <c r="AI15405" s="100">
        <v>40647.5</v>
      </c>
    </row>
    <row r="15406" spans="35:35" x14ac:dyDescent="0.2">
      <c r="AI15406" s="100">
        <v>40647.958333333336</v>
      </c>
    </row>
    <row r="15407" spans="35:35" x14ac:dyDescent="0.2">
      <c r="AI15407" s="100">
        <v>40648</v>
      </c>
    </row>
    <row r="15408" spans="35:35" x14ac:dyDescent="0.2">
      <c r="AI15408" s="100">
        <v>40648.958333333336</v>
      </c>
    </row>
    <row r="15409" spans="35:35" x14ac:dyDescent="0.2">
      <c r="AI15409" s="100">
        <v>40649</v>
      </c>
    </row>
    <row r="15410" spans="35:35" x14ac:dyDescent="0.2">
      <c r="AI15410" s="100">
        <v>40649.958333333336</v>
      </c>
    </row>
    <row r="15411" spans="35:35" x14ac:dyDescent="0.2">
      <c r="AI15411" s="100">
        <v>40650</v>
      </c>
    </row>
    <row r="15412" spans="35:35" x14ac:dyDescent="0.2">
      <c r="AI15412" s="100">
        <v>40650.958333333336</v>
      </c>
    </row>
    <row r="15413" spans="35:35" x14ac:dyDescent="0.2">
      <c r="AI15413" s="100">
        <v>40651</v>
      </c>
    </row>
    <row r="15414" spans="35:35" x14ac:dyDescent="0.2">
      <c r="AI15414" s="100">
        <v>40651.958333333336</v>
      </c>
    </row>
    <row r="15415" spans="35:35" x14ac:dyDescent="0.2">
      <c r="AI15415" s="100">
        <v>40652</v>
      </c>
    </row>
    <row r="15416" spans="35:35" x14ac:dyDescent="0.2">
      <c r="AI15416" s="100">
        <v>40652.5</v>
      </c>
    </row>
    <row r="15417" spans="35:35" x14ac:dyDescent="0.2">
      <c r="AI15417" s="100">
        <v>40652.958333333336</v>
      </c>
    </row>
    <row r="15418" spans="35:35" x14ac:dyDescent="0.2">
      <c r="AI15418" s="100">
        <v>40653</v>
      </c>
    </row>
    <row r="15419" spans="35:35" x14ac:dyDescent="0.2">
      <c r="AI15419" s="100">
        <v>40653.958333333336</v>
      </c>
    </row>
    <row r="15420" spans="35:35" x14ac:dyDescent="0.2">
      <c r="AI15420" s="100">
        <v>40654</v>
      </c>
    </row>
    <row r="15421" spans="35:35" x14ac:dyDescent="0.2">
      <c r="AI15421" s="100">
        <v>40654.958333333336</v>
      </c>
    </row>
    <row r="15422" spans="35:35" x14ac:dyDescent="0.2">
      <c r="AI15422" s="100">
        <v>40655</v>
      </c>
    </row>
    <row r="15423" spans="35:35" x14ac:dyDescent="0.2">
      <c r="AI15423" s="100">
        <v>40655.958333333336</v>
      </c>
    </row>
    <row r="15424" spans="35:35" x14ac:dyDescent="0.2">
      <c r="AI15424" s="100">
        <v>40656</v>
      </c>
    </row>
    <row r="15425" spans="35:35" x14ac:dyDescent="0.2">
      <c r="AI15425" s="100">
        <v>40656.958333333336</v>
      </c>
    </row>
    <row r="15426" spans="35:35" x14ac:dyDescent="0.2">
      <c r="AI15426" s="100">
        <v>40657</v>
      </c>
    </row>
    <row r="15427" spans="35:35" x14ac:dyDescent="0.2">
      <c r="AI15427" s="100">
        <v>40657.958333333336</v>
      </c>
    </row>
    <row r="15428" spans="35:35" x14ac:dyDescent="0.2">
      <c r="AI15428" s="100">
        <v>40658</v>
      </c>
    </row>
    <row r="15429" spans="35:35" x14ac:dyDescent="0.2">
      <c r="AI15429" s="100">
        <v>40658.958333333336</v>
      </c>
    </row>
    <row r="15430" spans="35:35" x14ac:dyDescent="0.2">
      <c r="AI15430" s="100">
        <v>40659</v>
      </c>
    </row>
    <row r="15431" spans="35:35" x14ac:dyDescent="0.2">
      <c r="AI15431" s="100">
        <v>40659.958333333336</v>
      </c>
    </row>
    <row r="15432" spans="35:35" x14ac:dyDescent="0.2">
      <c r="AI15432" s="100">
        <v>40660</v>
      </c>
    </row>
    <row r="15433" spans="35:35" x14ac:dyDescent="0.2">
      <c r="AI15433" s="100">
        <v>40660.958333333336</v>
      </c>
    </row>
    <row r="15434" spans="35:35" x14ac:dyDescent="0.2">
      <c r="AI15434" s="100">
        <v>40661</v>
      </c>
    </row>
    <row r="15435" spans="35:35" x14ac:dyDescent="0.2">
      <c r="AI15435" s="100">
        <v>40661.958333333336</v>
      </c>
    </row>
    <row r="15436" spans="35:35" x14ac:dyDescent="0.2">
      <c r="AI15436" s="100">
        <v>40662</v>
      </c>
    </row>
    <row r="15437" spans="35:35" x14ac:dyDescent="0.2">
      <c r="AI15437" s="100">
        <v>40662.958333333336</v>
      </c>
    </row>
    <row r="15438" spans="35:35" x14ac:dyDescent="0.2">
      <c r="AI15438" s="100">
        <v>40663</v>
      </c>
    </row>
    <row r="15439" spans="35:35" x14ac:dyDescent="0.2">
      <c r="AI15439" s="100">
        <v>40663.958333333336</v>
      </c>
    </row>
    <row r="15440" spans="35:35" x14ac:dyDescent="0.2">
      <c r="AI15440" s="100">
        <v>40664</v>
      </c>
    </row>
    <row r="15441" spans="35:35" x14ac:dyDescent="0.2">
      <c r="AI15441" s="100">
        <v>40664.958333333336</v>
      </c>
    </row>
    <row r="15442" spans="35:35" x14ac:dyDescent="0.2">
      <c r="AI15442" s="100">
        <v>40665</v>
      </c>
    </row>
    <row r="15443" spans="35:35" x14ac:dyDescent="0.2">
      <c r="AI15443" s="100">
        <v>40665.958333333336</v>
      </c>
    </row>
    <row r="15444" spans="35:35" x14ac:dyDescent="0.2">
      <c r="AI15444" s="100">
        <v>40666</v>
      </c>
    </row>
    <row r="15445" spans="35:35" x14ac:dyDescent="0.2">
      <c r="AI15445" s="100">
        <v>40666.958333333336</v>
      </c>
    </row>
    <row r="15446" spans="35:35" x14ac:dyDescent="0.2">
      <c r="AI15446" s="100">
        <v>40667</v>
      </c>
    </row>
    <row r="15447" spans="35:35" x14ac:dyDescent="0.2">
      <c r="AI15447" s="100">
        <v>40667.958333333336</v>
      </c>
    </row>
    <row r="15448" spans="35:35" x14ac:dyDescent="0.2">
      <c r="AI15448" s="100">
        <v>40668</v>
      </c>
    </row>
    <row r="15449" spans="35:35" x14ac:dyDescent="0.2">
      <c r="AI15449" s="100">
        <v>40668.958333333336</v>
      </c>
    </row>
    <row r="15450" spans="35:35" x14ac:dyDescent="0.2">
      <c r="AI15450" s="100">
        <v>40669</v>
      </c>
    </row>
    <row r="15451" spans="35:35" x14ac:dyDescent="0.2">
      <c r="AI15451" s="100">
        <v>40669.958333333336</v>
      </c>
    </row>
    <row r="15452" spans="35:35" x14ac:dyDescent="0.2">
      <c r="AI15452" s="100">
        <v>40670</v>
      </c>
    </row>
    <row r="15453" spans="35:35" x14ac:dyDescent="0.2">
      <c r="AI15453" s="100">
        <v>40670.958333333336</v>
      </c>
    </row>
    <row r="15454" spans="35:35" x14ac:dyDescent="0.2">
      <c r="AI15454" s="100">
        <v>40671</v>
      </c>
    </row>
    <row r="15455" spans="35:35" x14ac:dyDescent="0.2">
      <c r="AI15455" s="100">
        <v>40671.958333333336</v>
      </c>
    </row>
    <row r="15456" spans="35:35" x14ac:dyDescent="0.2">
      <c r="AI15456" s="100">
        <v>40672</v>
      </c>
    </row>
    <row r="15457" spans="35:35" x14ac:dyDescent="0.2">
      <c r="AI15457" s="100">
        <v>40672.958333333336</v>
      </c>
    </row>
    <row r="15458" spans="35:35" x14ac:dyDescent="0.2">
      <c r="AI15458" s="100">
        <v>40673</v>
      </c>
    </row>
    <row r="15459" spans="35:35" x14ac:dyDescent="0.2">
      <c r="AI15459" s="100">
        <v>40673.958333333336</v>
      </c>
    </row>
    <row r="15460" spans="35:35" x14ac:dyDescent="0.2">
      <c r="AI15460" s="100">
        <v>40674</v>
      </c>
    </row>
    <row r="15461" spans="35:35" x14ac:dyDescent="0.2">
      <c r="AI15461" s="100">
        <v>40674.958333333336</v>
      </c>
    </row>
    <row r="15462" spans="35:35" x14ac:dyDescent="0.2">
      <c r="AI15462" s="100">
        <v>40675</v>
      </c>
    </row>
    <row r="15463" spans="35:35" x14ac:dyDescent="0.2">
      <c r="AI15463" s="100">
        <v>40675.958333333336</v>
      </c>
    </row>
    <row r="15464" spans="35:35" x14ac:dyDescent="0.2">
      <c r="AI15464" s="100">
        <v>40676</v>
      </c>
    </row>
    <row r="15465" spans="35:35" x14ac:dyDescent="0.2">
      <c r="AI15465" s="100">
        <v>40676.958333333336</v>
      </c>
    </row>
    <row r="15466" spans="35:35" x14ac:dyDescent="0.2">
      <c r="AI15466" s="100">
        <v>40677</v>
      </c>
    </row>
    <row r="15467" spans="35:35" x14ac:dyDescent="0.2">
      <c r="AI15467" s="100">
        <v>40677.958333333336</v>
      </c>
    </row>
    <row r="15468" spans="35:35" x14ac:dyDescent="0.2">
      <c r="AI15468" s="100">
        <v>40678</v>
      </c>
    </row>
    <row r="15469" spans="35:35" x14ac:dyDescent="0.2">
      <c r="AI15469" s="100">
        <v>40678.958333333336</v>
      </c>
    </row>
    <row r="15470" spans="35:35" x14ac:dyDescent="0.2">
      <c r="AI15470" s="100">
        <v>40679</v>
      </c>
    </row>
    <row r="15471" spans="35:35" x14ac:dyDescent="0.2">
      <c r="AI15471" s="100">
        <v>40679.958333333336</v>
      </c>
    </row>
    <row r="15472" spans="35:35" x14ac:dyDescent="0.2">
      <c r="AI15472" s="100">
        <v>40680</v>
      </c>
    </row>
    <row r="15473" spans="35:35" x14ac:dyDescent="0.2">
      <c r="AI15473" s="100">
        <v>40680.958333333336</v>
      </c>
    </row>
    <row r="15474" spans="35:35" x14ac:dyDescent="0.2">
      <c r="AI15474" s="100">
        <v>40681</v>
      </c>
    </row>
    <row r="15475" spans="35:35" x14ac:dyDescent="0.2">
      <c r="AI15475" s="100">
        <v>40681.958333333336</v>
      </c>
    </row>
    <row r="15476" spans="35:35" x14ac:dyDescent="0.2">
      <c r="AI15476" s="100">
        <v>40682</v>
      </c>
    </row>
    <row r="15477" spans="35:35" x14ac:dyDescent="0.2">
      <c r="AI15477" s="100">
        <v>40682.958333333336</v>
      </c>
    </row>
    <row r="15478" spans="35:35" x14ac:dyDescent="0.2">
      <c r="AI15478" s="100">
        <v>40683</v>
      </c>
    </row>
    <row r="15479" spans="35:35" x14ac:dyDescent="0.2">
      <c r="AI15479" s="100">
        <v>40683.958333333336</v>
      </c>
    </row>
    <row r="15480" spans="35:35" x14ac:dyDescent="0.2">
      <c r="AI15480" s="100">
        <v>40684</v>
      </c>
    </row>
    <row r="15481" spans="35:35" x14ac:dyDescent="0.2">
      <c r="AI15481" s="100">
        <v>40684.958333333336</v>
      </c>
    </row>
    <row r="15482" spans="35:35" x14ac:dyDescent="0.2">
      <c r="AI15482" s="100">
        <v>40685</v>
      </c>
    </row>
    <row r="15483" spans="35:35" x14ac:dyDescent="0.2">
      <c r="AI15483" s="100">
        <v>40685.958333333336</v>
      </c>
    </row>
    <row r="15484" spans="35:35" x14ac:dyDescent="0.2">
      <c r="AI15484" s="100">
        <v>40686</v>
      </c>
    </row>
    <row r="15485" spans="35:35" x14ac:dyDescent="0.2">
      <c r="AI15485" s="100">
        <v>40686.958333333336</v>
      </c>
    </row>
    <row r="15486" spans="35:35" x14ac:dyDescent="0.2">
      <c r="AI15486" s="100">
        <v>40687</v>
      </c>
    </row>
    <row r="15487" spans="35:35" x14ac:dyDescent="0.2">
      <c r="AI15487" s="100">
        <v>40687.958333333336</v>
      </c>
    </row>
    <row r="15488" spans="35:35" x14ac:dyDescent="0.2">
      <c r="AI15488" s="100">
        <v>40688</v>
      </c>
    </row>
    <row r="15489" spans="35:35" x14ac:dyDescent="0.2">
      <c r="AI15489" s="100">
        <v>40688.958333333336</v>
      </c>
    </row>
    <row r="15490" spans="35:35" x14ac:dyDescent="0.2">
      <c r="AI15490" s="100">
        <v>40689</v>
      </c>
    </row>
    <row r="15491" spans="35:35" x14ac:dyDescent="0.2">
      <c r="AI15491" s="100">
        <v>40689.958333333336</v>
      </c>
    </row>
    <row r="15492" spans="35:35" x14ac:dyDescent="0.2">
      <c r="AI15492" s="100">
        <v>40690</v>
      </c>
    </row>
    <row r="15493" spans="35:35" x14ac:dyDescent="0.2">
      <c r="AI15493" s="100">
        <v>40690.958333333336</v>
      </c>
    </row>
    <row r="15494" spans="35:35" x14ac:dyDescent="0.2">
      <c r="AI15494" s="100">
        <v>40691</v>
      </c>
    </row>
    <row r="15495" spans="35:35" x14ac:dyDescent="0.2">
      <c r="AI15495" s="100">
        <v>40691.958333333336</v>
      </c>
    </row>
    <row r="15496" spans="35:35" x14ac:dyDescent="0.2">
      <c r="AI15496" s="100">
        <v>40692</v>
      </c>
    </row>
    <row r="15497" spans="35:35" x14ac:dyDescent="0.2">
      <c r="AI15497" s="100">
        <v>40692.958333333336</v>
      </c>
    </row>
    <row r="15498" spans="35:35" x14ac:dyDescent="0.2">
      <c r="AI15498" s="100">
        <v>40693</v>
      </c>
    </row>
    <row r="15499" spans="35:35" x14ac:dyDescent="0.2">
      <c r="AI15499" s="100">
        <v>40693.958333333336</v>
      </c>
    </row>
    <row r="15500" spans="35:35" x14ac:dyDescent="0.2">
      <c r="AI15500" s="100">
        <v>40694</v>
      </c>
    </row>
    <row r="15501" spans="35:35" x14ac:dyDescent="0.2">
      <c r="AI15501" s="100">
        <v>40694.958333333336</v>
      </c>
    </row>
    <row r="15502" spans="35:35" x14ac:dyDescent="0.2">
      <c r="AI15502" s="100">
        <v>40695</v>
      </c>
    </row>
    <row r="15503" spans="35:35" x14ac:dyDescent="0.2">
      <c r="AI15503" s="100">
        <v>40695.958333333336</v>
      </c>
    </row>
    <row r="15504" spans="35:35" x14ac:dyDescent="0.2">
      <c r="AI15504" s="100">
        <v>40696</v>
      </c>
    </row>
    <row r="15505" spans="35:35" x14ac:dyDescent="0.2">
      <c r="AI15505" s="100">
        <v>40696.958333333336</v>
      </c>
    </row>
    <row r="15506" spans="35:35" x14ac:dyDescent="0.2">
      <c r="AI15506" s="100">
        <v>40697</v>
      </c>
    </row>
    <row r="15507" spans="35:35" x14ac:dyDescent="0.2">
      <c r="AI15507" s="100">
        <v>40697.958333333336</v>
      </c>
    </row>
    <row r="15508" spans="35:35" x14ac:dyDescent="0.2">
      <c r="AI15508" s="100">
        <v>40698</v>
      </c>
    </row>
    <row r="15509" spans="35:35" x14ac:dyDescent="0.2">
      <c r="AI15509" s="100">
        <v>40698.958333333336</v>
      </c>
    </row>
    <row r="15510" spans="35:35" x14ac:dyDescent="0.2">
      <c r="AI15510" s="100">
        <v>40699</v>
      </c>
    </row>
    <row r="15511" spans="35:35" x14ac:dyDescent="0.2">
      <c r="AI15511" s="100">
        <v>40699.958333333336</v>
      </c>
    </row>
    <row r="15512" spans="35:35" x14ac:dyDescent="0.2">
      <c r="AI15512" s="100">
        <v>40700</v>
      </c>
    </row>
    <row r="15513" spans="35:35" x14ac:dyDescent="0.2">
      <c r="AI15513" s="100">
        <v>40700.958333333336</v>
      </c>
    </row>
    <row r="15514" spans="35:35" x14ac:dyDescent="0.2">
      <c r="AI15514" s="100">
        <v>40701</v>
      </c>
    </row>
    <row r="15515" spans="35:35" x14ac:dyDescent="0.2">
      <c r="AI15515" s="100">
        <v>40701.958333333336</v>
      </c>
    </row>
    <row r="15516" spans="35:35" x14ac:dyDescent="0.2">
      <c r="AI15516" s="100">
        <v>40702</v>
      </c>
    </row>
    <row r="15517" spans="35:35" x14ac:dyDescent="0.2">
      <c r="AI15517" s="100">
        <v>40702.958333333336</v>
      </c>
    </row>
    <row r="15518" spans="35:35" x14ac:dyDescent="0.2">
      <c r="AI15518" s="100">
        <v>40703</v>
      </c>
    </row>
    <row r="15519" spans="35:35" x14ac:dyDescent="0.2">
      <c r="AI15519" s="100">
        <v>40703.958333333336</v>
      </c>
    </row>
    <row r="15520" spans="35:35" x14ac:dyDescent="0.2">
      <c r="AI15520" s="100">
        <v>40704</v>
      </c>
    </row>
    <row r="15521" spans="35:35" x14ac:dyDescent="0.2">
      <c r="AI15521" s="100">
        <v>40704.958333333336</v>
      </c>
    </row>
    <row r="15522" spans="35:35" x14ac:dyDescent="0.2">
      <c r="AI15522" s="100">
        <v>40705</v>
      </c>
    </row>
    <row r="15523" spans="35:35" x14ac:dyDescent="0.2">
      <c r="AI15523" s="100">
        <v>40705.958333333336</v>
      </c>
    </row>
    <row r="15524" spans="35:35" x14ac:dyDescent="0.2">
      <c r="AI15524" s="100">
        <v>40706</v>
      </c>
    </row>
    <row r="15525" spans="35:35" x14ac:dyDescent="0.2">
      <c r="AI15525" s="100">
        <v>40706.958333333336</v>
      </c>
    </row>
    <row r="15526" spans="35:35" x14ac:dyDescent="0.2">
      <c r="AI15526" s="100">
        <v>40707</v>
      </c>
    </row>
    <row r="15527" spans="35:35" x14ac:dyDescent="0.2">
      <c r="AI15527" s="100">
        <v>40707.958333333336</v>
      </c>
    </row>
    <row r="15528" spans="35:35" x14ac:dyDescent="0.2">
      <c r="AI15528" s="100">
        <v>40708</v>
      </c>
    </row>
    <row r="15529" spans="35:35" x14ac:dyDescent="0.2">
      <c r="AI15529" s="100">
        <v>40708.958333333336</v>
      </c>
    </row>
    <row r="15530" spans="35:35" x14ac:dyDescent="0.2">
      <c r="AI15530" s="100">
        <v>40709</v>
      </c>
    </row>
    <row r="15531" spans="35:35" x14ac:dyDescent="0.2">
      <c r="AI15531" s="100">
        <v>40709.958333333336</v>
      </c>
    </row>
    <row r="15532" spans="35:35" x14ac:dyDescent="0.2">
      <c r="AI15532" s="100">
        <v>40710</v>
      </c>
    </row>
    <row r="15533" spans="35:35" x14ac:dyDescent="0.2">
      <c r="AI15533" s="100">
        <v>40710.958333333336</v>
      </c>
    </row>
    <row r="15534" spans="35:35" x14ac:dyDescent="0.2">
      <c r="AI15534" s="100">
        <v>40711</v>
      </c>
    </row>
    <row r="15535" spans="35:35" x14ac:dyDescent="0.2">
      <c r="AI15535" s="100">
        <v>40711.958333333336</v>
      </c>
    </row>
    <row r="15536" spans="35:35" x14ac:dyDescent="0.2">
      <c r="AI15536" s="100">
        <v>40712</v>
      </c>
    </row>
    <row r="15537" spans="35:35" x14ac:dyDescent="0.2">
      <c r="AI15537" s="100">
        <v>40712.958333333336</v>
      </c>
    </row>
    <row r="15538" spans="35:35" x14ac:dyDescent="0.2">
      <c r="AI15538" s="100">
        <v>40713</v>
      </c>
    </row>
    <row r="15539" spans="35:35" x14ac:dyDescent="0.2">
      <c r="AI15539" s="100">
        <v>40713.958333333336</v>
      </c>
    </row>
    <row r="15540" spans="35:35" x14ac:dyDescent="0.2">
      <c r="AI15540" s="100">
        <v>40714</v>
      </c>
    </row>
    <row r="15541" spans="35:35" x14ac:dyDescent="0.2">
      <c r="AI15541" s="100">
        <v>40714.958333333336</v>
      </c>
    </row>
    <row r="15542" spans="35:35" x14ac:dyDescent="0.2">
      <c r="AI15542" s="100">
        <v>40715</v>
      </c>
    </row>
    <row r="15543" spans="35:35" x14ac:dyDescent="0.2">
      <c r="AI15543" s="100">
        <v>40715.958333333336</v>
      </c>
    </row>
    <row r="15544" spans="35:35" x14ac:dyDescent="0.2">
      <c r="AI15544" s="100">
        <v>40716</v>
      </c>
    </row>
    <row r="15545" spans="35:35" x14ac:dyDescent="0.2">
      <c r="AI15545" s="100">
        <v>40716.958333333336</v>
      </c>
    </row>
    <row r="15546" spans="35:35" x14ac:dyDescent="0.2">
      <c r="AI15546" s="100">
        <v>40717</v>
      </c>
    </row>
    <row r="15547" spans="35:35" x14ac:dyDescent="0.2">
      <c r="AI15547" s="100">
        <v>40717.958333333336</v>
      </c>
    </row>
    <row r="15548" spans="35:35" x14ac:dyDescent="0.2">
      <c r="AI15548" s="100">
        <v>40718</v>
      </c>
    </row>
    <row r="15549" spans="35:35" x14ac:dyDescent="0.2">
      <c r="AI15549" s="100">
        <v>40718.958333333336</v>
      </c>
    </row>
    <row r="15550" spans="35:35" x14ac:dyDescent="0.2">
      <c r="AI15550" s="100">
        <v>40719</v>
      </c>
    </row>
    <row r="15551" spans="35:35" x14ac:dyDescent="0.2">
      <c r="AI15551" s="100">
        <v>40719.958333333336</v>
      </c>
    </row>
    <row r="15552" spans="35:35" x14ac:dyDescent="0.2">
      <c r="AI15552" s="100">
        <v>40720</v>
      </c>
    </row>
    <row r="15553" spans="35:35" x14ac:dyDescent="0.2">
      <c r="AI15553" s="100">
        <v>40720.958333333336</v>
      </c>
    </row>
    <row r="15554" spans="35:35" x14ac:dyDescent="0.2">
      <c r="AI15554" s="100">
        <v>40721</v>
      </c>
    </row>
    <row r="15555" spans="35:35" x14ac:dyDescent="0.2">
      <c r="AI15555" s="100">
        <v>40721.958333333336</v>
      </c>
    </row>
    <row r="15556" spans="35:35" x14ac:dyDescent="0.2">
      <c r="AI15556" s="100">
        <v>40722</v>
      </c>
    </row>
    <row r="15557" spans="35:35" x14ac:dyDescent="0.2">
      <c r="AI15557" s="100">
        <v>40722.958333333336</v>
      </c>
    </row>
    <row r="15558" spans="35:35" x14ac:dyDescent="0.2">
      <c r="AI15558" s="100">
        <v>40723</v>
      </c>
    </row>
    <row r="15559" spans="35:35" x14ac:dyDescent="0.2">
      <c r="AI15559" s="100">
        <v>40723.958333333336</v>
      </c>
    </row>
    <row r="15560" spans="35:35" x14ac:dyDescent="0.2">
      <c r="AI15560" s="100">
        <v>40724</v>
      </c>
    </row>
    <row r="15561" spans="35:35" x14ac:dyDescent="0.2">
      <c r="AI15561" s="100">
        <v>40724.958333333336</v>
      </c>
    </row>
    <row r="15562" spans="35:35" x14ac:dyDescent="0.2">
      <c r="AI15562" s="100">
        <v>40725</v>
      </c>
    </row>
    <row r="15563" spans="35:35" x14ac:dyDescent="0.2">
      <c r="AI15563" s="100">
        <v>40725.958333333336</v>
      </c>
    </row>
    <row r="15564" spans="35:35" x14ac:dyDescent="0.2">
      <c r="AI15564" s="100">
        <v>40726</v>
      </c>
    </row>
    <row r="15565" spans="35:35" x14ac:dyDescent="0.2">
      <c r="AI15565" s="100">
        <v>40726.958333333336</v>
      </c>
    </row>
    <row r="15566" spans="35:35" x14ac:dyDescent="0.2">
      <c r="AI15566" s="100">
        <v>40727</v>
      </c>
    </row>
    <row r="15567" spans="35:35" x14ac:dyDescent="0.2">
      <c r="AI15567" s="100">
        <v>40727.958333333336</v>
      </c>
    </row>
    <row r="15568" spans="35:35" x14ac:dyDescent="0.2">
      <c r="AI15568" s="100">
        <v>40728</v>
      </c>
    </row>
    <row r="15569" spans="35:35" x14ac:dyDescent="0.2">
      <c r="AI15569" s="100">
        <v>40728.958333333336</v>
      </c>
    </row>
    <row r="15570" spans="35:35" x14ac:dyDescent="0.2">
      <c r="AI15570" s="100">
        <v>40729</v>
      </c>
    </row>
    <row r="15571" spans="35:35" x14ac:dyDescent="0.2">
      <c r="AI15571" s="100">
        <v>40729.958333333336</v>
      </c>
    </row>
    <row r="15572" spans="35:35" x14ac:dyDescent="0.2">
      <c r="AI15572" s="100">
        <v>40730</v>
      </c>
    </row>
    <row r="15573" spans="35:35" x14ac:dyDescent="0.2">
      <c r="AI15573" s="100">
        <v>40730.958333333336</v>
      </c>
    </row>
    <row r="15574" spans="35:35" x14ac:dyDescent="0.2">
      <c r="AI15574" s="100">
        <v>40731</v>
      </c>
    </row>
    <row r="15575" spans="35:35" x14ac:dyDescent="0.2">
      <c r="AI15575" s="100">
        <v>40731.958333333336</v>
      </c>
    </row>
    <row r="15576" spans="35:35" x14ac:dyDescent="0.2">
      <c r="AI15576" s="100">
        <v>40732</v>
      </c>
    </row>
    <row r="15577" spans="35:35" x14ac:dyDescent="0.2">
      <c r="AI15577" s="100">
        <v>40732.958333333336</v>
      </c>
    </row>
    <row r="15578" spans="35:35" x14ac:dyDescent="0.2">
      <c r="AI15578" s="100">
        <v>40733</v>
      </c>
    </row>
    <row r="15579" spans="35:35" x14ac:dyDescent="0.2">
      <c r="AI15579" s="100">
        <v>40733.958333333336</v>
      </c>
    </row>
    <row r="15580" spans="35:35" x14ac:dyDescent="0.2">
      <c r="AI15580" s="100">
        <v>40734</v>
      </c>
    </row>
    <row r="15581" spans="35:35" x14ac:dyDescent="0.2">
      <c r="AI15581" s="100">
        <v>40734.958333333336</v>
      </c>
    </row>
    <row r="15582" spans="35:35" x14ac:dyDescent="0.2">
      <c r="AI15582" s="100">
        <v>40735</v>
      </c>
    </row>
    <row r="15583" spans="35:35" x14ac:dyDescent="0.2">
      <c r="AI15583" s="100">
        <v>40735.958333333336</v>
      </c>
    </row>
    <row r="15584" spans="35:35" x14ac:dyDescent="0.2">
      <c r="AI15584" s="100">
        <v>40736</v>
      </c>
    </row>
    <row r="15585" spans="35:35" x14ac:dyDescent="0.2">
      <c r="AI15585" s="100">
        <v>40736.958333333336</v>
      </c>
    </row>
    <row r="15586" spans="35:35" x14ac:dyDescent="0.2">
      <c r="AI15586" s="100">
        <v>40737</v>
      </c>
    </row>
    <row r="15587" spans="35:35" x14ac:dyDescent="0.2">
      <c r="AI15587" s="100">
        <v>40737.958333333336</v>
      </c>
    </row>
    <row r="15588" spans="35:35" x14ac:dyDescent="0.2">
      <c r="AI15588" s="100">
        <v>40738</v>
      </c>
    </row>
    <row r="15589" spans="35:35" x14ac:dyDescent="0.2">
      <c r="AI15589" s="100">
        <v>40738.958333333336</v>
      </c>
    </row>
    <row r="15590" spans="35:35" x14ac:dyDescent="0.2">
      <c r="AI15590" s="100">
        <v>40739</v>
      </c>
    </row>
    <row r="15591" spans="35:35" x14ac:dyDescent="0.2">
      <c r="AI15591" s="100">
        <v>40739.958333333336</v>
      </c>
    </row>
    <row r="15592" spans="35:35" x14ac:dyDescent="0.2">
      <c r="AI15592" s="100">
        <v>40740</v>
      </c>
    </row>
    <row r="15593" spans="35:35" x14ac:dyDescent="0.2">
      <c r="AI15593" s="100">
        <v>40740.958333333336</v>
      </c>
    </row>
    <row r="15594" spans="35:35" x14ac:dyDescent="0.2">
      <c r="AI15594" s="100">
        <v>40741</v>
      </c>
    </row>
    <row r="15595" spans="35:35" x14ac:dyDescent="0.2">
      <c r="AI15595" s="100">
        <v>40741.958333333336</v>
      </c>
    </row>
    <row r="15596" spans="35:35" x14ac:dyDescent="0.2">
      <c r="AI15596" s="100">
        <v>40742</v>
      </c>
    </row>
    <row r="15597" spans="35:35" x14ac:dyDescent="0.2">
      <c r="AI15597" s="100">
        <v>40742.958333333336</v>
      </c>
    </row>
    <row r="15598" spans="35:35" x14ac:dyDescent="0.2">
      <c r="AI15598" s="100">
        <v>40743</v>
      </c>
    </row>
    <row r="15599" spans="35:35" x14ac:dyDescent="0.2">
      <c r="AI15599" s="100">
        <v>40743.958333333336</v>
      </c>
    </row>
    <row r="15600" spans="35:35" x14ac:dyDescent="0.2">
      <c r="AI15600" s="100">
        <v>40744</v>
      </c>
    </row>
    <row r="15601" spans="35:35" x14ac:dyDescent="0.2">
      <c r="AI15601" s="100">
        <v>40744.958333333336</v>
      </c>
    </row>
    <row r="15602" spans="35:35" x14ac:dyDescent="0.2">
      <c r="AI15602" s="100">
        <v>40745</v>
      </c>
    </row>
    <row r="15603" spans="35:35" x14ac:dyDescent="0.2">
      <c r="AI15603" s="100">
        <v>40745.958333333336</v>
      </c>
    </row>
    <row r="15604" spans="35:35" x14ac:dyDescent="0.2">
      <c r="AI15604" s="100">
        <v>40746</v>
      </c>
    </row>
    <row r="15605" spans="35:35" x14ac:dyDescent="0.2">
      <c r="AI15605" s="100">
        <v>40746.958333333336</v>
      </c>
    </row>
    <row r="15606" spans="35:35" x14ac:dyDescent="0.2">
      <c r="AI15606" s="100">
        <v>40747</v>
      </c>
    </row>
    <row r="15607" spans="35:35" x14ac:dyDescent="0.2">
      <c r="AI15607" s="100">
        <v>40747.958333333336</v>
      </c>
    </row>
    <row r="15608" spans="35:35" x14ac:dyDescent="0.2">
      <c r="AI15608" s="100">
        <v>40748</v>
      </c>
    </row>
    <row r="15609" spans="35:35" x14ac:dyDescent="0.2">
      <c r="AI15609" s="100">
        <v>40748.958333333336</v>
      </c>
    </row>
    <row r="15610" spans="35:35" x14ac:dyDescent="0.2">
      <c r="AI15610" s="100">
        <v>40749</v>
      </c>
    </row>
    <row r="15611" spans="35:35" x14ac:dyDescent="0.2">
      <c r="AI15611" s="100">
        <v>40749.958333333336</v>
      </c>
    </row>
    <row r="15612" spans="35:35" x14ac:dyDescent="0.2">
      <c r="AI15612" s="100">
        <v>40750</v>
      </c>
    </row>
    <row r="15613" spans="35:35" x14ac:dyDescent="0.2">
      <c r="AI15613" s="100">
        <v>40750.958333333336</v>
      </c>
    </row>
    <row r="15614" spans="35:35" x14ac:dyDescent="0.2">
      <c r="AI15614" s="100">
        <v>40751</v>
      </c>
    </row>
    <row r="15615" spans="35:35" x14ac:dyDescent="0.2">
      <c r="AI15615" s="100">
        <v>40751.958333333336</v>
      </c>
    </row>
    <row r="15616" spans="35:35" x14ac:dyDescent="0.2">
      <c r="AI15616" s="100">
        <v>40752</v>
      </c>
    </row>
    <row r="15617" spans="35:35" x14ac:dyDescent="0.2">
      <c r="AI15617" s="100">
        <v>40752.958333333336</v>
      </c>
    </row>
    <row r="15618" spans="35:35" x14ac:dyDescent="0.2">
      <c r="AI15618" s="100">
        <v>40753</v>
      </c>
    </row>
    <row r="15619" spans="35:35" x14ac:dyDescent="0.2">
      <c r="AI15619" s="100">
        <v>40753.958333333336</v>
      </c>
    </row>
    <row r="15620" spans="35:35" x14ac:dyDescent="0.2">
      <c r="AI15620" s="100">
        <v>40754</v>
      </c>
    </row>
    <row r="15621" spans="35:35" x14ac:dyDescent="0.2">
      <c r="AI15621" s="100">
        <v>40754.958333333336</v>
      </c>
    </row>
    <row r="15622" spans="35:35" x14ac:dyDescent="0.2">
      <c r="AI15622" s="100">
        <v>40755</v>
      </c>
    </row>
    <row r="15623" spans="35:35" x14ac:dyDescent="0.2">
      <c r="AI15623" s="100">
        <v>40755.958333333336</v>
      </c>
    </row>
    <row r="15624" spans="35:35" x14ac:dyDescent="0.2">
      <c r="AI15624" s="100">
        <v>40756</v>
      </c>
    </row>
    <row r="15625" spans="35:35" x14ac:dyDescent="0.2">
      <c r="AI15625" s="100">
        <v>40756.958333333336</v>
      </c>
    </row>
    <row r="15626" spans="35:35" x14ac:dyDescent="0.2">
      <c r="AI15626" s="100">
        <v>40757</v>
      </c>
    </row>
    <row r="15627" spans="35:35" x14ac:dyDescent="0.2">
      <c r="AI15627" s="100">
        <v>40757.958333333336</v>
      </c>
    </row>
    <row r="15628" spans="35:35" x14ac:dyDescent="0.2">
      <c r="AI15628" s="100">
        <v>40758</v>
      </c>
    </row>
    <row r="15629" spans="35:35" x14ac:dyDescent="0.2">
      <c r="AI15629" s="100">
        <v>40758.958333333336</v>
      </c>
    </row>
    <row r="15630" spans="35:35" x14ac:dyDescent="0.2">
      <c r="AI15630" s="100">
        <v>40759</v>
      </c>
    </row>
    <row r="15631" spans="35:35" x14ac:dyDescent="0.2">
      <c r="AI15631" s="100">
        <v>40759.958333333336</v>
      </c>
    </row>
    <row r="15632" spans="35:35" x14ac:dyDescent="0.2">
      <c r="AI15632" s="100">
        <v>40760</v>
      </c>
    </row>
    <row r="15633" spans="35:35" x14ac:dyDescent="0.2">
      <c r="AI15633" s="100">
        <v>40760.958333333336</v>
      </c>
    </row>
    <row r="15634" spans="35:35" x14ac:dyDescent="0.2">
      <c r="AI15634" s="100">
        <v>40761</v>
      </c>
    </row>
    <row r="15635" spans="35:35" x14ac:dyDescent="0.2">
      <c r="AI15635" s="100">
        <v>40761.958333333336</v>
      </c>
    </row>
    <row r="15636" spans="35:35" x14ac:dyDescent="0.2">
      <c r="AI15636" s="100">
        <v>40762</v>
      </c>
    </row>
    <row r="15637" spans="35:35" x14ac:dyDescent="0.2">
      <c r="AI15637" s="100">
        <v>40762.958333333336</v>
      </c>
    </row>
    <row r="15638" spans="35:35" x14ac:dyDescent="0.2">
      <c r="AI15638" s="100">
        <v>40763</v>
      </c>
    </row>
    <row r="15639" spans="35:35" x14ac:dyDescent="0.2">
      <c r="AI15639" s="100">
        <v>40763.958333333336</v>
      </c>
    </row>
    <row r="15640" spans="35:35" x14ac:dyDescent="0.2">
      <c r="AI15640" s="100">
        <v>40764</v>
      </c>
    </row>
    <row r="15641" spans="35:35" x14ac:dyDescent="0.2">
      <c r="AI15641" s="100">
        <v>40764.958333333336</v>
      </c>
    </row>
    <row r="15642" spans="35:35" x14ac:dyDescent="0.2">
      <c r="AI15642" s="100">
        <v>40765</v>
      </c>
    </row>
    <row r="15643" spans="35:35" x14ac:dyDescent="0.2">
      <c r="AI15643" s="100">
        <v>40765.958333333336</v>
      </c>
    </row>
    <row r="15644" spans="35:35" x14ac:dyDescent="0.2">
      <c r="AI15644" s="100">
        <v>40766</v>
      </c>
    </row>
    <row r="15645" spans="35:35" x14ac:dyDescent="0.2">
      <c r="AI15645" s="100">
        <v>40766.958333333336</v>
      </c>
    </row>
    <row r="15646" spans="35:35" x14ac:dyDescent="0.2">
      <c r="AI15646" s="100">
        <v>40767</v>
      </c>
    </row>
    <row r="15647" spans="35:35" x14ac:dyDescent="0.2">
      <c r="AI15647" s="100">
        <v>40767.958333333336</v>
      </c>
    </row>
    <row r="15648" spans="35:35" x14ac:dyDescent="0.2">
      <c r="AI15648" s="100">
        <v>40768</v>
      </c>
    </row>
    <row r="15649" spans="35:35" x14ac:dyDescent="0.2">
      <c r="AI15649" s="100">
        <v>40768.958333333336</v>
      </c>
    </row>
    <row r="15650" spans="35:35" x14ac:dyDescent="0.2">
      <c r="AI15650" s="100">
        <v>40769</v>
      </c>
    </row>
    <row r="15651" spans="35:35" x14ac:dyDescent="0.2">
      <c r="AI15651" s="100">
        <v>40769.958333333336</v>
      </c>
    </row>
    <row r="15652" spans="35:35" x14ac:dyDescent="0.2">
      <c r="AI15652" s="100">
        <v>40770</v>
      </c>
    </row>
    <row r="15653" spans="35:35" x14ac:dyDescent="0.2">
      <c r="AI15653" s="100">
        <v>40770.958333333336</v>
      </c>
    </row>
    <row r="15654" spans="35:35" x14ac:dyDescent="0.2">
      <c r="AI15654" s="100">
        <v>40771</v>
      </c>
    </row>
    <row r="15655" spans="35:35" x14ac:dyDescent="0.2">
      <c r="AI15655" s="100">
        <v>40771.958333333336</v>
      </c>
    </row>
    <row r="15656" spans="35:35" x14ac:dyDescent="0.2">
      <c r="AI15656" s="100">
        <v>40772</v>
      </c>
    </row>
    <row r="15657" spans="35:35" x14ac:dyDescent="0.2">
      <c r="AI15657" s="100">
        <v>40772.958333333336</v>
      </c>
    </row>
    <row r="15658" spans="35:35" x14ac:dyDescent="0.2">
      <c r="AI15658" s="100">
        <v>40773</v>
      </c>
    </row>
    <row r="15659" spans="35:35" x14ac:dyDescent="0.2">
      <c r="AI15659" s="100">
        <v>40773.958333333336</v>
      </c>
    </row>
    <row r="15660" spans="35:35" x14ac:dyDescent="0.2">
      <c r="AI15660" s="100">
        <v>40774</v>
      </c>
    </row>
    <row r="15661" spans="35:35" x14ac:dyDescent="0.2">
      <c r="AI15661" s="100">
        <v>40774.958333333336</v>
      </c>
    </row>
    <row r="15662" spans="35:35" x14ac:dyDescent="0.2">
      <c r="AI15662" s="100">
        <v>40775</v>
      </c>
    </row>
    <row r="15663" spans="35:35" x14ac:dyDescent="0.2">
      <c r="AI15663" s="100">
        <v>40775.958333333336</v>
      </c>
    </row>
    <row r="15664" spans="35:35" x14ac:dyDescent="0.2">
      <c r="AI15664" s="100">
        <v>40776</v>
      </c>
    </row>
    <row r="15665" spans="35:35" x14ac:dyDescent="0.2">
      <c r="AI15665" s="100">
        <v>40776.958333333336</v>
      </c>
    </row>
    <row r="15666" spans="35:35" x14ac:dyDescent="0.2">
      <c r="AI15666" s="100">
        <v>40777</v>
      </c>
    </row>
    <row r="15667" spans="35:35" x14ac:dyDescent="0.2">
      <c r="AI15667" s="100">
        <v>40777.958333333336</v>
      </c>
    </row>
    <row r="15668" spans="35:35" x14ac:dyDescent="0.2">
      <c r="AI15668" s="100">
        <v>40778</v>
      </c>
    </row>
    <row r="15669" spans="35:35" x14ac:dyDescent="0.2">
      <c r="AI15669" s="100">
        <v>40778.958333333336</v>
      </c>
    </row>
    <row r="15670" spans="35:35" x14ac:dyDescent="0.2">
      <c r="AI15670" s="100">
        <v>40779</v>
      </c>
    </row>
    <row r="15671" spans="35:35" x14ac:dyDescent="0.2">
      <c r="AI15671" s="100">
        <v>40779.958333333336</v>
      </c>
    </row>
    <row r="15672" spans="35:35" x14ac:dyDescent="0.2">
      <c r="AI15672" s="100">
        <v>40780</v>
      </c>
    </row>
    <row r="15673" spans="35:35" x14ac:dyDescent="0.2">
      <c r="AI15673" s="100">
        <v>40780.958333333336</v>
      </c>
    </row>
    <row r="15674" spans="35:35" x14ac:dyDescent="0.2">
      <c r="AI15674" s="100">
        <v>40781</v>
      </c>
    </row>
    <row r="15675" spans="35:35" x14ac:dyDescent="0.2">
      <c r="AI15675" s="100">
        <v>40781.958333333336</v>
      </c>
    </row>
    <row r="15676" spans="35:35" x14ac:dyDescent="0.2">
      <c r="AI15676" s="100">
        <v>40782</v>
      </c>
    </row>
    <row r="15677" spans="35:35" x14ac:dyDescent="0.2">
      <c r="AI15677" s="100">
        <v>40782.958333333336</v>
      </c>
    </row>
    <row r="15678" spans="35:35" x14ac:dyDescent="0.2">
      <c r="AI15678" s="100">
        <v>40783</v>
      </c>
    </row>
    <row r="15679" spans="35:35" x14ac:dyDescent="0.2">
      <c r="AI15679" s="100">
        <v>40783.958333333336</v>
      </c>
    </row>
    <row r="15680" spans="35:35" x14ac:dyDescent="0.2">
      <c r="AI15680" s="100">
        <v>40784</v>
      </c>
    </row>
    <row r="15681" spans="35:35" x14ac:dyDescent="0.2">
      <c r="AI15681" s="100">
        <v>40784.958333333336</v>
      </c>
    </row>
    <row r="15682" spans="35:35" x14ac:dyDescent="0.2">
      <c r="AI15682" s="100">
        <v>40785</v>
      </c>
    </row>
    <row r="15683" spans="35:35" x14ac:dyDescent="0.2">
      <c r="AI15683" s="100">
        <v>40785.958333333336</v>
      </c>
    </row>
    <row r="15684" spans="35:35" x14ac:dyDescent="0.2">
      <c r="AI15684" s="100">
        <v>40786</v>
      </c>
    </row>
    <row r="15685" spans="35:35" x14ac:dyDescent="0.2">
      <c r="AI15685" s="100">
        <v>40786.958333333336</v>
      </c>
    </row>
    <row r="15686" spans="35:35" x14ac:dyDescent="0.2">
      <c r="AI15686" s="100">
        <v>40787</v>
      </c>
    </row>
    <row r="15687" spans="35:35" x14ac:dyDescent="0.2">
      <c r="AI15687" s="100">
        <v>40787.958333333336</v>
      </c>
    </row>
    <row r="15688" spans="35:35" x14ac:dyDescent="0.2">
      <c r="AI15688" s="100">
        <v>40788</v>
      </c>
    </row>
    <row r="15689" spans="35:35" x14ac:dyDescent="0.2">
      <c r="AI15689" s="100">
        <v>40788.958333333336</v>
      </c>
    </row>
    <row r="15690" spans="35:35" x14ac:dyDescent="0.2">
      <c r="AI15690" s="100">
        <v>40789</v>
      </c>
    </row>
    <row r="15691" spans="35:35" x14ac:dyDescent="0.2">
      <c r="AI15691" s="100">
        <v>40789.958333333336</v>
      </c>
    </row>
    <row r="15692" spans="35:35" x14ac:dyDescent="0.2">
      <c r="AI15692" s="100">
        <v>40790</v>
      </c>
    </row>
    <row r="15693" spans="35:35" x14ac:dyDescent="0.2">
      <c r="AI15693" s="100">
        <v>40790.958333333336</v>
      </c>
    </row>
    <row r="15694" spans="35:35" x14ac:dyDescent="0.2">
      <c r="AI15694" s="100">
        <v>40791</v>
      </c>
    </row>
    <row r="15695" spans="35:35" x14ac:dyDescent="0.2">
      <c r="AI15695" s="100">
        <v>40791.958333333336</v>
      </c>
    </row>
    <row r="15696" spans="35:35" x14ac:dyDescent="0.2">
      <c r="AI15696" s="100">
        <v>40792</v>
      </c>
    </row>
    <row r="15697" spans="35:35" x14ac:dyDescent="0.2">
      <c r="AI15697" s="100">
        <v>40792.958333333336</v>
      </c>
    </row>
    <row r="15698" spans="35:35" x14ac:dyDescent="0.2">
      <c r="AI15698" s="100">
        <v>40793</v>
      </c>
    </row>
    <row r="15699" spans="35:35" x14ac:dyDescent="0.2">
      <c r="AI15699" s="100">
        <v>40793.958333333336</v>
      </c>
    </row>
    <row r="15700" spans="35:35" x14ac:dyDescent="0.2">
      <c r="AI15700" s="100">
        <v>40794</v>
      </c>
    </row>
    <row r="15701" spans="35:35" x14ac:dyDescent="0.2">
      <c r="AI15701" s="100">
        <v>40794.958333333336</v>
      </c>
    </row>
    <row r="15702" spans="35:35" x14ac:dyDescent="0.2">
      <c r="AI15702" s="100">
        <v>40795</v>
      </c>
    </row>
    <row r="15703" spans="35:35" x14ac:dyDescent="0.2">
      <c r="AI15703" s="100">
        <v>40795.958333333336</v>
      </c>
    </row>
    <row r="15704" spans="35:35" x14ac:dyDescent="0.2">
      <c r="AI15704" s="100">
        <v>40796</v>
      </c>
    </row>
    <row r="15705" spans="35:35" x14ac:dyDescent="0.2">
      <c r="AI15705" s="100">
        <v>40796.958333333336</v>
      </c>
    </row>
    <row r="15706" spans="35:35" x14ac:dyDescent="0.2">
      <c r="AI15706" s="100">
        <v>40797</v>
      </c>
    </row>
    <row r="15707" spans="35:35" x14ac:dyDescent="0.2">
      <c r="AI15707" s="100">
        <v>40797.958333333336</v>
      </c>
    </row>
    <row r="15708" spans="35:35" x14ac:dyDescent="0.2">
      <c r="AI15708" s="100">
        <v>40798</v>
      </c>
    </row>
    <row r="15709" spans="35:35" x14ac:dyDescent="0.2">
      <c r="AI15709" s="100">
        <v>40798.958333333336</v>
      </c>
    </row>
    <row r="15710" spans="35:35" x14ac:dyDescent="0.2">
      <c r="AI15710" s="100">
        <v>40799</v>
      </c>
    </row>
    <row r="15711" spans="35:35" x14ac:dyDescent="0.2">
      <c r="AI15711" s="100">
        <v>40799.958333333336</v>
      </c>
    </row>
    <row r="15712" spans="35:35" x14ac:dyDescent="0.2">
      <c r="AI15712" s="100">
        <v>40800</v>
      </c>
    </row>
    <row r="15713" spans="35:35" x14ac:dyDescent="0.2">
      <c r="AI15713" s="100">
        <v>40800.958333333336</v>
      </c>
    </row>
    <row r="15714" spans="35:35" x14ac:dyDescent="0.2">
      <c r="AI15714" s="100">
        <v>40801</v>
      </c>
    </row>
    <row r="15715" spans="35:35" x14ac:dyDescent="0.2">
      <c r="AI15715" s="100">
        <v>40801.958333333336</v>
      </c>
    </row>
    <row r="15716" spans="35:35" x14ac:dyDescent="0.2">
      <c r="AI15716" s="100">
        <v>40802</v>
      </c>
    </row>
    <row r="15717" spans="35:35" x14ac:dyDescent="0.2">
      <c r="AI15717" s="100">
        <v>40802.958333333336</v>
      </c>
    </row>
    <row r="15718" spans="35:35" x14ac:dyDescent="0.2">
      <c r="AI15718" s="100">
        <v>40803</v>
      </c>
    </row>
    <row r="15719" spans="35:35" x14ac:dyDescent="0.2">
      <c r="AI15719" s="100">
        <v>40803.958333333336</v>
      </c>
    </row>
    <row r="15720" spans="35:35" x14ac:dyDescent="0.2">
      <c r="AI15720" s="100">
        <v>40804</v>
      </c>
    </row>
    <row r="15721" spans="35:35" x14ac:dyDescent="0.2">
      <c r="AI15721" s="100">
        <v>40804.958333333336</v>
      </c>
    </row>
    <row r="15722" spans="35:35" x14ac:dyDescent="0.2">
      <c r="AI15722" s="100">
        <v>40805</v>
      </c>
    </row>
    <row r="15723" spans="35:35" x14ac:dyDescent="0.2">
      <c r="AI15723" s="100">
        <v>40805.958333333336</v>
      </c>
    </row>
    <row r="15724" spans="35:35" x14ac:dyDescent="0.2">
      <c r="AI15724" s="100">
        <v>40806</v>
      </c>
    </row>
    <row r="15725" spans="35:35" x14ac:dyDescent="0.2">
      <c r="AI15725" s="100">
        <v>40806.958333333336</v>
      </c>
    </row>
    <row r="15726" spans="35:35" x14ac:dyDescent="0.2">
      <c r="AI15726" s="100">
        <v>40807</v>
      </c>
    </row>
    <row r="15727" spans="35:35" x14ac:dyDescent="0.2">
      <c r="AI15727" s="100">
        <v>40807.958333333336</v>
      </c>
    </row>
    <row r="15728" spans="35:35" x14ac:dyDescent="0.2">
      <c r="AI15728" s="100">
        <v>40808</v>
      </c>
    </row>
    <row r="15729" spans="35:35" x14ac:dyDescent="0.2">
      <c r="AI15729" s="100">
        <v>40808.958333333336</v>
      </c>
    </row>
    <row r="15730" spans="35:35" x14ac:dyDescent="0.2">
      <c r="AI15730" s="100">
        <v>40809</v>
      </c>
    </row>
    <row r="15731" spans="35:35" x14ac:dyDescent="0.2">
      <c r="AI15731" s="100">
        <v>40809.958333333336</v>
      </c>
    </row>
    <row r="15732" spans="35:35" x14ac:dyDescent="0.2">
      <c r="AI15732" s="100">
        <v>40810</v>
      </c>
    </row>
    <row r="15733" spans="35:35" x14ac:dyDescent="0.2">
      <c r="AI15733" s="100">
        <v>40810.958333333336</v>
      </c>
    </row>
    <row r="15734" spans="35:35" x14ac:dyDescent="0.2">
      <c r="AI15734" s="100">
        <v>40811</v>
      </c>
    </row>
    <row r="15735" spans="35:35" x14ac:dyDescent="0.2">
      <c r="AI15735" s="100">
        <v>40811.958333333336</v>
      </c>
    </row>
    <row r="15736" spans="35:35" x14ac:dyDescent="0.2">
      <c r="AI15736" s="100">
        <v>40812</v>
      </c>
    </row>
    <row r="15737" spans="35:35" x14ac:dyDescent="0.2">
      <c r="AI15737" s="100">
        <v>40812.958333333336</v>
      </c>
    </row>
    <row r="15738" spans="35:35" x14ac:dyDescent="0.2">
      <c r="AI15738" s="100">
        <v>40813</v>
      </c>
    </row>
    <row r="15739" spans="35:35" x14ac:dyDescent="0.2">
      <c r="AI15739" s="100">
        <v>40813.958333333336</v>
      </c>
    </row>
    <row r="15740" spans="35:35" x14ac:dyDescent="0.2">
      <c r="AI15740" s="100">
        <v>40814</v>
      </c>
    </row>
    <row r="15741" spans="35:35" x14ac:dyDescent="0.2">
      <c r="AI15741" s="100">
        <v>40814.958333333336</v>
      </c>
    </row>
    <row r="15742" spans="35:35" x14ac:dyDescent="0.2">
      <c r="AI15742" s="100">
        <v>40815</v>
      </c>
    </row>
    <row r="15743" spans="35:35" x14ac:dyDescent="0.2">
      <c r="AI15743" s="100">
        <v>40815.958333333336</v>
      </c>
    </row>
    <row r="15744" spans="35:35" x14ac:dyDescent="0.2">
      <c r="AI15744" s="100">
        <v>40816</v>
      </c>
    </row>
    <row r="15745" spans="35:35" x14ac:dyDescent="0.2">
      <c r="AI15745" s="100">
        <v>40816.958333333336</v>
      </c>
    </row>
    <row r="15746" spans="35:35" x14ac:dyDescent="0.2">
      <c r="AI15746" s="100">
        <v>40817</v>
      </c>
    </row>
    <row r="15747" spans="35:35" x14ac:dyDescent="0.2">
      <c r="AI15747" s="100">
        <v>40817.958333333336</v>
      </c>
    </row>
    <row r="15748" spans="35:35" x14ac:dyDescent="0.2">
      <c r="AI15748" s="100">
        <v>40818</v>
      </c>
    </row>
    <row r="15749" spans="35:35" x14ac:dyDescent="0.2">
      <c r="AI15749" s="100">
        <v>40818.958333333336</v>
      </c>
    </row>
    <row r="15750" spans="35:35" x14ac:dyDescent="0.2">
      <c r="AI15750" s="100">
        <v>40819</v>
      </c>
    </row>
    <row r="15751" spans="35:35" x14ac:dyDescent="0.2">
      <c r="AI15751" s="100">
        <v>40819.958333333336</v>
      </c>
    </row>
    <row r="15752" spans="35:35" x14ac:dyDescent="0.2">
      <c r="AI15752" s="100">
        <v>40820</v>
      </c>
    </row>
    <row r="15753" spans="35:35" x14ac:dyDescent="0.2">
      <c r="AI15753" s="100">
        <v>40820.958333333336</v>
      </c>
    </row>
    <row r="15754" spans="35:35" x14ac:dyDescent="0.2">
      <c r="AI15754" s="100">
        <v>40821</v>
      </c>
    </row>
    <row r="15755" spans="35:35" x14ac:dyDescent="0.2">
      <c r="AI15755" s="100">
        <v>40821.958333333336</v>
      </c>
    </row>
    <row r="15756" spans="35:35" x14ac:dyDescent="0.2">
      <c r="AI15756" s="100">
        <v>40822</v>
      </c>
    </row>
    <row r="15757" spans="35:35" x14ac:dyDescent="0.2">
      <c r="AI15757" s="100">
        <v>40822.958333333336</v>
      </c>
    </row>
    <row r="15758" spans="35:35" x14ac:dyDescent="0.2">
      <c r="AI15758" s="100">
        <v>40823</v>
      </c>
    </row>
    <row r="15759" spans="35:35" x14ac:dyDescent="0.2">
      <c r="AI15759" s="100">
        <v>40823.958333333336</v>
      </c>
    </row>
    <row r="15760" spans="35:35" x14ac:dyDescent="0.2">
      <c r="AI15760" s="100">
        <v>40824</v>
      </c>
    </row>
    <row r="15761" spans="35:35" x14ac:dyDescent="0.2">
      <c r="AI15761" s="100">
        <v>40824.958333333336</v>
      </c>
    </row>
    <row r="15762" spans="35:35" x14ac:dyDescent="0.2">
      <c r="AI15762" s="100">
        <v>40825</v>
      </c>
    </row>
    <row r="15763" spans="35:35" x14ac:dyDescent="0.2">
      <c r="AI15763" s="100">
        <v>40825.958333333336</v>
      </c>
    </row>
    <row r="15764" spans="35:35" x14ac:dyDescent="0.2">
      <c r="AI15764" s="100">
        <v>40826</v>
      </c>
    </row>
    <row r="15765" spans="35:35" x14ac:dyDescent="0.2">
      <c r="AI15765" s="100">
        <v>40826.958333333336</v>
      </c>
    </row>
    <row r="15766" spans="35:35" x14ac:dyDescent="0.2">
      <c r="AI15766" s="100">
        <v>40827</v>
      </c>
    </row>
    <row r="15767" spans="35:35" x14ac:dyDescent="0.2">
      <c r="AI15767" s="100">
        <v>40827.5</v>
      </c>
    </row>
    <row r="15768" spans="35:35" x14ac:dyDescent="0.2">
      <c r="AI15768" s="100">
        <v>40827.958333333336</v>
      </c>
    </row>
    <row r="15769" spans="35:35" x14ac:dyDescent="0.2">
      <c r="AI15769" s="100">
        <v>40828</v>
      </c>
    </row>
    <row r="15770" spans="35:35" x14ac:dyDescent="0.2">
      <c r="AI15770" s="100">
        <v>40828.5</v>
      </c>
    </row>
    <row r="15771" spans="35:35" x14ac:dyDescent="0.2">
      <c r="AI15771" s="100">
        <v>40828.958333333336</v>
      </c>
    </row>
    <row r="15772" spans="35:35" x14ac:dyDescent="0.2">
      <c r="AI15772" s="100">
        <v>40829</v>
      </c>
    </row>
    <row r="15773" spans="35:35" x14ac:dyDescent="0.2">
      <c r="AI15773" s="100">
        <v>40829.5</v>
      </c>
    </row>
    <row r="15774" spans="35:35" x14ac:dyDescent="0.2">
      <c r="AI15774" s="100">
        <v>40829.958333333336</v>
      </c>
    </row>
    <row r="15775" spans="35:35" x14ac:dyDescent="0.2">
      <c r="AI15775" s="100">
        <v>40830</v>
      </c>
    </row>
    <row r="15776" spans="35:35" x14ac:dyDescent="0.2">
      <c r="AI15776" s="100">
        <v>40830.958333333336</v>
      </c>
    </row>
    <row r="15777" spans="35:35" x14ac:dyDescent="0.2">
      <c r="AI15777" s="100">
        <v>40831</v>
      </c>
    </row>
    <row r="15778" spans="35:35" x14ac:dyDescent="0.2">
      <c r="AI15778" s="100">
        <v>40831.958333333336</v>
      </c>
    </row>
    <row r="15779" spans="35:35" x14ac:dyDescent="0.2">
      <c r="AI15779" s="100">
        <v>40832</v>
      </c>
    </row>
    <row r="15780" spans="35:35" x14ac:dyDescent="0.2">
      <c r="AI15780" s="100">
        <v>40832.958333333336</v>
      </c>
    </row>
    <row r="15781" spans="35:35" x14ac:dyDescent="0.2">
      <c r="AI15781" s="100">
        <v>40833</v>
      </c>
    </row>
    <row r="15782" spans="35:35" x14ac:dyDescent="0.2">
      <c r="AI15782" s="100">
        <v>40833.958333333336</v>
      </c>
    </row>
    <row r="15783" spans="35:35" x14ac:dyDescent="0.2">
      <c r="AI15783" s="100">
        <v>40834</v>
      </c>
    </row>
    <row r="15784" spans="35:35" x14ac:dyDescent="0.2">
      <c r="AI15784" s="100">
        <v>40834.958333333336</v>
      </c>
    </row>
    <row r="15785" spans="35:35" x14ac:dyDescent="0.2">
      <c r="AI15785" s="100">
        <v>40835</v>
      </c>
    </row>
    <row r="15786" spans="35:35" x14ac:dyDescent="0.2">
      <c r="AI15786" s="100">
        <v>40835.958333333336</v>
      </c>
    </row>
    <row r="15787" spans="35:35" x14ac:dyDescent="0.2">
      <c r="AI15787" s="100">
        <v>40836</v>
      </c>
    </row>
    <row r="15788" spans="35:35" x14ac:dyDescent="0.2">
      <c r="AI15788" s="100">
        <v>40836.5</v>
      </c>
    </row>
    <row r="15789" spans="35:35" x14ac:dyDescent="0.2">
      <c r="AI15789" s="100">
        <v>40836.958333333336</v>
      </c>
    </row>
    <row r="15790" spans="35:35" x14ac:dyDescent="0.2">
      <c r="AI15790" s="100">
        <v>40837</v>
      </c>
    </row>
    <row r="15791" spans="35:35" x14ac:dyDescent="0.2">
      <c r="AI15791" s="100">
        <v>40837.958333333336</v>
      </c>
    </row>
    <row r="15792" spans="35:35" x14ac:dyDescent="0.2">
      <c r="AI15792" s="100">
        <v>40838</v>
      </c>
    </row>
    <row r="15793" spans="35:35" x14ac:dyDescent="0.2">
      <c r="AI15793" s="100">
        <v>40838.958333333336</v>
      </c>
    </row>
    <row r="15794" spans="35:35" x14ac:dyDescent="0.2">
      <c r="AI15794" s="100">
        <v>40839</v>
      </c>
    </row>
    <row r="15795" spans="35:35" x14ac:dyDescent="0.2">
      <c r="AI15795" s="100">
        <v>40839.958333333336</v>
      </c>
    </row>
    <row r="15796" spans="35:35" x14ac:dyDescent="0.2">
      <c r="AI15796" s="100">
        <v>40840</v>
      </c>
    </row>
    <row r="15797" spans="35:35" x14ac:dyDescent="0.2">
      <c r="AI15797" s="100">
        <v>40840.958333333336</v>
      </c>
    </row>
    <row r="15798" spans="35:35" x14ac:dyDescent="0.2">
      <c r="AI15798" s="100">
        <v>40841</v>
      </c>
    </row>
    <row r="15799" spans="35:35" x14ac:dyDescent="0.2">
      <c r="AI15799" s="100">
        <v>40841.5</v>
      </c>
    </row>
    <row r="15800" spans="35:35" x14ac:dyDescent="0.2">
      <c r="AI15800" s="100">
        <v>40841.958333333336</v>
      </c>
    </row>
    <row r="15801" spans="35:35" x14ac:dyDescent="0.2">
      <c r="AI15801" s="100">
        <v>40842</v>
      </c>
    </row>
    <row r="15802" spans="35:35" x14ac:dyDescent="0.2">
      <c r="AI15802" s="100">
        <v>40842.958333333336</v>
      </c>
    </row>
    <row r="15803" spans="35:35" x14ac:dyDescent="0.2">
      <c r="AI15803" s="100">
        <v>40843</v>
      </c>
    </row>
    <row r="15804" spans="35:35" x14ac:dyDescent="0.2">
      <c r="AI15804" s="100">
        <v>40843.958333333336</v>
      </c>
    </row>
    <row r="15805" spans="35:35" x14ac:dyDescent="0.2">
      <c r="AI15805" s="100">
        <v>40844</v>
      </c>
    </row>
    <row r="15806" spans="35:35" x14ac:dyDescent="0.2">
      <c r="AI15806" s="100">
        <v>40844.958333333336</v>
      </c>
    </row>
    <row r="15807" spans="35:35" x14ac:dyDescent="0.2">
      <c r="AI15807" s="100">
        <v>40845</v>
      </c>
    </row>
    <row r="15808" spans="35:35" x14ac:dyDescent="0.2">
      <c r="AI15808" s="100">
        <v>40845.958333333336</v>
      </c>
    </row>
    <row r="15809" spans="35:35" x14ac:dyDescent="0.2">
      <c r="AI15809" s="100">
        <v>40846</v>
      </c>
    </row>
    <row r="15810" spans="35:35" x14ac:dyDescent="0.2">
      <c r="AI15810" s="100">
        <v>40846.958333333336</v>
      </c>
    </row>
    <row r="15811" spans="35:35" x14ac:dyDescent="0.2">
      <c r="AI15811" s="100">
        <v>40847</v>
      </c>
    </row>
    <row r="15812" spans="35:35" x14ac:dyDescent="0.2">
      <c r="AI15812" s="100">
        <v>40847.958333333336</v>
      </c>
    </row>
    <row r="15813" spans="35:35" x14ac:dyDescent="0.2">
      <c r="AI15813" s="100">
        <v>40848</v>
      </c>
    </row>
    <row r="15814" spans="35:35" x14ac:dyDescent="0.2">
      <c r="AI15814" s="100">
        <v>40848.958333333336</v>
      </c>
    </row>
    <row r="15815" spans="35:35" x14ac:dyDescent="0.2">
      <c r="AI15815" s="100">
        <v>40849</v>
      </c>
    </row>
    <row r="15816" spans="35:35" x14ac:dyDescent="0.2">
      <c r="AI15816" s="100">
        <v>40849.958333333336</v>
      </c>
    </row>
    <row r="15817" spans="35:35" x14ac:dyDescent="0.2">
      <c r="AI15817" s="100">
        <v>40850</v>
      </c>
    </row>
    <row r="15818" spans="35:35" x14ac:dyDescent="0.2">
      <c r="AI15818" s="100">
        <v>40850.958333333336</v>
      </c>
    </row>
    <row r="15819" spans="35:35" x14ac:dyDescent="0.2">
      <c r="AI15819" s="100">
        <v>40851</v>
      </c>
    </row>
    <row r="15820" spans="35:35" x14ac:dyDescent="0.2">
      <c r="AI15820" s="100">
        <v>40851.958333333336</v>
      </c>
    </row>
    <row r="15821" spans="35:35" x14ac:dyDescent="0.2">
      <c r="AI15821" s="100">
        <v>40852</v>
      </c>
    </row>
    <row r="15822" spans="35:35" x14ac:dyDescent="0.2">
      <c r="AI15822" s="100">
        <v>40852.958333333336</v>
      </c>
    </row>
    <row r="15823" spans="35:35" x14ac:dyDescent="0.2">
      <c r="AI15823" s="100">
        <v>40853</v>
      </c>
    </row>
    <row r="15824" spans="35:35" x14ac:dyDescent="0.2">
      <c r="AI15824" s="100">
        <v>40853.958333333336</v>
      </c>
    </row>
    <row r="15825" spans="35:35" x14ac:dyDescent="0.2">
      <c r="AI15825" s="100">
        <v>40854</v>
      </c>
    </row>
    <row r="15826" spans="35:35" x14ac:dyDescent="0.2">
      <c r="AI15826" s="100">
        <v>40854.958333333336</v>
      </c>
    </row>
    <row r="15827" spans="35:35" x14ac:dyDescent="0.2">
      <c r="AI15827" s="100">
        <v>40855</v>
      </c>
    </row>
    <row r="15828" spans="35:35" x14ac:dyDescent="0.2">
      <c r="AI15828" s="100">
        <v>40855.958333333336</v>
      </c>
    </row>
    <row r="15829" spans="35:35" x14ac:dyDescent="0.2">
      <c r="AI15829" s="100">
        <v>40856</v>
      </c>
    </row>
    <row r="15830" spans="35:35" x14ac:dyDescent="0.2">
      <c r="AI15830" s="100">
        <v>40856.958333333336</v>
      </c>
    </row>
    <row r="15831" spans="35:35" x14ac:dyDescent="0.2">
      <c r="AI15831" s="100">
        <v>40857</v>
      </c>
    </row>
    <row r="15832" spans="35:35" x14ac:dyDescent="0.2">
      <c r="AI15832" s="100">
        <v>40857.958333333336</v>
      </c>
    </row>
    <row r="15833" spans="35:35" x14ac:dyDescent="0.2">
      <c r="AI15833" s="100">
        <v>40858</v>
      </c>
    </row>
    <row r="15834" spans="35:35" x14ac:dyDescent="0.2">
      <c r="AI15834" s="100">
        <v>40858.958333333336</v>
      </c>
    </row>
    <row r="15835" spans="35:35" x14ac:dyDescent="0.2">
      <c r="AI15835" s="100">
        <v>40859</v>
      </c>
    </row>
    <row r="15836" spans="35:35" x14ac:dyDescent="0.2">
      <c r="AI15836" s="100">
        <v>40859.958333333336</v>
      </c>
    </row>
    <row r="15837" spans="35:35" x14ac:dyDescent="0.2">
      <c r="AI15837" s="100">
        <v>40860</v>
      </c>
    </row>
    <row r="15838" spans="35:35" x14ac:dyDescent="0.2">
      <c r="AI15838" s="100">
        <v>40860.958333333336</v>
      </c>
    </row>
    <row r="15839" spans="35:35" x14ac:dyDescent="0.2">
      <c r="AI15839" s="100">
        <v>40861</v>
      </c>
    </row>
    <row r="15840" spans="35:35" x14ac:dyDescent="0.2">
      <c r="AI15840" s="100">
        <v>40861.958333333336</v>
      </c>
    </row>
    <row r="15841" spans="35:35" x14ac:dyDescent="0.2">
      <c r="AI15841" s="100">
        <v>40862</v>
      </c>
    </row>
    <row r="15842" spans="35:35" x14ac:dyDescent="0.2">
      <c r="AI15842" s="100">
        <v>40862.958333333336</v>
      </c>
    </row>
    <row r="15843" spans="35:35" x14ac:dyDescent="0.2">
      <c r="AI15843" s="100">
        <v>40863</v>
      </c>
    </row>
    <row r="15844" spans="35:35" x14ac:dyDescent="0.2">
      <c r="AI15844" s="100">
        <v>40863.958333333336</v>
      </c>
    </row>
    <row r="15845" spans="35:35" x14ac:dyDescent="0.2">
      <c r="AI15845" s="100">
        <v>40864</v>
      </c>
    </row>
    <row r="15846" spans="35:35" x14ac:dyDescent="0.2">
      <c r="AI15846" s="100">
        <v>40864.958333333336</v>
      </c>
    </row>
    <row r="15847" spans="35:35" x14ac:dyDescent="0.2">
      <c r="AI15847" s="100">
        <v>40865</v>
      </c>
    </row>
    <row r="15848" spans="35:35" x14ac:dyDescent="0.2">
      <c r="AI15848" s="100">
        <v>40865.958333333336</v>
      </c>
    </row>
    <row r="15849" spans="35:35" x14ac:dyDescent="0.2">
      <c r="AI15849" s="100">
        <v>40866</v>
      </c>
    </row>
    <row r="15850" spans="35:35" x14ac:dyDescent="0.2">
      <c r="AI15850" s="100">
        <v>40866.958333333336</v>
      </c>
    </row>
    <row r="15851" spans="35:35" x14ac:dyDescent="0.2">
      <c r="AI15851" s="100">
        <v>40867</v>
      </c>
    </row>
    <row r="15852" spans="35:35" x14ac:dyDescent="0.2">
      <c r="AI15852" s="100">
        <v>40867.958333333336</v>
      </c>
    </row>
    <row r="15853" spans="35:35" x14ac:dyDescent="0.2">
      <c r="AI15853" s="100">
        <v>40868</v>
      </c>
    </row>
    <row r="15854" spans="35:35" x14ac:dyDescent="0.2">
      <c r="AI15854" s="100">
        <v>40868.958333333336</v>
      </c>
    </row>
    <row r="15855" spans="35:35" x14ac:dyDescent="0.2">
      <c r="AI15855" s="100">
        <v>40869</v>
      </c>
    </row>
    <row r="15856" spans="35:35" x14ac:dyDescent="0.2">
      <c r="AI15856" s="100">
        <v>40869.958333333336</v>
      </c>
    </row>
    <row r="15857" spans="35:35" x14ac:dyDescent="0.2">
      <c r="AI15857" s="100">
        <v>40870</v>
      </c>
    </row>
    <row r="15858" spans="35:35" x14ac:dyDescent="0.2">
      <c r="AI15858" s="100">
        <v>40870.958333333336</v>
      </c>
    </row>
    <row r="15859" spans="35:35" x14ac:dyDescent="0.2">
      <c r="AI15859" s="100">
        <v>40871</v>
      </c>
    </row>
    <row r="15860" spans="35:35" x14ac:dyDescent="0.2">
      <c r="AI15860" s="100">
        <v>40871.958333333336</v>
      </c>
    </row>
    <row r="15861" spans="35:35" x14ac:dyDescent="0.2">
      <c r="AI15861" s="100">
        <v>40872</v>
      </c>
    </row>
    <row r="15862" spans="35:35" x14ac:dyDescent="0.2">
      <c r="AI15862" s="100">
        <v>40872.958333333336</v>
      </c>
    </row>
    <row r="15863" spans="35:35" x14ac:dyDescent="0.2">
      <c r="AI15863" s="100">
        <v>40873</v>
      </c>
    </row>
    <row r="15864" spans="35:35" x14ac:dyDescent="0.2">
      <c r="AI15864" s="100">
        <v>40873.958333333336</v>
      </c>
    </row>
    <row r="15865" spans="35:35" x14ac:dyDescent="0.2">
      <c r="AI15865" s="100">
        <v>40874</v>
      </c>
    </row>
    <row r="15866" spans="35:35" x14ac:dyDescent="0.2">
      <c r="AI15866" s="100">
        <v>40874.958333333336</v>
      </c>
    </row>
    <row r="15867" spans="35:35" x14ac:dyDescent="0.2">
      <c r="AI15867" s="100">
        <v>40875</v>
      </c>
    </row>
    <row r="15868" spans="35:35" x14ac:dyDescent="0.2">
      <c r="AI15868" s="100">
        <v>40875.958333333336</v>
      </c>
    </row>
    <row r="15869" spans="35:35" x14ac:dyDescent="0.2">
      <c r="AI15869" s="100">
        <v>40876</v>
      </c>
    </row>
    <row r="15870" spans="35:35" x14ac:dyDescent="0.2">
      <c r="AI15870" s="100">
        <v>40876.958333333336</v>
      </c>
    </row>
    <row r="15871" spans="35:35" x14ac:dyDescent="0.2">
      <c r="AI15871" s="100">
        <v>40877</v>
      </c>
    </row>
    <row r="15872" spans="35:35" x14ac:dyDescent="0.2">
      <c r="AI15872" s="100">
        <v>40877.958333333336</v>
      </c>
    </row>
    <row r="15873" spans="35:35" x14ac:dyDescent="0.2">
      <c r="AI15873" s="100">
        <v>40878</v>
      </c>
    </row>
    <row r="15874" spans="35:35" x14ac:dyDescent="0.2">
      <c r="AI15874" s="100">
        <v>40878.958333333336</v>
      </c>
    </row>
    <row r="15875" spans="35:35" x14ac:dyDescent="0.2">
      <c r="AI15875" s="100">
        <v>40879</v>
      </c>
    </row>
    <row r="15876" spans="35:35" x14ac:dyDescent="0.2">
      <c r="AI15876" s="100">
        <v>40879.958333333336</v>
      </c>
    </row>
    <row r="15877" spans="35:35" x14ac:dyDescent="0.2">
      <c r="AI15877" s="100">
        <v>40880</v>
      </c>
    </row>
    <row r="15878" spans="35:35" x14ac:dyDescent="0.2">
      <c r="AI15878" s="100">
        <v>40880.958333333336</v>
      </c>
    </row>
    <row r="15879" spans="35:35" x14ac:dyDescent="0.2">
      <c r="AI15879" s="100">
        <v>40881</v>
      </c>
    </row>
    <row r="15880" spans="35:35" x14ac:dyDescent="0.2">
      <c r="AI15880" s="100">
        <v>40881.958333333336</v>
      </c>
    </row>
    <row r="15881" spans="35:35" x14ac:dyDescent="0.2">
      <c r="AI15881" s="100">
        <v>40882</v>
      </c>
    </row>
    <row r="15882" spans="35:35" x14ac:dyDescent="0.2">
      <c r="AI15882" s="100">
        <v>40882.958333333336</v>
      </c>
    </row>
    <row r="15883" spans="35:35" x14ac:dyDescent="0.2">
      <c r="AI15883" s="100">
        <v>40883</v>
      </c>
    </row>
    <row r="15884" spans="35:35" x14ac:dyDescent="0.2">
      <c r="AI15884" s="100">
        <v>40883.958333333336</v>
      </c>
    </row>
    <row r="15885" spans="35:35" x14ac:dyDescent="0.2">
      <c r="AI15885" s="100">
        <v>40884</v>
      </c>
    </row>
    <row r="15886" spans="35:35" x14ac:dyDescent="0.2">
      <c r="AI15886" s="100">
        <v>40884.958333333336</v>
      </c>
    </row>
    <row r="15887" spans="35:35" x14ac:dyDescent="0.2">
      <c r="AI15887" s="100">
        <v>40885</v>
      </c>
    </row>
    <row r="15888" spans="35:35" x14ac:dyDescent="0.2">
      <c r="AI15888" s="100">
        <v>40885.958333333336</v>
      </c>
    </row>
    <row r="15889" spans="35:35" x14ac:dyDescent="0.2">
      <c r="AI15889" s="100">
        <v>40886</v>
      </c>
    </row>
    <row r="15890" spans="35:35" x14ac:dyDescent="0.2">
      <c r="AI15890" s="100">
        <v>40886.958333333336</v>
      </c>
    </row>
    <row r="15891" spans="35:35" x14ac:dyDescent="0.2">
      <c r="AI15891" s="100">
        <v>40887</v>
      </c>
    </row>
    <row r="15892" spans="35:35" x14ac:dyDescent="0.2">
      <c r="AI15892" s="100">
        <v>40887.958333333336</v>
      </c>
    </row>
    <row r="15893" spans="35:35" x14ac:dyDescent="0.2">
      <c r="AI15893" s="100">
        <v>40888</v>
      </c>
    </row>
    <row r="15894" spans="35:35" x14ac:dyDescent="0.2">
      <c r="AI15894" s="100">
        <v>40888.958333333336</v>
      </c>
    </row>
    <row r="15895" spans="35:35" x14ac:dyDescent="0.2">
      <c r="AI15895" s="100">
        <v>40889</v>
      </c>
    </row>
    <row r="15896" spans="35:35" x14ac:dyDescent="0.2">
      <c r="AI15896" s="100">
        <v>40889.958333333336</v>
      </c>
    </row>
    <row r="15897" spans="35:35" x14ac:dyDescent="0.2">
      <c r="AI15897" s="100">
        <v>40890</v>
      </c>
    </row>
    <row r="15898" spans="35:35" x14ac:dyDescent="0.2">
      <c r="AI15898" s="100">
        <v>40890.958333333336</v>
      </c>
    </row>
    <row r="15899" spans="35:35" x14ac:dyDescent="0.2">
      <c r="AI15899" s="100">
        <v>40891</v>
      </c>
    </row>
    <row r="15900" spans="35:35" x14ac:dyDescent="0.2">
      <c r="AI15900" s="100">
        <v>40891.958333333336</v>
      </c>
    </row>
    <row r="15901" spans="35:35" x14ac:dyDescent="0.2">
      <c r="AI15901" s="100">
        <v>40892</v>
      </c>
    </row>
    <row r="15902" spans="35:35" x14ac:dyDescent="0.2">
      <c r="AI15902" s="100">
        <v>40892.958333333336</v>
      </c>
    </row>
    <row r="15903" spans="35:35" x14ac:dyDescent="0.2">
      <c r="AI15903" s="100">
        <v>40893</v>
      </c>
    </row>
    <row r="15904" spans="35:35" x14ac:dyDescent="0.2">
      <c r="AI15904" s="100">
        <v>40893.958333333336</v>
      </c>
    </row>
    <row r="15905" spans="35:35" x14ac:dyDescent="0.2">
      <c r="AI15905" s="100">
        <v>40894</v>
      </c>
    </row>
    <row r="15906" spans="35:35" x14ac:dyDescent="0.2">
      <c r="AI15906" s="100">
        <v>40894.958333333336</v>
      </c>
    </row>
    <row r="15907" spans="35:35" x14ac:dyDescent="0.2">
      <c r="AI15907" s="100">
        <v>40895</v>
      </c>
    </row>
    <row r="15908" spans="35:35" x14ac:dyDescent="0.2">
      <c r="AI15908" s="100">
        <v>40895.958333333336</v>
      </c>
    </row>
    <row r="15909" spans="35:35" x14ac:dyDescent="0.2">
      <c r="AI15909" s="100">
        <v>40896</v>
      </c>
    </row>
    <row r="15910" spans="35:35" x14ac:dyDescent="0.2">
      <c r="AI15910" s="100">
        <v>40896.958333333336</v>
      </c>
    </row>
    <row r="15911" spans="35:35" x14ac:dyDescent="0.2">
      <c r="AI15911" s="100">
        <v>40897</v>
      </c>
    </row>
    <row r="15912" spans="35:35" x14ac:dyDescent="0.2">
      <c r="AI15912" s="100">
        <v>40897.958333333336</v>
      </c>
    </row>
    <row r="15913" spans="35:35" x14ac:dyDescent="0.2">
      <c r="AI15913" s="100">
        <v>40898</v>
      </c>
    </row>
    <row r="15914" spans="35:35" x14ac:dyDescent="0.2">
      <c r="AI15914" s="100">
        <v>40898.958333333336</v>
      </c>
    </row>
    <row r="15915" spans="35:35" x14ac:dyDescent="0.2">
      <c r="AI15915" s="100">
        <v>40899</v>
      </c>
    </row>
    <row r="15916" spans="35:35" x14ac:dyDescent="0.2">
      <c r="AI15916" s="100">
        <v>40899.958333333336</v>
      </c>
    </row>
    <row r="15917" spans="35:35" x14ac:dyDescent="0.2">
      <c r="AI15917" s="100">
        <v>40900</v>
      </c>
    </row>
    <row r="15918" spans="35:35" x14ac:dyDescent="0.2">
      <c r="AI15918" s="100">
        <v>40900.958333333336</v>
      </c>
    </row>
    <row r="15919" spans="35:35" x14ac:dyDescent="0.2">
      <c r="AI15919" s="100">
        <v>40901</v>
      </c>
    </row>
    <row r="15920" spans="35:35" x14ac:dyDescent="0.2">
      <c r="AI15920" s="100">
        <v>40901.958333333336</v>
      </c>
    </row>
    <row r="15921" spans="35:35" x14ac:dyDescent="0.2">
      <c r="AI15921" s="100">
        <v>40902</v>
      </c>
    </row>
    <row r="15922" spans="35:35" x14ac:dyDescent="0.2">
      <c r="AI15922" s="100">
        <v>40902.958333333336</v>
      </c>
    </row>
    <row r="15923" spans="35:35" x14ac:dyDescent="0.2">
      <c r="AI15923" s="100">
        <v>40903</v>
      </c>
    </row>
    <row r="15924" spans="35:35" x14ac:dyDescent="0.2">
      <c r="AI15924" s="100">
        <v>40903.958333333336</v>
      </c>
    </row>
    <row r="15925" spans="35:35" x14ac:dyDescent="0.2">
      <c r="AI15925" s="100">
        <v>40904</v>
      </c>
    </row>
    <row r="15926" spans="35:35" x14ac:dyDescent="0.2">
      <c r="AI15926" s="100">
        <v>40904.958333333336</v>
      </c>
    </row>
    <row r="15927" spans="35:35" x14ac:dyDescent="0.2">
      <c r="AI15927" s="100">
        <v>40905</v>
      </c>
    </row>
    <row r="15928" spans="35:35" x14ac:dyDescent="0.2">
      <c r="AI15928" s="100">
        <v>40905.958333333336</v>
      </c>
    </row>
    <row r="15929" spans="35:35" x14ac:dyDescent="0.2">
      <c r="AI15929" s="100">
        <v>40906</v>
      </c>
    </row>
    <row r="15930" spans="35:35" x14ac:dyDescent="0.2">
      <c r="AI15930" s="100">
        <v>40906.958333333336</v>
      </c>
    </row>
    <row r="15931" spans="35:35" x14ac:dyDescent="0.2">
      <c r="AI15931" s="100">
        <v>40907</v>
      </c>
    </row>
    <row r="15932" spans="35:35" x14ac:dyDescent="0.2">
      <c r="AI15932" s="100">
        <v>40907.958333333336</v>
      </c>
    </row>
    <row r="15933" spans="35:35" x14ac:dyDescent="0.2">
      <c r="AI15933" s="100">
        <v>40908</v>
      </c>
    </row>
    <row r="15934" spans="35:35" x14ac:dyDescent="0.2">
      <c r="AI15934" s="100">
        <v>40908.958333333336</v>
      </c>
    </row>
    <row r="15935" spans="35:35" x14ac:dyDescent="0.2">
      <c r="AI15935" s="100"/>
    </row>
    <row r="15936" spans="35:35" x14ac:dyDescent="0.2">
      <c r="AI15936" s="100"/>
    </row>
    <row r="15937" spans="35:35" x14ac:dyDescent="0.2">
      <c r="AI15937" s="100"/>
    </row>
    <row r="15938" spans="35:35" x14ac:dyDescent="0.2">
      <c r="AI15938" s="100"/>
    </row>
    <row r="15939" spans="35:35" x14ac:dyDescent="0.2">
      <c r="AI15939" s="100"/>
    </row>
    <row r="15940" spans="35:35" x14ac:dyDescent="0.2">
      <c r="AI15940" s="100"/>
    </row>
    <row r="15941" spans="35:35" x14ac:dyDescent="0.2">
      <c r="AI15941" s="100"/>
    </row>
    <row r="15942" spans="35:35" x14ac:dyDescent="0.2">
      <c r="AI15942" s="100"/>
    </row>
    <row r="15943" spans="35:35" x14ac:dyDescent="0.2">
      <c r="AI15943" s="100"/>
    </row>
    <row r="15944" spans="35:35" x14ac:dyDescent="0.2">
      <c r="AI15944" s="100"/>
    </row>
    <row r="15945" spans="35:35" x14ac:dyDescent="0.2">
      <c r="AI15945" s="100"/>
    </row>
    <row r="15946" spans="35:35" x14ac:dyDescent="0.2">
      <c r="AI15946" s="100"/>
    </row>
    <row r="15947" spans="35:35" x14ac:dyDescent="0.2">
      <c r="AI15947" s="100"/>
    </row>
    <row r="15948" spans="35:35" x14ac:dyDescent="0.2">
      <c r="AI15948" s="100"/>
    </row>
    <row r="15949" spans="35:35" x14ac:dyDescent="0.2">
      <c r="AI15949" s="100"/>
    </row>
    <row r="15950" spans="35:35" x14ac:dyDescent="0.2">
      <c r="AI15950" s="100"/>
    </row>
    <row r="15951" spans="35:35" x14ac:dyDescent="0.2">
      <c r="AI15951" s="100"/>
    </row>
    <row r="15952" spans="35:35" x14ac:dyDescent="0.2">
      <c r="AI15952" s="100"/>
    </row>
    <row r="15953" spans="35:35" x14ac:dyDescent="0.2">
      <c r="AI15953" s="100"/>
    </row>
    <row r="15954" spans="35:35" x14ac:dyDescent="0.2">
      <c r="AI15954" s="100"/>
    </row>
    <row r="15955" spans="35:35" x14ac:dyDescent="0.2">
      <c r="AI15955" s="100"/>
    </row>
    <row r="15956" spans="35:35" x14ac:dyDescent="0.2">
      <c r="AI15956" s="100"/>
    </row>
    <row r="15957" spans="35:35" x14ac:dyDescent="0.2">
      <c r="AI15957" s="100"/>
    </row>
    <row r="15958" spans="35:35" x14ac:dyDescent="0.2">
      <c r="AI15958" s="100"/>
    </row>
    <row r="15959" spans="35:35" x14ac:dyDescent="0.2">
      <c r="AI15959" s="100"/>
    </row>
    <row r="15960" spans="35:35" x14ac:dyDescent="0.2">
      <c r="AI15960" s="100"/>
    </row>
    <row r="15961" spans="35:35" x14ac:dyDescent="0.2">
      <c r="AI15961" s="100"/>
    </row>
    <row r="15962" spans="35:35" x14ac:dyDescent="0.2">
      <c r="AI15962" s="100"/>
    </row>
    <row r="15963" spans="35:35" x14ac:dyDescent="0.2">
      <c r="AI15963" s="100"/>
    </row>
    <row r="15964" spans="35:35" x14ac:dyDescent="0.2">
      <c r="AI15964" s="100"/>
    </row>
    <row r="15965" spans="35:35" x14ac:dyDescent="0.2">
      <c r="AI15965" s="100"/>
    </row>
    <row r="15966" spans="35:35" x14ac:dyDescent="0.2">
      <c r="AI15966" s="100"/>
    </row>
    <row r="15967" spans="35:35" x14ac:dyDescent="0.2">
      <c r="AI15967" s="100"/>
    </row>
    <row r="15968" spans="35:35" x14ac:dyDescent="0.2">
      <c r="AI15968" s="100"/>
    </row>
    <row r="15969" spans="35:35" x14ac:dyDescent="0.2">
      <c r="AI15969" s="100"/>
    </row>
    <row r="15970" spans="35:35" x14ac:dyDescent="0.2">
      <c r="AI15970" s="100"/>
    </row>
    <row r="15971" spans="35:35" x14ac:dyDescent="0.2">
      <c r="AI15971" s="100"/>
    </row>
    <row r="15972" spans="35:35" x14ac:dyDescent="0.2">
      <c r="AI15972" s="100"/>
    </row>
    <row r="15973" spans="35:35" x14ac:dyDescent="0.2">
      <c r="AI15973" s="100"/>
    </row>
    <row r="15974" spans="35:35" x14ac:dyDescent="0.2">
      <c r="AI15974" s="100"/>
    </row>
    <row r="15975" spans="35:35" x14ac:dyDescent="0.2">
      <c r="AI15975" s="100"/>
    </row>
    <row r="15976" spans="35:35" x14ac:dyDescent="0.2">
      <c r="AI15976" s="100"/>
    </row>
    <row r="15977" spans="35:35" x14ac:dyDescent="0.2">
      <c r="AI15977" s="100"/>
    </row>
    <row r="15978" spans="35:35" x14ac:dyDescent="0.2">
      <c r="AI15978" s="100"/>
    </row>
    <row r="15979" spans="35:35" x14ac:dyDescent="0.2">
      <c r="AI15979" s="100"/>
    </row>
    <row r="15980" spans="35:35" x14ac:dyDescent="0.2">
      <c r="AI15980" s="100"/>
    </row>
    <row r="15981" spans="35:35" x14ac:dyDescent="0.2">
      <c r="AI15981" s="100"/>
    </row>
    <row r="15982" spans="35:35" x14ac:dyDescent="0.2">
      <c r="AI15982" s="100"/>
    </row>
    <row r="15983" spans="35:35" x14ac:dyDescent="0.2">
      <c r="AI15983" s="100"/>
    </row>
    <row r="15984" spans="35:35" x14ac:dyDescent="0.2">
      <c r="AI15984" s="100"/>
    </row>
    <row r="15985" spans="35:35" x14ac:dyDescent="0.2">
      <c r="AI15985" s="100"/>
    </row>
    <row r="15986" spans="35:35" x14ac:dyDescent="0.2">
      <c r="AI15986" s="100"/>
    </row>
    <row r="15987" spans="35:35" x14ac:dyDescent="0.2">
      <c r="AI15987" s="100"/>
    </row>
    <row r="15988" spans="35:35" x14ac:dyDescent="0.2">
      <c r="AI15988" s="100"/>
    </row>
    <row r="15989" spans="35:35" x14ac:dyDescent="0.2">
      <c r="AI15989" s="100"/>
    </row>
    <row r="15990" spans="35:35" x14ac:dyDescent="0.2">
      <c r="AI15990" s="100"/>
    </row>
    <row r="15991" spans="35:35" x14ac:dyDescent="0.2">
      <c r="AI15991" s="100"/>
    </row>
    <row r="15992" spans="35:35" x14ac:dyDescent="0.2">
      <c r="AI15992" s="100"/>
    </row>
    <row r="15993" spans="35:35" x14ac:dyDescent="0.2">
      <c r="AI15993" s="100"/>
    </row>
    <row r="15994" spans="35:35" x14ac:dyDescent="0.2">
      <c r="AI15994" s="100"/>
    </row>
    <row r="15995" spans="35:35" x14ac:dyDescent="0.2">
      <c r="AI15995" s="100"/>
    </row>
    <row r="15996" spans="35:35" x14ac:dyDescent="0.2">
      <c r="AI15996" s="100"/>
    </row>
    <row r="15997" spans="35:35" x14ac:dyDescent="0.2">
      <c r="AI15997" s="100"/>
    </row>
    <row r="15998" spans="35:35" x14ac:dyDescent="0.2">
      <c r="AI15998" s="100"/>
    </row>
    <row r="15999" spans="35:35" x14ac:dyDescent="0.2">
      <c r="AI15999" s="100"/>
    </row>
    <row r="16000" spans="35:35" x14ac:dyDescent="0.2">
      <c r="AI16000" s="100"/>
    </row>
    <row r="16001" spans="35:35" x14ac:dyDescent="0.2">
      <c r="AI16001" s="100"/>
    </row>
    <row r="16002" spans="35:35" x14ac:dyDescent="0.2">
      <c r="AI16002" s="100"/>
    </row>
    <row r="16003" spans="35:35" x14ac:dyDescent="0.2">
      <c r="AI16003" s="100"/>
    </row>
    <row r="16004" spans="35:35" x14ac:dyDescent="0.2">
      <c r="AI16004" s="100"/>
    </row>
    <row r="16005" spans="35:35" x14ac:dyDescent="0.2">
      <c r="AI16005" s="100"/>
    </row>
    <row r="16006" spans="35:35" x14ac:dyDescent="0.2">
      <c r="AI16006" s="100"/>
    </row>
    <row r="16007" spans="35:35" x14ac:dyDescent="0.2">
      <c r="AI16007" s="100"/>
    </row>
    <row r="16008" spans="35:35" x14ac:dyDescent="0.2">
      <c r="AI16008" s="100"/>
    </row>
    <row r="16009" spans="35:35" x14ac:dyDescent="0.2">
      <c r="AI16009" s="100"/>
    </row>
    <row r="16010" spans="35:35" x14ac:dyDescent="0.2">
      <c r="AI16010" s="100"/>
    </row>
    <row r="16011" spans="35:35" x14ac:dyDescent="0.2">
      <c r="AI16011" s="100"/>
    </row>
    <row r="16012" spans="35:35" x14ac:dyDescent="0.2">
      <c r="AI16012" s="100"/>
    </row>
    <row r="16013" spans="35:35" x14ac:dyDescent="0.2">
      <c r="AI16013" s="100"/>
    </row>
    <row r="16014" spans="35:35" x14ac:dyDescent="0.2">
      <c r="AI16014" s="100"/>
    </row>
    <row r="16015" spans="35:35" x14ac:dyDescent="0.2">
      <c r="AI16015" s="100"/>
    </row>
    <row r="16016" spans="35:35" x14ac:dyDescent="0.2">
      <c r="AI16016" s="100"/>
    </row>
    <row r="16017" spans="35:35" x14ac:dyDescent="0.2">
      <c r="AI16017" s="100"/>
    </row>
    <row r="16018" spans="35:35" x14ac:dyDescent="0.2">
      <c r="AI16018" s="100"/>
    </row>
    <row r="16019" spans="35:35" x14ac:dyDescent="0.2">
      <c r="AI16019" s="100"/>
    </row>
    <row r="16020" spans="35:35" x14ac:dyDescent="0.2">
      <c r="AI16020" s="100"/>
    </row>
    <row r="16021" spans="35:35" x14ac:dyDescent="0.2">
      <c r="AI16021" s="100"/>
    </row>
    <row r="16022" spans="35:35" x14ac:dyDescent="0.2">
      <c r="AI16022" s="100"/>
    </row>
    <row r="16023" spans="35:35" x14ac:dyDescent="0.2">
      <c r="AI16023" s="100"/>
    </row>
    <row r="16024" spans="35:35" x14ac:dyDescent="0.2">
      <c r="AI16024" s="100"/>
    </row>
    <row r="16025" spans="35:35" x14ac:dyDescent="0.2">
      <c r="AI16025" s="100"/>
    </row>
    <row r="16026" spans="35:35" x14ac:dyDescent="0.2">
      <c r="AI16026" s="100"/>
    </row>
    <row r="16027" spans="35:35" x14ac:dyDescent="0.2">
      <c r="AI16027" s="100"/>
    </row>
    <row r="16028" spans="35:35" x14ac:dyDescent="0.2">
      <c r="AI16028" s="100"/>
    </row>
    <row r="16029" spans="35:35" x14ac:dyDescent="0.2">
      <c r="AI16029" s="100"/>
    </row>
    <row r="16030" spans="35:35" x14ac:dyDescent="0.2">
      <c r="AI16030" s="100"/>
    </row>
    <row r="16031" spans="35:35" x14ac:dyDescent="0.2">
      <c r="AI16031" s="100"/>
    </row>
    <row r="16032" spans="35:35" x14ac:dyDescent="0.2">
      <c r="AI16032" s="100"/>
    </row>
    <row r="16033" spans="35:35" x14ac:dyDescent="0.2">
      <c r="AI16033" s="100"/>
    </row>
    <row r="16034" spans="35:35" x14ac:dyDescent="0.2">
      <c r="AI16034" s="100"/>
    </row>
    <row r="16035" spans="35:35" x14ac:dyDescent="0.2">
      <c r="AI16035" s="100"/>
    </row>
    <row r="16036" spans="35:35" x14ac:dyDescent="0.2">
      <c r="AI16036" s="100"/>
    </row>
    <row r="16037" spans="35:35" x14ac:dyDescent="0.2">
      <c r="AI16037" s="100"/>
    </row>
    <row r="16038" spans="35:35" x14ac:dyDescent="0.2">
      <c r="AI16038" s="100"/>
    </row>
    <row r="16039" spans="35:35" x14ac:dyDescent="0.2">
      <c r="AI16039" s="100"/>
    </row>
    <row r="16040" spans="35:35" x14ac:dyDescent="0.2">
      <c r="AI16040" s="100"/>
    </row>
    <row r="16041" spans="35:35" x14ac:dyDescent="0.2">
      <c r="AI16041" s="100"/>
    </row>
    <row r="16042" spans="35:35" x14ac:dyDescent="0.2">
      <c r="AI16042" s="100"/>
    </row>
    <row r="16043" spans="35:35" x14ac:dyDescent="0.2">
      <c r="AI16043" s="100"/>
    </row>
    <row r="16044" spans="35:35" x14ac:dyDescent="0.2">
      <c r="AI16044" s="100"/>
    </row>
    <row r="16045" spans="35:35" x14ac:dyDescent="0.2">
      <c r="AI16045" s="100"/>
    </row>
    <row r="16046" spans="35:35" x14ac:dyDescent="0.2">
      <c r="AI16046" s="100"/>
    </row>
    <row r="16047" spans="35:35" x14ac:dyDescent="0.2">
      <c r="AI16047" s="100"/>
    </row>
    <row r="16048" spans="35:35" x14ac:dyDescent="0.2">
      <c r="AI16048" s="100"/>
    </row>
    <row r="16049" spans="35:35" x14ac:dyDescent="0.2">
      <c r="AI16049" s="100"/>
    </row>
    <row r="16050" spans="35:35" x14ac:dyDescent="0.2">
      <c r="AI16050" s="100"/>
    </row>
    <row r="16051" spans="35:35" x14ac:dyDescent="0.2">
      <c r="AI16051" s="100"/>
    </row>
    <row r="16052" spans="35:35" x14ac:dyDescent="0.2">
      <c r="AI16052" s="100"/>
    </row>
    <row r="16053" spans="35:35" x14ac:dyDescent="0.2">
      <c r="AI16053" s="100"/>
    </row>
    <row r="16054" spans="35:35" x14ac:dyDescent="0.2">
      <c r="AI16054" s="100"/>
    </row>
    <row r="16055" spans="35:35" x14ac:dyDescent="0.2">
      <c r="AI16055" s="100"/>
    </row>
    <row r="16056" spans="35:35" x14ac:dyDescent="0.2">
      <c r="AI16056" s="100"/>
    </row>
    <row r="16057" spans="35:35" x14ac:dyDescent="0.2">
      <c r="AI16057" s="100"/>
    </row>
    <row r="16058" spans="35:35" x14ac:dyDescent="0.2">
      <c r="AI16058" s="100"/>
    </row>
    <row r="16059" spans="35:35" x14ac:dyDescent="0.2">
      <c r="AI16059" s="100"/>
    </row>
    <row r="16060" spans="35:35" x14ac:dyDescent="0.2">
      <c r="AI16060" s="100"/>
    </row>
    <row r="16061" spans="35:35" x14ac:dyDescent="0.2">
      <c r="AI16061" s="100"/>
    </row>
    <row r="16062" spans="35:35" x14ac:dyDescent="0.2">
      <c r="AI16062" s="100"/>
    </row>
    <row r="16063" spans="35:35" x14ac:dyDescent="0.2">
      <c r="AI16063" s="100"/>
    </row>
    <row r="16064" spans="35:35" x14ac:dyDescent="0.2">
      <c r="AI16064" s="100"/>
    </row>
    <row r="16065" spans="35:35" x14ac:dyDescent="0.2">
      <c r="AI16065" s="100"/>
    </row>
    <row r="16066" spans="35:35" x14ac:dyDescent="0.2">
      <c r="AI16066" s="100"/>
    </row>
    <row r="16067" spans="35:35" x14ac:dyDescent="0.2">
      <c r="AI16067" s="100"/>
    </row>
    <row r="16068" spans="35:35" x14ac:dyDescent="0.2">
      <c r="AI16068" s="100"/>
    </row>
    <row r="16069" spans="35:35" x14ac:dyDescent="0.2">
      <c r="AI16069" s="100"/>
    </row>
    <row r="16070" spans="35:35" x14ac:dyDescent="0.2">
      <c r="AI16070" s="100"/>
    </row>
    <row r="16071" spans="35:35" x14ac:dyDescent="0.2">
      <c r="AI16071" s="100"/>
    </row>
    <row r="16072" spans="35:35" x14ac:dyDescent="0.2">
      <c r="AI16072" s="100"/>
    </row>
    <row r="16073" spans="35:35" x14ac:dyDescent="0.2">
      <c r="AI16073" s="100"/>
    </row>
    <row r="16074" spans="35:35" x14ac:dyDescent="0.2">
      <c r="AI16074" s="100"/>
    </row>
    <row r="16075" spans="35:35" x14ac:dyDescent="0.2">
      <c r="AI16075" s="100"/>
    </row>
    <row r="16076" spans="35:35" x14ac:dyDescent="0.2">
      <c r="AI16076" s="100"/>
    </row>
    <row r="16077" spans="35:35" x14ac:dyDescent="0.2">
      <c r="AI16077" s="100"/>
    </row>
    <row r="16078" spans="35:35" x14ac:dyDescent="0.2">
      <c r="AI16078" s="100"/>
    </row>
    <row r="16079" spans="35:35" x14ac:dyDescent="0.2">
      <c r="AI16079" s="100"/>
    </row>
    <row r="16080" spans="35:35" x14ac:dyDescent="0.2">
      <c r="AI16080" s="100"/>
    </row>
    <row r="16081" spans="35:35" x14ac:dyDescent="0.2">
      <c r="AI16081" s="100"/>
    </row>
    <row r="16082" spans="35:35" x14ac:dyDescent="0.2">
      <c r="AI16082" s="100"/>
    </row>
    <row r="16083" spans="35:35" x14ac:dyDescent="0.2">
      <c r="AI16083" s="100"/>
    </row>
    <row r="16084" spans="35:35" x14ac:dyDescent="0.2">
      <c r="AI16084" s="100"/>
    </row>
    <row r="16085" spans="35:35" x14ac:dyDescent="0.2">
      <c r="AI16085" s="100"/>
    </row>
    <row r="16086" spans="35:35" x14ac:dyDescent="0.2">
      <c r="AI16086" s="100"/>
    </row>
    <row r="16087" spans="35:35" x14ac:dyDescent="0.2">
      <c r="AI16087" s="100"/>
    </row>
    <row r="16088" spans="35:35" x14ac:dyDescent="0.2">
      <c r="AI16088" s="100"/>
    </row>
    <row r="16089" spans="35:35" x14ac:dyDescent="0.2">
      <c r="AI16089" s="100"/>
    </row>
    <row r="16090" spans="35:35" x14ac:dyDescent="0.2">
      <c r="AI16090" s="100"/>
    </row>
    <row r="16091" spans="35:35" x14ac:dyDescent="0.2">
      <c r="AI16091" s="100"/>
    </row>
    <row r="16092" spans="35:35" x14ac:dyDescent="0.2">
      <c r="AI16092" s="100"/>
    </row>
    <row r="16093" spans="35:35" x14ac:dyDescent="0.2">
      <c r="AI16093" s="100"/>
    </row>
    <row r="16094" spans="35:35" x14ac:dyDescent="0.2">
      <c r="AI16094" s="100"/>
    </row>
    <row r="16095" spans="35:35" x14ac:dyDescent="0.2">
      <c r="AI16095" s="100"/>
    </row>
    <row r="16096" spans="35:35" x14ac:dyDescent="0.2">
      <c r="AI16096" s="100"/>
    </row>
    <row r="16097" spans="35:35" x14ac:dyDescent="0.2">
      <c r="AI16097" s="100"/>
    </row>
    <row r="16098" spans="35:35" x14ac:dyDescent="0.2">
      <c r="AI16098" s="100"/>
    </row>
    <row r="16099" spans="35:35" x14ac:dyDescent="0.2">
      <c r="AI16099" s="100"/>
    </row>
    <row r="16100" spans="35:35" x14ac:dyDescent="0.2">
      <c r="AI16100" s="100"/>
    </row>
    <row r="16101" spans="35:35" x14ac:dyDescent="0.2">
      <c r="AI16101" s="100"/>
    </row>
    <row r="16102" spans="35:35" x14ac:dyDescent="0.2">
      <c r="AI16102" s="100"/>
    </row>
    <row r="16103" spans="35:35" x14ac:dyDescent="0.2">
      <c r="AI16103" s="100"/>
    </row>
    <row r="16104" spans="35:35" x14ac:dyDescent="0.2">
      <c r="AI16104" s="100"/>
    </row>
    <row r="16105" spans="35:35" x14ac:dyDescent="0.2">
      <c r="AI16105" s="100"/>
    </row>
    <row r="16106" spans="35:35" x14ac:dyDescent="0.2">
      <c r="AI16106" s="100"/>
    </row>
    <row r="16107" spans="35:35" x14ac:dyDescent="0.2">
      <c r="AI16107" s="100"/>
    </row>
    <row r="16108" spans="35:35" x14ac:dyDescent="0.2">
      <c r="AI16108" s="100"/>
    </row>
    <row r="16109" spans="35:35" x14ac:dyDescent="0.2">
      <c r="AI16109" s="100"/>
    </row>
    <row r="16110" spans="35:35" x14ac:dyDescent="0.2">
      <c r="AI16110" s="100"/>
    </row>
    <row r="16111" spans="35:35" x14ac:dyDescent="0.2">
      <c r="AI16111" s="100"/>
    </row>
    <row r="16112" spans="35:35" x14ac:dyDescent="0.2">
      <c r="AI16112" s="100"/>
    </row>
    <row r="16113" spans="35:35" x14ac:dyDescent="0.2">
      <c r="AI16113" s="100"/>
    </row>
    <row r="16114" spans="35:35" x14ac:dyDescent="0.2">
      <c r="AI16114" s="100"/>
    </row>
    <row r="16115" spans="35:35" x14ac:dyDescent="0.2">
      <c r="AI16115" s="100"/>
    </row>
    <row r="16116" spans="35:35" x14ac:dyDescent="0.2">
      <c r="AI16116" s="100"/>
    </row>
    <row r="16117" spans="35:35" x14ac:dyDescent="0.2">
      <c r="AI16117" s="100"/>
    </row>
    <row r="16118" spans="35:35" x14ac:dyDescent="0.2">
      <c r="AI16118" s="100"/>
    </row>
    <row r="16119" spans="35:35" x14ac:dyDescent="0.2">
      <c r="AI16119" s="100"/>
    </row>
    <row r="16120" spans="35:35" x14ac:dyDescent="0.2">
      <c r="AI16120" s="100"/>
    </row>
    <row r="16121" spans="35:35" x14ac:dyDescent="0.2">
      <c r="AI16121" s="100"/>
    </row>
    <row r="16122" spans="35:35" x14ac:dyDescent="0.2">
      <c r="AI16122" s="100"/>
    </row>
    <row r="16123" spans="35:35" x14ac:dyDescent="0.2">
      <c r="AI16123" s="100"/>
    </row>
    <row r="16124" spans="35:35" x14ac:dyDescent="0.2">
      <c r="AI16124" s="100"/>
    </row>
    <row r="16125" spans="35:35" x14ac:dyDescent="0.2">
      <c r="AI16125" s="100"/>
    </row>
    <row r="16126" spans="35:35" x14ac:dyDescent="0.2">
      <c r="AI16126" s="100"/>
    </row>
    <row r="16127" spans="35:35" x14ac:dyDescent="0.2">
      <c r="AI16127" s="100"/>
    </row>
    <row r="16128" spans="35:35" x14ac:dyDescent="0.2">
      <c r="AI16128" s="100"/>
    </row>
    <row r="16129" spans="35:35" x14ac:dyDescent="0.2">
      <c r="AI16129" s="100"/>
    </row>
    <row r="16130" spans="35:35" x14ac:dyDescent="0.2">
      <c r="AI16130" s="100"/>
    </row>
    <row r="16131" spans="35:35" x14ac:dyDescent="0.2">
      <c r="AI16131" s="100"/>
    </row>
    <row r="16132" spans="35:35" x14ac:dyDescent="0.2">
      <c r="AI16132" s="100"/>
    </row>
    <row r="16133" spans="35:35" x14ac:dyDescent="0.2">
      <c r="AI16133" s="100"/>
    </row>
    <row r="16134" spans="35:35" x14ac:dyDescent="0.2">
      <c r="AI16134" s="100"/>
    </row>
    <row r="16135" spans="35:35" x14ac:dyDescent="0.2">
      <c r="AI16135" s="100"/>
    </row>
    <row r="16136" spans="35:35" x14ac:dyDescent="0.2">
      <c r="AI16136" s="100"/>
    </row>
    <row r="16137" spans="35:35" x14ac:dyDescent="0.2">
      <c r="AI16137" s="100"/>
    </row>
    <row r="16138" spans="35:35" x14ac:dyDescent="0.2">
      <c r="AI16138" s="100"/>
    </row>
    <row r="16139" spans="35:35" x14ac:dyDescent="0.2">
      <c r="AI16139" s="100"/>
    </row>
    <row r="16140" spans="35:35" x14ac:dyDescent="0.2">
      <c r="AI16140" s="100"/>
    </row>
    <row r="16141" spans="35:35" x14ac:dyDescent="0.2">
      <c r="AI16141" s="100"/>
    </row>
    <row r="16142" spans="35:35" x14ac:dyDescent="0.2">
      <c r="AI16142" s="100"/>
    </row>
    <row r="16143" spans="35:35" x14ac:dyDescent="0.2">
      <c r="AI16143" s="100"/>
    </row>
    <row r="16144" spans="35:35" x14ac:dyDescent="0.2">
      <c r="AI16144" s="100"/>
    </row>
    <row r="16145" spans="35:35" x14ac:dyDescent="0.2">
      <c r="AI16145" s="100"/>
    </row>
    <row r="16146" spans="35:35" x14ac:dyDescent="0.2">
      <c r="AI16146" s="100"/>
    </row>
    <row r="16147" spans="35:35" x14ac:dyDescent="0.2">
      <c r="AI16147" s="100"/>
    </row>
    <row r="16148" spans="35:35" x14ac:dyDescent="0.2">
      <c r="AI16148" s="100"/>
    </row>
    <row r="16149" spans="35:35" x14ac:dyDescent="0.2">
      <c r="AI16149" s="100"/>
    </row>
    <row r="16150" spans="35:35" x14ac:dyDescent="0.2">
      <c r="AI16150" s="100"/>
    </row>
    <row r="16151" spans="35:35" x14ac:dyDescent="0.2">
      <c r="AI16151" s="100"/>
    </row>
    <row r="16152" spans="35:35" x14ac:dyDescent="0.2">
      <c r="AI16152" s="100"/>
    </row>
    <row r="16153" spans="35:35" x14ac:dyDescent="0.2">
      <c r="AI16153" s="100"/>
    </row>
    <row r="16154" spans="35:35" x14ac:dyDescent="0.2">
      <c r="AI16154" s="100"/>
    </row>
    <row r="16155" spans="35:35" x14ac:dyDescent="0.2">
      <c r="AI16155" s="100"/>
    </row>
    <row r="16156" spans="35:35" x14ac:dyDescent="0.2">
      <c r="AI16156" s="100"/>
    </row>
    <row r="16157" spans="35:35" x14ac:dyDescent="0.2">
      <c r="AI16157" s="100"/>
    </row>
    <row r="16158" spans="35:35" x14ac:dyDescent="0.2">
      <c r="AI16158" s="100"/>
    </row>
    <row r="16159" spans="35:35" x14ac:dyDescent="0.2">
      <c r="AI16159" s="100"/>
    </row>
    <row r="16160" spans="35:35" x14ac:dyDescent="0.2">
      <c r="AI16160" s="100"/>
    </row>
    <row r="16161" spans="35:35" x14ac:dyDescent="0.2">
      <c r="AI16161" s="100"/>
    </row>
    <row r="16162" spans="35:35" x14ac:dyDescent="0.2">
      <c r="AI16162" s="100"/>
    </row>
    <row r="16163" spans="35:35" x14ac:dyDescent="0.2">
      <c r="AI16163" s="100"/>
    </row>
    <row r="16164" spans="35:35" x14ac:dyDescent="0.2">
      <c r="AI16164" s="100"/>
    </row>
    <row r="16165" spans="35:35" x14ac:dyDescent="0.2">
      <c r="AI16165" s="100"/>
    </row>
    <row r="16166" spans="35:35" x14ac:dyDescent="0.2">
      <c r="AI16166" s="100"/>
    </row>
    <row r="16167" spans="35:35" x14ac:dyDescent="0.2">
      <c r="AI16167" s="100"/>
    </row>
    <row r="16168" spans="35:35" x14ac:dyDescent="0.2">
      <c r="AI16168" s="100"/>
    </row>
    <row r="16169" spans="35:35" x14ac:dyDescent="0.2">
      <c r="AI16169" s="100"/>
    </row>
    <row r="16170" spans="35:35" x14ac:dyDescent="0.2">
      <c r="AI16170" s="100"/>
    </row>
    <row r="16171" spans="35:35" x14ac:dyDescent="0.2">
      <c r="AI16171" s="100"/>
    </row>
    <row r="16172" spans="35:35" x14ac:dyDescent="0.2">
      <c r="AI16172" s="100"/>
    </row>
    <row r="16173" spans="35:35" x14ac:dyDescent="0.2">
      <c r="AI16173" s="100"/>
    </row>
    <row r="16174" spans="35:35" x14ac:dyDescent="0.2">
      <c r="AI16174" s="100"/>
    </row>
    <row r="16175" spans="35:35" x14ac:dyDescent="0.2">
      <c r="AI16175" s="100"/>
    </row>
    <row r="16176" spans="35:35" x14ac:dyDescent="0.2">
      <c r="AI16176" s="100"/>
    </row>
    <row r="16177" spans="35:35" x14ac:dyDescent="0.2">
      <c r="AI16177" s="100"/>
    </row>
    <row r="16178" spans="35:35" x14ac:dyDescent="0.2">
      <c r="AI16178" s="100"/>
    </row>
    <row r="16179" spans="35:35" x14ac:dyDescent="0.2">
      <c r="AI16179" s="100"/>
    </row>
    <row r="16180" spans="35:35" x14ac:dyDescent="0.2">
      <c r="AI16180" s="100"/>
    </row>
    <row r="16181" spans="35:35" x14ac:dyDescent="0.2">
      <c r="AI16181" s="100"/>
    </row>
    <row r="16182" spans="35:35" x14ac:dyDescent="0.2">
      <c r="AI16182" s="100"/>
    </row>
    <row r="16183" spans="35:35" x14ac:dyDescent="0.2">
      <c r="AI16183" s="100"/>
    </row>
    <row r="16184" spans="35:35" x14ac:dyDescent="0.2">
      <c r="AI16184" s="100"/>
    </row>
    <row r="16185" spans="35:35" x14ac:dyDescent="0.2">
      <c r="AI16185" s="100"/>
    </row>
    <row r="16186" spans="35:35" x14ac:dyDescent="0.2">
      <c r="AI16186" s="100"/>
    </row>
    <row r="16187" spans="35:35" x14ac:dyDescent="0.2">
      <c r="AI16187" s="100"/>
    </row>
    <row r="16188" spans="35:35" x14ac:dyDescent="0.2">
      <c r="AI16188" s="100"/>
    </row>
    <row r="16189" spans="35:35" x14ac:dyDescent="0.2">
      <c r="AI16189" s="100"/>
    </row>
    <row r="16190" spans="35:35" x14ac:dyDescent="0.2">
      <c r="AI16190" s="100"/>
    </row>
    <row r="16191" spans="35:35" x14ac:dyDescent="0.2">
      <c r="AI16191" s="100"/>
    </row>
    <row r="16192" spans="35:35" x14ac:dyDescent="0.2">
      <c r="AI16192" s="100"/>
    </row>
    <row r="16193" spans="35:35" x14ac:dyDescent="0.2">
      <c r="AI16193" s="100"/>
    </row>
    <row r="16194" spans="35:35" x14ac:dyDescent="0.2">
      <c r="AI16194" s="100"/>
    </row>
    <row r="16195" spans="35:35" x14ac:dyDescent="0.2">
      <c r="AI16195" s="100"/>
    </row>
    <row r="16196" spans="35:35" x14ac:dyDescent="0.2">
      <c r="AI16196" s="100"/>
    </row>
    <row r="16197" spans="35:35" x14ac:dyDescent="0.2">
      <c r="AI16197" s="100"/>
    </row>
    <row r="16198" spans="35:35" x14ac:dyDescent="0.2">
      <c r="AI16198" s="100"/>
    </row>
    <row r="16199" spans="35:35" x14ac:dyDescent="0.2">
      <c r="AI16199" s="100"/>
    </row>
    <row r="16200" spans="35:35" x14ac:dyDescent="0.2">
      <c r="AI16200" s="100"/>
    </row>
    <row r="16201" spans="35:35" x14ac:dyDescent="0.2">
      <c r="AI16201" s="100"/>
    </row>
    <row r="16202" spans="35:35" x14ac:dyDescent="0.2">
      <c r="AI16202" s="100"/>
    </row>
    <row r="16203" spans="35:35" x14ac:dyDescent="0.2">
      <c r="AI16203" s="100"/>
    </row>
    <row r="16204" spans="35:35" x14ac:dyDescent="0.2">
      <c r="AI16204" s="100"/>
    </row>
    <row r="16205" spans="35:35" x14ac:dyDescent="0.2">
      <c r="AI16205" s="100"/>
    </row>
    <row r="16206" spans="35:35" x14ac:dyDescent="0.2">
      <c r="AI16206" s="100"/>
    </row>
    <row r="16207" spans="35:35" x14ac:dyDescent="0.2">
      <c r="AI16207" s="100"/>
    </row>
    <row r="16208" spans="35:35" x14ac:dyDescent="0.2">
      <c r="AI16208" s="100"/>
    </row>
    <row r="16209" spans="35:35" x14ac:dyDescent="0.2">
      <c r="AI16209" s="100"/>
    </row>
    <row r="16210" spans="35:35" x14ac:dyDescent="0.2">
      <c r="AI16210" s="100"/>
    </row>
    <row r="16211" spans="35:35" x14ac:dyDescent="0.2">
      <c r="AI16211" s="100"/>
    </row>
    <row r="16212" spans="35:35" x14ac:dyDescent="0.2">
      <c r="AI16212" s="100"/>
    </row>
    <row r="16213" spans="35:35" x14ac:dyDescent="0.2">
      <c r="AI16213" s="100"/>
    </row>
    <row r="16214" spans="35:35" x14ac:dyDescent="0.2">
      <c r="AI16214" s="100"/>
    </row>
    <row r="16215" spans="35:35" x14ac:dyDescent="0.2">
      <c r="AI16215" s="100"/>
    </row>
    <row r="16216" spans="35:35" x14ac:dyDescent="0.2">
      <c r="AI16216" s="100"/>
    </row>
    <row r="16217" spans="35:35" x14ac:dyDescent="0.2">
      <c r="AI16217" s="100"/>
    </row>
    <row r="16218" spans="35:35" x14ac:dyDescent="0.2">
      <c r="AI16218" s="100"/>
    </row>
    <row r="16219" spans="35:35" x14ac:dyDescent="0.2">
      <c r="AI16219" s="100"/>
    </row>
    <row r="16220" spans="35:35" x14ac:dyDescent="0.2">
      <c r="AI16220" s="100"/>
    </row>
    <row r="16221" spans="35:35" x14ac:dyDescent="0.2">
      <c r="AI16221" s="100"/>
    </row>
    <row r="16222" spans="35:35" x14ac:dyDescent="0.2">
      <c r="AI16222" s="100"/>
    </row>
    <row r="16223" spans="35:35" x14ac:dyDescent="0.2">
      <c r="AI16223" s="100"/>
    </row>
    <row r="16224" spans="35:35" x14ac:dyDescent="0.2">
      <c r="AI16224" s="100"/>
    </row>
    <row r="16225" spans="35:35" x14ac:dyDescent="0.2">
      <c r="AI16225" s="100"/>
    </row>
    <row r="16226" spans="35:35" x14ac:dyDescent="0.2">
      <c r="AI16226" s="100"/>
    </row>
    <row r="16227" spans="35:35" x14ac:dyDescent="0.2">
      <c r="AI16227" s="100"/>
    </row>
    <row r="16228" spans="35:35" x14ac:dyDescent="0.2">
      <c r="AI16228" s="100"/>
    </row>
    <row r="16229" spans="35:35" x14ac:dyDescent="0.2">
      <c r="AI16229" s="100"/>
    </row>
    <row r="16230" spans="35:35" x14ac:dyDescent="0.2">
      <c r="AI16230" s="100"/>
    </row>
    <row r="16231" spans="35:35" x14ac:dyDescent="0.2">
      <c r="AI16231" s="100"/>
    </row>
    <row r="16232" spans="35:35" x14ac:dyDescent="0.2">
      <c r="AI16232" s="100"/>
    </row>
    <row r="16233" spans="35:35" x14ac:dyDescent="0.2">
      <c r="AI16233" s="100"/>
    </row>
    <row r="16234" spans="35:35" x14ac:dyDescent="0.2">
      <c r="AI16234" s="100"/>
    </row>
    <row r="16235" spans="35:35" x14ac:dyDescent="0.2">
      <c r="AI16235" s="100"/>
    </row>
    <row r="16236" spans="35:35" x14ac:dyDescent="0.2">
      <c r="AI16236" s="100"/>
    </row>
    <row r="16237" spans="35:35" x14ac:dyDescent="0.2">
      <c r="AI16237" s="100"/>
    </row>
    <row r="16238" spans="35:35" x14ac:dyDescent="0.2">
      <c r="AI16238" s="100"/>
    </row>
    <row r="16239" spans="35:35" x14ac:dyDescent="0.2">
      <c r="AI16239" s="100"/>
    </row>
    <row r="16240" spans="35:35" x14ac:dyDescent="0.2">
      <c r="AI16240" s="100"/>
    </row>
    <row r="16241" spans="35:35" x14ac:dyDescent="0.2">
      <c r="AI16241" s="100"/>
    </row>
    <row r="16242" spans="35:35" x14ac:dyDescent="0.2">
      <c r="AI16242" s="100"/>
    </row>
    <row r="16243" spans="35:35" x14ac:dyDescent="0.2">
      <c r="AI16243" s="100"/>
    </row>
    <row r="16244" spans="35:35" x14ac:dyDescent="0.2">
      <c r="AI16244" s="100"/>
    </row>
    <row r="16245" spans="35:35" x14ac:dyDescent="0.2">
      <c r="AI16245" s="100"/>
    </row>
    <row r="16246" spans="35:35" x14ac:dyDescent="0.2">
      <c r="AI16246" s="100"/>
    </row>
    <row r="16247" spans="35:35" x14ac:dyDescent="0.2">
      <c r="AI16247" s="100"/>
    </row>
    <row r="16248" spans="35:35" x14ac:dyDescent="0.2">
      <c r="AI16248" s="100"/>
    </row>
    <row r="16249" spans="35:35" x14ac:dyDescent="0.2">
      <c r="AI16249" s="100"/>
    </row>
    <row r="16250" spans="35:35" x14ac:dyDescent="0.2">
      <c r="AI16250" s="100"/>
    </row>
    <row r="16251" spans="35:35" x14ac:dyDescent="0.2">
      <c r="AI16251" s="100"/>
    </row>
    <row r="16252" spans="35:35" x14ac:dyDescent="0.2">
      <c r="AI16252" s="100"/>
    </row>
    <row r="16253" spans="35:35" x14ac:dyDescent="0.2">
      <c r="AI16253" s="100"/>
    </row>
    <row r="16254" spans="35:35" x14ac:dyDescent="0.2">
      <c r="AI16254" s="100"/>
    </row>
    <row r="16255" spans="35:35" x14ac:dyDescent="0.2">
      <c r="AI16255" s="100"/>
    </row>
    <row r="16256" spans="35:35" x14ac:dyDescent="0.2">
      <c r="AI16256" s="100"/>
    </row>
    <row r="16257" spans="35:35" x14ac:dyDescent="0.2">
      <c r="AI16257" s="100"/>
    </row>
    <row r="16258" spans="35:35" x14ac:dyDescent="0.2">
      <c r="AI16258" s="100"/>
    </row>
    <row r="16259" spans="35:35" x14ac:dyDescent="0.2">
      <c r="AI16259" s="100"/>
    </row>
    <row r="16260" spans="35:35" x14ac:dyDescent="0.2">
      <c r="AI16260" s="100"/>
    </row>
    <row r="16261" spans="35:35" x14ac:dyDescent="0.2">
      <c r="AI16261" s="100"/>
    </row>
    <row r="16262" spans="35:35" x14ac:dyDescent="0.2">
      <c r="AI16262" s="100"/>
    </row>
    <row r="16263" spans="35:35" x14ac:dyDescent="0.2">
      <c r="AI16263" s="100"/>
    </row>
    <row r="16264" spans="35:35" x14ac:dyDescent="0.2">
      <c r="AI16264" s="100"/>
    </row>
    <row r="16265" spans="35:35" x14ac:dyDescent="0.2">
      <c r="AI16265" s="100"/>
    </row>
    <row r="16266" spans="35:35" x14ac:dyDescent="0.2">
      <c r="AI16266" s="100"/>
    </row>
    <row r="16267" spans="35:35" x14ac:dyDescent="0.2">
      <c r="AI16267" s="100"/>
    </row>
    <row r="16268" spans="35:35" x14ac:dyDescent="0.2">
      <c r="AI16268" s="100"/>
    </row>
    <row r="16269" spans="35:35" x14ac:dyDescent="0.2">
      <c r="AI16269" s="100"/>
    </row>
    <row r="16270" spans="35:35" x14ac:dyDescent="0.2">
      <c r="AI16270" s="100"/>
    </row>
    <row r="16271" spans="35:35" x14ac:dyDescent="0.2">
      <c r="AI16271" s="100"/>
    </row>
    <row r="16272" spans="35:35" x14ac:dyDescent="0.2">
      <c r="AI16272" s="100"/>
    </row>
    <row r="16273" spans="35:35" x14ac:dyDescent="0.2">
      <c r="AI16273" s="100"/>
    </row>
    <row r="16274" spans="35:35" x14ac:dyDescent="0.2">
      <c r="AI16274" s="100"/>
    </row>
    <row r="16275" spans="35:35" x14ac:dyDescent="0.2">
      <c r="AI16275" s="100"/>
    </row>
    <row r="16276" spans="35:35" x14ac:dyDescent="0.2">
      <c r="AI16276" s="100"/>
    </row>
    <row r="16277" spans="35:35" x14ac:dyDescent="0.2">
      <c r="AI16277" s="100"/>
    </row>
    <row r="16278" spans="35:35" x14ac:dyDescent="0.2">
      <c r="AI16278" s="100"/>
    </row>
    <row r="16279" spans="35:35" x14ac:dyDescent="0.2">
      <c r="AI16279" s="100"/>
    </row>
    <row r="16280" spans="35:35" x14ac:dyDescent="0.2">
      <c r="AI16280" s="100"/>
    </row>
    <row r="16281" spans="35:35" x14ac:dyDescent="0.2">
      <c r="AI16281" s="100"/>
    </row>
    <row r="16282" spans="35:35" x14ac:dyDescent="0.2">
      <c r="AI16282" s="100"/>
    </row>
    <row r="16283" spans="35:35" x14ac:dyDescent="0.2">
      <c r="AI16283" s="100"/>
    </row>
    <row r="16284" spans="35:35" x14ac:dyDescent="0.2">
      <c r="AI16284" s="100"/>
    </row>
    <row r="16285" spans="35:35" x14ac:dyDescent="0.2">
      <c r="AI16285" s="100"/>
    </row>
    <row r="16286" spans="35:35" x14ac:dyDescent="0.2">
      <c r="AI16286" s="100"/>
    </row>
    <row r="16287" spans="35:35" x14ac:dyDescent="0.2">
      <c r="AI16287" s="100"/>
    </row>
    <row r="16288" spans="35:35" x14ac:dyDescent="0.2">
      <c r="AI16288" s="100"/>
    </row>
    <row r="16289" spans="35:35" x14ac:dyDescent="0.2">
      <c r="AI16289" s="100"/>
    </row>
    <row r="16290" spans="35:35" x14ac:dyDescent="0.2">
      <c r="AI16290" s="100"/>
    </row>
    <row r="16291" spans="35:35" x14ac:dyDescent="0.2">
      <c r="AI16291" s="100"/>
    </row>
    <row r="16292" spans="35:35" x14ac:dyDescent="0.2">
      <c r="AI16292" s="100"/>
    </row>
    <row r="16293" spans="35:35" x14ac:dyDescent="0.2">
      <c r="AI16293" s="100"/>
    </row>
    <row r="16294" spans="35:35" x14ac:dyDescent="0.2">
      <c r="AI16294" s="100"/>
    </row>
    <row r="16295" spans="35:35" x14ac:dyDescent="0.2">
      <c r="AI16295" s="100"/>
    </row>
    <row r="16296" spans="35:35" x14ac:dyDescent="0.2">
      <c r="AI16296" s="100"/>
    </row>
    <row r="16297" spans="35:35" x14ac:dyDescent="0.2">
      <c r="AI16297" s="100"/>
    </row>
    <row r="16298" spans="35:35" x14ac:dyDescent="0.2">
      <c r="AI16298" s="100"/>
    </row>
    <row r="16299" spans="35:35" x14ac:dyDescent="0.2">
      <c r="AI16299" s="100"/>
    </row>
    <row r="16300" spans="35:35" x14ac:dyDescent="0.2">
      <c r="AI16300" s="100"/>
    </row>
    <row r="16301" spans="35:35" x14ac:dyDescent="0.2">
      <c r="AI16301" s="100"/>
    </row>
    <row r="16302" spans="35:35" x14ac:dyDescent="0.2">
      <c r="AI16302" s="100"/>
    </row>
    <row r="16303" spans="35:35" x14ac:dyDescent="0.2">
      <c r="AI16303" s="100"/>
    </row>
    <row r="16304" spans="35:35" x14ac:dyDescent="0.2">
      <c r="AI16304" s="100"/>
    </row>
    <row r="16305" spans="35:35" x14ac:dyDescent="0.2">
      <c r="AI16305" s="100"/>
    </row>
    <row r="16306" spans="35:35" x14ac:dyDescent="0.2">
      <c r="AI16306" s="100"/>
    </row>
    <row r="16307" spans="35:35" x14ac:dyDescent="0.2">
      <c r="AI16307" s="100"/>
    </row>
    <row r="16308" spans="35:35" x14ac:dyDescent="0.2">
      <c r="AI16308" s="100"/>
    </row>
    <row r="16309" spans="35:35" x14ac:dyDescent="0.2">
      <c r="AI16309" s="100"/>
    </row>
    <row r="16310" spans="35:35" x14ac:dyDescent="0.2">
      <c r="AI16310" s="100"/>
    </row>
    <row r="16311" spans="35:35" x14ac:dyDescent="0.2">
      <c r="AI16311" s="100"/>
    </row>
    <row r="16312" spans="35:35" x14ac:dyDescent="0.2">
      <c r="AI16312" s="100"/>
    </row>
    <row r="16313" spans="35:35" x14ac:dyDescent="0.2">
      <c r="AI16313" s="100"/>
    </row>
    <row r="16314" spans="35:35" x14ac:dyDescent="0.2">
      <c r="AI16314" s="100"/>
    </row>
    <row r="16315" spans="35:35" x14ac:dyDescent="0.2">
      <c r="AI16315" s="100"/>
    </row>
    <row r="16316" spans="35:35" x14ac:dyDescent="0.2">
      <c r="AI16316" s="100"/>
    </row>
    <row r="16317" spans="35:35" x14ac:dyDescent="0.2">
      <c r="AI16317" s="100"/>
    </row>
    <row r="16318" spans="35:35" x14ac:dyDescent="0.2">
      <c r="AI16318" s="100"/>
    </row>
    <row r="16319" spans="35:35" x14ac:dyDescent="0.2">
      <c r="AI16319" s="100"/>
    </row>
    <row r="16320" spans="35:35" x14ac:dyDescent="0.2">
      <c r="AI16320" s="100"/>
    </row>
    <row r="16321" spans="35:35" x14ac:dyDescent="0.2">
      <c r="AI16321" s="100"/>
    </row>
    <row r="16322" spans="35:35" x14ac:dyDescent="0.2">
      <c r="AI16322" s="100"/>
    </row>
    <row r="16323" spans="35:35" x14ac:dyDescent="0.2">
      <c r="AI16323" s="100"/>
    </row>
    <row r="16324" spans="35:35" x14ac:dyDescent="0.2">
      <c r="AI16324" s="100"/>
    </row>
    <row r="16325" spans="35:35" x14ac:dyDescent="0.2">
      <c r="AI16325" s="100"/>
    </row>
    <row r="16326" spans="35:35" x14ac:dyDescent="0.2">
      <c r="AI16326" s="100"/>
    </row>
    <row r="16327" spans="35:35" x14ac:dyDescent="0.2">
      <c r="AI16327" s="100"/>
    </row>
    <row r="16328" spans="35:35" x14ac:dyDescent="0.2">
      <c r="AI16328" s="100"/>
    </row>
    <row r="16329" spans="35:35" x14ac:dyDescent="0.2">
      <c r="AI16329" s="100"/>
    </row>
    <row r="16330" spans="35:35" x14ac:dyDescent="0.2">
      <c r="AI16330" s="100"/>
    </row>
    <row r="16331" spans="35:35" x14ac:dyDescent="0.2">
      <c r="AI16331" s="100"/>
    </row>
    <row r="16332" spans="35:35" x14ac:dyDescent="0.2">
      <c r="AI16332" s="100"/>
    </row>
    <row r="16333" spans="35:35" x14ac:dyDescent="0.2">
      <c r="AI16333" s="100"/>
    </row>
    <row r="16334" spans="35:35" x14ac:dyDescent="0.2">
      <c r="AI16334" s="100"/>
    </row>
    <row r="16335" spans="35:35" x14ac:dyDescent="0.2">
      <c r="AI16335" s="100"/>
    </row>
    <row r="16336" spans="35:35" x14ac:dyDescent="0.2">
      <c r="AI16336" s="100"/>
    </row>
    <row r="16337" spans="35:35" x14ac:dyDescent="0.2">
      <c r="AI16337" s="100"/>
    </row>
    <row r="16338" spans="35:35" x14ac:dyDescent="0.2">
      <c r="AI16338" s="100"/>
    </row>
    <row r="16339" spans="35:35" x14ac:dyDescent="0.2">
      <c r="AI16339" s="100"/>
    </row>
    <row r="16340" spans="35:35" x14ac:dyDescent="0.2">
      <c r="AI16340" s="100"/>
    </row>
    <row r="16341" spans="35:35" x14ac:dyDescent="0.2">
      <c r="AI16341" s="100"/>
    </row>
    <row r="16342" spans="35:35" x14ac:dyDescent="0.2">
      <c r="AI16342" s="100"/>
    </row>
    <row r="16343" spans="35:35" x14ac:dyDescent="0.2">
      <c r="AI16343" s="100"/>
    </row>
    <row r="16344" spans="35:35" x14ac:dyDescent="0.2">
      <c r="AI16344" s="100"/>
    </row>
    <row r="16345" spans="35:35" x14ac:dyDescent="0.2">
      <c r="AI16345" s="100"/>
    </row>
    <row r="16346" spans="35:35" x14ac:dyDescent="0.2">
      <c r="AI16346" s="100"/>
    </row>
    <row r="16347" spans="35:35" x14ac:dyDescent="0.2">
      <c r="AI16347" s="100"/>
    </row>
    <row r="16348" spans="35:35" x14ac:dyDescent="0.2">
      <c r="AI16348" s="100"/>
    </row>
    <row r="16349" spans="35:35" x14ac:dyDescent="0.2">
      <c r="AI16349" s="100"/>
    </row>
    <row r="16350" spans="35:35" x14ac:dyDescent="0.2">
      <c r="AI16350" s="100"/>
    </row>
    <row r="16351" spans="35:35" x14ac:dyDescent="0.2">
      <c r="AI16351" s="100"/>
    </row>
    <row r="16352" spans="35:35" x14ac:dyDescent="0.2">
      <c r="AI16352" s="100"/>
    </row>
    <row r="16353" spans="35:35" x14ac:dyDescent="0.2">
      <c r="AI16353" s="100"/>
    </row>
    <row r="16354" spans="35:35" x14ac:dyDescent="0.2">
      <c r="AI16354" s="100"/>
    </row>
    <row r="16355" spans="35:35" x14ac:dyDescent="0.2">
      <c r="AI16355" s="100"/>
    </row>
    <row r="16356" spans="35:35" x14ac:dyDescent="0.2">
      <c r="AI16356" s="100"/>
    </row>
    <row r="16357" spans="35:35" x14ac:dyDescent="0.2">
      <c r="AI16357" s="100"/>
    </row>
    <row r="16358" spans="35:35" x14ac:dyDescent="0.2">
      <c r="AI16358" s="100"/>
    </row>
    <row r="16359" spans="35:35" x14ac:dyDescent="0.2">
      <c r="AI16359" s="100"/>
    </row>
    <row r="16360" spans="35:35" x14ac:dyDescent="0.2">
      <c r="AI16360" s="100"/>
    </row>
    <row r="16361" spans="35:35" x14ac:dyDescent="0.2">
      <c r="AI16361" s="100"/>
    </row>
    <row r="16362" spans="35:35" x14ac:dyDescent="0.2">
      <c r="AI16362" s="100"/>
    </row>
    <row r="16363" spans="35:35" x14ac:dyDescent="0.2">
      <c r="AI16363" s="100"/>
    </row>
    <row r="16364" spans="35:35" x14ac:dyDescent="0.2">
      <c r="AI16364" s="100"/>
    </row>
    <row r="16365" spans="35:35" x14ac:dyDescent="0.2">
      <c r="AI16365" s="100"/>
    </row>
    <row r="16366" spans="35:35" x14ac:dyDescent="0.2">
      <c r="AI16366" s="100"/>
    </row>
    <row r="16367" spans="35:35" x14ac:dyDescent="0.2">
      <c r="AI16367" s="100"/>
    </row>
    <row r="16368" spans="35:35" x14ac:dyDescent="0.2">
      <c r="AI16368" s="100"/>
    </row>
    <row r="16369" spans="35:35" x14ac:dyDescent="0.2">
      <c r="AI16369" s="100"/>
    </row>
    <row r="16370" spans="35:35" x14ac:dyDescent="0.2">
      <c r="AI16370" s="100"/>
    </row>
    <row r="16371" spans="35:35" x14ac:dyDescent="0.2">
      <c r="AI16371" s="100"/>
    </row>
    <row r="16372" spans="35:35" x14ac:dyDescent="0.2">
      <c r="AI16372" s="100"/>
    </row>
    <row r="16373" spans="35:35" x14ac:dyDescent="0.2">
      <c r="AI16373" s="100"/>
    </row>
    <row r="16374" spans="35:35" x14ac:dyDescent="0.2">
      <c r="AI16374" s="100"/>
    </row>
    <row r="16375" spans="35:35" x14ac:dyDescent="0.2">
      <c r="AI16375" s="100"/>
    </row>
    <row r="16376" spans="35:35" x14ac:dyDescent="0.2">
      <c r="AI16376" s="100"/>
    </row>
    <row r="16377" spans="35:35" x14ac:dyDescent="0.2">
      <c r="AI16377" s="100"/>
    </row>
    <row r="16378" spans="35:35" x14ac:dyDescent="0.2">
      <c r="AI16378" s="100"/>
    </row>
    <row r="16379" spans="35:35" x14ac:dyDescent="0.2">
      <c r="AI16379" s="100"/>
    </row>
    <row r="16380" spans="35:35" x14ac:dyDescent="0.2">
      <c r="AI16380" s="100"/>
    </row>
    <row r="16381" spans="35:35" x14ac:dyDescent="0.2">
      <c r="AI16381" s="100"/>
    </row>
    <row r="16382" spans="35:35" x14ac:dyDescent="0.2">
      <c r="AI16382" s="100"/>
    </row>
    <row r="16383" spans="35:35" x14ac:dyDescent="0.2">
      <c r="AI16383" s="100"/>
    </row>
    <row r="16384" spans="35:35" x14ac:dyDescent="0.2">
      <c r="AI16384" s="100"/>
    </row>
    <row r="16385" spans="35:35" x14ac:dyDescent="0.2">
      <c r="AI16385" s="100"/>
    </row>
    <row r="16386" spans="35:35" x14ac:dyDescent="0.2">
      <c r="AI16386" s="100"/>
    </row>
    <row r="16387" spans="35:35" x14ac:dyDescent="0.2">
      <c r="AI16387" s="100"/>
    </row>
    <row r="16388" spans="35:35" x14ac:dyDescent="0.2">
      <c r="AI16388" s="100"/>
    </row>
    <row r="16389" spans="35:35" x14ac:dyDescent="0.2">
      <c r="AI16389" s="100"/>
    </row>
    <row r="16390" spans="35:35" x14ac:dyDescent="0.2">
      <c r="AI16390" s="100"/>
    </row>
    <row r="16391" spans="35:35" x14ac:dyDescent="0.2">
      <c r="AI16391" s="100"/>
    </row>
    <row r="16392" spans="35:35" x14ac:dyDescent="0.2">
      <c r="AI16392" s="100"/>
    </row>
    <row r="16393" spans="35:35" x14ac:dyDescent="0.2">
      <c r="AI16393" s="100"/>
    </row>
    <row r="16394" spans="35:35" x14ac:dyDescent="0.2">
      <c r="AI16394" s="100"/>
    </row>
    <row r="16395" spans="35:35" x14ac:dyDescent="0.2">
      <c r="AI16395" s="100"/>
    </row>
    <row r="16396" spans="35:35" x14ac:dyDescent="0.2">
      <c r="AI16396" s="100"/>
    </row>
    <row r="16397" spans="35:35" x14ac:dyDescent="0.2">
      <c r="AI16397" s="100"/>
    </row>
    <row r="16398" spans="35:35" x14ac:dyDescent="0.2">
      <c r="AI16398" s="100"/>
    </row>
    <row r="16399" spans="35:35" x14ac:dyDescent="0.2">
      <c r="AI16399" s="100"/>
    </row>
    <row r="16400" spans="35:35" x14ac:dyDescent="0.2">
      <c r="AI16400" s="100"/>
    </row>
    <row r="16401" spans="35:35" x14ac:dyDescent="0.2">
      <c r="AI16401" s="100"/>
    </row>
    <row r="16402" spans="35:35" x14ac:dyDescent="0.2">
      <c r="AI16402" s="100"/>
    </row>
    <row r="16403" spans="35:35" x14ac:dyDescent="0.2">
      <c r="AI16403" s="100"/>
    </row>
    <row r="16404" spans="35:35" x14ac:dyDescent="0.2">
      <c r="AI16404" s="100"/>
    </row>
    <row r="16405" spans="35:35" x14ac:dyDescent="0.2">
      <c r="AI16405" s="100"/>
    </row>
    <row r="16406" spans="35:35" x14ac:dyDescent="0.2">
      <c r="AI16406" s="100"/>
    </row>
    <row r="16407" spans="35:35" x14ac:dyDescent="0.2">
      <c r="AI16407" s="100"/>
    </row>
    <row r="16408" spans="35:35" x14ac:dyDescent="0.2">
      <c r="AI16408" s="100"/>
    </row>
    <row r="16409" spans="35:35" x14ac:dyDescent="0.2">
      <c r="AI16409" s="100"/>
    </row>
    <row r="16410" spans="35:35" x14ac:dyDescent="0.2">
      <c r="AI16410" s="100"/>
    </row>
    <row r="16411" spans="35:35" x14ac:dyDescent="0.2">
      <c r="AI16411" s="100"/>
    </row>
    <row r="16412" spans="35:35" x14ac:dyDescent="0.2">
      <c r="AI16412" s="100"/>
    </row>
    <row r="16413" spans="35:35" x14ac:dyDescent="0.2">
      <c r="AI16413" s="100"/>
    </row>
    <row r="16414" spans="35:35" x14ac:dyDescent="0.2">
      <c r="AI16414" s="100"/>
    </row>
    <row r="16415" spans="35:35" x14ac:dyDescent="0.2">
      <c r="AI16415" s="100"/>
    </row>
    <row r="16416" spans="35:35" x14ac:dyDescent="0.2">
      <c r="AI16416" s="100"/>
    </row>
    <row r="16417" spans="35:35" x14ac:dyDescent="0.2">
      <c r="AI16417" s="100"/>
    </row>
    <row r="16418" spans="35:35" x14ac:dyDescent="0.2">
      <c r="AI16418" s="100"/>
    </row>
    <row r="16419" spans="35:35" x14ac:dyDescent="0.2">
      <c r="AI16419" s="100"/>
    </row>
    <row r="16420" spans="35:35" x14ac:dyDescent="0.2">
      <c r="AI16420" s="100"/>
    </row>
    <row r="16421" spans="35:35" x14ac:dyDescent="0.2">
      <c r="AI16421" s="100"/>
    </row>
    <row r="16422" spans="35:35" x14ac:dyDescent="0.2">
      <c r="AI16422" s="100"/>
    </row>
    <row r="16423" spans="35:35" x14ac:dyDescent="0.2">
      <c r="AI16423" s="100"/>
    </row>
    <row r="16424" spans="35:35" x14ac:dyDescent="0.2">
      <c r="AI16424" s="100"/>
    </row>
    <row r="16425" spans="35:35" x14ac:dyDescent="0.2">
      <c r="AI16425" s="100"/>
    </row>
    <row r="16426" spans="35:35" x14ac:dyDescent="0.2">
      <c r="AI16426" s="100"/>
    </row>
    <row r="16427" spans="35:35" x14ac:dyDescent="0.2">
      <c r="AI16427" s="100"/>
    </row>
    <row r="16428" spans="35:35" x14ac:dyDescent="0.2">
      <c r="AI16428" s="100"/>
    </row>
    <row r="16429" spans="35:35" x14ac:dyDescent="0.2">
      <c r="AI16429" s="100"/>
    </row>
    <row r="16430" spans="35:35" x14ac:dyDescent="0.2">
      <c r="AI16430" s="100"/>
    </row>
    <row r="16431" spans="35:35" x14ac:dyDescent="0.2">
      <c r="AI16431" s="100"/>
    </row>
    <row r="16432" spans="35:35" x14ac:dyDescent="0.2">
      <c r="AI16432" s="100"/>
    </row>
    <row r="16433" spans="35:35" x14ac:dyDescent="0.2">
      <c r="AI16433" s="100"/>
    </row>
    <row r="16434" spans="35:35" x14ac:dyDescent="0.2">
      <c r="AI16434" s="100"/>
    </row>
    <row r="16435" spans="35:35" x14ac:dyDescent="0.2">
      <c r="AI16435" s="100"/>
    </row>
    <row r="16436" spans="35:35" x14ac:dyDescent="0.2">
      <c r="AI16436" s="100"/>
    </row>
    <row r="16437" spans="35:35" x14ac:dyDescent="0.2">
      <c r="AI16437" s="100"/>
    </row>
    <row r="16438" spans="35:35" x14ac:dyDescent="0.2">
      <c r="AI16438" s="100"/>
    </row>
    <row r="16439" spans="35:35" x14ac:dyDescent="0.2">
      <c r="AI16439" s="100"/>
    </row>
    <row r="16440" spans="35:35" x14ac:dyDescent="0.2">
      <c r="AI16440" s="100"/>
    </row>
    <row r="16441" spans="35:35" x14ac:dyDescent="0.2">
      <c r="AI16441" s="100"/>
    </row>
    <row r="16442" spans="35:35" x14ac:dyDescent="0.2">
      <c r="AI16442" s="100"/>
    </row>
    <row r="16443" spans="35:35" x14ac:dyDescent="0.2">
      <c r="AI16443" s="100"/>
    </row>
    <row r="16444" spans="35:35" x14ac:dyDescent="0.2">
      <c r="AI16444" s="100"/>
    </row>
    <row r="16445" spans="35:35" x14ac:dyDescent="0.2">
      <c r="AI16445" s="100"/>
    </row>
    <row r="16446" spans="35:35" x14ac:dyDescent="0.2">
      <c r="AI16446" s="100"/>
    </row>
    <row r="16447" spans="35:35" x14ac:dyDescent="0.2">
      <c r="AI16447" s="100"/>
    </row>
    <row r="16448" spans="35:35" x14ac:dyDescent="0.2">
      <c r="AI16448" s="100"/>
    </row>
    <row r="16449" spans="35:35" x14ac:dyDescent="0.2">
      <c r="AI16449" s="100"/>
    </row>
    <row r="16450" spans="35:35" x14ac:dyDescent="0.2">
      <c r="AI16450" s="100"/>
    </row>
    <row r="16451" spans="35:35" x14ac:dyDescent="0.2">
      <c r="AI16451" s="100"/>
    </row>
    <row r="16452" spans="35:35" x14ac:dyDescent="0.2">
      <c r="AI16452" s="100"/>
    </row>
    <row r="16453" spans="35:35" x14ac:dyDescent="0.2">
      <c r="AI16453" s="100"/>
    </row>
    <row r="16454" spans="35:35" x14ac:dyDescent="0.2">
      <c r="AI16454" s="100"/>
    </row>
    <row r="16455" spans="35:35" x14ac:dyDescent="0.2">
      <c r="AI16455" s="100"/>
    </row>
    <row r="16456" spans="35:35" x14ac:dyDescent="0.2">
      <c r="AI16456" s="100"/>
    </row>
    <row r="16457" spans="35:35" x14ac:dyDescent="0.2">
      <c r="AI16457" s="100"/>
    </row>
    <row r="16458" spans="35:35" x14ac:dyDescent="0.2">
      <c r="AI16458" s="100"/>
    </row>
    <row r="16459" spans="35:35" x14ac:dyDescent="0.2">
      <c r="AI16459" s="100"/>
    </row>
    <row r="16460" spans="35:35" x14ac:dyDescent="0.2">
      <c r="AI16460" s="100"/>
    </row>
    <row r="16461" spans="35:35" x14ac:dyDescent="0.2">
      <c r="AI16461" s="100"/>
    </row>
    <row r="16462" spans="35:35" x14ac:dyDescent="0.2">
      <c r="AI16462" s="100"/>
    </row>
    <row r="16463" spans="35:35" x14ac:dyDescent="0.2">
      <c r="AI16463" s="100"/>
    </row>
    <row r="16464" spans="35:35" x14ac:dyDescent="0.2">
      <c r="AI16464" s="100"/>
    </row>
    <row r="16465" spans="35:35" x14ac:dyDescent="0.2">
      <c r="AI16465" s="100"/>
    </row>
    <row r="16466" spans="35:35" x14ac:dyDescent="0.2">
      <c r="AI16466" s="100"/>
    </row>
    <row r="16467" spans="35:35" x14ac:dyDescent="0.2">
      <c r="AI16467" s="100"/>
    </row>
    <row r="16468" spans="35:35" x14ac:dyDescent="0.2">
      <c r="AI16468" s="100"/>
    </row>
    <row r="16469" spans="35:35" x14ac:dyDescent="0.2">
      <c r="AI16469" s="100"/>
    </row>
    <row r="16470" spans="35:35" x14ac:dyDescent="0.2">
      <c r="AI16470" s="100"/>
    </row>
    <row r="16471" spans="35:35" x14ac:dyDescent="0.2">
      <c r="AI16471" s="100"/>
    </row>
    <row r="16472" spans="35:35" x14ac:dyDescent="0.2">
      <c r="AI16472" s="100"/>
    </row>
    <row r="16473" spans="35:35" x14ac:dyDescent="0.2">
      <c r="AI16473" s="100"/>
    </row>
    <row r="16474" spans="35:35" x14ac:dyDescent="0.2">
      <c r="AI16474" s="100"/>
    </row>
    <row r="16475" spans="35:35" x14ac:dyDescent="0.2">
      <c r="AI16475" s="100"/>
    </row>
    <row r="16476" spans="35:35" x14ac:dyDescent="0.2">
      <c r="AI16476" s="100"/>
    </row>
    <row r="16477" spans="35:35" x14ac:dyDescent="0.2">
      <c r="AI16477" s="100"/>
    </row>
    <row r="16478" spans="35:35" x14ac:dyDescent="0.2">
      <c r="AI16478" s="100"/>
    </row>
    <row r="16479" spans="35:35" x14ac:dyDescent="0.2">
      <c r="AI16479" s="100"/>
    </row>
    <row r="16480" spans="35:35" x14ac:dyDescent="0.2">
      <c r="AI16480" s="100"/>
    </row>
    <row r="16481" spans="35:35" x14ac:dyDescent="0.2">
      <c r="AI16481" s="100"/>
    </row>
    <row r="16482" spans="35:35" x14ac:dyDescent="0.2">
      <c r="AI16482" s="100"/>
    </row>
    <row r="16483" spans="35:35" x14ac:dyDescent="0.2">
      <c r="AI16483" s="100"/>
    </row>
    <row r="16484" spans="35:35" x14ac:dyDescent="0.2">
      <c r="AI16484" s="100"/>
    </row>
    <row r="16485" spans="35:35" x14ac:dyDescent="0.2">
      <c r="AI16485" s="100"/>
    </row>
    <row r="16486" spans="35:35" x14ac:dyDescent="0.2">
      <c r="AI16486" s="100"/>
    </row>
    <row r="16487" spans="35:35" x14ac:dyDescent="0.2">
      <c r="AI16487" s="100"/>
    </row>
    <row r="16488" spans="35:35" x14ac:dyDescent="0.2">
      <c r="AI16488" s="100"/>
    </row>
    <row r="16489" spans="35:35" x14ac:dyDescent="0.2">
      <c r="AI16489" s="100"/>
    </row>
    <row r="16490" spans="35:35" x14ac:dyDescent="0.2">
      <c r="AI16490" s="100"/>
    </row>
    <row r="16491" spans="35:35" x14ac:dyDescent="0.2">
      <c r="AI16491" s="100"/>
    </row>
    <row r="16492" spans="35:35" x14ac:dyDescent="0.2">
      <c r="AI16492" s="100"/>
    </row>
    <row r="16493" spans="35:35" x14ac:dyDescent="0.2">
      <c r="AI16493" s="100"/>
    </row>
    <row r="16494" spans="35:35" x14ac:dyDescent="0.2">
      <c r="AI16494" s="100"/>
    </row>
    <row r="16495" spans="35:35" x14ac:dyDescent="0.2">
      <c r="AI16495" s="100"/>
    </row>
    <row r="16496" spans="35:35" x14ac:dyDescent="0.2">
      <c r="AI16496" s="100"/>
    </row>
    <row r="16497" spans="35:35" x14ac:dyDescent="0.2">
      <c r="AI16497" s="100"/>
    </row>
    <row r="16498" spans="35:35" x14ac:dyDescent="0.2">
      <c r="AI16498" s="100"/>
    </row>
    <row r="16499" spans="35:35" x14ac:dyDescent="0.2">
      <c r="AI16499" s="100"/>
    </row>
    <row r="16500" spans="35:35" x14ac:dyDescent="0.2">
      <c r="AI16500" s="100"/>
    </row>
    <row r="16501" spans="35:35" x14ac:dyDescent="0.2">
      <c r="AI16501" s="100"/>
    </row>
    <row r="16502" spans="35:35" x14ac:dyDescent="0.2">
      <c r="AI16502" s="100"/>
    </row>
    <row r="16503" spans="35:35" x14ac:dyDescent="0.2">
      <c r="AI16503" s="100"/>
    </row>
    <row r="16504" spans="35:35" x14ac:dyDescent="0.2">
      <c r="AI16504" s="100"/>
    </row>
    <row r="16505" spans="35:35" x14ac:dyDescent="0.2">
      <c r="AI16505" s="100"/>
    </row>
    <row r="16506" spans="35:35" x14ac:dyDescent="0.2">
      <c r="AI16506" s="100"/>
    </row>
    <row r="16507" spans="35:35" x14ac:dyDescent="0.2">
      <c r="AI16507" s="100"/>
    </row>
    <row r="16508" spans="35:35" x14ac:dyDescent="0.2">
      <c r="AI16508" s="100"/>
    </row>
    <row r="16509" spans="35:35" x14ac:dyDescent="0.2">
      <c r="AI16509" s="100"/>
    </row>
    <row r="16510" spans="35:35" x14ac:dyDescent="0.2">
      <c r="AI16510" s="100"/>
    </row>
    <row r="16511" spans="35:35" x14ac:dyDescent="0.2">
      <c r="AI16511" s="100"/>
    </row>
    <row r="16512" spans="35:35" x14ac:dyDescent="0.2">
      <c r="AI16512" s="100"/>
    </row>
    <row r="16513" spans="35:35" x14ac:dyDescent="0.2">
      <c r="AI16513" s="100"/>
    </row>
    <row r="16514" spans="35:35" x14ac:dyDescent="0.2">
      <c r="AI16514" s="100"/>
    </row>
    <row r="16515" spans="35:35" x14ac:dyDescent="0.2">
      <c r="AI16515" s="100"/>
    </row>
    <row r="16516" spans="35:35" x14ac:dyDescent="0.2">
      <c r="AI16516" s="100"/>
    </row>
    <row r="16517" spans="35:35" x14ac:dyDescent="0.2">
      <c r="AI16517" s="100"/>
    </row>
    <row r="16518" spans="35:35" x14ac:dyDescent="0.2">
      <c r="AI16518" s="100"/>
    </row>
    <row r="16519" spans="35:35" x14ac:dyDescent="0.2">
      <c r="AI16519" s="100"/>
    </row>
    <row r="16520" spans="35:35" x14ac:dyDescent="0.2">
      <c r="AI16520" s="100"/>
    </row>
    <row r="16521" spans="35:35" x14ac:dyDescent="0.2">
      <c r="AI16521" s="100"/>
    </row>
    <row r="16522" spans="35:35" x14ac:dyDescent="0.2">
      <c r="AI16522" s="100"/>
    </row>
    <row r="16523" spans="35:35" x14ac:dyDescent="0.2">
      <c r="AI16523" s="100"/>
    </row>
    <row r="16524" spans="35:35" x14ac:dyDescent="0.2">
      <c r="AI16524" s="100"/>
    </row>
    <row r="16525" spans="35:35" x14ac:dyDescent="0.2">
      <c r="AI16525" s="100"/>
    </row>
    <row r="16526" spans="35:35" x14ac:dyDescent="0.2">
      <c r="AI16526" s="100"/>
    </row>
    <row r="16527" spans="35:35" x14ac:dyDescent="0.2">
      <c r="AI16527" s="100"/>
    </row>
    <row r="16528" spans="35:35" x14ac:dyDescent="0.2">
      <c r="AI16528" s="100"/>
    </row>
    <row r="16529" spans="35:35" x14ac:dyDescent="0.2">
      <c r="AI16529" s="100"/>
    </row>
    <row r="16530" spans="35:35" x14ac:dyDescent="0.2">
      <c r="AI16530" s="100"/>
    </row>
    <row r="16531" spans="35:35" x14ac:dyDescent="0.2">
      <c r="AI16531" s="100"/>
    </row>
    <row r="16532" spans="35:35" x14ac:dyDescent="0.2">
      <c r="AI16532" s="100"/>
    </row>
    <row r="16533" spans="35:35" x14ac:dyDescent="0.2">
      <c r="AI16533" s="100"/>
    </row>
    <row r="16534" spans="35:35" x14ac:dyDescent="0.2">
      <c r="AI16534" s="100"/>
    </row>
    <row r="16535" spans="35:35" x14ac:dyDescent="0.2">
      <c r="AI16535" s="100"/>
    </row>
    <row r="16536" spans="35:35" x14ac:dyDescent="0.2">
      <c r="AI16536" s="100"/>
    </row>
    <row r="16537" spans="35:35" x14ac:dyDescent="0.2">
      <c r="AI16537" s="100"/>
    </row>
    <row r="16538" spans="35:35" x14ac:dyDescent="0.2">
      <c r="AI16538" s="100"/>
    </row>
    <row r="16539" spans="35:35" x14ac:dyDescent="0.2">
      <c r="AI16539" s="100"/>
    </row>
    <row r="16540" spans="35:35" x14ac:dyDescent="0.2">
      <c r="AI16540" s="100"/>
    </row>
    <row r="16541" spans="35:35" x14ac:dyDescent="0.2">
      <c r="AI16541" s="100"/>
    </row>
    <row r="16542" spans="35:35" x14ac:dyDescent="0.2">
      <c r="AI16542" s="100"/>
    </row>
    <row r="16543" spans="35:35" x14ac:dyDescent="0.2">
      <c r="AI16543" s="100"/>
    </row>
    <row r="16544" spans="35:35" x14ac:dyDescent="0.2">
      <c r="AI16544" s="100"/>
    </row>
    <row r="16545" spans="35:35" x14ac:dyDescent="0.2">
      <c r="AI16545" s="100"/>
    </row>
    <row r="16546" spans="35:35" x14ac:dyDescent="0.2">
      <c r="AI16546" s="100"/>
    </row>
    <row r="16547" spans="35:35" x14ac:dyDescent="0.2">
      <c r="AI16547" s="100"/>
    </row>
    <row r="16548" spans="35:35" x14ac:dyDescent="0.2">
      <c r="AI16548" s="100"/>
    </row>
    <row r="16549" spans="35:35" x14ac:dyDescent="0.2">
      <c r="AI16549" s="100"/>
    </row>
    <row r="16550" spans="35:35" x14ac:dyDescent="0.2">
      <c r="AI16550" s="100"/>
    </row>
    <row r="16551" spans="35:35" x14ac:dyDescent="0.2">
      <c r="AI16551" s="100"/>
    </row>
    <row r="16552" spans="35:35" x14ac:dyDescent="0.2">
      <c r="AI16552" s="100"/>
    </row>
    <row r="16553" spans="35:35" x14ac:dyDescent="0.2">
      <c r="AI16553" s="100"/>
    </row>
    <row r="16554" spans="35:35" x14ac:dyDescent="0.2">
      <c r="AI16554" s="100"/>
    </row>
    <row r="16555" spans="35:35" x14ac:dyDescent="0.2">
      <c r="AI16555" s="100"/>
    </row>
    <row r="16556" spans="35:35" x14ac:dyDescent="0.2">
      <c r="AI16556" s="100"/>
    </row>
    <row r="16557" spans="35:35" x14ac:dyDescent="0.2">
      <c r="AI16557" s="100"/>
    </row>
    <row r="16558" spans="35:35" x14ac:dyDescent="0.2">
      <c r="AI16558" s="100"/>
    </row>
    <row r="16559" spans="35:35" x14ac:dyDescent="0.2">
      <c r="AI16559" s="100"/>
    </row>
    <row r="16560" spans="35:35" x14ac:dyDescent="0.2">
      <c r="AI16560" s="100"/>
    </row>
    <row r="16561" spans="35:35" x14ac:dyDescent="0.2">
      <c r="AI16561" s="100"/>
    </row>
    <row r="16562" spans="35:35" x14ac:dyDescent="0.2">
      <c r="AI16562" s="100"/>
    </row>
    <row r="16563" spans="35:35" x14ac:dyDescent="0.2">
      <c r="AI16563" s="100"/>
    </row>
    <row r="16564" spans="35:35" x14ac:dyDescent="0.2">
      <c r="AI16564" s="100"/>
    </row>
    <row r="16565" spans="35:35" x14ac:dyDescent="0.2">
      <c r="AI16565" s="100"/>
    </row>
    <row r="16566" spans="35:35" x14ac:dyDescent="0.2">
      <c r="AI16566" s="100"/>
    </row>
    <row r="16567" spans="35:35" x14ac:dyDescent="0.2">
      <c r="AI16567" s="100"/>
    </row>
    <row r="16568" spans="35:35" x14ac:dyDescent="0.2">
      <c r="AI16568" s="100"/>
    </row>
    <row r="16569" spans="35:35" x14ac:dyDescent="0.2">
      <c r="AI16569" s="100"/>
    </row>
    <row r="16570" spans="35:35" x14ac:dyDescent="0.2">
      <c r="AI16570" s="100"/>
    </row>
    <row r="16571" spans="35:35" x14ac:dyDescent="0.2">
      <c r="AI16571" s="100"/>
    </row>
    <row r="16572" spans="35:35" x14ac:dyDescent="0.2">
      <c r="AI16572" s="100"/>
    </row>
    <row r="16573" spans="35:35" x14ac:dyDescent="0.2">
      <c r="AI16573" s="100"/>
    </row>
    <row r="16574" spans="35:35" x14ac:dyDescent="0.2">
      <c r="AI16574" s="100"/>
    </row>
    <row r="16575" spans="35:35" x14ac:dyDescent="0.2">
      <c r="AI16575" s="100"/>
    </row>
    <row r="16576" spans="35:35" x14ac:dyDescent="0.2">
      <c r="AI16576" s="100"/>
    </row>
    <row r="16577" spans="35:35" x14ac:dyDescent="0.2">
      <c r="AI16577" s="100"/>
    </row>
    <row r="16578" spans="35:35" x14ac:dyDescent="0.2">
      <c r="AI16578" s="100"/>
    </row>
    <row r="16579" spans="35:35" x14ac:dyDescent="0.2">
      <c r="AI16579" s="100"/>
    </row>
    <row r="16580" spans="35:35" x14ac:dyDescent="0.2">
      <c r="AI16580" s="100"/>
    </row>
    <row r="16581" spans="35:35" x14ac:dyDescent="0.2">
      <c r="AI16581" s="100"/>
    </row>
    <row r="16582" spans="35:35" x14ac:dyDescent="0.2">
      <c r="AI16582" s="100"/>
    </row>
    <row r="16583" spans="35:35" x14ac:dyDescent="0.2">
      <c r="AI16583" s="100"/>
    </row>
    <row r="16584" spans="35:35" x14ac:dyDescent="0.2">
      <c r="AI16584" s="100"/>
    </row>
    <row r="16585" spans="35:35" x14ac:dyDescent="0.2">
      <c r="AI16585" s="100"/>
    </row>
    <row r="16586" spans="35:35" x14ac:dyDescent="0.2">
      <c r="AI16586" s="100"/>
    </row>
    <row r="16587" spans="35:35" x14ac:dyDescent="0.2">
      <c r="AI16587" s="100"/>
    </row>
    <row r="16588" spans="35:35" x14ac:dyDescent="0.2">
      <c r="AI16588" s="100"/>
    </row>
    <row r="16589" spans="35:35" x14ac:dyDescent="0.2">
      <c r="AI16589" s="100"/>
    </row>
    <row r="16590" spans="35:35" x14ac:dyDescent="0.2">
      <c r="AI16590" s="100"/>
    </row>
    <row r="16591" spans="35:35" x14ac:dyDescent="0.2">
      <c r="AI16591" s="100"/>
    </row>
    <row r="16592" spans="35:35" x14ac:dyDescent="0.2">
      <c r="AI16592" s="100"/>
    </row>
    <row r="16593" spans="35:35" x14ac:dyDescent="0.2">
      <c r="AI16593" s="100"/>
    </row>
    <row r="16594" spans="35:35" x14ac:dyDescent="0.2">
      <c r="AI16594" s="100"/>
    </row>
    <row r="16595" spans="35:35" x14ac:dyDescent="0.2">
      <c r="AI16595" s="100"/>
    </row>
    <row r="16596" spans="35:35" x14ac:dyDescent="0.2">
      <c r="AI16596" s="100"/>
    </row>
    <row r="16597" spans="35:35" x14ac:dyDescent="0.2">
      <c r="AI16597" s="100"/>
    </row>
    <row r="16598" spans="35:35" x14ac:dyDescent="0.2">
      <c r="AI16598" s="100"/>
    </row>
    <row r="16599" spans="35:35" x14ac:dyDescent="0.2">
      <c r="AI16599" s="100"/>
    </row>
    <row r="16600" spans="35:35" x14ac:dyDescent="0.2">
      <c r="AI16600" s="100"/>
    </row>
    <row r="16601" spans="35:35" x14ac:dyDescent="0.2">
      <c r="AI16601" s="100"/>
    </row>
    <row r="16602" spans="35:35" x14ac:dyDescent="0.2">
      <c r="AI16602" s="100"/>
    </row>
    <row r="16603" spans="35:35" x14ac:dyDescent="0.2">
      <c r="AI16603" s="100"/>
    </row>
    <row r="16604" spans="35:35" x14ac:dyDescent="0.2">
      <c r="AI16604" s="100"/>
    </row>
    <row r="16605" spans="35:35" x14ac:dyDescent="0.2">
      <c r="AI16605" s="100"/>
    </row>
    <row r="16606" spans="35:35" x14ac:dyDescent="0.2">
      <c r="AI16606" s="100"/>
    </row>
    <row r="16607" spans="35:35" x14ac:dyDescent="0.2">
      <c r="AI16607" s="100"/>
    </row>
    <row r="16608" spans="35:35" x14ac:dyDescent="0.2">
      <c r="AI16608" s="100"/>
    </row>
    <row r="16609" spans="35:35" x14ac:dyDescent="0.2">
      <c r="AI16609" s="100"/>
    </row>
    <row r="16610" spans="35:35" x14ac:dyDescent="0.2">
      <c r="AI16610" s="100"/>
    </row>
    <row r="16611" spans="35:35" x14ac:dyDescent="0.2">
      <c r="AI16611" s="100"/>
    </row>
    <row r="16612" spans="35:35" x14ac:dyDescent="0.2">
      <c r="AI16612" s="100"/>
    </row>
    <row r="16613" spans="35:35" x14ac:dyDescent="0.2">
      <c r="AI16613" s="100"/>
    </row>
    <row r="16614" spans="35:35" x14ac:dyDescent="0.2">
      <c r="AI16614" s="100"/>
    </row>
    <row r="16615" spans="35:35" x14ac:dyDescent="0.2">
      <c r="AI16615" s="100"/>
    </row>
    <row r="16616" spans="35:35" x14ac:dyDescent="0.2">
      <c r="AI16616" s="100"/>
    </row>
    <row r="16617" spans="35:35" x14ac:dyDescent="0.2">
      <c r="AI16617" s="100"/>
    </row>
    <row r="16618" spans="35:35" x14ac:dyDescent="0.2">
      <c r="AI16618" s="100"/>
    </row>
    <row r="16619" spans="35:35" x14ac:dyDescent="0.2">
      <c r="AI16619" s="100"/>
    </row>
    <row r="16620" spans="35:35" x14ac:dyDescent="0.2">
      <c r="AI16620" s="100"/>
    </row>
    <row r="16621" spans="35:35" x14ac:dyDescent="0.2">
      <c r="AI16621" s="100"/>
    </row>
    <row r="16622" spans="35:35" x14ac:dyDescent="0.2">
      <c r="AI16622" s="100"/>
    </row>
    <row r="16623" spans="35:35" x14ac:dyDescent="0.2">
      <c r="AI16623" s="100"/>
    </row>
    <row r="16624" spans="35:35" x14ac:dyDescent="0.2">
      <c r="AI16624" s="100"/>
    </row>
    <row r="16625" spans="35:35" x14ac:dyDescent="0.2">
      <c r="AI16625" s="100"/>
    </row>
    <row r="16626" spans="35:35" x14ac:dyDescent="0.2">
      <c r="AI16626" s="100"/>
    </row>
    <row r="16627" spans="35:35" x14ac:dyDescent="0.2">
      <c r="AI16627" s="100"/>
    </row>
    <row r="16628" spans="35:35" x14ac:dyDescent="0.2">
      <c r="AI16628" s="100"/>
    </row>
    <row r="16629" spans="35:35" x14ac:dyDescent="0.2">
      <c r="AI16629" s="100"/>
    </row>
    <row r="16630" spans="35:35" x14ac:dyDescent="0.2">
      <c r="AI16630" s="100"/>
    </row>
    <row r="16631" spans="35:35" x14ac:dyDescent="0.2">
      <c r="AI16631" s="100"/>
    </row>
    <row r="16632" spans="35:35" x14ac:dyDescent="0.2">
      <c r="AI16632" s="100"/>
    </row>
    <row r="16633" spans="35:35" x14ac:dyDescent="0.2">
      <c r="AI16633" s="100"/>
    </row>
    <row r="16634" spans="35:35" x14ac:dyDescent="0.2">
      <c r="AI16634" s="100"/>
    </row>
    <row r="16635" spans="35:35" x14ac:dyDescent="0.2">
      <c r="AI16635" s="100"/>
    </row>
    <row r="16636" spans="35:35" x14ac:dyDescent="0.2">
      <c r="AI16636" s="100"/>
    </row>
    <row r="16637" spans="35:35" x14ac:dyDescent="0.2">
      <c r="AI16637" s="100"/>
    </row>
    <row r="16638" spans="35:35" x14ac:dyDescent="0.2">
      <c r="AI16638" s="100"/>
    </row>
    <row r="16639" spans="35:35" x14ac:dyDescent="0.2">
      <c r="AI16639" s="100"/>
    </row>
    <row r="16640" spans="35:35" x14ac:dyDescent="0.2">
      <c r="AI16640" s="100"/>
    </row>
    <row r="16641" spans="35:35" x14ac:dyDescent="0.2">
      <c r="AI16641" s="100"/>
    </row>
    <row r="16642" spans="35:35" x14ac:dyDescent="0.2">
      <c r="AI16642" s="100"/>
    </row>
    <row r="16643" spans="35:35" x14ac:dyDescent="0.2">
      <c r="AI16643" s="100"/>
    </row>
    <row r="16644" spans="35:35" x14ac:dyDescent="0.2">
      <c r="AI16644" s="100"/>
    </row>
    <row r="16645" spans="35:35" x14ac:dyDescent="0.2">
      <c r="AI16645" s="100"/>
    </row>
    <row r="16646" spans="35:35" x14ac:dyDescent="0.2">
      <c r="AI16646" s="100"/>
    </row>
    <row r="16647" spans="35:35" x14ac:dyDescent="0.2">
      <c r="AI16647" s="100"/>
    </row>
    <row r="16648" spans="35:35" x14ac:dyDescent="0.2">
      <c r="AI16648" s="100"/>
    </row>
    <row r="16649" spans="35:35" x14ac:dyDescent="0.2">
      <c r="AI16649" s="100"/>
    </row>
    <row r="16650" spans="35:35" x14ac:dyDescent="0.2">
      <c r="AI16650" s="100"/>
    </row>
    <row r="16651" spans="35:35" x14ac:dyDescent="0.2">
      <c r="AI16651" s="100"/>
    </row>
    <row r="16652" spans="35:35" x14ac:dyDescent="0.2">
      <c r="AI16652" s="100"/>
    </row>
    <row r="16653" spans="35:35" x14ac:dyDescent="0.2">
      <c r="AI16653" s="100"/>
    </row>
    <row r="16654" spans="35:35" x14ac:dyDescent="0.2">
      <c r="AI16654" s="100"/>
    </row>
    <row r="16655" spans="35:35" x14ac:dyDescent="0.2">
      <c r="AI16655" s="100"/>
    </row>
    <row r="16656" spans="35:35" x14ac:dyDescent="0.2">
      <c r="AI16656" s="100"/>
    </row>
    <row r="16657" spans="35:35" x14ac:dyDescent="0.2">
      <c r="AI16657" s="100"/>
    </row>
    <row r="16658" spans="35:35" x14ac:dyDescent="0.2">
      <c r="AI16658" s="100"/>
    </row>
    <row r="16659" spans="35:35" x14ac:dyDescent="0.2">
      <c r="AI16659" s="100"/>
    </row>
    <row r="16660" spans="35:35" x14ac:dyDescent="0.2">
      <c r="AI16660" s="100"/>
    </row>
    <row r="16661" spans="35:35" x14ac:dyDescent="0.2">
      <c r="AI16661" s="100"/>
    </row>
    <row r="16662" spans="35:35" x14ac:dyDescent="0.2">
      <c r="AI16662" s="100"/>
    </row>
    <row r="16663" spans="35:35" x14ac:dyDescent="0.2">
      <c r="AI16663" s="100"/>
    </row>
    <row r="16664" spans="35:35" x14ac:dyDescent="0.2">
      <c r="AI16664" s="100"/>
    </row>
    <row r="16665" spans="35:35" x14ac:dyDescent="0.2">
      <c r="AI16665" s="100"/>
    </row>
    <row r="16666" spans="35:35" x14ac:dyDescent="0.2">
      <c r="AI16666" s="100"/>
    </row>
    <row r="16667" spans="35:35" x14ac:dyDescent="0.2">
      <c r="AI16667" s="100"/>
    </row>
    <row r="16668" spans="35:35" x14ac:dyDescent="0.2">
      <c r="AI16668" s="100"/>
    </row>
    <row r="16669" spans="35:35" x14ac:dyDescent="0.2">
      <c r="AI16669" s="100"/>
    </row>
    <row r="16670" spans="35:35" x14ac:dyDescent="0.2">
      <c r="AI16670" s="100"/>
    </row>
    <row r="16671" spans="35:35" x14ac:dyDescent="0.2">
      <c r="AI16671" s="100"/>
    </row>
    <row r="16672" spans="35:35" x14ac:dyDescent="0.2">
      <c r="AI16672" s="100"/>
    </row>
    <row r="16673" spans="35:35" x14ac:dyDescent="0.2">
      <c r="AI16673" s="100"/>
    </row>
    <row r="16674" spans="35:35" x14ac:dyDescent="0.2">
      <c r="AI16674" s="100"/>
    </row>
    <row r="16675" spans="35:35" x14ac:dyDescent="0.2">
      <c r="AI16675" s="100"/>
    </row>
    <row r="16676" spans="35:35" x14ac:dyDescent="0.2">
      <c r="AI16676" s="100"/>
    </row>
    <row r="16677" spans="35:35" x14ac:dyDescent="0.2">
      <c r="AI16677" s="100"/>
    </row>
    <row r="16678" spans="35:35" x14ac:dyDescent="0.2">
      <c r="AI16678" s="100"/>
    </row>
    <row r="16679" spans="35:35" x14ac:dyDescent="0.2">
      <c r="AI16679" s="100"/>
    </row>
    <row r="16680" spans="35:35" x14ac:dyDescent="0.2">
      <c r="AI16680" s="100"/>
    </row>
    <row r="16681" spans="35:35" x14ac:dyDescent="0.2">
      <c r="AI16681" s="100"/>
    </row>
    <row r="16682" spans="35:35" x14ac:dyDescent="0.2">
      <c r="AI16682" s="100"/>
    </row>
    <row r="16683" spans="35:35" x14ac:dyDescent="0.2">
      <c r="AI16683" s="100"/>
    </row>
    <row r="16684" spans="35:35" x14ac:dyDescent="0.2">
      <c r="AI16684" s="100"/>
    </row>
    <row r="16685" spans="35:35" x14ac:dyDescent="0.2">
      <c r="AI16685" s="100"/>
    </row>
    <row r="16686" spans="35:35" x14ac:dyDescent="0.2">
      <c r="AI16686" s="100"/>
    </row>
    <row r="16687" spans="35:35" x14ac:dyDescent="0.2">
      <c r="AI16687" s="100"/>
    </row>
    <row r="16688" spans="35:35" x14ac:dyDescent="0.2">
      <c r="AI16688" s="100"/>
    </row>
    <row r="16689" spans="35:35" x14ac:dyDescent="0.2">
      <c r="AI16689" s="100"/>
    </row>
    <row r="16690" spans="35:35" x14ac:dyDescent="0.2">
      <c r="AI16690" s="100"/>
    </row>
    <row r="16691" spans="35:35" x14ac:dyDescent="0.2">
      <c r="AI16691" s="100"/>
    </row>
    <row r="16692" spans="35:35" x14ac:dyDescent="0.2">
      <c r="AI16692" s="100"/>
    </row>
    <row r="16693" spans="35:35" x14ac:dyDescent="0.2">
      <c r="AI16693" s="100"/>
    </row>
    <row r="16694" spans="35:35" x14ac:dyDescent="0.2">
      <c r="AI16694" s="100"/>
    </row>
    <row r="16695" spans="35:35" x14ac:dyDescent="0.2">
      <c r="AI16695" s="100"/>
    </row>
    <row r="16696" spans="35:35" x14ac:dyDescent="0.2">
      <c r="AI16696" s="100"/>
    </row>
    <row r="16697" spans="35:35" x14ac:dyDescent="0.2">
      <c r="AI16697" s="100"/>
    </row>
    <row r="16698" spans="35:35" x14ac:dyDescent="0.2">
      <c r="AI16698" s="100"/>
    </row>
    <row r="16699" spans="35:35" x14ac:dyDescent="0.2">
      <c r="AI16699" s="100"/>
    </row>
    <row r="16700" spans="35:35" x14ac:dyDescent="0.2">
      <c r="AI16700" s="100"/>
    </row>
    <row r="16701" spans="35:35" x14ac:dyDescent="0.2">
      <c r="AI16701" s="100"/>
    </row>
    <row r="16702" spans="35:35" x14ac:dyDescent="0.2">
      <c r="AI16702" s="100"/>
    </row>
    <row r="16703" spans="35:35" x14ac:dyDescent="0.2">
      <c r="AI16703" s="100"/>
    </row>
    <row r="16704" spans="35:35" x14ac:dyDescent="0.2">
      <c r="AI16704" s="100"/>
    </row>
    <row r="16705" spans="35:35" x14ac:dyDescent="0.2">
      <c r="AI16705" s="100"/>
    </row>
    <row r="16706" spans="35:35" x14ac:dyDescent="0.2">
      <c r="AI16706" s="100"/>
    </row>
    <row r="16707" spans="35:35" x14ac:dyDescent="0.2">
      <c r="AI16707" s="100"/>
    </row>
    <row r="16708" spans="35:35" x14ac:dyDescent="0.2">
      <c r="AI16708" s="100"/>
    </row>
    <row r="16709" spans="35:35" x14ac:dyDescent="0.2">
      <c r="AI16709" s="100"/>
    </row>
    <row r="16710" spans="35:35" x14ac:dyDescent="0.2">
      <c r="AI16710" s="100"/>
    </row>
    <row r="16711" spans="35:35" x14ac:dyDescent="0.2">
      <c r="AI16711" s="100"/>
    </row>
    <row r="16712" spans="35:35" x14ac:dyDescent="0.2">
      <c r="AI16712" s="100"/>
    </row>
    <row r="16713" spans="35:35" x14ac:dyDescent="0.2">
      <c r="AI16713" s="100"/>
    </row>
    <row r="16714" spans="35:35" x14ac:dyDescent="0.2">
      <c r="AI16714" s="100"/>
    </row>
    <row r="16715" spans="35:35" x14ac:dyDescent="0.2">
      <c r="AI16715" s="100"/>
    </row>
    <row r="16716" spans="35:35" x14ac:dyDescent="0.2">
      <c r="AI16716" s="100"/>
    </row>
    <row r="16717" spans="35:35" x14ac:dyDescent="0.2">
      <c r="AI16717" s="100"/>
    </row>
    <row r="16718" spans="35:35" x14ac:dyDescent="0.2">
      <c r="AI16718" s="100"/>
    </row>
    <row r="16719" spans="35:35" x14ac:dyDescent="0.2">
      <c r="AI16719" s="100"/>
    </row>
    <row r="16720" spans="35:35" x14ac:dyDescent="0.2">
      <c r="AI16720" s="100"/>
    </row>
    <row r="16721" spans="35:35" x14ac:dyDescent="0.2">
      <c r="AI16721" s="100"/>
    </row>
    <row r="16722" spans="35:35" x14ac:dyDescent="0.2">
      <c r="AI16722" s="100"/>
    </row>
    <row r="16723" spans="35:35" x14ac:dyDescent="0.2">
      <c r="AI16723" s="100"/>
    </row>
    <row r="16724" spans="35:35" x14ac:dyDescent="0.2">
      <c r="AI16724" s="100"/>
    </row>
    <row r="16725" spans="35:35" x14ac:dyDescent="0.2">
      <c r="AI16725" s="100"/>
    </row>
    <row r="16726" spans="35:35" x14ac:dyDescent="0.2">
      <c r="AI16726" s="100"/>
    </row>
    <row r="16727" spans="35:35" x14ac:dyDescent="0.2">
      <c r="AI16727" s="100"/>
    </row>
    <row r="16728" spans="35:35" x14ac:dyDescent="0.2">
      <c r="AI16728" s="100"/>
    </row>
    <row r="16729" spans="35:35" x14ac:dyDescent="0.2">
      <c r="AI16729" s="100"/>
    </row>
    <row r="16730" spans="35:35" x14ac:dyDescent="0.2">
      <c r="AI16730" s="100"/>
    </row>
    <row r="16731" spans="35:35" x14ac:dyDescent="0.2">
      <c r="AI16731" s="100"/>
    </row>
    <row r="16732" spans="35:35" x14ac:dyDescent="0.2">
      <c r="AI16732" s="100"/>
    </row>
    <row r="16733" spans="35:35" x14ac:dyDescent="0.2">
      <c r="AI16733" s="100"/>
    </row>
    <row r="16734" spans="35:35" x14ac:dyDescent="0.2">
      <c r="AI16734" s="100"/>
    </row>
    <row r="16735" spans="35:35" x14ac:dyDescent="0.2">
      <c r="AI16735" s="100"/>
    </row>
    <row r="16736" spans="35:35" x14ac:dyDescent="0.2">
      <c r="AI16736" s="100"/>
    </row>
    <row r="16737" spans="35:35" x14ac:dyDescent="0.2">
      <c r="AI16737" s="100"/>
    </row>
    <row r="16738" spans="35:35" x14ac:dyDescent="0.2">
      <c r="AI16738" s="100"/>
    </row>
    <row r="16739" spans="35:35" x14ac:dyDescent="0.2">
      <c r="AI16739" s="100"/>
    </row>
    <row r="16740" spans="35:35" x14ac:dyDescent="0.2">
      <c r="AI16740" s="100"/>
    </row>
    <row r="16741" spans="35:35" x14ac:dyDescent="0.2">
      <c r="AI16741" s="100"/>
    </row>
    <row r="16742" spans="35:35" x14ac:dyDescent="0.2">
      <c r="AI16742" s="100"/>
    </row>
    <row r="16743" spans="35:35" x14ac:dyDescent="0.2">
      <c r="AI16743" s="100"/>
    </row>
    <row r="16744" spans="35:35" x14ac:dyDescent="0.2">
      <c r="AI16744" s="100"/>
    </row>
    <row r="16745" spans="35:35" x14ac:dyDescent="0.2">
      <c r="AI16745" s="100"/>
    </row>
    <row r="16746" spans="35:35" x14ac:dyDescent="0.2">
      <c r="AI16746" s="100"/>
    </row>
    <row r="16747" spans="35:35" x14ac:dyDescent="0.2">
      <c r="AI16747" s="100"/>
    </row>
    <row r="16748" spans="35:35" x14ac:dyDescent="0.2">
      <c r="AI16748" s="100"/>
    </row>
    <row r="16749" spans="35:35" x14ac:dyDescent="0.2">
      <c r="AI16749" s="100"/>
    </row>
    <row r="16750" spans="35:35" x14ac:dyDescent="0.2">
      <c r="AI16750" s="100"/>
    </row>
    <row r="16751" spans="35:35" x14ac:dyDescent="0.2">
      <c r="AI16751" s="100"/>
    </row>
    <row r="16752" spans="35:35" x14ac:dyDescent="0.2">
      <c r="AI16752" s="100"/>
    </row>
    <row r="16753" spans="35:35" x14ac:dyDescent="0.2">
      <c r="AI16753" s="100"/>
    </row>
    <row r="16754" spans="35:35" x14ac:dyDescent="0.2">
      <c r="AI16754" s="100"/>
    </row>
    <row r="16755" spans="35:35" x14ac:dyDescent="0.2">
      <c r="AI16755" s="100"/>
    </row>
    <row r="16756" spans="35:35" x14ac:dyDescent="0.2">
      <c r="AI16756" s="100"/>
    </row>
    <row r="16757" spans="35:35" x14ac:dyDescent="0.2">
      <c r="AI16757" s="100"/>
    </row>
    <row r="16758" spans="35:35" x14ac:dyDescent="0.2">
      <c r="AI16758" s="100"/>
    </row>
    <row r="16759" spans="35:35" x14ac:dyDescent="0.2">
      <c r="AI16759" s="100"/>
    </row>
    <row r="16760" spans="35:35" x14ac:dyDescent="0.2">
      <c r="AI16760" s="100"/>
    </row>
    <row r="16761" spans="35:35" x14ac:dyDescent="0.2">
      <c r="AI16761" s="100"/>
    </row>
    <row r="16762" spans="35:35" x14ac:dyDescent="0.2">
      <c r="AI16762" s="100"/>
    </row>
    <row r="16763" spans="35:35" x14ac:dyDescent="0.2">
      <c r="AI16763" s="100"/>
    </row>
    <row r="16764" spans="35:35" x14ac:dyDescent="0.2">
      <c r="AI16764" s="100"/>
    </row>
    <row r="16765" spans="35:35" x14ac:dyDescent="0.2">
      <c r="AI16765" s="100"/>
    </row>
    <row r="16766" spans="35:35" x14ac:dyDescent="0.2">
      <c r="AI16766" s="100"/>
    </row>
    <row r="16767" spans="35:35" x14ac:dyDescent="0.2">
      <c r="AI16767" s="100"/>
    </row>
    <row r="16768" spans="35:35" x14ac:dyDescent="0.2">
      <c r="AI16768" s="100"/>
    </row>
    <row r="16769" spans="35:35" x14ac:dyDescent="0.2">
      <c r="AI16769" s="100"/>
    </row>
    <row r="16770" spans="35:35" x14ac:dyDescent="0.2">
      <c r="AI16770" s="100"/>
    </row>
    <row r="16771" spans="35:35" x14ac:dyDescent="0.2">
      <c r="AI16771" s="100"/>
    </row>
    <row r="16772" spans="35:35" x14ac:dyDescent="0.2">
      <c r="AI16772" s="100"/>
    </row>
    <row r="16773" spans="35:35" x14ac:dyDescent="0.2">
      <c r="AI16773" s="100"/>
    </row>
    <row r="16774" spans="35:35" x14ac:dyDescent="0.2">
      <c r="AI16774" s="100"/>
    </row>
    <row r="16775" spans="35:35" x14ac:dyDescent="0.2">
      <c r="AI16775" s="100"/>
    </row>
    <row r="16776" spans="35:35" x14ac:dyDescent="0.2">
      <c r="AI16776" s="100"/>
    </row>
    <row r="16777" spans="35:35" x14ac:dyDescent="0.2">
      <c r="AI16777" s="100"/>
    </row>
    <row r="16778" spans="35:35" x14ac:dyDescent="0.2">
      <c r="AI16778" s="100"/>
    </row>
    <row r="16779" spans="35:35" x14ac:dyDescent="0.2">
      <c r="AI16779" s="100"/>
    </row>
    <row r="16780" spans="35:35" x14ac:dyDescent="0.2">
      <c r="AI16780" s="100"/>
    </row>
    <row r="16781" spans="35:35" x14ac:dyDescent="0.2">
      <c r="AI16781" s="100"/>
    </row>
    <row r="16782" spans="35:35" x14ac:dyDescent="0.2">
      <c r="AI16782" s="100"/>
    </row>
    <row r="16783" spans="35:35" x14ac:dyDescent="0.2">
      <c r="AI16783" s="100"/>
    </row>
    <row r="16784" spans="35:35" x14ac:dyDescent="0.2">
      <c r="AI16784" s="100"/>
    </row>
    <row r="16785" spans="35:35" x14ac:dyDescent="0.2">
      <c r="AI16785" s="100"/>
    </row>
    <row r="16786" spans="35:35" x14ac:dyDescent="0.2">
      <c r="AI16786" s="100"/>
    </row>
    <row r="16787" spans="35:35" x14ac:dyDescent="0.2">
      <c r="AI16787" s="100"/>
    </row>
    <row r="16788" spans="35:35" x14ac:dyDescent="0.2">
      <c r="AI16788" s="100"/>
    </row>
    <row r="16789" spans="35:35" x14ac:dyDescent="0.2">
      <c r="AI16789" s="100"/>
    </row>
    <row r="16790" spans="35:35" x14ac:dyDescent="0.2">
      <c r="AI16790" s="100"/>
    </row>
    <row r="16791" spans="35:35" x14ac:dyDescent="0.2">
      <c r="AI16791" s="100"/>
    </row>
    <row r="16792" spans="35:35" x14ac:dyDescent="0.2">
      <c r="AI16792" s="100"/>
    </row>
    <row r="16793" spans="35:35" x14ac:dyDescent="0.2">
      <c r="AI16793" s="100"/>
    </row>
    <row r="16794" spans="35:35" x14ac:dyDescent="0.2">
      <c r="AI16794" s="100"/>
    </row>
    <row r="16795" spans="35:35" x14ac:dyDescent="0.2">
      <c r="AI16795" s="100"/>
    </row>
    <row r="16796" spans="35:35" x14ac:dyDescent="0.2">
      <c r="AI16796" s="100"/>
    </row>
    <row r="16797" spans="35:35" x14ac:dyDescent="0.2">
      <c r="AI16797" s="100"/>
    </row>
    <row r="16798" spans="35:35" x14ac:dyDescent="0.2">
      <c r="AI16798" s="100"/>
    </row>
    <row r="16799" spans="35:35" x14ac:dyDescent="0.2">
      <c r="AI16799" s="100"/>
    </row>
    <row r="16800" spans="35:35" x14ac:dyDescent="0.2">
      <c r="AI16800" s="100"/>
    </row>
    <row r="16801" spans="35:35" x14ac:dyDescent="0.2">
      <c r="AI16801" s="100"/>
    </row>
    <row r="16802" spans="35:35" x14ac:dyDescent="0.2">
      <c r="AI16802" s="100"/>
    </row>
    <row r="16803" spans="35:35" x14ac:dyDescent="0.2">
      <c r="AI16803" s="100"/>
    </row>
    <row r="16804" spans="35:35" x14ac:dyDescent="0.2">
      <c r="AI16804" s="100"/>
    </row>
    <row r="16805" spans="35:35" x14ac:dyDescent="0.2">
      <c r="AI16805" s="100"/>
    </row>
    <row r="16806" spans="35:35" x14ac:dyDescent="0.2">
      <c r="AI16806" s="100"/>
    </row>
    <row r="16807" spans="35:35" x14ac:dyDescent="0.2">
      <c r="AI16807" s="100"/>
    </row>
    <row r="16808" spans="35:35" x14ac:dyDescent="0.2">
      <c r="AI16808" s="100"/>
    </row>
    <row r="16809" spans="35:35" x14ac:dyDescent="0.2">
      <c r="AI16809" s="100"/>
    </row>
    <row r="16810" spans="35:35" x14ac:dyDescent="0.2">
      <c r="AI16810" s="100"/>
    </row>
    <row r="16811" spans="35:35" x14ac:dyDescent="0.2">
      <c r="AI16811" s="100"/>
    </row>
    <row r="16812" spans="35:35" x14ac:dyDescent="0.2">
      <c r="AI16812" s="100"/>
    </row>
    <row r="16813" spans="35:35" x14ac:dyDescent="0.2">
      <c r="AI16813" s="100"/>
    </row>
    <row r="16814" spans="35:35" x14ac:dyDescent="0.2">
      <c r="AI16814" s="100"/>
    </row>
    <row r="16815" spans="35:35" x14ac:dyDescent="0.2">
      <c r="AI16815" s="100"/>
    </row>
    <row r="16816" spans="35:35" x14ac:dyDescent="0.2">
      <c r="AI16816" s="100"/>
    </row>
    <row r="16817" spans="35:35" x14ac:dyDescent="0.2">
      <c r="AI16817" s="100"/>
    </row>
    <row r="16818" spans="35:35" x14ac:dyDescent="0.2">
      <c r="AI16818" s="100"/>
    </row>
    <row r="16819" spans="35:35" x14ac:dyDescent="0.2">
      <c r="AI16819" s="100"/>
    </row>
    <row r="16820" spans="35:35" x14ac:dyDescent="0.2">
      <c r="AI16820" s="100"/>
    </row>
    <row r="16821" spans="35:35" x14ac:dyDescent="0.2">
      <c r="AI16821" s="100"/>
    </row>
    <row r="16822" spans="35:35" x14ac:dyDescent="0.2">
      <c r="AI16822" s="100"/>
    </row>
    <row r="16823" spans="35:35" x14ac:dyDescent="0.2">
      <c r="AI16823" s="100"/>
    </row>
    <row r="16824" spans="35:35" x14ac:dyDescent="0.2">
      <c r="AI16824" s="100"/>
    </row>
    <row r="16825" spans="35:35" x14ac:dyDescent="0.2">
      <c r="AI16825" s="100"/>
    </row>
    <row r="16826" spans="35:35" x14ac:dyDescent="0.2">
      <c r="AI16826" s="100"/>
    </row>
    <row r="16827" spans="35:35" x14ac:dyDescent="0.2">
      <c r="AI16827" s="100"/>
    </row>
    <row r="16828" spans="35:35" x14ac:dyDescent="0.2">
      <c r="AI16828" s="100"/>
    </row>
    <row r="16829" spans="35:35" x14ac:dyDescent="0.2">
      <c r="AI16829" s="100"/>
    </row>
    <row r="16830" spans="35:35" x14ac:dyDescent="0.2">
      <c r="AI16830" s="100"/>
    </row>
    <row r="16831" spans="35:35" x14ac:dyDescent="0.2">
      <c r="AI16831" s="100"/>
    </row>
    <row r="16832" spans="35:35" x14ac:dyDescent="0.2">
      <c r="AI16832" s="100"/>
    </row>
    <row r="16833" spans="35:35" x14ac:dyDescent="0.2">
      <c r="AI16833" s="100"/>
    </row>
    <row r="16834" spans="35:35" x14ac:dyDescent="0.2">
      <c r="AI16834" s="100"/>
    </row>
    <row r="16835" spans="35:35" x14ac:dyDescent="0.2">
      <c r="AI16835" s="100"/>
    </row>
    <row r="16836" spans="35:35" x14ac:dyDescent="0.2">
      <c r="AI16836" s="100"/>
    </row>
    <row r="16837" spans="35:35" x14ac:dyDescent="0.2">
      <c r="AI16837" s="100"/>
    </row>
    <row r="16838" spans="35:35" x14ac:dyDescent="0.2">
      <c r="AI16838" s="100"/>
    </row>
    <row r="16839" spans="35:35" x14ac:dyDescent="0.2">
      <c r="AI16839" s="100"/>
    </row>
    <row r="16840" spans="35:35" x14ac:dyDescent="0.2">
      <c r="AI16840" s="100"/>
    </row>
    <row r="16841" spans="35:35" x14ac:dyDescent="0.2">
      <c r="AI16841" s="100"/>
    </row>
    <row r="16842" spans="35:35" x14ac:dyDescent="0.2">
      <c r="AI16842" s="100"/>
    </row>
    <row r="16843" spans="35:35" x14ac:dyDescent="0.2">
      <c r="AI16843" s="100"/>
    </row>
    <row r="16844" spans="35:35" x14ac:dyDescent="0.2">
      <c r="AI16844" s="100"/>
    </row>
    <row r="16845" spans="35:35" x14ac:dyDescent="0.2">
      <c r="AI16845" s="100"/>
    </row>
    <row r="16846" spans="35:35" x14ac:dyDescent="0.2">
      <c r="AI16846" s="100"/>
    </row>
    <row r="16847" spans="35:35" x14ac:dyDescent="0.2">
      <c r="AI16847" s="100"/>
    </row>
    <row r="16848" spans="35:35" x14ac:dyDescent="0.2">
      <c r="AI16848" s="100"/>
    </row>
    <row r="16849" spans="35:35" x14ac:dyDescent="0.2">
      <c r="AI16849" s="100"/>
    </row>
    <row r="16850" spans="35:35" x14ac:dyDescent="0.2">
      <c r="AI16850" s="100"/>
    </row>
    <row r="16851" spans="35:35" x14ac:dyDescent="0.2">
      <c r="AI16851" s="100"/>
    </row>
    <row r="16852" spans="35:35" x14ac:dyDescent="0.2">
      <c r="AI16852" s="100"/>
    </row>
    <row r="16853" spans="35:35" x14ac:dyDescent="0.2">
      <c r="AI16853" s="100"/>
    </row>
    <row r="16854" spans="35:35" x14ac:dyDescent="0.2">
      <c r="AI16854" s="100"/>
    </row>
    <row r="16855" spans="35:35" x14ac:dyDescent="0.2">
      <c r="AI16855" s="100"/>
    </row>
    <row r="16856" spans="35:35" x14ac:dyDescent="0.2">
      <c r="AI16856" s="100"/>
    </row>
    <row r="16857" spans="35:35" x14ac:dyDescent="0.2">
      <c r="AI16857" s="100"/>
    </row>
    <row r="16858" spans="35:35" x14ac:dyDescent="0.2">
      <c r="AI16858" s="100"/>
    </row>
    <row r="16859" spans="35:35" x14ac:dyDescent="0.2">
      <c r="AI16859" s="100"/>
    </row>
    <row r="16860" spans="35:35" x14ac:dyDescent="0.2">
      <c r="AI16860" s="100"/>
    </row>
    <row r="16861" spans="35:35" x14ac:dyDescent="0.2">
      <c r="AI16861" s="100"/>
    </row>
    <row r="16862" spans="35:35" x14ac:dyDescent="0.2">
      <c r="AI16862" s="100"/>
    </row>
    <row r="16863" spans="35:35" x14ac:dyDescent="0.2">
      <c r="AI16863" s="100"/>
    </row>
    <row r="16864" spans="35:35" x14ac:dyDescent="0.2">
      <c r="AI16864" s="100"/>
    </row>
    <row r="16865" spans="35:35" x14ac:dyDescent="0.2">
      <c r="AI16865" s="100"/>
    </row>
    <row r="16866" spans="35:35" x14ac:dyDescent="0.2">
      <c r="AI16866" s="100"/>
    </row>
    <row r="16867" spans="35:35" x14ac:dyDescent="0.2">
      <c r="AI16867" s="100"/>
    </row>
    <row r="16868" spans="35:35" x14ac:dyDescent="0.2">
      <c r="AI16868" s="100"/>
    </row>
    <row r="16869" spans="35:35" x14ac:dyDescent="0.2">
      <c r="AI16869" s="100"/>
    </row>
    <row r="16870" spans="35:35" x14ac:dyDescent="0.2">
      <c r="AI16870" s="100"/>
    </row>
    <row r="16871" spans="35:35" x14ac:dyDescent="0.2">
      <c r="AI16871" s="100"/>
    </row>
    <row r="16872" spans="35:35" x14ac:dyDescent="0.2">
      <c r="AI16872" s="100"/>
    </row>
    <row r="16873" spans="35:35" x14ac:dyDescent="0.2">
      <c r="AI16873" s="100"/>
    </row>
    <row r="16874" spans="35:35" x14ac:dyDescent="0.2">
      <c r="AI16874" s="100"/>
    </row>
    <row r="16875" spans="35:35" x14ac:dyDescent="0.2">
      <c r="AI16875" s="100"/>
    </row>
    <row r="16876" spans="35:35" x14ac:dyDescent="0.2">
      <c r="AI16876" s="100"/>
    </row>
    <row r="16877" spans="35:35" x14ac:dyDescent="0.2">
      <c r="AI16877" s="100"/>
    </row>
    <row r="16878" spans="35:35" x14ac:dyDescent="0.2">
      <c r="AI16878" s="100"/>
    </row>
    <row r="16879" spans="35:35" x14ac:dyDescent="0.2">
      <c r="AI16879" s="100"/>
    </row>
    <row r="16880" spans="35:35" x14ac:dyDescent="0.2">
      <c r="AI16880" s="100"/>
    </row>
    <row r="16881" spans="35:35" x14ac:dyDescent="0.2">
      <c r="AI16881" s="100"/>
    </row>
    <row r="16882" spans="35:35" x14ac:dyDescent="0.2">
      <c r="AI16882" s="100"/>
    </row>
    <row r="16883" spans="35:35" x14ac:dyDescent="0.2">
      <c r="AI16883" s="100"/>
    </row>
    <row r="16884" spans="35:35" x14ac:dyDescent="0.2">
      <c r="AI16884" s="100"/>
    </row>
    <row r="16885" spans="35:35" x14ac:dyDescent="0.2">
      <c r="AI16885" s="100"/>
    </row>
    <row r="16886" spans="35:35" x14ac:dyDescent="0.2">
      <c r="AI16886" s="100"/>
    </row>
    <row r="16887" spans="35:35" x14ac:dyDescent="0.2">
      <c r="AI16887" s="100"/>
    </row>
    <row r="16888" spans="35:35" x14ac:dyDescent="0.2">
      <c r="AI16888" s="100"/>
    </row>
    <row r="16889" spans="35:35" x14ac:dyDescent="0.2">
      <c r="AI16889" s="100"/>
    </row>
    <row r="16890" spans="35:35" x14ac:dyDescent="0.2">
      <c r="AI16890" s="100"/>
    </row>
    <row r="16891" spans="35:35" x14ac:dyDescent="0.2">
      <c r="AI16891" s="100"/>
    </row>
    <row r="16892" spans="35:35" x14ac:dyDescent="0.2">
      <c r="AI16892" s="100"/>
    </row>
    <row r="16893" spans="35:35" x14ac:dyDescent="0.2">
      <c r="AI16893" s="100"/>
    </row>
    <row r="16894" spans="35:35" x14ac:dyDescent="0.2">
      <c r="AI16894" s="100"/>
    </row>
    <row r="16895" spans="35:35" x14ac:dyDescent="0.2">
      <c r="AI16895" s="100"/>
    </row>
    <row r="16896" spans="35:35" x14ac:dyDescent="0.2">
      <c r="AI16896" s="100"/>
    </row>
    <row r="16897" spans="35:35" x14ac:dyDescent="0.2">
      <c r="AI16897" s="100"/>
    </row>
    <row r="16898" spans="35:35" x14ac:dyDescent="0.2">
      <c r="AI16898" s="100"/>
    </row>
    <row r="16899" spans="35:35" x14ac:dyDescent="0.2">
      <c r="AI16899" s="100"/>
    </row>
    <row r="16900" spans="35:35" x14ac:dyDescent="0.2">
      <c r="AI16900" s="100"/>
    </row>
    <row r="16901" spans="35:35" x14ac:dyDescent="0.2">
      <c r="AI16901" s="100"/>
    </row>
    <row r="16902" spans="35:35" x14ac:dyDescent="0.2">
      <c r="AI16902" s="100"/>
    </row>
    <row r="16903" spans="35:35" x14ac:dyDescent="0.2">
      <c r="AI16903" s="100"/>
    </row>
    <row r="16904" spans="35:35" x14ac:dyDescent="0.2">
      <c r="AI16904" s="100"/>
    </row>
    <row r="16905" spans="35:35" x14ac:dyDescent="0.2">
      <c r="AI16905" s="100"/>
    </row>
    <row r="16906" spans="35:35" x14ac:dyDescent="0.2">
      <c r="AI16906" s="100"/>
    </row>
    <row r="16907" spans="35:35" x14ac:dyDescent="0.2">
      <c r="AI16907" s="100"/>
    </row>
    <row r="16908" spans="35:35" x14ac:dyDescent="0.2">
      <c r="AI16908" s="100"/>
    </row>
    <row r="16909" spans="35:35" x14ac:dyDescent="0.2">
      <c r="AI16909" s="100"/>
    </row>
    <row r="16910" spans="35:35" x14ac:dyDescent="0.2">
      <c r="AI16910" s="100"/>
    </row>
    <row r="16911" spans="35:35" x14ac:dyDescent="0.2">
      <c r="AI16911" s="100"/>
    </row>
    <row r="16912" spans="35:35" x14ac:dyDescent="0.2">
      <c r="AI16912" s="100"/>
    </row>
    <row r="16913" spans="35:35" x14ac:dyDescent="0.2">
      <c r="AI16913" s="100"/>
    </row>
    <row r="16914" spans="35:35" x14ac:dyDescent="0.2">
      <c r="AI16914" s="100"/>
    </row>
    <row r="16915" spans="35:35" x14ac:dyDescent="0.2">
      <c r="AI16915" s="100"/>
    </row>
    <row r="16916" spans="35:35" x14ac:dyDescent="0.2">
      <c r="AI16916" s="100"/>
    </row>
    <row r="16917" spans="35:35" x14ac:dyDescent="0.2">
      <c r="AI16917" s="100"/>
    </row>
    <row r="16918" spans="35:35" x14ac:dyDescent="0.2">
      <c r="AI16918" s="100"/>
    </row>
    <row r="16919" spans="35:35" x14ac:dyDescent="0.2">
      <c r="AI16919" s="100"/>
    </row>
    <row r="16920" spans="35:35" x14ac:dyDescent="0.2">
      <c r="AI16920" s="100"/>
    </row>
    <row r="16921" spans="35:35" x14ac:dyDescent="0.2">
      <c r="AI16921" s="100"/>
    </row>
    <row r="16922" spans="35:35" x14ac:dyDescent="0.2">
      <c r="AI16922" s="100"/>
    </row>
    <row r="16923" spans="35:35" x14ac:dyDescent="0.2">
      <c r="AI16923" s="100"/>
    </row>
    <row r="16924" spans="35:35" x14ac:dyDescent="0.2">
      <c r="AI16924" s="100"/>
    </row>
    <row r="16925" spans="35:35" x14ac:dyDescent="0.2">
      <c r="AI16925" s="100"/>
    </row>
    <row r="16926" spans="35:35" x14ac:dyDescent="0.2">
      <c r="AI16926" s="100"/>
    </row>
    <row r="16927" spans="35:35" x14ac:dyDescent="0.2">
      <c r="AI16927" s="100"/>
    </row>
    <row r="16928" spans="35:35" x14ac:dyDescent="0.2">
      <c r="AI16928" s="100"/>
    </row>
    <row r="16929" spans="35:35" x14ac:dyDescent="0.2">
      <c r="AI16929" s="100"/>
    </row>
    <row r="16930" spans="35:35" x14ac:dyDescent="0.2">
      <c r="AI16930" s="100"/>
    </row>
    <row r="16931" spans="35:35" x14ac:dyDescent="0.2">
      <c r="AI16931" s="100"/>
    </row>
    <row r="16932" spans="35:35" x14ac:dyDescent="0.2">
      <c r="AI16932" s="100"/>
    </row>
    <row r="16933" spans="35:35" x14ac:dyDescent="0.2">
      <c r="AI16933" s="100"/>
    </row>
    <row r="16934" spans="35:35" x14ac:dyDescent="0.2">
      <c r="AI16934" s="100"/>
    </row>
    <row r="16935" spans="35:35" x14ac:dyDescent="0.2">
      <c r="AI16935" s="100"/>
    </row>
    <row r="16936" spans="35:35" x14ac:dyDescent="0.2">
      <c r="AI16936" s="100"/>
    </row>
    <row r="16937" spans="35:35" x14ac:dyDescent="0.2">
      <c r="AI16937" s="100"/>
    </row>
    <row r="16938" spans="35:35" x14ac:dyDescent="0.2">
      <c r="AI16938" s="100"/>
    </row>
    <row r="16939" spans="35:35" x14ac:dyDescent="0.2">
      <c r="AI16939" s="100"/>
    </row>
    <row r="16940" spans="35:35" x14ac:dyDescent="0.2">
      <c r="AI16940" s="100"/>
    </row>
    <row r="16941" spans="35:35" x14ac:dyDescent="0.2">
      <c r="AI16941" s="100"/>
    </row>
    <row r="16942" spans="35:35" x14ac:dyDescent="0.2">
      <c r="AI16942" s="100"/>
    </row>
    <row r="16943" spans="35:35" x14ac:dyDescent="0.2">
      <c r="AI16943" s="100"/>
    </row>
    <row r="16944" spans="35:35" x14ac:dyDescent="0.2">
      <c r="AI16944" s="100"/>
    </row>
    <row r="16945" spans="35:35" x14ac:dyDescent="0.2">
      <c r="AI16945" s="100"/>
    </row>
    <row r="16946" spans="35:35" x14ac:dyDescent="0.2">
      <c r="AI16946" s="100"/>
    </row>
    <row r="16947" spans="35:35" x14ac:dyDescent="0.2">
      <c r="AI16947" s="100"/>
    </row>
    <row r="16948" spans="35:35" x14ac:dyDescent="0.2">
      <c r="AI16948" s="100"/>
    </row>
    <row r="16949" spans="35:35" x14ac:dyDescent="0.2">
      <c r="AI16949" s="100"/>
    </row>
    <row r="16950" spans="35:35" x14ac:dyDescent="0.2">
      <c r="AI16950" s="100"/>
    </row>
    <row r="16951" spans="35:35" x14ac:dyDescent="0.2">
      <c r="AI16951" s="100"/>
    </row>
    <row r="16952" spans="35:35" x14ac:dyDescent="0.2">
      <c r="AI16952" s="100"/>
    </row>
    <row r="16953" spans="35:35" x14ac:dyDescent="0.2">
      <c r="AI16953" s="100"/>
    </row>
    <row r="16954" spans="35:35" x14ac:dyDescent="0.2">
      <c r="AI16954" s="100"/>
    </row>
    <row r="16955" spans="35:35" x14ac:dyDescent="0.2">
      <c r="AI16955" s="100"/>
    </row>
    <row r="16956" spans="35:35" x14ac:dyDescent="0.2">
      <c r="AI16956" s="100"/>
    </row>
    <row r="16957" spans="35:35" x14ac:dyDescent="0.2">
      <c r="AI16957" s="100"/>
    </row>
    <row r="16958" spans="35:35" x14ac:dyDescent="0.2">
      <c r="AI16958" s="100"/>
    </row>
    <row r="16959" spans="35:35" x14ac:dyDescent="0.2">
      <c r="AI16959" s="100"/>
    </row>
    <row r="16960" spans="35:35" x14ac:dyDescent="0.2">
      <c r="AI16960" s="100"/>
    </row>
    <row r="16961" spans="35:35" x14ac:dyDescent="0.2">
      <c r="AI16961" s="100"/>
    </row>
    <row r="16962" spans="35:35" x14ac:dyDescent="0.2">
      <c r="AI16962" s="100"/>
    </row>
    <row r="16963" spans="35:35" x14ac:dyDescent="0.2">
      <c r="AI16963" s="100"/>
    </row>
    <row r="16964" spans="35:35" x14ac:dyDescent="0.2">
      <c r="AI16964" s="100"/>
    </row>
    <row r="16965" spans="35:35" x14ac:dyDescent="0.2">
      <c r="AI16965" s="100"/>
    </row>
    <row r="16966" spans="35:35" x14ac:dyDescent="0.2">
      <c r="AI16966" s="100"/>
    </row>
    <row r="16967" spans="35:35" x14ac:dyDescent="0.2">
      <c r="AI16967" s="100"/>
    </row>
    <row r="16968" spans="35:35" x14ac:dyDescent="0.2">
      <c r="AI16968" s="100"/>
    </row>
    <row r="16969" spans="35:35" x14ac:dyDescent="0.2">
      <c r="AI16969" s="100"/>
    </row>
    <row r="16970" spans="35:35" x14ac:dyDescent="0.2">
      <c r="AI16970" s="100"/>
    </row>
    <row r="16971" spans="35:35" x14ac:dyDescent="0.2">
      <c r="AI16971" s="100"/>
    </row>
    <row r="16972" spans="35:35" x14ac:dyDescent="0.2">
      <c r="AI16972" s="100"/>
    </row>
    <row r="16973" spans="35:35" x14ac:dyDescent="0.2">
      <c r="AI16973" s="100"/>
    </row>
    <row r="16974" spans="35:35" x14ac:dyDescent="0.2">
      <c r="AI16974" s="100"/>
    </row>
    <row r="16975" spans="35:35" x14ac:dyDescent="0.2">
      <c r="AI16975" s="100"/>
    </row>
    <row r="16976" spans="35:35" x14ac:dyDescent="0.2">
      <c r="AI16976" s="100"/>
    </row>
    <row r="16977" spans="35:35" x14ac:dyDescent="0.2">
      <c r="AI16977" s="100"/>
    </row>
    <row r="16978" spans="35:35" x14ac:dyDescent="0.2">
      <c r="AI16978" s="100"/>
    </row>
    <row r="16979" spans="35:35" x14ac:dyDescent="0.2">
      <c r="AI16979" s="100"/>
    </row>
    <row r="16980" spans="35:35" x14ac:dyDescent="0.2">
      <c r="AI16980" s="100"/>
    </row>
    <row r="16981" spans="35:35" x14ac:dyDescent="0.2">
      <c r="AI16981" s="100"/>
    </row>
    <row r="16982" spans="35:35" x14ac:dyDescent="0.2">
      <c r="AI16982" s="100"/>
    </row>
    <row r="16983" spans="35:35" x14ac:dyDescent="0.2">
      <c r="AI16983" s="100"/>
    </row>
    <row r="16984" spans="35:35" x14ac:dyDescent="0.2">
      <c r="AI16984" s="100"/>
    </row>
    <row r="16985" spans="35:35" x14ac:dyDescent="0.2">
      <c r="AI16985" s="100"/>
    </row>
    <row r="16986" spans="35:35" x14ac:dyDescent="0.2">
      <c r="AI16986" s="100"/>
    </row>
    <row r="16987" spans="35:35" x14ac:dyDescent="0.2">
      <c r="AI16987" s="100"/>
    </row>
    <row r="16988" spans="35:35" x14ac:dyDescent="0.2">
      <c r="AI16988" s="100"/>
    </row>
    <row r="16989" spans="35:35" x14ac:dyDescent="0.2">
      <c r="AI16989" s="100"/>
    </row>
    <row r="16990" spans="35:35" x14ac:dyDescent="0.2">
      <c r="AI16990" s="100"/>
    </row>
    <row r="16991" spans="35:35" x14ac:dyDescent="0.2">
      <c r="AI16991" s="100"/>
    </row>
    <row r="16992" spans="35:35" x14ac:dyDescent="0.2">
      <c r="AI16992" s="100"/>
    </row>
    <row r="16993" spans="35:35" x14ac:dyDescent="0.2">
      <c r="AI16993" s="100"/>
    </row>
    <row r="16994" spans="35:35" x14ac:dyDescent="0.2">
      <c r="AI16994" s="100"/>
    </row>
    <row r="16995" spans="35:35" x14ac:dyDescent="0.2">
      <c r="AI16995" s="100"/>
    </row>
    <row r="16996" spans="35:35" x14ac:dyDescent="0.2">
      <c r="AI16996" s="100"/>
    </row>
    <row r="16997" spans="35:35" x14ac:dyDescent="0.2">
      <c r="AI16997" s="100"/>
    </row>
    <row r="16998" spans="35:35" x14ac:dyDescent="0.2">
      <c r="AI16998" s="100"/>
    </row>
    <row r="16999" spans="35:35" x14ac:dyDescent="0.2">
      <c r="AI16999" s="100"/>
    </row>
    <row r="17000" spans="35:35" x14ac:dyDescent="0.2">
      <c r="AI17000" s="100"/>
    </row>
    <row r="17001" spans="35:35" x14ac:dyDescent="0.2">
      <c r="AI17001" s="100"/>
    </row>
    <row r="17002" spans="35:35" x14ac:dyDescent="0.2">
      <c r="AI17002" s="100"/>
    </row>
    <row r="17003" spans="35:35" x14ac:dyDescent="0.2">
      <c r="AI17003" s="100"/>
    </row>
    <row r="17004" spans="35:35" x14ac:dyDescent="0.2">
      <c r="AI17004" s="100"/>
    </row>
    <row r="17005" spans="35:35" x14ac:dyDescent="0.2">
      <c r="AI17005" s="100"/>
    </row>
    <row r="17006" spans="35:35" x14ac:dyDescent="0.2">
      <c r="AI17006" s="100"/>
    </row>
    <row r="17007" spans="35:35" x14ac:dyDescent="0.2">
      <c r="AI17007" s="100"/>
    </row>
    <row r="17008" spans="35:35" x14ac:dyDescent="0.2">
      <c r="AI17008" s="100"/>
    </row>
    <row r="17009" spans="35:35" x14ac:dyDescent="0.2">
      <c r="AI17009" s="100"/>
    </row>
    <row r="17010" spans="35:35" x14ac:dyDescent="0.2">
      <c r="AI17010" s="100"/>
    </row>
    <row r="17011" spans="35:35" x14ac:dyDescent="0.2">
      <c r="AI17011" s="100"/>
    </row>
    <row r="17012" spans="35:35" x14ac:dyDescent="0.2">
      <c r="AI17012" s="100"/>
    </row>
    <row r="17013" spans="35:35" x14ac:dyDescent="0.2">
      <c r="AI17013" s="100"/>
    </row>
    <row r="17014" spans="35:35" x14ac:dyDescent="0.2">
      <c r="AI17014" s="100"/>
    </row>
    <row r="17015" spans="35:35" x14ac:dyDescent="0.2">
      <c r="AI17015" s="100"/>
    </row>
    <row r="17016" spans="35:35" x14ac:dyDescent="0.2">
      <c r="AI17016" s="100"/>
    </row>
    <row r="17017" spans="35:35" x14ac:dyDescent="0.2">
      <c r="AI17017" s="100"/>
    </row>
    <row r="17018" spans="35:35" x14ac:dyDescent="0.2">
      <c r="AI17018" s="100"/>
    </row>
    <row r="17019" spans="35:35" x14ac:dyDescent="0.2">
      <c r="AI17019" s="100"/>
    </row>
    <row r="17020" spans="35:35" x14ac:dyDescent="0.2">
      <c r="AI17020" s="100"/>
    </row>
    <row r="17021" spans="35:35" x14ac:dyDescent="0.2">
      <c r="AI17021" s="100"/>
    </row>
    <row r="17022" spans="35:35" x14ac:dyDescent="0.2">
      <c r="AI17022" s="100"/>
    </row>
    <row r="17023" spans="35:35" x14ac:dyDescent="0.2">
      <c r="AI17023" s="100"/>
    </row>
    <row r="17024" spans="35:35" x14ac:dyDescent="0.2">
      <c r="AI17024" s="100"/>
    </row>
    <row r="17025" spans="35:35" x14ac:dyDescent="0.2">
      <c r="AI17025" s="100"/>
    </row>
    <row r="17026" spans="35:35" x14ac:dyDescent="0.2">
      <c r="AI17026" s="100"/>
    </row>
    <row r="17027" spans="35:35" x14ac:dyDescent="0.2">
      <c r="AI17027" s="100"/>
    </row>
    <row r="17028" spans="35:35" x14ac:dyDescent="0.2">
      <c r="AI17028" s="100"/>
    </row>
    <row r="17029" spans="35:35" x14ac:dyDescent="0.2">
      <c r="AI17029" s="100"/>
    </row>
    <row r="17030" spans="35:35" x14ac:dyDescent="0.2">
      <c r="AI17030" s="100"/>
    </row>
    <row r="17031" spans="35:35" x14ac:dyDescent="0.2">
      <c r="AI17031" s="100"/>
    </row>
    <row r="17032" spans="35:35" x14ac:dyDescent="0.2">
      <c r="AI17032" s="100"/>
    </row>
    <row r="17033" spans="35:35" x14ac:dyDescent="0.2">
      <c r="AI17033" s="100"/>
    </row>
    <row r="17034" spans="35:35" x14ac:dyDescent="0.2">
      <c r="AI17034" s="100"/>
    </row>
    <row r="17035" spans="35:35" x14ac:dyDescent="0.2">
      <c r="AI17035" s="100"/>
    </row>
    <row r="17036" spans="35:35" x14ac:dyDescent="0.2">
      <c r="AI17036" s="100"/>
    </row>
    <row r="17037" spans="35:35" x14ac:dyDescent="0.2">
      <c r="AI17037" s="100"/>
    </row>
    <row r="17038" spans="35:35" x14ac:dyDescent="0.2">
      <c r="AI17038" s="100"/>
    </row>
    <row r="17039" spans="35:35" x14ac:dyDescent="0.2">
      <c r="AI17039" s="100"/>
    </row>
    <row r="17040" spans="35:35" x14ac:dyDescent="0.2">
      <c r="AI17040" s="100"/>
    </row>
    <row r="17041" spans="35:35" x14ac:dyDescent="0.2">
      <c r="AI17041" s="100"/>
    </row>
    <row r="17042" spans="35:35" x14ac:dyDescent="0.2">
      <c r="AI17042" s="100"/>
    </row>
    <row r="17043" spans="35:35" x14ac:dyDescent="0.2">
      <c r="AI17043" s="100"/>
    </row>
    <row r="17044" spans="35:35" x14ac:dyDescent="0.2">
      <c r="AI17044" s="100"/>
    </row>
    <row r="17045" spans="35:35" x14ac:dyDescent="0.2">
      <c r="AI17045" s="100"/>
    </row>
    <row r="17046" spans="35:35" x14ac:dyDescent="0.2">
      <c r="AI17046" s="100"/>
    </row>
    <row r="17047" spans="35:35" x14ac:dyDescent="0.2">
      <c r="AI17047" s="100"/>
    </row>
    <row r="17048" spans="35:35" x14ac:dyDescent="0.2">
      <c r="AI17048" s="100"/>
    </row>
    <row r="17049" spans="35:35" x14ac:dyDescent="0.2">
      <c r="AI17049" s="100"/>
    </row>
    <row r="17050" spans="35:35" x14ac:dyDescent="0.2">
      <c r="AI17050" s="100"/>
    </row>
    <row r="17051" spans="35:35" x14ac:dyDescent="0.2">
      <c r="AI17051" s="100"/>
    </row>
    <row r="17052" spans="35:35" x14ac:dyDescent="0.2">
      <c r="AI17052" s="100"/>
    </row>
    <row r="17053" spans="35:35" x14ac:dyDescent="0.2">
      <c r="AI17053" s="100"/>
    </row>
    <row r="17054" spans="35:35" x14ac:dyDescent="0.2">
      <c r="AI17054" s="100"/>
    </row>
    <row r="17055" spans="35:35" x14ac:dyDescent="0.2">
      <c r="AI17055" s="100"/>
    </row>
    <row r="17056" spans="35:35" x14ac:dyDescent="0.2">
      <c r="AI17056" s="100"/>
    </row>
    <row r="17057" spans="35:35" x14ac:dyDescent="0.2">
      <c r="AI17057" s="100"/>
    </row>
    <row r="17058" spans="35:35" x14ac:dyDescent="0.2">
      <c r="AI17058" s="100"/>
    </row>
    <row r="17059" spans="35:35" x14ac:dyDescent="0.2">
      <c r="AI17059" s="100"/>
    </row>
    <row r="17060" spans="35:35" x14ac:dyDescent="0.2">
      <c r="AI17060" s="100"/>
    </row>
    <row r="17061" spans="35:35" x14ac:dyDescent="0.2">
      <c r="AI17061" s="100"/>
    </row>
    <row r="17062" spans="35:35" x14ac:dyDescent="0.2">
      <c r="AI17062" s="100"/>
    </row>
    <row r="17063" spans="35:35" x14ac:dyDescent="0.2">
      <c r="AI17063" s="100"/>
    </row>
    <row r="17064" spans="35:35" x14ac:dyDescent="0.2">
      <c r="AI17064" s="100"/>
    </row>
    <row r="17065" spans="35:35" x14ac:dyDescent="0.2">
      <c r="AI17065" s="100"/>
    </row>
    <row r="17066" spans="35:35" x14ac:dyDescent="0.2">
      <c r="AI17066" s="100"/>
    </row>
    <row r="17067" spans="35:35" x14ac:dyDescent="0.2">
      <c r="AI17067" s="100"/>
    </row>
    <row r="17068" spans="35:35" x14ac:dyDescent="0.2">
      <c r="AI17068" s="100"/>
    </row>
    <row r="17069" spans="35:35" x14ac:dyDescent="0.2">
      <c r="AI17069" s="100"/>
    </row>
    <row r="17070" spans="35:35" x14ac:dyDescent="0.2">
      <c r="AI17070" s="100"/>
    </row>
    <row r="17071" spans="35:35" x14ac:dyDescent="0.2">
      <c r="AI17071" s="100"/>
    </row>
    <row r="17072" spans="35:35" x14ac:dyDescent="0.2">
      <c r="AI17072" s="100"/>
    </row>
    <row r="17073" spans="35:35" x14ac:dyDescent="0.2">
      <c r="AI17073" s="100"/>
    </row>
    <row r="17074" spans="35:35" x14ac:dyDescent="0.2">
      <c r="AI17074" s="100"/>
    </row>
    <row r="17075" spans="35:35" x14ac:dyDescent="0.2">
      <c r="AI17075" s="100"/>
    </row>
    <row r="17076" spans="35:35" x14ac:dyDescent="0.2">
      <c r="AI17076" s="100"/>
    </row>
    <row r="17077" spans="35:35" x14ac:dyDescent="0.2">
      <c r="AI17077" s="100"/>
    </row>
    <row r="17078" spans="35:35" x14ac:dyDescent="0.2">
      <c r="AI17078" s="100"/>
    </row>
    <row r="17079" spans="35:35" x14ac:dyDescent="0.2">
      <c r="AI17079" s="100"/>
    </row>
    <row r="17080" spans="35:35" x14ac:dyDescent="0.2">
      <c r="AI17080" s="100"/>
    </row>
    <row r="17081" spans="35:35" x14ac:dyDescent="0.2">
      <c r="AI17081" s="100"/>
    </row>
    <row r="17082" spans="35:35" x14ac:dyDescent="0.2">
      <c r="AI17082" s="100"/>
    </row>
    <row r="17083" spans="35:35" x14ac:dyDescent="0.2">
      <c r="AI17083" s="100"/>
    </row>
    <row r="17084" spans="35:35" x14ac:dyDescent="0.2">
      <c r="AI17084" s="100"/>
    </row>
    <row r="17085" spans="35:35" x14ac:dyDescent="0.2">
      <c r="AI17085" s="100"/>
    </row>
    <row r="17086" spans="35:35" x14ac:dyDescent="0.2">
      <c r="AI17086" s="100"/>
    </row>
    <row r="17087" spans="35:35" x14ac:dyDescent="0.2">
      <c r="AI17087" s="100"/>
    </row>
    <row r="17088" spans="35:35" x14ac:dyDescent="0.2">
      <c r="AI17088" s="100"/>
    </row>
    <row r="17089" spans="35:35" x14ac:dyDescent="0.2">
      <c r="AI17089" s="100"/>
    </row>
    <row r="17090" spans="35:35" x14ac:dyDescent="0.2">
      <c r="AI17090" s="100"/>
    </row>
    <row r="17091" spans="35:35" x14ac:dyDescent="0.2">
      <c r="AI17091" s="100"/>
    </row>
    <row r="17092" spans="35:35" x14ac:dyDescent="0.2">
      <c r="AI17092" s="100"/>
    </row>
    <row r="17093" spans="35:35" x14ac:dyDescent="0.2">
      <c r="AI17093" s="100"/>
    </row>
    <row r="17094" spans="35:35" x14ac:dyDescent="0.2">
      <c r="AI17094" s="100"/>
    </row>
    <row r="17095" spans="35:35" x14ac:dyDescent="0.2">
      <c r="AI17095" s="100"/>
    </row>
    <row r="17096" spans="35:35" x14ac:dyDescent="0.2">
      <c r="AI17096" s="100"/>
    </row>
    <row r="17097" spans="35:35" x14ac:dyDescent="0.2">
      <c r="AI17097" s="100"/>
    </row>
    <row r="17098" spans="35:35" x14ac:dyDescent="0.2">
      <c r="AI17098" s="100"/>
    </row>
    <row r="17099" spans="35:35" x14ac:dyDescent="0.2">
      <c r="AI17099" s="100"/>
    </row>
    <row r="17100" spans="35:35" x14ac:dyDescent="0.2">
      <c r="AI17100" s="100"/>
    </row>
    <row r="17101" spans="35:35" x14ac:dyDescent="0.2">
      <c r="AI17101" s="100"/>
    </row>
    <row r="17102" spans="35:35" x14ac:dyDescent="0.2">
      <c r="AI17102" s="100"/>
    </row>
    <row r="17103" spans="35:35" x14ac:dyDescent="0.2">
      <c r="AI17103" s="100"/>
    </row>
    <row r="17104" spans="35:35" x14ac:dyDescent="0.2">
      <c r="AI17104" s="100"/>
    </row>
    <row r="17105" spans="35:35" x14ac:dyDescent="0.2">
      <c r="AI17105" s="100"/>
    </row>
    <row r="17106" spans="35:35" x14ac:dyDescent="0.2">
      <c r="AI17106" s="100"/>
    </row>
    <row r="17107" spans="35:35" x14ac:dyDescent="0.2">
      <c r="AI17107" s="100"/>
    </row>
    <row r="17108" spans="35:35" x14ac:dyDescent="0.2">
      <c r="AI17108" s="100"/>
    </row>
    <row r="17109" spans="35:35" x14ac:dyDescent="0.2">
      <c r="AI17109" s="100"/>
    </row>
    <row r="17110" spans="35:35" x14ac:dyDescent="0.2">
      <c r="AI17110" s="100"/>
    </row>
    <row r="17111" spans="35:35" x14ac:dyDescent="0.2">
      <c r="AI17111" s="100"/>
    </row>
    <row r="17112" spans="35:35" x14ac:dyDescent="0.2">
      <c r="AI17112" s="100"/>
    </row>
    <row r="17113" spans="35:35" x14ac:dyDescent="0.2">
      <c r="AI17113" s="100"/>
    </row>
    <row r="17114" spans="35:35" x14ac:dyDescent="0.2">
      <c r="AI17114" s="100"/>
    </row>
    <row r="17115" spans="35:35" x14ac:dyDescent="0.2">
      <c r="AI17115" s="100"/>
    </row>
    <row r="17116" spans="35:35" x14ac:dyDescent="0.2">
      <c r="AI17116" s="100"/>
    </row>
    <row r="17117" spans="35:35" x14ac:dyDescent="0.2">
      <c r="AI17117" s="100"/>
    </row>
    <row r="17118" spans="35:35" x14ac:dyDescent="0.2">
      <c r="AI17118" s="100"/>
    </row>
    <row r="17119" spans="35:35" x14ac:dyDescent="0.2">
      <c r="AI17119" s="100"/>
    </row>
    <row r="17120" spans="35:35" x14ac:dyDescent="0.2">
      <c r="AI17120" s="100"/>
    </row>
    <row r="17121" spans="35:35" x14ac:dyDescent="0.2">
      <c r="AI17121" s="100"/>
    </row>
    <row r="17122" spans="35:35" x14ac:dyDescent="0.2">
      <c r="AI17122" s="100"/>
    </row>
    <row r="17123" spans="35:35" x14ac:dyDescent="0.2">
      <c r="AI17123" s="100"/>
    </row>
    <row r="17124" spans="35:35" x14ac:dyDescent="0.2">
      <c r="AI17124" s="100"/>
    </row>
    <row r="17125" spans="35:35" x14ac:dyDescent="0.2">
      <c r="AI17125" s="100"/>
    </row>
    <row r="17126" spans="35:35" x14ac:dyDescent="0.2">
      <c r="AI17126" s="100"/>
    </row>
    <row r="17127" spans="35:35" x14ac:dyDescent="0.2">
      <c r="AI17127" s="100"/>
    </row>
    <row r="17128" spans="35:35" x14ac:dyDescent="0.2">
      <c r="AI17128" s="100"/>
    </row>
    <row r="17129" spans="35:35" x14ac:dyDescent="0.2">
      <c r="AI17129" s="100"/>
    </row>
    <row r="17130" spans="35:35" x14ac:dyDescent="0.2">
      <c r="AI17130" s="100"/>
    </row>
    <row r="17131" spans="35:35" x14ac:dyDescent="0.2">
      <c r="AI17131" s="100"/>
    </row>
    <row r="17132" spans="35:35" x14ac:dyDescent="0.2">
      <c r="AI17132" s="100"/>
    </row>
    <row r="17133" spans="35:35" x14ac:dyDescent="0.2">
      <c r="AI17133" s="100"/>
    </row>
    <row r="17134" spans="35:35" x14ac:dyDescent="0.2">
      <c r="AI17134" s="100"/>
    </row>
    <row r="17135" spans="35:35" x14ac:dyDescent="0.2">
      <c r="AI17135" s="100"/>
    </row>
    <row r="17136" spans="35:35" x14ac:dyDescent="0.2">
      <c r="AI17136" s="100"/>
    </row>
    <row r="17137" spans="35:35" x14ac:dyDescent="0.2">
      <c r="AI17137" s="100"/>
    </row>
    <row r="17138" spans="35:35" x14ac:dyDescent="0.2">
      <c r="AI17138" s="100"/>
    </row>
    <row r="17139" spans="35:35" x14ac:dyDescent="0.2">
      <c r="AI17139" s="100"/>
    </row>
    <row r="17140" spans="35:35" x14ac:dyDescent="0.2">
      <c r="AI17140" s="100"/>
    </row>
    <row r="17141" spans="35:35" x14ac:dyDescent="0.2">
      <c r="AI17141" s="100"/>
    </row>
    <row r="17142" spans="35:35" x14ac:dyDescent="0.2">
      <c r="AI17142" s="100"/>
    </row>
    <row r="17143" spans="35:35" x14ac:dyDescent="0.2">
      <c r="AI17143" s="100"/>
    </row>
    <row r="17144" spans="35:35" x14ac:dyDescent="0.2">
      <c r="AI17144" s="100"/>
    </row>
    <row r="17145" spans="35:35" x14ac:dyDescent="0.2">
      <c r="AI17145" s="100"/>
    </row>
    <row r="17146" spans="35:35" x14ac:dyDescent="0.2">
      <c r="AI17146" s="100"/>
    </row>
    <row r="17147" spans="35:35" x14ac:dyDescent="0.2">
      <c r="AI17147" s="100"/>
    </row>
    <row r="17148" spans="35:35" x14ac:dyDescent="0.2">
      <c r="AI17148" s="100"/>
    </row>
    <row r="17149" spans="35:35" x14ac:dyDescent="0.2">
      <c r="AI17149" s="100"/>
    </row>
    <row r="17150" spans="35:35" x14ac:dyDescent="0.2">
      <c r="AI17150" s="100"/>
    </row>
    <row r="17151" spans="35:35" x14ac:dyDescent="0.2">
      <c r="AI17151" s="100"/>
    </row>
    <row r="17152" spans="35:35" x14ac:dyDescent="0.2">
      <c r="AI17152" s="100"/>
    </row>
    <row r="17153" spans="35:35" x14ac:dyDescent="0.2">
      <c r="AI17153" s="100"/>
    </row>
    <row r="17154" spans="35:35" x14ac:dyDescent="0.2">
      <c r="AI17154" s="100"/>
    </row>
    <row r="17155" spans="35:35" x14ac:dyDescent="0.2">
      <c r="AI17155" s="100"/>
    </row>
    <row r="17156" spans="35:35" x14ac:dyDescent="0.2">
      <c r="AI17156" s="100"/>
    </row>
    <row r="17157" spans="35:35" x14ac:dyDescent="0.2">
      <c r="AI17157" s="100"/>
    </row>
    <row r="17158" spans="35:35" x14ac:dyDescent="0.2">
      <c r="AI17158" s="100"/>
    </row>
    <row r="17159" spans="35:35" x14ac:dyDescent="0.2">
      <c r="AI17159" s="100"/>
    </row>
    <row r="17160" spans="35:35" x14ac:dyDescent="0.2">
      <c r="AI17160" s="100"/>
    </row>
    <row r="17161" spans="35:35" x14ac:dyDescent="0.2">
      <c r="AI17161" s="100"/>
    </row>
    <row r="17162" spans="35:35" x14ac:dyDescent="0.2">
      <c r="AI17162" s="100"/>
    </row>
    <row r="17163" spans="35:35" x14ac:dyDescent="0.2">
      <c r="AI17163" s="100"/>
    </row>
    <row r="17164" spans="35:35" x14ac:dyDescent="0.2">
      <c r="AI17164" s="100"/>
    </row>
    <row r="17165" spans="35:35" x14ac:dyDescent="0.2">
      <c r="AI17165" s="100"/>
    </row>
    <row r="17166" spans="35:35" x14ac:dyDescent="0.2">
      <c r="AI17166" s="100"/>
    </row>
    <row r="17167" spans="35:35" x14ac:dyDescent="0.2">
      <c r="AI17167" s="100"/>
    </row>
    <row r="17168" spans="35:35" x14ac:dyDescent="0.2">
      <c r="AI17168" s="100"/>
    </row>
    <row r="17169" spans="35:35" x14ac:dyDescent="0.2">
      <c r="AI17169" s="100"/>
    </row>
    <row r="17170" spans="35:35" x14ac:dyDescent="0.2">
      <c r="AI17170" s="100"/>
    </row>
    <row r="17171" spans="35:35" x14ac:dyDescent="0.2">
      <c r="AI17171" s="100"/>
    </row>
    <row r="17172" spans="35:35" x14ac:dyDescent="0.2">
      <c r="AI17172" s="100"/>
    </row>
    <row r="17173" spans="35:35" x14ac:dyDescent="0.2">
      <c r="AI17173" s="100"/>
    </row>
    <row r="17174" spans="35:35" x14ac:dyDescent="0.2">
      <c r="AI17174" s="100"/>
    </row>
    <row r="17175" spans="35:35" x14ac:dyDescent="0.2">
      <c r="AI17175" s="100"/>
    </row>
    <row r="17176" spans="35:35" x14ac:dyDescent="0.2">
      <c r="AI17176" s="100"/>
    </row>
    <row r="17177" spans="35:35" x14ac:dyDescent="0.2">
      <c r="AI17177" s="100"/>
    </row>
    <row r="17178" spans="35:35" x14ac:dyDescent="0.2">
      <c r="AI17178" s="100"/>
    </row>
    <row r="17179" spans="35:35" x14ac:dyDescent="0.2">
      <c r="AI17179" s="100"/>
    </row>
    <row r="17180" spans="35:35" x14ac:dyDescent="0.2">
      <c r="AI17180" s="100"/>
    </row>
    <row r="17181" spans="35:35" x14ac:dyDescent="0.2">
      <c r="AI17181" s="100"/>
    </row>
    <row r="17182" spans="35:35" x14ac:dyDescent="0.2">
      <c r="AI17182" s="100"/>
    </row>
    <row r="17183" spans="35:35" x14ac:dyDescent="0.2">
      <c r="AI17183" s="100"/>
    </row>
    <row r="17184" spans="35:35" x14ac:dyDescent="0.2">
      <c r="AI17184" s="100"/>
    </row>
    <row r="17185" spans="35:35" x14ac:dyDescent="0.2">
      <c r="AI17185" s="100"/>
    </row>
    <row r="17186" spans="35:35" x14ac:dyDescent="0.2">
      <c r="AI17186" s="100"/>
    </row>
    <row r="17187" spans="35:35" x14ac:dyDescent="0.2">
      <c r="AI17187" s="100"/>
    </row>
    <row r="17188" spans="35:35" x14ac:dyDescent="0.2">
      <c r="AI17188" s="100"/>
    </row>
    <row r="17189" spans="35:35" x14ac:dyDescent="0.2">
      <c r="AI17189" s="100"/>
    </row>
    <row r="17190" spans="35:35" x14ac:dyDescent="0.2">
      <c r="AI17190" s="100"/>
    </row>
    <row r="17191" spans="35:35" x14ac:dyDescent="0.2">
      <c r="AI17191" s="100"/>
    </row>
    <row r="17192" spans="35:35" x14ac:dyDescent="0.2">
      <c r="AI17192" s="100"/>
    </row>
    <row r="17193" spans="35:35" x14ac:dyDescent="0.2">
      <c r="AI17193" s="100"/>
    </row>
    <row r="17194" spans="35:35" x14ac:dyDescent="0.2">
      <c r="AI17194" s="100"/>
    </row>
    <row r="17195" spans="35:35" x14ac:dyDescent="0.2">
      <c r="AI17195" s="100"/>
    </row>
    <row r="17196" spans="35:35" x14ac:dyDescent="0.2">
      <c r="AI17196" s="100"/>
    </row>
    <row r="17197" spans="35:35" x14ac:dyDescent="0.2">
      <c r="AI17197" s="100"/>
    </row>
    <row r="17198" spans="35:35" x14ac:dyDescent="0.2">
      <c r="AI17198" s="100"/>
    </row>
    <row r="17199" spans="35:35" x14ac:dyDescent="0.2">
      <c r="AI17199" s="100"/>
    </row>
    <row r="17200" spans="35:35" x14ac:dyDescent="0.2">
      <c r="AI17200" s="100"/>
    </row>
    <row r="17201" spans="35:35" x14ac:dyDescent="0.2">
      <c r="AI17201" s="100"/>
    </row>
    <row r="17202" spans="35:35" x14ac:dyDescent="0.2">
      <c r="AI17202" s="100"/>
    </row>
    <row r="17203" spans="35:35" x14ac:dyDescent="0.2">
      <c r="AI17203" s="100"/>
    </row>
    <row r="17204" spans="35:35" x14ac:dyDescent="0.2">
      <c r="AI17204" s="100"/>
    </row>
    <row r="17205" spans="35:35" x14ac:dyDescent="0.2">
      <c r="AI17205" s="100"/>
    </row>
    <row r="17206" spans="35:35" x14ac:dyDescent="0.2">
      <c r="AI17206" s="100"/>
    </row>
    <row r="17207" spans="35:35" x14ac:dyDescent="0.2">
      <c r="AI17207" s="100"/>
    </row>
    <row r="17208" spans="35:35" x14ac:dyDescent="0.2">
      <c r="AI17208" s="100"/>
    </row>
    <row r="17209" spans="35:35" x14ac:dyDescent="0.2">
      <c r="AI17209" s="100"/>
    </row>
    <row r="17210" spans="35:35" x14ac:dyDescent="0.2">
      <c r="AI17210" s="100"/>
    </row>
    <row r="17211" spans="35:35" x14ac:dyDescent="0.2">
      <c r="AI17211" s="100"/>
    </row>
    <row r="17212" spans="35:35" x14ac:dyDescent="0.2">
      <c r="AI17212" s="100"/>
    </row>
    <row r="17213" spans="35:35" x14ac:dyDescent="0.2">
      <c r="AI17213" s="100"/>
    </row>
    <row r="17214" spans="35:35" x14ac:dyDescent="0.2">
      <c r="AI17214" s="100"/>
    </row>
    <row r="17215" spans="35:35" x14ac:dyDescent="0.2">
      <c r="AI17215" s="100"/>
    </row>
    <row r="17216" spans="35:35" x14ac:dyDescent="0.2">
      <c r="AI17216" s="100"/>
    </row>
    <row r="17217" spans="35:35" x14ac:dyDescent="0.2">
      <c r="AI17217" s="100"/>
    </row>
    <row r="17218" spans="35:35" x14ac:dyDescent="0.2">
      <c r="AI17218" s="100"/>
    </row>
    <row r="17219" spans="35:35" x14ac:dyDescent="0.2">
      <c r="AI17219" s="100"/>
    </row>
    <row r="17220" spans="35:35" x14ac:dyDescent="0.2">
      <c r="AI17220" s="100"/>
    </row>
    <row r="17221" spans="35:35" x14ac:dyDescent="0.2">
      <c r="AI17221" s="100"/>
    </row>
    <row r="17222" spans="35:35" x14ac:dyDescent="0.2">
      <c r="AI17222" s="100"/>
    </row>
    <row r="17223" spans="35:35" x14ac:dyDescent="0.2">
      <c r="AI17223" s="100"/>
    </row>
    <row r="17224" spans="35:35" x14ac:dyDescent="0.2">
      <c r="AI17224" s="100"/>
    </row>
    <row r="17225" spans="35:35" x14ac:dyDescent="0.2">
      <c r="AI17225" s="100"/>
    </row>
    <row r="17226" spans="35:35" x14ac:dyDescent="0.2">
      <c r="AI17226" s="100"/>
    </row>
    <row r="17227" spans="35:35" x14ac:dyDescent="0.2">
      <c r="AI17227" s="100"/>
    </row>
    <row r="17228" spans="35:35" x14ac:dyDescent="0.2">
      <c r="AI17228" s="100"/>
    </row>
    <row r="17229" spans="35:35" x14ac:dyDescent="0.2">
      <c r="AI17229" s="100"/>
    </row>
    <row r="17230" spans="35:35" x14ac:dyDescent="0.2">
      <c r="AI17230" s="100"/>
    </row>
    <row r="17231" spans="35:35" x14ac:dyDescent="0.2">
      <c r="AI17231" s="100"/>
    </row>
    <row r="17232" spans="35:35" x14ac:dyDescent="0.2">
      <c r="AI17232" s="100"/>
    </row>
    <row r="17233" spans="35:35" x14ac:dyDescent="0.2">
      <c r="AI17233" s="100"/>
    </row>
    <row r="17234" spans="35:35" x14ac:dyDescent="0.2">
      <c r="AI17234" s="100"/>
    </row>
    <row r="17235" spans="35:35" x14ac:dyDescent="0.2">
      <c r="AI17235" s="100"/>
    </row>
    <row r="17236" spans="35:35" x14ac:dyDescent="0.2">
      <c r="AI17236" s="100"/>
    </row>
    <row r="17237" spans="35:35" x14ac:dyDescent="0.2">
      <c r="AI17237" s="100"/>
    </row>
    <row r="17238" spans="35:35" x14ac:dyDescent="0.2">
      <c r="AI17238" s="100"/>
    </row>
    <row r="17239" spans="35:35" x14ac:dyDescent="0.2">
      <c r="AI17239" s="100"/>
    </row>
    <row r="17240" spans="35:35" x14ac:dyDescent="0.2">
      <c r="AI17240" s="100"/>
    </row>
    <row r="17241" spans="35:35" x14ac:dyDescent="0.2">
      <c r="AI17241" s="100"/>
    </row>
    <row r="17242" spans="35:35" x14ac:dyDescent="0.2">
      <c r="AI17242" s="100"/>
    </row>
    <row r="17243" spans="35:35" x14ac:dyDescent="0.2">
      <c r="AI17243" s="100"/>
    </row>
    <row r="17244" spans="35:35" x14ac:dyDescent="0.2">
      <c r="AI17244" s="100"/>
    </row>
    <row r="17245" spans="35:35" x14ac:dyDescent="0.2">
      <c r="AI17245" s="100"/>
    </row>
    <row r="17246" spans="35:35" x14ac:dyDescent="0.2">
      <c r="AI17246" s="100"/>
    </row>
    <row r="17247" spans="35:35" x14ac:dyDescent="0.2">
      <c r="AI17247" s="100"/>
    </row>
    <row r="17248" spans="35:35" x14ac:dyDescent="0.2">
      <c r="AI17248" s="100"/>
    </row>
    <row r="17249" spans="35:35" x14ac:dyDescent="0.2">
      <c r="AI17249" s="100"/>
    </row>
    <row r="17250" spans="35:35" x14ac:dyDescent="0.2">
      <c r="AI17250" s="100"/>
    </row>
    <row r="17251" spans="35:35" x14ac:dyDescent="0.2">
      <c r="AI17251" s="100"/>
    </row>
    <row r="17252" spans="35:35" x14ac:dyDescent="0.2">
      <c r="AI17252" s="100"/>
    </row>
    <row r="17253" spans="35:35" x14ac:dyDescent="0.2">
      <c r="AI17253" s="100"/>
    </row>
    <row r="17254" spans="35:35" x14ac:dyDescent="0.2">
      <c r="AI17254" s="100"/>
    </row>
    <row r="17255" spans="35:35" x14ac:dyDescent="0.2">
      <c r="AI17255" s="100"/>
    </row>
    <row r="17256" spans="35:35" x14ac:dyDescent="0.2">
      <c r="AI17256" s="100"/>
    </row>
    <row r="17257" spans="35:35" x14ac:dyDescent="0.2">
      <c r="AI17257" s="100"/>
    </row>
    <row r="17258" spans="35:35" x14ac:dyDescent="0.2">
      <c r="AI17258" s="100"/>
    </row>
    <row r="17259" spans="35:35" x14ac:dyDescent="0.2">
      <c r="AI17259" s="100"/>
    </row>
    <row r="17260" spans="35:35" x14ac:dyDescent="0.2">
      <c r="AI17260" s="100"/>
    </row>
    <row r="17261" spans="35:35" x14ac:dyDescent="0.2">
      <c r="AI17261" s="100"/>
    </row>
    <row r="17262" spans="35:35" x14ac:dyDescent="0.2">
      <c r="AI17262" s="100"/>
    </row>
    <row r="17263" spans="35:35" x14ac:dyDescent="0.2">
      <c r="AI17263" s="100"/>
    </row>
    <row r="17264" spans="35:35" x14ac:dyDescent="0.2">
      <c r="AI17264" s="100"/>
    </row>
    <row r="17265" spans="35:35" x14ac:dyDescent="0.2">
      <c r="AI17265" s="100"/>
    </row>
    <row r="17266" spans="35:35" x14ac:dyDescent="0.2">
      <c r="AI17266" s="100"/>
    </row>
    <row r="17267" spans="35:35" x14ac:dyDescent="0.2">
      <c r="AI17267" s="100"/>
    </row>
    <row r="17268" spans="35:35" x14ac:dyDescent="0.2">
      <c r="AI17268" s="100"/>
    </row>
    <row r="17269" spans="35:35" x14ac:dyDescent="0.2">
      <c r="AI17269" s="100"/>
    </row>
    <row r="17270" spans="35:35" x14ac:dyDescent="0.2">
      <c r="AI17270" s="100"/>
    </row>
    <row r="17271" spans="35:35" x14ac:dyDescent="0.2">
      <c r="AI17271" s="100"/>
    </row>
    <row r="17272" spans="35:35" x14ac:dyDescent="0.2">
      <c r="AI17272" s="100"/>
    </row>
    <row r="17273" spans="35:35" x14ac:dyDescent="0.2">
      <c r="AI17273" s="100"/>
    </row>
    <row r="17274" spans="35:35" x14ac:dyDescent="0.2">
      <c r="AI17274" s="100"/>
    </row>
    <row r="17275" spans="35:35" x14ac:dyDescent="0.2">
      <c r="AI17275" s="100"/>
    </row>
    <row r="17276" spans="35:35" x14ac:dyDescent="0.2">
      <c r="AI17276" s="100"/>
    </row>
    <row r="17277" spans="35:35" x14ac:dyDescent="0.2">
      <c r="AI17277" s="100"/>
    </row>
    <row r="17278" spans="35:35" x14ac:dyDescent="0.2">
      <c r="AI17278" s="100"/>
    </row>
    <row r="17279" spans="35:35" x14ac:dyDescent="0.2">
      <c r="AI17279" s="100"/>
    </row>
    <row r="17280" spans="35:35" x14ac:dyDescent="0.2">
      <c r="AI17280" s="100"/>
    </row>
    <row r="17281" spans="35:35" x14ac:dyDescent="0.2">
      <c r="AI17281" s="100"/>
    </row>
    <row r="17282" spans="35:35" x14ac:dyDescent="0.2">
      <c r="AI17282" s="100"/>
    </row>
    <row r="17283" spans="35:35" x14ac:dyDescent="0.2">
      <c r="AI17283" s="100"/>
    </row>
    <row r="17284" spans="35:35" x14ac:dyDescent="0.2">
      <c r="AI17284" s="100"/>
    </row>
    <row r="17285" spans="35:35" x14ac:dyDescent="0.2">
      <c r="AI17285" s="100"/>
    </row>
    <row r="17286" spans="35:35" x14ac:dyDescent="0.2">
      <c r="AI17286" s="100"/>
    </row>
    <row r="17287" spans="35:35" x14ac:dyDescent="0.2">
      <c r="AI17287" s="100"/>
    </row>
    <row r="17288" spans="35:35" x14ac:dyDescent="0.2">
      <c r="AI17288" s="100"/>
    </row>
    <row r="17289" spans="35:35" x14ac:dyDescent="0.2">
      <c r="AI17289" s="100"/>
    </row>
    <row r="17290" spans="35:35" x14ac:dyDescent="0.2">
      <c r="AI17290" s="100"/>
    </row>
    <row r="17291" spans="35:35" x14ac:dyDescent="0.2">
      <c r="AI17291" s="100"/>
    </row>
    <row r="17292" spans="35:35" x14ac:dyDescent="0.2">
      <c r="AI17292" s="100"/>
    </row>
    <row r="17293" spans="35:35" x14ac:dyDescent="0.2">
      <c r="AI17293" s="100"/>
    </row>
    <row r="17294" spans="35:35" x14ac:dyDescent="0.2">
      <c r="AI17294" s="100"/>
    </row>
    <row r="17295" spans="35:35" x14ac:dyDescent="0.2">
      <c r="AI17295" s="100"/>
    </row>
    <row r="17296" spans="35:35" x14ac:dyDescent="0.2">
      <c r="AI17296" s="100"/>
    </row>
    <row r="17297" spans="35:35" x14ac:dyDescent="0.2">
      <c r="AI17297" s="100"/>
    </row>
    <row r="17298" spans="35:35" x14ac:dyDescent="0.2">
      <c r="AI17298" s="100"/>
    </row>
    <row r="17299" spans="35:35" x14ac:dyDescent="0.2">
      <c r="AI17299" s="100"/>
    </row>
    <row r="17300" spans="35:35" x14ac:dyDescent="0.2">
      <c r="AI17300" s="100"/>
    </row>
    <row r="17301" spans="35:35" x14ac:dyDescent="0.2">
      <c r="AI17301" s="100"/>
    </row>
    <row r="17302" spans="35:35" x14ac:dyDescent="0.2">
      <c r="AI17302" s="100"/>
    </row>
    <row r="17303" spans="35:35" x14ac:dyDescent="0.2">
      <c r="AI17303" s="100"/>
    </row>
    <row r="17304" spans="35:35" x14ac:dyDescent="0.2">
      <c r="AI17304" s="100"/>
    </row>
    <row r="17305" spans="35:35" x14ac:dyDescent="0.2">
      <c r="AI17305" s="100"/>
    </row>
    <row r="17306" spans="35:35" x14ac:dyDescent="0.2">
      <c r="AI17306" s="100"/>
    </row>
    <row r="17307" spans="35:35" x14ac:dyDescent="0.2">
      <c r="AI17307" s="100"/>
    </row>
    <row r="17308" spans="35:35" x14ac:dyDescent="0.2">
      <c r="AI17308" s="100"/>
    </row>
    <row r="17309" spans="35:35" x14ac:dyDescent="0.2">
      <c r="AI17309" s="100"/>
    </row>
    <row r="17310" spans="35:35" x14ac:dyDescent="0.2">
      <c r="AI17310" s="100"/>
    </row>
    <row r="17311" spans="35:35" x14ac:dyDescent="0.2">
      <c r="AI17311" s="100"/>
    </row>
    <row r="17312" spans="35:35" x14ac:dyDescent="0.2">
      <c r="AI17312" s="100"/>
    </row>
    <row r="17313" spans="35:35" x14ac:dyDescent="0.2">
      <c r="AI17313" s="100"/>
    </row>
    <row r="17314" spans="35:35" x14ac:dyDescent="0.2">
      <c r="AI17314" s="100"/>
    </row>
    <row r="17315" spans="35:35" x14ac:dyDescent="0.2">
      <c r="AI17315" s="100"/>
    </row>
    <row r="17316" spans="35:35" x14ac:dyDescent="0.2">
      <c r="AI17316" s="100"/>
    </row>
    <row r="17317" spans="35:35" x14ac:dyDescent="0.2">
      <c r="AI17317" s="100"/>
    </row>
    <row r="17318" spans="35:35" x14ac:dyDescent="0.2">
      <c r="AI17318" s="100"/>
    </row>
    <row r="17319" spans="35:35" x14ac:dyDescent="0.2">
      <c r="AI17319" s="100"/>
    </row>
    <row r="17320" spans="35:35" x14ac:dyDescent="0.2">
      <c r="AI17320" s="100"/>
    </row>
    <row r="17321" spans="35:35" x14ac:dyDescent="0.2">
      <c r="AI17321" s="100"/>
    </row>
    <row r="17322" spans="35:35" x14ac:dyDescent="0.2">
      <c r="AI17322" s="100"/>
    </row>
    <row r="17323" spans="35:35" x14ac:dyDescent="0.2">
      <c r="AI17323" s="100"/>
    </row>
    <row r="17324" spans="35:35" x14ac:dyDescent="0.2">
      <c r="AI17324" s="100"/>
    </row>
    <row r="17325" spans="35:35" x14ac:dyDescent="0.2">
      <c r="AI17325" s="100"/>
    </row>
    <row r="17326" spans="35:35" x14ac:dyDescent="0.2">
      <c r="AI17326" s="100"/>
    </row>
    <row r="17327" spans="35:35" x14ac:dyDescent="0.2">
      <c r="AI17327" s="100"/>
    </row>
    <row r="17328" spans="35:35" x14ac:dyDescent="0.2">
      <c r="AI17328" s="100"/>
    </row>
    <row r="17329" spans="35:35" x14ac:dyDescent="0.2">
      <c r="AI17329" s="100"/>
    </row>
    <row r="17330" spans="35:35" x14ac:dyDescent="0.2">
      <c r="AI17330" s="100"/>
    </row>
    <row r="17331" spans="35:35" x14ac:dyDescent="0.2">
      <c r="AI17331" s="100"/>
    </row>
    <row r="17332" spans="35:35" x14ac:dyDescent="0.2">
      <c r="AI17332" s="100"/>
    </row>
    <row r="17333" spans="35:35" x14ac:dyDescent="0.2">
      <c r="AI17333" s="100"/>
    </row>
    <row r="17334" spans="35:35" x14ac:dyDescent="0.2">
      <c r="AI17334" s="100"/>
    </row>
    <row r="17335" spans="35:35" x14ac:dyDescent="0.2">
      <c r="AI17335" s="100"/>
    </row>
    <row r="17336" spans="35:35" x14ac:dyDescent="0.2">
      <c r="AI17336" s="100"/>
    </row>
    <row r="17337" spans="35:35" x14ac:dyDescent="0.2">
      <c r="AI17337" s="100"/>
    </row>
    <row r="17338" spans="35:35" x14ac:dyDescent="0.2">
      <c r="AI17338" s="100"/>
    </row>
    <row r="17339" spans="35:35" x14ac:dyDescent="0.2">
      <c r="AI17339" s="100"/>
    </row>
    <row r="17340" spans="35:35" x14ac:dyDescent="0.2">
      <c r="AI17340" s="100"/>
    </row>
    <row r="17341" spans="35:35" x14ac:dyDescent="0.2">
      <c r="AI17341" s="100"/>
    </row>
    <row r="17342" spans="35:35" x14ac:dyDescent="0.2">
      <c r="AI17342" s="100"/>
    </row>
    <row r="17343" spans="35:35" x14ac:dyDescent="0.2">
      <c r="AI17343" s="100"/>
    </row>
    <row r="17344" spans="35:35" x14ac:dyDescent="0.2">
      <c r="AI17344" s="100"/>
    </row>
    <row r="17345" spans="35:35" x14ac:dyDescent="0.2">
      <c r="AI17345" s="100"/>
    </row>
    <row r="17346" spans="35:35" x14ac:dyDescent="0.2">
      <c r="AI17346" s="100"/>
    </row>
    <row r="17347" spans="35:35" x14ac:dyDescent="0.2">
      <c r="AI17347" s="100"/>
    </row>
    <row r="17348" spans="35:35" x14ac:dyDescent="0.2">
      <c r="AI17348" s="100"/>
    </row>
    <row r="17349" spans="35:35" x14ac:dyDescent="0.2">
      <c r="AI17349" s="100"/>
    </row>
    <row r="17350" spans="35:35" x14ac:dyDescent="0.2">
      <c r="AI17350" s="100"/>
    </row>
    <row r="17351" spans="35:35" x14ac:dyDescent="0.2">
      <c r="AI17351" s="100"/>
    </row>
    <row r="17352" spans="35:35" x14ac:dyDescent="0.2">
      <c r="AI17352" s="100"/>
    </row>
    <row r="17353" spans="35:35" x14ac:dyDescent="0.2">
      <c r="AI17353" s="100"/>
    </row>
    <row r="17354" spans="35:35" x14ac:dyDescent="0.2">
      <c r="AI17354" s="100"/>
    </row>
    <row r="17355" spans="35:35" x14ac:dyDescent="0.2">
      <c r="AI17355" s="100"/>
    </row>
    <row r="17356" spans="35:35" x14ac:dyDescent="0.2">
      <c r="AI17356" s="100"/>
    </row>
    <row r="17357" spans="35:35" x14ac:dyDescent="0.2">
      <c r="AI17357" s="100"/>
    </row>
    <row r="17358" spans="35:35" x14ac:dyDescent="0.2">
      <c r="AI17358" s="100"/>
    </row>
    <row r="17359" spans="35:35" x14ac:dyDescent="0.2">
      <c r="AI17359" s="100"/>
    </row>
    <row r="17360" spans="35:35" x14ac:dyDescent="0.2">
      <c r="AI17360" s="100"/>
    </row>
    <row r="17361" spans="35:35" x14ac:dyDescent="0.2">
      <c r="AI17361" s="100"/>
    </row>
    <row r="17362" spans="35:35" x14ac:dyDescent="0.2">
      <c r="AI17362" s="100"/>
    </row>
    <row r="17363" spans="35:35" x14ac:dyDescent="0.2">
      <c r="AI17363" s="100"/>
    </row>
    <row r="17364" spans="35:35" x14ac:dyDescent="0.2">
      <c r="AI17364" s="100"/>
    </row>
    <row r="17365" spans="35:35" x14ac:dyDescent="0.2">
      <c r="AI17365" s="100"/>
    </row>
    <row r="17366" spans="35:35" x14ac:dyDescent="0.2">
      <c r="AI17366" s="100"/>
    </row>
    <row r="17367" spans="35:35" x14ac:dyDescent="0.2">
      <c r="AI17367" s="100"/>
    </row>
    <row r="17368" spans="35:35" x14ac:dyDescent="0.2">
      <c r="AI17368" s="100"/>
    </row>
    <row r="17369" spans="35:35" x14ac:dyDescent="0.2">
      <c r="AI17369" s="100"/>
    </row>
    <row r="17370" spans="35:35" x14ac:dyDescent="0.2">
      <c r="AI17370" s="100"/>
    </row>
    <row r="17371" spans="35:35" x14ac:dyDescent="0.2">
      <c r="AI17371" s="100"/>
    </row>
    <row r="17372" spans="35:35" x14ac:dyDescent="0.2">
      <c r="AI17372" s="100"/>
    </row>
    <row r="17373" spans="35:35" x14ac:dyDescent="0.2">
      <c r="AI17373" s="100"/>
    </row>
    <row r="17374" spans="35:35" x14ac:dyDescent="0.2">
      <c r="AI17374" s="100"/>
    </row>
    <row r="17375" spans="35:35" x14ac:dyDescent="0.2">
      <c r="AI17375" s="100"/>
    </row>
    <row r="17376" spans="35:35" x14ac:dyDescent="0.2">
      <c r="AI17376" s="100"/>
    </row>
    <row r="17377" spans="35:35" x14ac:dyDescent="0.2">
      <c r="AI17377" s="100"/>
    </row>
    <row r="17378" spans="35:35" x14ac:dyDescent="0.2">
      <c r="AI17378" s="100"/>
    </row>
    <row r="17379" spans="35:35" x14ac:dyDescent="0.2">
      <c r="AI17379" s="100"/>
    </row>
    <row r="17380" spans="35:35" x14ac:dyDescent="0.2">
      <c r="AI17380" s="100"/>
    </row>
    <row r="17381" spans="35:35" x14ac:dyDescent="0.2">
      <c r="AI17381" s="100"/>
    </row>
    <row r="17382" spans="35:35" x14ac:dyDescent="0.2">
      <c r="AI17382" s="100"/>
    </row>
    <row r="17383" spans="35:35" x14ac:dyDescent="0.2">
      <c r="AI17383" s="100"/>
    </row>
    <row r="17384" spans="35:35" x14ac:dyDescent="0.2">
      <c r="AI17384" s="100"/>
    </row>
    <row r="17385" spans="35:35" x14ac:dyDescent="0.2">
      <c r="AI17385" s="100"/>
    </row>
    <row r="17386" spans="35:35" x14ac:dyDescent="0.2">
      <c r="AI17386" s="100"/>
    </row>
    <row r="17387" spans="35:35" x14ac:dyDescent="0.2">
      <c r="AI17387" s="100"/>
    </row>
    <row r="17388" spans="35:35" x14ac:dyDescent="0.2">
      <c r="AI17388" s="100"/>
    </row>
    <row r="17389" spans="35:35" x14ac:dyDescent="0.2">
      <c r="AI17389" s="100"/>
    </row>
    <row r="17390" spans="35:35" x14ac:dyDescent="0.2">
      <c r="AI17390" s="100"/>
    </row>
    <row r="17391" spans="35:35" x14ac:dyDescent="0.2">
      <c r="AI17391" s="100"/>
    </row>
    <row r="17392" spans="35:35" x14ac:dyDescent="0.2">
      <c r="AI17392" s="100"/>
    </row>
    <row r="17393" spans="35:35" x14ac:dyDescent="0.2">
      <c r="AI17393" s="100"/>
    </row>
    <row r="17394" spans="35:35" x14ac:dyDescent="0.2">
      <c r="AI17394" s="100"/>
    </row>
    <row r="17395" spans="35:35" x14ac:dyDescent="0.2">
      <c r="AI17395" s="100"/>
    </row>
    <row r="17396" spans="35:35" x14ac:dyDescent="0.2">
      <c r="AI17396" s="100"/>
    </row>
    <row r="17397" spans="35:35" x14ac:dyDescent="0.2">
      <c r="AI17397" s="100"/>
    </row>
    <row r="17398" spans="35:35" x14ac:dyDescent="0.2">
      <c r="AI17398" s="100"/>
    </row>
    <row r="17399" spans="35:35" x14ac:dyDescent="0.2">
      <c r="AI17399" s="100"/>
    </row>
    <row r="17400" spans="35:35" x14ac:dyDescent="0.2">
      <c r="AI17400" s="100"/>
    </row>
    <row r="17401" spans="35:35" x14ac:dyDescent="0.2">
      <c r="AI17401" s="100"/>
    </row>
    <row r="17402" spans="35:35" x14ac:dyDescent="0.2">
      <c r="AI17402" s="100"/>
    </row>
    <row r="17403" spans="35:35" x14ac:dyDescent="0.2">
      <c r="AI17403" s="100"/>
    </row>
    <row r="17404" spans="35:35" x14ac:dyDescent="0.2">
      <c r="AI17404" s="100"/>
    </row>
    <row r="17405" spans="35:35" x14ac:dyDescent="0.2">
      <c r="AI17405" s="100"/>
    </row>
    <row r="17406" spans="35:35" x14ac:dyDescent="0.2">
      <c r="AI17406" s="100"/>
    </row>
    <row r="17407" spans="35:35" x14ac:dyDescent="0.2">
      <c r="AI17407" s="100"/>
    </row>
    <row r="17408" spans="35:35" x14ac:dyDescent="0.2">
      <c r="AI17408" s="100"/>
    </row>
    <row r="17409" spans="35:35" x14ac:dyDescent="0.2">
      <c r="AI17409" s="100"/>
    </row>
    <row r="17410" spans="35:35" x14ac:dyDescent="0.2">
      <c r="AI17410" s="100"/>
    </row>
    <row r="17411" spans="35:35" x14ac:dyDescent="0.2">
      <c r="AI17411" s="100"/>
    </row>
    <row r="17412" spans="35:35" x14ac:dyDescent="0.2">
      <c r="AI17412" s="100"/>
    </row>
    <row r="17413" spans="35:35" x14ac:dyDescent="0.2">
      <c r="AI17413" s="100"/>
    </row>
    <row r="17414" spans="35:35" x14ac:dyDescent="0.2">
      <c r="AI17414" s="100"/>
    </row>
    <row r="17415" spans="35:35" x14ac:dyDescent="0.2">
      <c r="AI17415" s="100"/>
    </row>
    <row r="17416" spans="35:35" x14ac:dyDescent="0.2">
      <c r="AI17416" s="100"/>
    </row>
    <row r="17417" spans="35:35" x14ac:dyDescent="0.2">
      <c r="AI17417" s="100"/>
    </row>
    <row r="17418" spans="35:35" x14ac:dyDescent="0.2">
      <c r="AI17418" s="100"/>
    </row>
    <row r="17419" spans="35:35" x14ac:dyDescent="0.2">
      <c r="AI17419" s="100"/>
    </row>
    <row r="17420" spans="35:35" x14ac:dyDescent="0.2">
      <c r="AI17420" s="100"/>
    </row>
    <row r="17421" spans="35:35" x14ac:dyDescent="0.2">
      <c r="AI17421" s="100"/>
    </row>
    <row r="17422" spans="35:35" x14ac:dyDescent="0.2">
      <c r="AI17422" s="100"/>
    </row>
    <row r="17423" spans="35:35" x14ac:dyDescent="0.2">
      <c r="AI17423" s="100"/>
    </row>
    <row r="17424" spans="35:35" x14ac:dyDescent="0.2">
      <c r="AI17424" s="100"/>
    </row>
    <row r="17425" spans="35:35" x14ac:dyDescent="0.2">
      <c r="AI17425" s="100"/>
    </row>
    <row r="17426" spans="35:35" x14ac:dyDescent="0.2">
      <c r="AI17426" s="100"/>
    </row>
    <row r="17427" spans="35:35" x14ac:dyDescent="0.2">
      <c r="AI17427" s="100"/>
    </row>
    <row r="17428" spans="35:35" x14ac:dyDescent="0.2">
      <c r="AI17428" s="100"/>
    </row>
    <row r="17429" spans="35:35" x14ac:dyDescent="0.2">
      <c r="AI17429" s="100"/>
    </row>
    <row r="17430" spans="35:35" x14ac:dyDescent="0.2">
      <c r="AI17430" s="100"/>
    </row>
    <row r="17431" spans="35:35" x14ac:dyDescent="0.2">
      <c r="AI17431" s="100"/>
    </row>
    <row r="17432" spans="35:35" x14ac:dyDescent="0.2">
      <c r="AI17432" s="100"/>
    </row>
    <row r="17433" spans="35:35" x14ac:dyDescent="0.2">
      <c r="AI17433" s="100"/>
    </row>
    <row r="17434" spans="35:35" x14ac:dyDescent="0.2">
      <c r="AI17434" s="100"/>
    </row>
    <row r="17435" spans="35:35" x14ac:dyDescent="0.2">
      <c r="AI17435" s="100"/>
    </row>
    <row r="17436" spans="35:35" x14ac:dyDescent="0.2">
      <c r="AI17436" s="100"/>
    </row>
    <row r="17437" spans="35:35" x14ac:dyDescent="0.2">
      <c r="AI17437" s="100"/>
    </row>
    <row r="17438" spans="35:35" x14ac:dyDescent="0.2">
      <c r="AI17438" s="100"/>
    </row>
    <row r="17439" spans="35:35" x14ac:dyDescent="0.2">
      <c r="AI17439" s="100"/>
    </row>
    <row r="17440" spans="35:35" x14ac:dyDescent="0.2">
      <c r="AI17440" s="100"/>
    </row>
    <row r="17441" spans="35:35" x14ac:dyDescent="0.2">
      <c r="AI17441" s="100"/>
    </row>
    <row r="17442" spans="35:35" x14ac:dyDescent="0.2">
      <c r="AI17442" s="100"/>
    </row>
    <row r="17443" spans="35:35" x14ac:dyDescent="0.2">
      <c r="AI17443" s="100"/>
    </row>
    <row r="17444" spans="35:35" x14ac:dyDescent="0.2">
      <c r="AI17444" s="100"/>
    </row>
    <row r="17445" spans="35:35" x14ac:dyDescent="0.2">
      <c r="AI17445" s="100"/>
    </row>
    <row r="17446" spans="35:35" x14ac:dyDescent="0.2">
      <c r="AI17446" s="100"/>
    </row>
    <row r="17447" spans="35:35" x14ac:dyDescent="0.2">
      <c r="AI17447" s="100"/>
    </row>
    <row r="17448" spans="35:35" x14ac:dyDescent="0.2">
      <c r="AI17448" s="100"/>
    </row>
    <row r="17449" spans="35:35" x14ac:dyDescent="0.2">
      <c r="AI17449" s="100"/>
    </row>
    <row r="17450" spans="35:35" x14ac:dyDescent="0.2">
      <c r="AI17450" s="100"/>
    </row>
    <row r="17451" spans="35:35" x14ac:dyDescent="0.2">
      <c r="AI17451" s="100"/>
    </row>
    <row r="17452" spans="35:35" x14ac:dyDescent="0.2">
      <c r="AI17452" s="100"/>
    </row>
    <row r="17453" spans="35:35" x14ac:dyDescent="0.2">
      <c r="AI17453" s="100"/>
    </row>
    <row r="17454" spans="35:35" x14ac:dyDescent="0.2">
      <c r="AI17454" s="100"/>
    </row>
    <row r="17455" spans="35:35" x14ac:dyDescent="0.2">
      <c r="AI17455" s="100"/>
    </row>
    <row r="17456" spans="35:35" x14ac:dyDescent="0.2">
      <c r="AI17456" s="100"/>
    </row>
    <row r="17457" spans="35:35" x14ac:dyDescent="0.2">
      <c r="AI17457" s="100"/>
    </row>
    <row r="17458" spans="35:35" x14ac:dyDescent="0.2">
      <c r="AI17458" s="100"/>
    </row>
    <row r="17459" spans="35:35" x14ac:dyDescent="0.2">
      <c r="AI17459" s="100"/>
    </row>
    <row r="17460" spans="35:35" x14ac:dyDescent="0.2">
      <c r="AI17460" s="100"/>
    </row>
    <row r="17461" spans="35:35" x14ac:dyDescent="0.2">
      <c r="AI17461" s="100"/>
    </row>
    <row r="17462" spans="35:35" x14ac:dyDescent="0.2">
      <c r="AI17462" s="100"/>
    </row>
    <row r="17463" spans="35:35" x14ac:dyDescent="0.2">
      <c r="AI17463" s="100"/>
    </row>
    <row r="17464" spans="35:35" x14ac:dyDescent="0.2">
      <c r="AI17464" s="100"/>
    </row>
    <row r="17465" spans="35:35" x14ac:dyDescent="0.2">
      <c r="AI17465" s="100"/>
    </row>
    <row r="17466" spans="35:35" x14ac:dyDescent="0.2">
      <c r="AI17466" s="100"/>
    </row>
    <row r="17467" spans="35:35" x14ac:dyDescent="0.2">
      <c r="AI17467" s="100"/>
    </row>
    <row r="17468" spans="35:35" x14ac:dyDescent="0.2">
      <c r="AI17468" s="100"/>
    </row>
    <row r="17469" spans="35:35" x14ac:dyDescent="0.2">
      <c r="AI17469" s="100"/>
    </row>
    <row r="17470" spans="35:35" x14ac:dyDescent="0.2">
      <c r="AI17470" s="100"/>
    </row>
    <row r="17471" spans="35:35" x14ac:dyDescent="0.2">
      <c r="AI17471" s="100"/>
    </row>
    <row r="17472" spans="35:35" x14ac:dyDescent="0.2">
      <c r="AI17472" s="100"/>
    </row>
    <row r="17473" spans="35:35" x14ac:dyDescent="0.2">
      <c r="AI17473" s="100"/>
    </row>
    <row r="17474" spans="35:35" x14ac:dyDescent="0.2">
      <c r="AI17474" s="100"/>
    </row>
    <row r="17475" spans="35:35" x14ac:dyDescent="0.2">
      <c r="AI17475" s="100"/>
    </row>
    <row r="17476" spans="35:35" x14ac:dyDescent="0.2">
      <c r="AI17476" s="100"/>
    </row>
    <row r="17477" spans="35:35" x14ac:dyDescent="0.2">
      <c r="AI17477" s="100"/>
    </row>
    <row r="17478" spans="35:35" x14ac:dyDescent="0.2">
      <c r="AI17478" s="100"/>
    </row>
    <row r="17479" spans="35:35" x14ac:dyDescent="0.2">
      <c r="AI17479" s="100"/>
    </row>
    <row r="17480" spans="35:35" x14ac:dyDescent="0.2">
      <c r="AI17480" s="100"/>
    </row>
    <row r="17481" spans="35:35" x14ac:dyDescent="0.2">
      <c r="AI17481" s="100"/>
    </row>
    <row r="17482" spans="35:35" x14ac:dyDescent="0.2">
      <c r="AI17482" s="100"/>
    </row>
    <row r="17483" spans="35:35" x14ac:dyDescent="0.2">
      <c r="AI17483" s="100"/>
    </row>
    <row r="17484" spans="35:35" x14ac:dyDescent="0.2">
      <c r="AI17484" s="100"/>
    </row>
    <row r="17485" spans="35:35" x14ac:dyDescent="0.2">
      <c r="AI17485" s="100"/>
    </row>
    <row r="17486" spans="35:35" x14ac:dyDescent="0.2">
      <c r="AI17486" s="100"/>
    </row>
    <row r="17487" spans="35:35" x14ac:dyDescent="0.2">
      <c r="AI17487" s="100"/>
    </row>
    <row r="17488" spans="35:35" x14ac:dyDescent="0.2">
      <c r="AI17488" s="100"/>
    </row>
    <row r="17489" spans="35:35" x14ac:dyDescent="0.2">
      <c r="AI17489" s="100"/>
    </row>
    <row r="17490" spans="35:35" x14ac:dyDescent="0.2">
      <c r="AI17490" s="100"/>
    </row>
    <row r="17491" spans="35:35" x14ac:dyDescent="0.2">
      <c r="AI17491" s="100"/>
    </row>
    <row r="17492" spans="35:35" x14ac:dyDescent="0.2">
      <c r="AI17492" s="100"/>
    </row>
    <row r="17493" spans="35:35" x14ac:dyDescent="0.2">
      <c r="AI17493" s="100"/>
    </row>
    <row r="17494" spans="35:35" x14ac:dyDescent="0.2">
      <c r="AI17494" s="100"/>
    </row>
    <row r="17495" spans="35:35" x14ac:dyDescent="0.2">
      <c r="AI17495" s="100"/>
    </row>
    <row r="17496" spans="35:35" x14ac:dyDescent="0.2">
      <c r="AI17496" s="100"/>
    </row>
    <row r="17497" spans="35:35" x14ac:dyDescent="0.2">
      <c r="AI17497" s="100"/>
    </row>
    <row r="17498" spans="35:35" x14ac:dyDescent="0.2">
      <c r="AI17498" s="100"/>
    </row>
    <row r="17499" spans="35:35" x14ac:dyDescent="0.2">
      <c r="AI17499" s="100"/>
    </row>
    <row r="17500" spans="35:35" x14ac:dyDescent="0.2">
      <c r="AI17500" s="100"/>
    </row>
    <row r="17501" spans="35:35" x14ac:dyDescent="0.2">
      <c r="AI17501" s="100"/>
    </row>
    <row r="17502" spans="35:35" x14ac:dyDescent="0.2">
      <c r="AI17502" s="100"/>
    </row>
    <row r="17503" spans="35:35" x14ac:dyDescent="0.2">
      <c r="AI17503" s="100"/>
    </row>
    <row r="17504" spans="35:35" x14ac:dyDescent="0.2">
      <c r="AI17504" s="100"/>
    </row>
    <row r="17505" spans="35:35" x14ac:dyDescent="0.2">
      <c r="AI17505" s="100"/>
    </row>
    <row r="17506" spans="35:35" x14ac:dyDescent="0.2">
      <c r="AI17506" s="100"/>
    </row>
    <row r="17507" spans="35:35" x14ac:dyDescent="0.2">
      <c r="AI17507" s="100"/>
    </row>
    <row r="17508" spans="35:35" x14ac:dyDescent="0.2">
      <c r="AI17508" s="100"/>
    </row>
    <row r="17509" spans="35:35" x14ac:dyDescent="0.2">
      <c r="AI17509" s="100"/>
    </row>
    <row r="17510" spans="35:35" x14ac:dyDescent="0.2">
      <c r="AI17510" s="100"/>
    </row>
    <row r="17511" spans="35:35" x14ac:dyDescent="0.2">
      <c r="AI17511" s="100"/>
    </row>
    <row r="17512" spans="35:35" x14ac:dyDescent="0.2">
      <c r="AI17512" s="100"/>
    </row>
    <row r="17513" spans="35:35" x14ac:dyDescent="0.2">
      <c r="AI17513" s="100"/>
    </row>
    <row r="17514" spans="35:35" x14ac:dyDescent="0.2">
      <c r="AI17514" s="100"/>
    </row>
    <row r="17515" spans="35:35" x14ac:dyDescent="0.2">
      <c r="AI17515" s="100"/>
    </row>
    <row r="17516" spans="35:35" x14ac:dyDescent="0.2">
      <c r="AI17516" s="100"/>
    </row>
    <row r="17517" spans="35:35" x14ac:dyDescent="0.2">
      <c r="AI17517" s="100"/>
    </row>
    <row r="17518" spans="35:35" x14ac:dyDescent="0.2">
      <c r="AI17518" s="100"/>
    </row>
    <row r="17519" spans="35:35" x14ac:dyDescent="0.2">
      <c r="AI17519" s="100"/>
    </row>
    <row r="17520" spans="35:35" x14ac:dyDescent="0.2">
      <c r="AI17520" s="100"/>
    </row>
    <row r="17521" spans="35:35" x14ac:dyDescent="0.2">
      <c r="AI17521" s="100"/>
    </row>
    <row r="17522" spans="35:35" x14ac:dyDescent="0.2">
      <c r="AI17522" s="100"/>
    </row>
    <row r="17523" spans="35:35" x14ac:dyDescent="0.2">
      <c r="AI17523" s="100"/>
    </row>
    <row r="17524" spans="35:35" x14ac:dyDescent="0.2">
      <c r="AI17524" s="100"/>
    </row>
    <row r="17525" spans="35:35" x14ac:dyDescent="0.2">
      <c r="AI17525" s="100"/>
    </row>
    <row r="17526" spans="35:35" x14ac:dyDescent="0.2">
      <c r="AI17526" s="100"/>
    </row>
    <row r="17527" spans="35:35" x14ac:dyDescent="0.2">
      <c r="AI17527" s="100"/>
    </row>
    <row r="17528" spans="35:35" x14ac:dyDescent="0.2">
      <c r="AI17528" s="100"/>
    </row>
    <row r="17529" spans="35:35" x14ac:dyDescent="0.2">
      <c r="AI17529" s="100"/>
    </row>
    <row r="17530" spans="35:35" x14ac:dyDescent="0.2">
      <c r="AI17530" s="100"/>
    </row>
    <row r="17531" spans="35:35" x14ac:dyDescent="0.2">
      <c r="AI17531" s="100"/>
    </row>
    <row r="17532" spans="35:35" x14ac:dyDescent="0.2">
      <c r="AI17532" s="100"/>
    </row>
    <row r="17533" spans="35:35" x14ac:dyDescent="0.2">
      <c r="AI17533" s="100"/>
    </row>
    <row r="17534" spans="35:35" x14ac:dyDescent="0.2">
      <c r="AI17534" s="100"/>
    </row>
    <row r="17535" spans="35:35" x14ac:dyDescent="0.2">
      <c r="AI17535" s="100"/>
    </row>
    <row r="17536" spans="35:35" x14ac:dyDescent="0.2">
      <c r="AI17536" s="100"/>
    </row>
    <row r="17537" spans="35:35" x14ac:dyDescent="0.2">
      <c r="AI17537" s="100"/>
    </row>
    <row r="17538" spans="35:35" x14ac:dyDescent="0.2">
      <c r="AI17538" s="100"/>
    </row>
    <row r="17539" spans="35:35" x14ac:dyDescent="0.2">
      <c r="AI17539" s="100"/>
    </row>
    <row r="17540" spans="35:35" x14ac:dyDescent="0.2">
      <c r="AI17540" s="100"/>
    </row>
    <row r="17541" spans="35:35" x14ac:dyDescent="0.2">
      <c r="AI17541" s="100"/>
    </row>
    <row r="17542" spans="35:35" x14ac:dyDescent="0.2">
      <c r="AI17542" s="100"/>
    </row>
    <row r="17543" spans="35:35" x14ac:dyDescent="0.2">
      <c r="AI17543" s="100"/>
    </row>
    <row r="17544" spans="35:35" x14ac:dyDescent="0.2">
      <c r="AI17544" s="100"/>
    </row>
    <row r="17545" spans="35:35" x14ac:dyDescent="0.2">
      <c r="AI17545" s="100"/>
    </row>
    <row r="17546" spans="35:35" x14ac:dyDescent="0.2">
      <c r="AI17546" s="100"/>
    </row>
    <row r="17547" spans="35:35" x14ac:dyDescent="0.2">
      <c r="AI17547" s="100"/>
    </row>
    <row r="17548" spans="35:35" x14ac:dyDescent="0.2">
      <c r="AI17548" s="100"/>
    </row>
    <row r="17549" spans="35:35" x14ac:dyDescent="0.2">
      <c r="AI17549" s="100"/>
    </row>
    <row r="17550" spans="35:35" x14ac:dyDescent="0.2">
      <c r="AI17550" s="100"/>
    </row>
    <row r="17551" spans="35:35" x14ac:dyDescent="0.2">
      <c r="AI17551" s="100"/>
    </row>
    <row r="17552" spans="35:35" x14ac:dyDescent="0.2">
      <c r="AI17552" s="100"/>
    </row>
    <row r="17553" spans="35:35" x14ac:dyDescent="0.2">
      <c r="AI17553" s="100"/>
    </row>
    <row r="17554" spans="35:35" x14ac:dyDescent="0.2">
      <c r="AI17554" s="100"/>
    </row>
    <row r="17555" spans="35:35" x14ac:dyDescent="0.2">
      <c r="AI17555" s="100"/>
    </row>
    <row r="17556" spans="35:35" x14ac:dyDescent="0.2">
      <c r="AI17556" s="100"/>
    </row>
    <row r="17557" spans="35:35" x14ac:dyDescent="0.2">
      <c r="AI17557" s="100"/>
    </row>
    <row r="17558" spans="35:35" x14ac:dyDescent="0.2">
      <c r="AI17558" s="100"/>
    </row>
    <row r="17559" spans="35:35" x14ac:dyDescent="0.2">
      <c r="AI17559" s="100"/>
    </row>
    <row r="17560" spans="35:35" x14ac:dyDescent="0.2">
      <c r="AI17560" s="100"/>
    </row>
    <row r="17561" spans="35:35" x14ac:dyDescent="0.2">
      <c r="AI17561" s="100"/>
    </row>
    <row r="17562" spans="35:35" x14ac:dyDescent="0.2">
      <c r="AI17562" s="100"/>
    </row>
    <row r="17563" spans="35:35" x14ac:dyDescent="0.2">
      <c r="AI17563" s="100"/>
    </row>
    <row r="17564" spans="35:35" x14ac:dyDescent="0.2">
      <c r="AI17564" s="100"/>
    </row>
    <row r="17565" spans="35:35" x14ac:dyDescent="0.2">
      <c r="AI17565" s="100"/>
    </row>
    <row r="17566" spans="35:35" x14ac:dyDescent="0.2">
      <c r="AI17566" s="100"/>
    </row>
    <row r="17567" spans="35:35" x14ac:dyDescent="0.2">
      <c r="AI17567" s="100"/>
    </row>
    <row r="17568" spans="35:35" x14ac:dyDescent="0.2">
      <c r="AI17568" s="100"/>
    </row>
    <row r="17569" spans="35:35" x14ac:dyDescent="0.2">
      <c r="AI17569" s="100"/>
    </row>
    <row r="17570" spans="35:35" x14ac:dyDescent="0.2">
      <c r="AI17570" s="100"/>
    </row>
    <row r="17571" spans="35:35" x14ac:dyDescent="0.2">
      <c r="AI17571" s="100"/>
    </row>
    <row r="17572" spans="35:35" x14ac:dyDescent="0.2">
      <c r="AI17572" s="100"/>
    </row>
    <row r="17573" spans="35:35" x14ac:dyDescent="0.2">
      <c r="AI17573" s="100"/>
    </row>
    <row r="17574" spans="35:35" x14ac:dyDescent="0.2">
      <c r="AI17574" s="100"/>
    </row>
    <row r="17575" spans="35:35" x14ac:dyDescent="0.2">
      <c r="AI17575" s="100"/>
    </row>
    <row r="17576" spans="35:35" x14ac:dyDescent="0.2">
      <c r="AI17576" s="100"/>
    </row>
    <row r="17577" spans="35:35" x14ac:dyDescent="0.2">
      <c r="AI17577" s="100"/>
    </row>
    <row r="17578" spans="35:35" x14ac:dyDescent="0.2">
      <c r="AI17578" s="100"/>
    </row>
    <row r="17579" spans="35:35" x14ac:dyDescent="0.2">
      <c r="AI17579" s="100"/>
    </row>
    <row r="17580" spans="35:35" x14ac:dyDescent="0.2">
      <c r="AI17580" s="100"/>
    </row>
    <row r="17581" spans="35:35" x14ac:dyDescent="0.2">
      <c r="AI17581" s="100"/>
    </row>
    <row r="17582" spans="35:35" x14ac:dyDescent="0.2">
      <c r="AI17582" s="100"/>
    </row>
    <row r="17583" spans="35:35" x14ac:dyDescent="0.2">
      <c r="AI17583" s="100"/>
    </row>
    <row r="17584" spans="35:35" x14ac:dyDescent="0.2">
      <c r="AI17584" s="100"/>
    </row>
    <row r="17585" spans="35:35" x14ac:dyDescent="0.2">
      <c r="AI17585" s="100"/>
    </row>
    <row r="17586" spans="35:35" x14ac:dyDescent="0.2">
      <c r="AI17586" s="100"/>
    </row>
    <row r="17587" spans="35:35" x14ac:dyDescent="0.2">
      <c r="AI17587" s="100"/>
    </row>
    <row r="17588" spans="35:35" x14ac:dyDescent="0.2">
      <c r="AI17588" s="100"/>
    </row>
    <row r="17589" spans="35:35" x14ac:dyDescent="0.2">
      <c r="AI17589" s="100"/>
    </row>
    <row r="17590" spans="35:35" x14ac:dyDescent="0.2">
      <c r="AI17590" s="100"/>
    </row>
    <row r="17591" spans="35:35" x14ac:dyDescent="0.2">
      <c r="AI17591" s="100"/>
    </row>
    <row r="17592" spans="35:35" x14ac:dyDescent="0.2">
      <c r="AI17592" s="100"/>
    </row>
    <row r="17593" spans="35:35" x14ac:dyDescent="0.2">
      <c r="AI17593" s="100"/>
    </row>
    <row r="17594" spans="35:35" x14ac:dyDescent="0.2">
      <c r="AI17594" s="100"/>
    </row>
    <row r="17595" spans="35:35" x14ac:dyDescent="0.2">
      <c r="AI17595" s="100"/>
    </row>
    <row r="17596" spans="35:35" x14ac:dyDescent="0.2">
      <c r="AI17596" s="100"/>
    </row>
    <row r="17597" spans="35:35" x14ac:dyDescent="0.2">
      <c r="AI17597" s="100"/>
    </row>
    <row r="17598" spans="35:35" x14ac:dyDescent="0.2">
      <c r="AI17598" s="100"/>
    </row>
    <row r="17599" spans="35:35" x14ac:dyDescent="0.2">
      <c r="AI17599" s="100"/>
    </row>
    <row r="17600" spans="35:35" x14ac:dyDescent="0.2">
      <c r="AI17600" s="100"/>
    </row>
    <row r="17601" spans="35:35" x14ac:dyDescent="0.2">
      <c r="AI17601" s="100"/>
    </row>
    <row r="17602" spans="35:35" x14ac:dyDescent="0.2">
      <c r="AI17602" s="100"/>
    </row>
    <row r="17603" spans="35:35" x14ac:dyDescent="0.2">
      <c r="AI17603" s="100"/>
    </row>
    <row r="17604" spans="35:35" x14ac:dyDescent="0.2">
      <c r="AI17604" s="100"/>
    </row>
    <row r="17605" spans="35:35" x14ac:dyDescent="0.2">
      <c r="AI17605" s="100"/>
    </row>
    <row r="17606" spans="35:35" x14ac:dyDescent="0.2">
      <c r="AI17606" s="100"/>
    </row>
    <row r="17607" spans="35:35" x14ac:dyDescent="0.2">
      <c r="AI17607" s="100"/>
    </row>
    <row r="17608" spans="35:35" x14ac:dyDescent="0.2">
      <c r="AI17608" s="100"/>
    </row>
    <row r="17609" spans="35:35" x14ac:dyDescent="0.2">
      <c r="AI17609" s="100"/>
    </row>
    <row r="17610" spans="35:35" x14ac:dyDescent="0.2">
      <c r="AI17610" s="100"/>
    </row>
    <row r="17611" spans="35:35" x14ac:dyDescent="0.2">
      <c r="AI17611" s="100"/>
    </row>
    <row r="17612" spans="35:35" x14ac:dyDescent="0.2">
      <c r="AI17612" s="100"/>
    </row>
    <row r="17613" spans="35:35" x14ac:dyDescent="0.2">
      <c r="AI17613" s="100"/>
    </row>
    <row r="17614" spans="35:35" x14ac:dyDescent="0.2">
      <c r="AI17614" s="100"/>
    </row>
    <row r="17615" spans="35:35" x14ac:dyDescent="0.2">
      <c r="AI17615" s="100"/>
    </row>
    <row r="17616" spans="35:35" x14ac:dyDescent="0.2">
      <c r="AI17616" s="100"/>
    </row>
    <row r="17617" spans="35:35" x14ac:dyDescent="0.2">
      <c r="AI17617" s="100"/>
    </row>
    <row r="17618" spans="35:35" x14ac:dyDescent="0.2">
      <c r="AI17618" s="100"/>
    </row>
    <row r="17619" spans="35:35" x14ac:dyDescent="0.2">
      <c r="AI17619" s="100"/>
    </row>
    <row r="17620" spans="35:35" x14ac:dyDescent="0.2">
      <c r="AI17620" s="100"/>
    </row>
    <row r="17621" spans="35:35" x14ac:dyDescent="0.2">
      <c r="AI17621" s="100"/>
    </row>
    <row r="17622" spans="35:35" x14ac:dyDescent="0.2">
      <c r="AI17622" s="100"/>
    </row>
    <row r="17623" spans="35:35" x14ac:dyDescent="0.2">
      <c r="AI17623" s="100"/>
    </row>
    <row r="17624" spans="35:35" x14ac:dyDescent="0.2">
      <c r="AI17624" s="100"/>
    </row>
    <row r="17625" spans="35:35" x14ac:dyDescent="0.2">
      <c r="AI17625" s="100"/>
    </row>
    <row r="17626" spans="35:35" x14ac:dyDescent="0.2">
      <c r="AI17626" s="100"/>
    </row>
    <row r="17627" spans="35:35" x14ac:dyDescent="0.2">
      <c r="AI17627" s="100"/>
    </row>
    <row r="17628" spans="35:35" x14ac:dyDescent="0.2">
      <c r="AI17628" s="100"/>
    </row>
    <row r="17629" spans="35:35" x14ac:dyDescent="0.2">
      <c r="AI17629" s="100"/>
    </row>
    <row r="17630" spans="35:35" x14ac:dyDescent="0.2">
      <c r="AI17630" s="100"/>
    </row>
    <row r="17631" spans="35:35" x14ac:dyDescent="0.2">
      <c r="AI17631" s="100"/>
    </row>
    <row r="17632" spans="35:35" x14ac:dyDescent="0.2">
      <c r="AI17632" s="100"/>
    </row>
    <row r="17633" spans="35:35" x14ac:dyDescent="0.2">
      <c r="AI17633" s="100"/>
    </row>
    <row r="17634" spans="35:35" x14ac:dyDescent="0.2">
      <c r="AI17634" s="100"/>
    </row>
    <row r="17635" spans="35:35" x14ac:dyDescent="0.2">
      <c r="AI17635" s="100"/>
    </row>
    <row r="17636" spans="35:35" x14ac:dyDescent="0.2">
      <c r="AI17636" s="100"/>
    </row>
    <row r="17637" spans="35:35" x14ac:dyDescent="0.2">
      <c r="AI17637" s="100"/>
    </row>
    <row r="17638" spans="35:35" x14ac:dyDescent="0.2">
      <c r="AI17638" s="100"/>
    </row>
    <row r="17639" spans="35:35" x14ac:dyDescent="0.2">
      <c r="AI17639" s="100"/>
    </row>
    <row r="17640" spans="35:35" x14ac:dyDescent="0.2">
      <c r="AI17640" s="100"/>
    </row>
    <row r="17641" spans="35:35" x14ac:dyDescent="0.2">
      <c r="AI17641" s="100"/>
    </row>
    <row r="17642" spans="35:35" x14ac:dyDescent="0.2">
      <c r="AI17642" s="100"/>
    </row>
    <row r="17643" spans="35:35" x14ac:dyDescent="0.2">
      <c r="AI17643" s="100"/>
    </row>
    <row r="17644" spans="35:35" x14ac:dyDescent="0.2">
      <c r="AI17644" s="100"/>
    </row>
    <row r="17645" spans="35:35" x14ac:dyDescent="0.2">
      <c r="AI17645" s="100"/>
    </row>
    <row r="17646" spans="35:35" x14ac:dyDescent="0.2">
      <c r="AI17646" s="100"/>
    </row>
    <row r="17647" spans="35:35" x14ac:dyDescent="0.2">
      <c r="AI17647" s="100"/>
    </row>
    <row r="17648" spans="35:35" x14ac:dyDescent="0.2">
      <c r="AI17648" s="100"/>
    </row>
    <row r="17649" spans="35:35" x14ac:dyDescent="0.2">
      <c r="AI17649" s="100"/>
    </row>
    <row r="17650" spans="35:35" x14ac:dyDescent="0.2">
      <c r="AI17650" s="100"/>
    </row>
    <row r="17651" spans="35:35" x14ac:dyDescent="0.2">
      <c r="AI17651" s="100"/>
    </row>
    <row r="17652" spans="35:35" x14ac:dyDescent="0.2">
      <c r="AI17652" s="100"/>
    </row>
    <row r="17653" spans="35:35" x14ac:dyDescent="0.2">
      <c r="AI17653" s="100"/>
    </row>
    <row r="17654" spans="35:35" x14ac:dyDescent="0.2">
      <c r="AI17654" s="100"/>
    </row>
    <row r="17655" spans="35:35" x14ac:dyDescent="0.2">
      <c r="AI17655" s="100"/>
    </row>
    <row r="17656" spans="35:35" x14ac:dyDescent="0.2">
      <c r="AI17656" s="100"/>
    </row>
    <row r="17657" spans="35:35" x14ac:dyDescent="0.2">
      <c r="AI17657" s="100"/>
    </row>
    <row r="17658" spans="35:35" x14ac:dyDescent="0.2">
      <c r="AI17658" s="100"/>
    </row>
    <row r="17659" spans="35:35" x14ac:dyDescent="0.2">
      <c r="AI17659" s="100"/>
    </row>
    <row r="17660" spans="35:35" x14ac:dyDescent="0.2">
      <c r="AI17660" s="100"/>
    </row>
    <row r="17661" spans="35:35" x14ac:dyDescent="0.2">
      <c r="AI17661" s="100"/>
    </row>
    <row r="17662" spans="35:35" x14ac:dyDescent="0.2">
      <c r="AI17662" s="100"/>
    </row>
    <row r="17663" spans="35:35" x14ac:dyDescent="0.2">
      <c r="AI17663" s="100"/>
    </row>
    <row r="17664" spans="35:35" x14ac:dyDescent="0.2">
      <c r="AI17664" s="100"/>
    </row>
    <row r="17665" spans="35:35" x14ac:dyDescent="0.2">
      <c r="AI17665" s="100"/>
    </row>
    <row r="17666" spans="35:35" x14ac:dyDescent="0.2">
      <c r="AI17666" s="100"/>
    </row>
    <row r="17667" spans="35:35" x14ac:dyDescent="0.2">
      <c r="AI17667" s="100"/>
    </row>
    <row r="17668" spans="35:35" x14ac:dyDescent="0.2">
      <c r="AI17668" s="100"/>
    </row>
    <row r="17669" spans="35:35" x14ac:dyDescent="0.2">
      <c r="AI17669" s="100"/>
    </row>
    <row r="17670" spans="35:35" x14ac:dyDescent="0.2">
      <c r="AI17670" s="100"/>
    </row>
    <row r="17671" spans="35:35" x14ac:dyDescent="0.2">
      <c r="AI17671" s="100"/>
    </row>
    <row r="17672" spans="35:35" x14ac:dyDescent="0.2">
      <c r="AI17672" s="100"/>
    </row>
    <row r="17673" spans="35:35" x14ac:dyDescent="0.2">
      <c r="AI17673" s="100"/>
    </row>
    <row r="17674" spans="35:35" x14ac:dyDescent="0.2">
      <c r="AI17674" s="100"/>
    </row>
    <row r="17675" spans="35:35" x14ac:dyDescent="0.2">
      <c r="AI17675" s="100"/>
    </row>
    <row r="17676" spans="35:35" x14ac:dyDescent="0.2">
      <c r="AI17676" s="100"/>
    </row>
    <row r="17677" spans="35:35" x14ac:dyDescent="0.2">
      <c r="AI17677" s="100"/>
    </row>
    <row r="17678" spans="35:35" x14ac:dyDescent="0.2">
      <c r="AI17678" s="100"/>
    </row>
    <row r="17679" spans="35:35" x14ac:dyDescent="0.2">
      <c r="AI17679" s="100"/>
    </row>
    <row r="17680" spans="35:35" x14ac:dyDescent="0.2">
      <c r="AI17680" s="100"/>
    </row>
    <row r="17681" spans="35:35" x14ac:dyDescent="0.2">
      <c r="AI17681" s="100"/>
    </row>
    <row r="17682" spans="35:35" x14ac:dyDescent="0.2">
      <c r="AI17682" s="100"/>
    </row>
    <row r="17683" spans="35:35" x14ac:dyDescent="0.2">
      <c r="AI17683" s="100"/>
    </row>
    <row r="17684" spans="35:35" x14ac:dyDescent="0.2">
      <c r="AI17684" s="100"/>
    </row>
    <row r="17685" spans="35:35" x14ac:dyDescent="0.2">
      <c r="AI17685" s="100"/>
    </row>
    <row r="17686" spans="35:35" x14ac:dyDescent="0.2">
      <c r="AI17686" s="100"/>
    </row>
    <row r="17687" spans="35:35" x14ac:dyDescent="0.2">
      <c r="AI17687" s="100"/>
    </row>
    <row r="17688" spans="35:35" x14ac:dyDescent="0.2">
      <c r="AI17688" s="100"/>
    </row>
    <row r="17689" spans="35:35" x14ac:dyDescent="0.2">
      <c r="AI17689" s="100"/>
    </row>
    <row r="17690" spans="35:35" x14ac:dyDescent="0.2">
      <c r="AI17690" s="100"/>
    </row>
    <row r="17691" spans="35:35" x14ac:dyDescent="0.2">
      <c r="AI17691" s="100"/>
    </row>
    <row r="17692" spans="35:35" x14ac:dyDescent="0.2">
      <c r="AI17692" s="100"/>
    </row>
    <row r="17693" spans="35:35" x14ac:dyDescent="0.2">
      <c r="AI17693" s="100"/>
    </row>
    <row r="17694" spans="35:35" x14ac:dyDescent="0.2">
      <c r="AI17694" s="100"/>
    </row>
    <row r="17695" spans="35:35" x14ac:dyDescent="0.2">
      <c r="AI17695" s="100"/>
    </row>
    <row r="17696" spans="35:35" x14ac:dyDescent="0.2">
      <c r="AI17696" s="100"/>
    </row>
    <row r="17697" spans="35:35" x14ac:dyDescent="0.2">
      <c r="AI17697" s="100"/>
    </row>
    <row r="17698" spans="35:35" x14ac:dyDescent="0.2">
      <c r="AI17698" s="100"/>
    </row>
    <row r="17699" spans="35:35" x14ac:dyDescent="0.2">
      <c r="AI17699" s="100"/>
    </row>
    <row r="17700" spans="35:35" x14ac:dyDescent="0.2">
      <c r="AI17700" s="100"/>
    </row>
    <row r="17701" spans="35:35" x14ac:dyDescent="0.2">
      <c r="AI17701" s="100"/>
    </row>
    <row r="17702" spans="35:35" x14ac:dyDescent="0.2">
      <c r="AI17702" s="100"/>
    </row>
    <row r="17703" spans="35:35" x14ac:dyDescent="0.2">
      <c r="AI17703" s="100"/>
    </row>
    <row r="17704" spans="35:35" x14ac:dyDescent="0.2">
      <c r="AI17704" s="100"/>
    </row>
    <row r="17705" spans="35:35" x14ac:dyDescent="0.2">
      <c r="AI17705" s="100"/>
    </row>
    <row r="17706" spans="35:35" x14ac:dyDescent="0.2">
      <c r="AI17706" s="100"/>
    </row>
    <row r="17707" spans="35:35" x14ac:dyDescent="0.2">
      <c r="AI17707" s="100"/>
    </row>
    <row r="17708" spans="35:35" x14ac:dyDescent="0.2">
      <c r="AI17708" s="100"/>
    </row>
    <row r="17709" spans="35:35" x14ac:dyDescent="0.2">
      <c r="AI17709" s="100"/>
    </row>
    <row r="17710" spans="35:35" x14ac:dyDescent="0.2">
      <c r="AI17710" s="100"/>
    </row>
    <row r="17711" spans="35:35" x14ac:dyDescent="0.2">
      <c r="AI17711" s="100"/>
    </row>
    <row r="17712" spans="35:35" x14ac:dyDescent="0.2">
      <c r="AI17712" s="100"/>
    </row>
    <row r="17713" spans="35:35" x14ac:dyDescent="0.2">
      <c r="AI17713" s="100"/>
    </row>
    <row r="17714" spans="35:35" x14ac:dyDescent="0.2">
      <c r="AI17714" s="100"/>
    </row>
    <row r="17715" spans="35:35" x14ac:dyDescent="0.2">
      <c r="AI17715" s="100"/>
    </row>
    <row r="17716" spans="35:35" x14ac:dyDescent="0.2">
      <c r="AI17716" s="100"/>
    </row>
    <row r="17717" spans="35:35" x14ac:dyDescent="0.2">
      <c r="AI17717" s="100"/>
    </row>
    <row r="17718" spans="35:35" x14ac:dyDescent="0.2">
      <c r="AI17718" s="100"/>
    </row>
    <row r="17719" spans="35:35" x14ac:dyDescent="0.2">
      <c r="AI17719" s="100"/>
    </row>
    <row r="17720" spans="35:35" x14ac:dyDescent="0.2">
      <c r="AI17720" s="100"/>
    </row>
    <row r="17721" spans="35:35" x14ac:dyDescent="0.2">
      <c r="AI17721" s="100"/>
    </row>
    <row r="17722" spans="35:35" x14ac:dyDescent="0.2">
      <c r="AI17722" s="100"/>
    </row>
    <row r="17723" spans="35:35" x14ac:dyDescent="0.2">
      <c r="AI17723" s="100"/>
    </row>
    <row r="17724" spans="35:35" x14ac:dyDescent="0.2">
      <c r="AI17724" s="100"/>
    </row>
    <row r="17725" spans="35:35" x14ac:dyDescent="0.2">
      <c r="AI17725" s="100"/>
    </row>
    <row r="17726" spans="35:35" x14ac:dyDescent="0.2">
      <c r="AI17726" s="100"/>
    </row>
    <row r="17727" spans="35:35" x14ac:dyDescent="0.2">
      <c r="AI17727" s="100"/>
    </row>
    <row r="17728" spans="35:35" x14ac:dyDescent="0.2">
      <c r="AI17728" s="100"/>
    </row>
    <row r="17729" spans="35:35" x14ac:dyDescent="0.2">
      <c r="AI17729" s="100"/>
    </row>
    <row r="17730" spans="35:35" x14ac:dyDescent="0.2">
      <c r="AI17730" s="100"/>
    </row>
    <row r="17731" spans="35:35" x14ac:dyDescent="0.2">
      <c r="AI17731" s="100"/>
    </row>
    <row r="17732" spans="35:35" x14ac:dyDescent="0.2">
      <c r="AI17732" s="100"/>
    </row>
    <row r="17733" spans="35:35" x14ac:dyDescent="0.2">
      <c r="AI17733" s="100"/>
    </row>
    <row r="17734" spans="35:35" x14ac:dyDescent="0.2">
      <c r="AI17734" s="100"/>
    </row>
    <row r="17735" spans="35:35" x14ac:dyDescent="0.2">
      <c r="AI17735" s="100"/>
    </row>
    <row r="17736" spans="35:35" x14ac:dyDescent="0.2">
      <c r="AI17736" s="100"/>
    </row>
    <row r="17737" spans="35:35" x14ac:dyDescent="0.2">
      <c r="AI17737" s="100"/>
    </row>
    <row r="17738" spans="35:35" x14ac:dyDescent="0.2">
      <c r="AI17738" s="100"/>
    </row>
    <row r="17739" spans="35:35" x14ac:dyDescent="0.2">
      <c r="AI17739" s="100"/>
    </row>
    <row r="17740" spans="35:35" x14ac:dyDescent="0.2">
      <c r="AI17740" s="100"/>
    </row>
    <row r="17741" spans="35:35" x14ac:dyDescent="0.2">
      <c r="AI17741" s="100"/>
    </row>
    <row r="17742" spans="35:35" x14ac:dyDescent="0.2">
      <c r="AI17742" s="100"/>
    </row>
    <row r="17743" spans="35:35" x14ac:dyDescent="0.2">
      <c r="AI17743" s="100"/>
    </row>
    <row r="17744" spans="35:35" x14ac:dyDescent="0.2">
      <c r="AI17744" s="100"/>
    </row>
    <row r="17745" spans="35:35" x14ac:dyDescent="0.2">
      <c r="AI17745" s="100"/>
    </row>
    <row r="17746" spans="35:35" x14ac:dyDescent="0.2">
      <c r="AI17746" s="100"/>
    </row>
    <row r="17747" spans="35:35" x14ac:dyDescent="0.2">
      <c r="AI17747" s="100"/>
    </row>
    <row r="17748" spans="35:35" x14ac:dyDescent="0.2">
      <c r="AI17748" s="100"/>
    </row>
    <row r="17749" spans="35:35" x14ac:dyDescent="0.2">
      <c r="AI17749" s="100"/>
    </row>
    <row r="17750" spans="35:35" x14ac:dyDescent="0.2">
      <c r="AI17750" s="100"/>
    </row>
    <row r="17751" spans="35:35" x14ac:dyDescent="0.2">
      <c r="AI17751" s="100"/>
    </row>
    <row r="17752" spans="35:35" x14ac:dyDescent="0.2">
      <c r="AI17752" s="100"/>
    </row>
    <row r="17753" spans="35:35" x14ac:dyDescent="0.2">
      <c r="AI17753" s="100"/>
    </row>
    <row r="17754" spans="35:35" x14ac:dyDescent="0.2">
      <c r="AI17754" s="100"/>
    </row>
    <row r="17755" spans="35:35" x14ac:dyDescent="0.2">
      <c r="AI17755" s="100"/>
    </row>
    <row r="17756" spans="35:35" x14ac:dyDescent="0.2">
      <c r="AI17756" s="100"/>
    </row>
    <row r="17757" spans="35:35" x14ac:dyDescent="0.2">
      <c r="AI17757" s="100"/>
    </row>
    <row r="17758" spans="35:35" x14ac:dyDescent="0.2">
      <c r="AI17758" s="100"/>
    </row>
    <row r="17759" spans="35:35" x14ac:dyDescent="0.2">
      <c r="AI17759" s="100"/>
    </row>
    <row r="17760" spans="35:35" x14ac:dyDescent="0.2">
      <c r="AI17760" s="100"/>
    </row>
    <row r="17761" spans="35:35" x14ac:dyDescent="0.2">
      <c r="AI17761" s="100"/>
    </row>
    <row r="17762" spans="35:35" x14ac:dyDescent="0.2">
      <c r="AI17762" s="100"/>
    </row>
    <row r="17763" spans="35:35" x14ac:dyDescent="0.2">
      <c r="AI17763" s="100"/>
    </row>
    <row r="17764" spans="35:35" x14ac:dyDescent="0.2">
      <c r="AI17764" s="100"/>
    </row>
    <row r="17765" spans="35:35" x14ac:dyDescent="0.2">
      <c r="AI17765" s="100"/>
    </row>
    <row r="17766" spans="35:35" x14ac:dyDescent="0.2">
      <c r="AI17766" s="100"/>
    </row>
    <row r="17767" spans="35:35" x14ac:dyDescent="0.2">
      <c r="AI17767" s="100"/>
    </row>
    <row r="17768" spans="35:35" x14ac:dyDescent="0.2">
      <c r="AI17768" s="100"/>
    </row>
    <row r="17769" spans="35:35" x14ac:dyDescent="0.2">
      <c r="AI17769" s="100"/>
    </row>
    <row r="17770" spans="35:35" x14ac:dyDescent="0.2">
      <c r="AI17770" s="100"/>
    </row>
    <row r="17771" spans="35:35" x14ac:dyDescent="0.2">
      <c r="AI17771" s="100"/>
    </row>
    <row r="17772" spans="35:35" x14ac:dyDescent="0.2">
      <c r="AI17772" s="100"/>
    </row>
    <row r="17773" spans="35:35" x14ac:dyDescent="0.2">
      <c r="AI17773" s="100"/>
    </row>
    <row r="17774" spans="35:35" x14ac:dyDescent="0.2">
      <c r="AI17774" s="100"/>
    </row>
    <row r="17775" spans="35:35" x14ac:dyDescent="0.2">
      <c r="AI17775" s="100"/>
    </row>
    <row r="17776" spans="35:35" x14ac:dyDescent="0.2">
      <c r="AI17776" s="100"/>
    </row>
    <row r="17777" spans="35:35" x14ac:dyDescent="0.2">
      <c r="AI17777" s="100"/>
    </row>
    <row r="17778" spans="35:35" x14ac:dyDescent="0.2">
      <c r="AI17778" s="100"/>
    </row>
    <row r="17779" spans="35:35" x14ac:dyDescent="0.2">
      <c r="AI17779" s="100"/>
    </row>
    <row r="17780" spans="35:35" x14ac:dyDescent="0.2">
      <c r="AI17780" s="100"/>
    </row>
    <row r="17781" spans="35:35" x14ac:dyDescent="0.2">
      <c r="AI17781" s="100"/>
    </row>
    <row r="17782" spans="35:35" x14ac:dyDescent="0.2">
      <c r="AI17782" s="100"/>
    </row>
    <row r="17783" spans="35:35" x14ac:dyDescent="0.2">
      <c r="AI17783" s="100"/>
    </row>
    <row r="17784" spans="35:35" x14ac:dyDescent="0.2">
      <c r="AI17784" s="100"/>
    </row>
    <row r="17785" spans="35:35" x14ac:dyDescent="0.2">
      <c r="AI17785" s="100"/>
    </row>
    <row r="17786" spans="35:35" x14ac:dyDescent="0.2">
      <c r="AI17786" s="100"/>
    </row>
    <row r="17787" spans="35:35" x14ac:dyDescent="0.2">
      <c r="AI17787" s="100"/>
    </row>
    <row r="17788" spans="35:35" x14ac:dyDescent="0.2">
      <c r="AI17788" s="100"/>
    </row>
    <row r="17789" spans="35:35" x14ac:dyDescent="0.2">
      <c r="AI17789" s="100"/>
    </row>
    <row r="17790" spans="35:35" x14ac:dyDescent="0.2">
      <c r="AI17790" s="100"/>
    </row>
    <row r="17791" spans="35:35" x14ac:dyDescent="0.2">
      <c r="AI17791" s="100"/>
    </row>
    <row r="17792" spans="35:35" x14ac:dyDescent="0.2">
      <c r="AI17792" s="100"/>
    </row>
    <row r="17793" spans="35:35" x14ac:dyDescent="0.2">
      <c r="AI17793" s="100"/>
    </row>
    <row r="17794" spans="35:35" x14ac:dyDescent="0.2">
      <c r="AI17794" s="100"/>
    </row>
    <row r="17795" spans="35:35" x14ac:dyDescent="0.2">
      <c r="AI17795" s="100"/>
    </row>
    <row r="17796" spans="35:35" x14ac:dyDescent="0.2">
      <c r="AI17796" s="100"/>
    </row>
    <row r="17797" spans="35:35" x14ac:dyDescent="0.2">
      <c r="AI17797" s="100"/>
    </row>
    <row r="17798" spans="35:35" x14ac:dyDescent="0.2">
      <c r="AI17798" s="100"/>
    </row>
    <row r="17799" spans="35:35" x14ac:dyDescent="0.2">
      <c r="AI17799" s="100"/>
    </row>
    <row r="17800" spans="35:35" x14ac:dyDescent="0.2">
      <c r="AI17800" s="100"/>
    </row>
    <row r="17801" spans="35:35" x14ac:dyDescent="0.2">
      <c r="AI17801" s="100"/>
    </row>
    <row r="17802" spans="35:35" x14ac:dyDescent="0.2">
      <c r="AI17802" s="100"/>
    </row>
    <row r="17803" spans="35:35" x14ac:dyDescent="0.2">
      <c r="AI17803" s="100"/>
    </row>
    <row r="17804" spans="35:35" x14ac:dyDescent="0.2">
      <c r="AI17804" s="100"/>
    </row>
    <row r="17805" spans="35:35" x14ac:dyDescent="0.2">
      <c r="AI17805" s="100"/>
    </row>
    <row r="17806" spans="35:35" x14ac:dyDescent="0.2">
      <c r="AI17806" s="100"/>
    </row>
    <row r="17807" spans="35:35" x14ac:dyDescent="0.2">
      <c r="AI17807" s="100"/>
    </row>
    <row r="17808" spans="35:35" x14ac:dyDescent="0.2">
      <c r="AI17808" s="100"/>
    </row>
    <row r="17809" spans="35:35" x14ac:dyDescent="0.2">
      <c r="AI17809" s="100"/>
    </row>
    <row r="17810" spans="35:35" x14ac:dyDescent="0.2">
      <c r="AI17810" s="100"/>
    </row>
    <row r="17811" spans="35:35" x14ac:dyDescent="0.2">
      <c r="AI17811" s="100"/>
    </row>
    <row r="17812" spans="35:35" x14ac:dyDescent="0.2">
      <c r="AI17812" s="100"/>
    </row>
    <row r="17813" spans="35:35" x14ac:dyDescent="0.2">
      <c r="AI17813" s="100"/>
    </row>
    <row r="17814" spans="35:35" x14ac:dyDescent="0.2">
      <c r="AI17814" s="100"/>
    </row>
    <row r="17815" spans="35:35" x14ac:dyDescent="0.2">
      <c r="AI17815" s="100"/>
    </row>
    <row r="17816" spans="35:35" x14ac:dyDescent="0.2">
      <c r="AI17816" s="100"/>
    </row>
    <row r="17817" spans="35:35" x14ac:dyDescent="0.2">
      <c r="AI17817" s="100"/>
    </row>
    <row r="17818" spans="35:35" x14ac:dyDescent="0.2">
      <c r="AI17818" s="100"/>
    </row>
    <row r="17819" spans="35:35" x14ac:dyDescent="0.2">
      <c r="AI17819" s="100"/>
    </row>
    <row r="17820" spans="35:35" x14ac:dyDescent="0.2">
      <c r="AI17820" s="100"/>
    </row>
    <row r="17821" spans="35:35" x14ac:dyDescent="0.2">
      <c r="AI17821" s="100"/>
    </row>
    <row r="17822" spans="35:35" x14ac:dyDescent="0.2">
      <c r="AI17822" s="100"/>
    </row>
    <row r="17823" spans="35:35" x14ac:dyDescent="0.2">
      <c r="AI17823" s="100"/>
    </row>
    <row r="17824" spans="35:35" x14ac:dyDescent="0.2">
      <c r="AI17824" s="100"/>
    </row>
    <row r="17825" spans="35:35" x14ac:dyDescent="0.2">
      <c r="AI17825" s="100"/>
    </row>
    <row r="17826" spans="35:35" x14ac:dyDescent="0.2">
      <c r="AI17826" s="100"/>
    </row>
    <row r="17827" spans="35:35" x14ac:dyDescent="0.2">
      <c r="AI17827" s="100"/>
    </row>
    <row r="17828" spans="35:35" x14ac:dyDescent="0.2">
      <c r="AI17828" s="100"/>
    </row>
    <row r="17829" spans="35:35" x14ac:dyDescent="0.2">
      <c r="AI17829" s="100"/>
    </row>
    <row r="17830" spans="35:35" x14ac:dyDescent="0.2">
      <c r="AI17830" s="100"/>
    </row>
    <row r="17831" spans="35:35" x14ac:dyDescent="0.2">
      <c r="AI17831" s="100"/>
    </row>
    <row r="17832" spans="35:35" x14ac:dyDescent="0.2">
      <c r="AI17832" s="100"/>
    </row>
    <row r="17833" spans="35:35" x14ac:dyDescent="0.2">
      <c r="AI17833" s="100"/>
    </row>
    <row r="17834" spans="35:35" x14ac:dyDescent="0.2">
      <c r="AI17834" s="100"/>
    </row>
    <row r="17835" spans="35:35" x14ac:dyDescent="0.2">
      <c r="AI17835" s="100"/>
    </row>
    <row r="17836" spans="35:35" x14ac:dyDescent="0.2">
      <c r="AI17836" s="100"/>
    </row>
    <row r="17837" spans="35:35" x14ac:dyDescent="0.2">
      <c r="AI17837" s="100"/>
    </row>
    <row r="17838" spans="35:35" x14ac:dyDescent="0.2">
      <c r="AI17838" s="100"/>
    </row>
    <row r="17839" spans="35:35" x14ac:dyDescent="0.2">
      <c r="AI17839" s="100"/>
    </row>
    <row r="17840" spans="35:35" x14ac:dyDescent="0.2">
      <c r="AI17840" s="100"/>
    </row>
    <row r="17841" spans="35:35" x14ac:dyDescent="0.2">
      <c r="AI17841" s="100"/>
    </row>
    <row r="17842" spans="35:35" x14ac:dyDescent="0.2">
      <c r="AI17842" s="100"/>
    </row>
    <row r="17843" spans="35:35" x14ac:dyDescent="0.2">
      <c r="AI17843" s="100"/>
    </row>
    <row r="17844" spans="35:35" x14ac:dyDescent="0.2">
      <c r="AI17844" s="100"/>
    </row>
    <row r="17845" spans="35:35" x14ac:dyDescent="0.2">
      <c r="AI17845" s="100"/>
    </row>
    <row r="17846" spans="35:35" x14ac:dyDescent="0.2">
      <c r="AI17846" s="100"/>
    </row>
    <row r="17847" spans="35:35" x14ac:dyDescent="0.2">
      <c r="AI17847" s="100"/>
    </row>
    <row r="17848" spans="35:35" x14ac:dyDescent="0.2">
      <c r="AI17848" s="100"/>
    </row>
    <row r="17849" spans="35:35" x14ac:dyDescent="0.2">
      <c r="AI17849" s="100"/>
    </row>
    <row r="17850" spans="35:35" x14ac:dyDescent="0.2">
      <c r="AI17850" s="100"/>
    </row>
    <row r="17851" spans="35:35" x14ac:dyDescent="0.2">
      <c r="AI17851" s="100"/>
    </row>
    <row r="17852" spans="35:35" x14ac:dyDescent="0.2">
      <c r="AI17852" s="100"/>
    </row>
    <row r="17853" spans="35:35" x14ac:dyDescent="0.2">
      <c r="AI17853" s="100"/>
    </row>
    <row r="17854" spans="35:35" x14ac:dyDescent="0.2">
      <c r="AI17854" s="100"/>
    </row>
    <row r="17855" spans="35:35" x14ac:dyDescent="0.2">
      <c r="AI17855" s="100"/>
    </row>
    <row r="17856" spans="35:35" x14ac:dyDescent="0.2">
      <c r="AI17856" s="100"/>
    </row>
    <row r="17857" spans="35:35" x14ac:dyDescent="0.2">
      <c r="AI17857" s="100"/>
    </row>
    <row r="17858" spans="35:35" x14ac:dyDescent="0.2">
      <c r="AI17858" s="100"/>
    </row>
    <row r="17859" spans="35:35" x14ac:dyDescent="0.2">
      <c r="AI17859" s="100"/>
    </row>
    <row r="17860" spans="35:35" x14ac:dyDescent="0.2">
      <c r="AI17860" s="100"/>
    </row>
    <row r="17861" spans="35:35" x14ac:dyDescent="0.2">
      <c r="AI17861" s="100"/>
    </row>
    <row r="17862" spans="35:35" x14ac:dyDescent="0.2">
      <c r="AI17862" s="100"/>
    </row>
    <row r="17863" spans="35:35" x14ac:dyDescent="0.2">
      <c r="AI17863" s="100"/>
    </row>
    <row r="17864" spans="35:35" x14ac:dyDescent="0.2">
      <c r="AI17864" s="100"/>
    </row>
    <row r="17865" spans="35:35" x14ac:dyDescent="0.2">
      <c r="AI17865" s="100"/>
    </row>
    <row r="17866" spans="35:35" x14ac:dyDescent="0.2">
      <c r="AI17866" s="100"/>
    </row>
    <row r="17867" spans="35:35" x14ac:dyDescent="0.2">
      <c r="AI17867" s="100"/>
    </row>
    <row r="17868" spans="35:35" x14ac:dyDescent="0.2">
      <c r="AI17868" s="100"/>
    </row>
    <row r="17869" spans="35:35" x14ac:dyDescent="0.2">
      <c r="AI17869" s="100"/>
    </row>
    <row r="17870" spans="35:35" x14ac:dyDescent="0.2">
      <c r="AI17870" s="100"/>
    </row>
    <row r="17871" spans="35:35" x14ac:dyDescent="0.2">
      <c r="AI17871" s="100"/>
    </row>
    <row r="17872" spans="35:35" x14ac:dyDescent="0.2">
      <c r="AI17872" s="100"/>
    </row>
    <row r="17873" spans="35:35" x14ac:dyDescent="0.2">
      <c r="AI17873" s="100"/>
    </row>
    <row r="17874" spans="35:35" x14ac:dyDescent="0.2">
      <c r="AI17874" s="100"/>
    </row>
    <row r="17875" spans="35:35" x14ac:dyDescent="0.2">
      <c r="AI17875" s="100"/>
    </row>
    <row r="17876" spans="35:35" x14ac:dyDescent="0.2">
      <c r="AI17876" s="100"/>
    </row>
    <row r="17877" spans="35:35" x14ac:dyDescent="0.2">
      <c r="AI17877" s="100"/>
    </row>
    <row r="17878" spans="35:35" x14ac:dyDescent="0.2">
      <c r="AI17878" s="100"/>
    </row>
    <row r="17879" spans="35:35" x14ac:dyDescent="0.2">
      <c r="AI17879" s="100"/>
    </row>
    <row r="17880" spans="35:35" x14ac:dyDescent="0.2">
      <c r="AI17880" s="100"/>
    </row>
    <row r="17881" spans="35:35" x14ac:dyDescent="0.2">
      <c r="AI17881" s="100"/>
    </row>
    <row r="17882" spans="35:35" x14ac:dyDescent="0.2">
      <c r="AI17882" s="100"/>
    </row>
    <row r="17883" spans="35:35" x14ac:dyDescent="0.2">
      <c r="AI17883" s="100"/>
    </row>
    <row r="17884" spans="35:35" x14ac:dyDescent="0.2">
      <c r="AI17884" s="100"/>
    </row>
    <row r="17885" spans="35:35" x14ac:dyDescent="0.2">
      <c r="AI17885" s="100"/>
    </row>
    <row r="17886" spans="35:35" x14ac:dyDescent="0.2">
      <c r="AI17886" s="100"/>
    </row>
    <row r="17887" spans="35:35" x14ac:dyDescent="0.2">
      <c r="AI17887" s="100"/>
    </row>
    <row r="17888" spans="35:35" x14ac:dyDescent="0.2">
      <c r="AI17888" s="100"/>
    </row>
    <row r="17889" spans="35:35" x14ac:dyDescent="0.2">
      <c r="AI17889" s="100"/>
    </row>
    <row r="17890" spans="35:35" x14ac:dyDescent="0.2">
      <c r="AI17890" s="100"/>
    </row>
    <row r="17891" spans="35:35" x14ac:dyDescent="0.2">
      <c r="AI17891" s="100"/>
    </row>
    <row r="17892" spans="35:35" x14ac:dyDescent="0.2">
      <c r="AI17892" s="100"/>
    </row>
    <row r="17893" spans="35:35" x14ac:dyDescent="0.2">
      <c r="AI17893" s="100"/>
    </row>
    <row r="17894" spans="35:35" x14ac:dyDescent="0.2">
      <c r="AI17894" s="100"/>
    </row>
    <row r="17895" spans="35:35" x14ac:dyDescent="0.2">
      <c r="AI17895" s="100"/>
    </row>
    <row r="17896" spans="35:35" x14ac:dyDescent="0.2">
      <c r="AI17896" s="100"/>
    </row>
    <row r="17897" spans="35:35" x14ac:dyDescent="0.2">
      <c r="AI17897" s="100"/>
    </row>
    <row r="17898" spans="35:35" x14ac:dyDescent="0.2">
      <c r="AI17898" s="100"/>
    </row>
    <row r="17899" spans="35:35" x14ac:dyDescent="0.2">
      <c r="AI17899" s="100"/>
    </row>
    <row r="17900" spans="35:35" x14ac:dyDescent="0.2">
      <c r="AI17900" s="100"/>
    </row>
    <row r="17901" spans="35:35" x14ac:dyDescent="0.2">
      <c r="AI17901" s="100"/>
    </row>
    <row r="17902" spans="35:35" x14ac:dyDescent="0.2">
      <c r="AI17902" s="100"/>
    </row>
    <row r="17903" spans="35:35" x14ac:dyDescent="0.2">
      <c r="AI17903" s="100"/>
    </row>
    <row r="17904" spans="35:35" x14ac:dyDescent="0.2">
      <c r="AI17904" s="100"/>
    </row>
    <row r="17905" spans="35:35" x14ac:dyDescent="0.2">
      <c r="AI17905" s="100"/>
    </row>
    <row r="17906" spans="35:35" x14ac:dyDescent="0.2">
      <c r="AI17906" s="100"/>
    </row>
    <row r="17907" spans="35:35" x14ac:dyDescent="0.2">
      <c r="AI17907" s="100"/>
    </row>
    <row r="17908" spans="35:35" x14ac:dyDescent="0.2">
      <c r="AI17908" s="100"/>
    </row>
    <row r="17909" spans="35:35" x14ac:dyDescent="0.2">
      <c r="AI17909" s="100"/>
    </row>
    <row r="17910" spans="35:35" x14ac:dyDescent="0.2">
      <c r="AI17910" s="100"/>
    </row>
    <row r="17911" spans="35:35" x14ac:dyDescent="0.2">
      <c r="AI17911" s="100"/>
    </row>
    <row r="17912" spans="35:35" x14ac:dyDescent="0.2">
      <c r="AI17912" s="100"/>
    </row>
    <row r="17913" spans="35:35" x14ac:dyDescent="0.2">
      <c r="AI17913" s="100"/>
    </row>
    <row r="17914" spans="35:35" x14ac:dyDescent="0.2">
      <c r="AI17914" s="100"/>
    </row>
    <row r="17915" spans="35:35" x14ac:dyDescent="0.2">
      <c r="AI17915" s="100"/>
    </row>
    <row r="17916" spans="35:35" x14ac:dyDescent="0.2">
      <c r="AI17916" s="100"/>
    </row>
    <row r="17917" spans="35:35" x14ac:dyDescent="0.2">
      <c r="AI17917" s="100"/>
    </row>
    <row r="17918" spans="35:35" x14ac:dyDescent="0.2">
      <c r="AI17918" s="100"/>
    </row>
    <row r="17919" spans="35:35" x14ac:dyDescent="0.2">
      <c r="AI17919" s="100"/>
    </row>
    <row r="17920" spans="35:35" x14ac:dyDescent="0.2">
      <c r="AI17920" s="100"/>
    </row>
    <row r="17921" spans="35:35" x14ac:dyDescent="0.2">
      <c r="AI17921" s="100"/>
    </row>
    <row r="17922" spans="35:35" x14ac:dyDescent="0.2">
      <c r="AI17922" s="100"/>
    </row>
    <row r="17923" spans="35:35" x14ac:dyDescent="0.2">
      <c r="AI17923" s="100"/>
    </row>
    <row r="17924" spans="35:35" x14ac:dyDescent="0.2">
      <c r="AI17924" s="100"/>
    </row>
    <row r="17925" spans="35:35" x14ac:dyDescent="0.2">
      <c r="AI17925" s="100"/>
    </row>
    <row r="17926" spans="35:35" x14ac:dyDescent="0.2">
      <c r="AI17926" s="100"/>
    </row>
    <row r="17927" spans="35:35" x14ac:dyDescent="0.2">
      <c r="AI17927" s="100"/>
    </row>
    <row r="17928" spans="35:35" x14ac:dyDescent="0.2">
      <c r="AI17928" s="100"/>
    </row>
    <row r="17929" spans="35:35" x14ac:dyDescent="0.2">
      <c r="AI17929" s="100"/>
    </row>
    <row r="17930" spans="35:35" x14ac:dyDescent="0.2">
      <c r="AI17930" s="100"/>
    </row>
    <row r="17931" spans="35:35" x14ac:dyDescent="0.2">
      <c r="AI17931" s="100"/>
    </row>
    <row r="17932" spans="35:35" x14ac:dyDescent="0.2">
      <c r="AI17932" s="100"/>
    </row>
    <row r="17933" spans="35:35" x14ac:dyDescent="0.2">
      <c r="AI17933" s="100"/>
    </row>
    <row r="17934" spans="35:35" x14ac:dyDescent="0.2">
      <c r="AI17934" s="100"/>
    </row>
    <row r="17935" spans="35:35" x14ac:dyDescent="0.2">
      <c r="AI17935" s="100"/>
    </row>
    <row r="17936" spans="35:35" x14ac:dyDescent="0.2">
      <c r="AI17936" s="100"/>
    </row>
    <row r="17937" spans="35:35" x14ac:dyDescent="0.2">
      <c r="AI17937" s="100"/>
    </row>
    <row r="17938" spans="35:35" x14ac:dyDescent="0.2">
      <c r="AI17938" s="100"/>
    </row>
    <row r="17939" spans="35:35" x14ac:dyDescent="0.2">
      <c r="AI17939" s="100"/>
    </row>
    <row r="17940" spans="35:35" x14ac:dyDescent="0.2">
      <c r="AI17940" s="100"/>
    </row>
    <row r="17941" spans="35:35" x14ac:dyDescent="0.2">
      <c r="AI17941" s="100"/>
    </row>
    <row r="17942" spans="35:35" x14ac:dyDescent="0.2">
      <c r="AI17942" s="100"/>
    </row>
    <row r="17943" spans="35:35" x14ac:dyDescent="0.2">
      <c r="AI17943" s="100"/>
    </row>
    <row r="17944" spans="35:35" x14ac:dyDescent="0.2">
      <c r="AI17944" s="100"/>
    </row>
    <row r="17945" spans="35:35" x14ac:dyDescent="0.2">
      <c r="AI17945" s="100"/>
    </row>
    <row r="17946" spans="35:35" x14ac:dyDescent="0.2">
      <c r="AI17946" s="100"/>
    </row>
    <row r="17947" spans="35:35" x14ac:dyDescent="0.2">
      <c r="AI17947" s="100"/>
    </row>
    <row r="17948" spans="35:35" x14ac:dyDescent="0.2">
      <c r="AI17948" s="100"/>
    </row>
    <row r="17949" spans="35:35" x14ac:dyDescent="0.2">
      <c r="AI17949" s="100"/>
    </row>
    <row r="17950" spans="35:35" x14ac:dyDescent="0.2">
      <c r="AI17950" s="100"/>
    </row>
    <row r="17951" spans="35:35" x14ac:dyDescent="0.2">
      <c r="AI17951" s="100"/>
    </row>
    <row r="17952" spans="35:35" x14ac:dyDescent="0.2">
      <c r="AI17952" s="100"/>
    </row>
    <row r="17953" spans="35:35" x14ac:dyDescent="0.2">
      <c r="AI17953" s="100"/>
    </row>
    <row r="17954" spans="35:35" x14ac:dyDescent="0.2">
      <c r="AI17954" s="100"/>
    </row>
    <row r="17955" spans="35:35" x14ac:dyDescent="0.2">
      <c r="AI17955" s="100"/>
    </row>
    <row r="17956" spans="35:35" x14ac:dyDescent="0.2">
      <c r="AI17956" s="100"/>
    </row>
    <row r="17957" spans="35:35" x14ac:dyDescent="0.2">
      <c r="AI17957" s="100"/>
    </row>
    <row r="17958" spans="35:35" x14ac:dyDescent="0.2">
      <c r="AI17958" s="100"/>
    </row>
    <row r="17959" spans="35:35" x14ac:dyDescent="0.2">
      <c r="AI17959" s="100"/>
    </row>
    <row r="17960" spans="35:35" x14ac:dyDescent="0.2">
      <c r="AI17960" s="100"/>
    </row>
    <row r="17961" spans="35:35" x14ac:dyDescent="0.2">
      <c r="AI17961" s="100"/>
    </row>
    <row r="17962" spans="35:35" x14ac:dyDescent="0.2">
      <c r="AI17962" s="100"/>
    </row>
    <row r="17963" spans="35:35" x14ac:dyDescent="0.2">
      <c r="AI17963" s="100"/>
    </row>
    <row r="17964" spans="35:35" x14ac:dyDescent="0.2">
      <c r="AI17964" s="100"/>
    </row>
    <row r="17965" spans="35:35" x14ac:dyDescent="0.2">
      <c r="AI17965" s="100"/>
    </row>
    <row r="17966" spans="35:35" x14ac:dyDescent="0.2">
      <c r="AI17966" s="100"/>
    </row>
    <row r="17967" spans="35:35" x14ac:dyDescent="0.2">
      <c r="AI17967" s="100"/>
    </row>
    <row r="17968" spans="35:35" x14ac:dyDescent="0.2">
      <c r="AI17968" s="100"/>
    </row>
    <row r="17969" spans="35:35" x14ac:dyDescent="0.2">
      <c r="AI17969" s="100"/>
    </row>
    <row r="17970" spans="35:35" x14ac:dyDescent="0.2">
      <c r="AI17970" s="100"/>
    </row>
    <row r="17971" spans="35:35" x14ac:dyDescent="0.2">
      <c r="AI17971" s="100"/>
    </row>
    <row r="17972" spans="35:35" x14ac:dyDescent="0.2">
      <c r="AI17972" s="100"/>
    </row>
    <row r="17973" spans="35:35" x14ac:dyDescent="0.2">
      <c r="AI17973" s="100"/>
    </row>
    <row r="17974" spans="35:35" x14ac:dyDescent="0.2">
      <c r="AI17974" s="100"/>
    </row>
    <row r="17975" spans="35:35" x14ac:dyDescent="0.2">
      <c r="AI17975" s="100"/>
    </row>
    <row r="17976" spans="35:35" x14ac:dyDescent="0.2">
      <c r="AI17976" s="100"/>
    </row>
    <row r="17977" spans="35:35" x14ac:dyDescent="0.2">
      <c r="AI17977" s="100"/>
    </row>
    <row r="17978" spans="35:35" x14ac:dyDescent="0.2">
      <c r="AI17978" s="100"/>
    </row>
    <row r="17979" spans="35:35" x14ac:dyDescent="0.2">
      <c r="AI17979" s="100"/>
    </row>
    <row r="17980" spans="35:35" x14ac:dyDescent="0.2">
      <c r="AI17980" s="100"/>
    </row>
    <row r="17981" spans="35:35" x14ac:dyDescent="0.2">
      <c r="AI17981" s="100"/>
    </row>
    <row r="17982" spans="35:35" x14ac:dyDescent="0.2">
      <c r="AI17982" s="100"/>
    </row>
    <row r="17983" spans="35:35" x14ac:dyDescent="0.2">
      <c r="AI17983" s="100"/>
    </row>
    <row r="17984" spans="35:35" x14ac:dyDescent="0.2">
      <c r="AI17984" s="100"/>
    </row>
    <row r="17985" spans="35:35" x14ac:dyDescent="0.2">
      <c r="AI17985" s="100"/>
    </row>
    <row r="17986" spans="35:35" x14ac:dyDescent="0.2">
      <c r="AI17986" s="100"/>
    </row>
    <row r="17987" spans="35:35" x14ac:dyDescent="0.2">
      <c r="AI17987" s="100"/>
    </row>
    <row r="17988" spans="35:35" x14ac:dyDescent="0.2">
      <c r="AI17988" s="100"/>
    </row>
    <row r="17989" spans="35:35" x14ac:dyDescent="0.2">
      <c r="AI17989" s="100"/>
    </row>
    <row r="17990" spans="35:35" x14ac:dyDescent="0.2">
      <c r="AI17990" s="100"/>
    </row>
    <row r="17991" spans="35:35" x14ac:dyDescent="0.2">
      <c r="AI17991" s="100"/>
    </row>
    <row r="17992" spans="35:35" x14ac:dyDescent="0.2">
      <c r="AI17992" s="100"/>
    </row>
    <row r="17993" spans="35:35" x14ac:dyDescent="0.2">
      <c r="AI17993" s="100"/>
    </row>
    <row r="17994" spans="35:35" x14ac:dyDescent="0.2">
      <c r="AI17994" s="100"/>
    </row>
    <row r="17995" spans="35:35" x14ac:dyDescent="0.2">
      <c r="AI17995" s="100"/>
    </row>
    <row r="17996" spans="35:35" x14ac:dyDescent="0.2">
      <c r="AI17996" s="100"/>
    </row>
    <row r="17997" spans="35:35" x14ac:dyDescent="0.2">
      <c r="AI17997" s="100"/>
    </row>
    <row r="17998" spans="35:35" x14ac:dyDescent="0.2">
      <c r="AI17998" s="100"/>
    </row>
    <row r="17999" spans="35:35" x14ac:dyDescent="0.2">
      <c r="AI17999" s="100"/>
    </row>
    <row r="18000" spans="35:35" x14ac:dyDescent="0.2">
      <c r="AI18000" s="100"/>
    </row>
    <row r="18001" spans="35:35" x14ac:dyDescent="0.2">
      <c r="AI18001" s="100"/>
    </row>
    <row r="18002" spans="35:35" x14ac:dyDescent="0.2">
      <c r="AI18002" s="100"/>
    </row>
    <row r="18003" spans="35:35" x14ac:dyDescent="0.2">
      <c r="AI18003" s="100"/>
    </row>
    <row r="18004" spans="35:35" x14ac:dyDescent="0.2">
      <c r="AI18004" s="100"/>
    </row>
    <row r="18005" spans="35:35" x14ac:dyDescent="0.2">
      <c r="AI18005" s="100"/>
    </row>
    <row r="18006" spans="35:35" x14ac:dyDescent="0.2">
      <c r="AI18006" s="100"/>
    </row>
    <row r="18007" spans="35:35" x14ac:dyDescent="0.2">
      <c r="AI18007" s="100"/>
    </row>
    <row r="18008" spans="35:35" x14ac:dyDescent="0.2">
      <c r="AI18008" s="100"/>
    </row>
    <row r="18009" spans="35:35" x14ac:dyDescent="0.2">
      <c r="AI18009" s="100"/>
    </row>
    <row r="18010" spans="35:35" x14ac:dyDescent="0.2">
      <c r="AI18010" s="100"/>
    </row>
    <row r="18011" spans="35:35" x14ac:dyDescent="0.2">
      <c r="AI18011" s="100"/>
    </row>
    <row r="18012" spans="35:35" x14ac:dyDescent="0.2">
      <c r="AI18012" s="100"/>
    </row>
    <row r="18013" spans="35:35" x14ac:dyDescent="0.2">
      <c r="AI18013" s="100"/>
    </row>
    <row r="18014" spans="35:35" x14ac:dyDescent="0.2">
      <c r="AI18014" s="100"/>
    </row>
    <row r="18015" spans="35:35" x14ac:dyDescent="0.2">
      <c r="AI18015" s="100"/>
    </row>
    <row r="18016" spans="35:35" x14ac:dyDescent="0.2">
      <c r="AI18016" s="100"/>
    </row>
    <row r="18017" spans="35:35" x14ac:dyDescent="0.2">
      <c r="AI18017" s="100"/>
    </row>
    <row r="18018" spans="35:35" x14ac:dyDescent="0.2">
      <c r="AI18018" s="100"/>
    </row>
    <row r="18019" spans="35:35" x14ac:dyDescent="0.2">
      <c r="AI18019" s="100"/>
    </row>
    <row r="18020" spans="35:35" x14ac:dyDescent="0.2">
      <c r="AI18020" s="100"/>
    </row>
    <row r="18021" spans="35:35" x14ac:dyDescent="0.2">
      <c r="AI18021" s="100"/>
    </row>
    <row r="18022" spans="35:35" x14ac:dyDescent="0.2">
      <c r="AI18022" s="100"/>
    </row>
    <row r="18023" spans="35:35" x14ac:dyDescent="0.2">
      <c r="AI18023" s="100"/>
    </row>
    <row r="18024" spans="35:35" x14ac:dyDescent="0.2">
      <c r="AI18024" s="100"/>
    </row>
    <row r="18025" spans="35:35" x14ac:dyDescent="0.2">
      <c r="AI18025" s="100"/>
    </row>
    <row r="18026" spans="35:35" x14ac:dyDescent="0.2">
      <c r="AI18026" s="100"/>
    </row>
    <row r="18027" spans="35:35" x14ac:dyDescent="0.2">
      <c r="AI18027" s="100"/>
    </row>
    <row r="18028" spans="35:35" x14ac:dyDescent="0.2">
      <c r="AI18028" s="100"/>
    </row>
    <row r="18029" spans="35:35" x14ac:dyDescent="0.2">
      <c r="AI18029" s="100"/>
    </row>
    <row r="18030" spans="35:35" x14ac:dyDescent="0.2">
      <c r="AI18030" s="100"/>
    </row>
    <row r="18031" spans="35:35" x14ac:dyDescent="0.2">
      <c r="AI18031" s="100"/>
    </row>
    <row r="18032" spans="35:35" x14ac:dyDescent="0.2">
      <c r="AI18032" s="100"/>
    </row>
    <row r="18033" spans="35:35" x14ac:dyDescent="0.2">
      <c r="AI18033" s="100"/>
    </row>
    <row r="18034" spans="35:35" x14ac:dyDescent="0.2">
      <c r="AI18034" s="100"/>
    </row>
    <row r="18035" spans="35:35" x14ac:dyDescent="0.2">
      <c r="AI18035" s="100"/>
    </row>
    <row r="18036" spans="35:35" x14ac:dyDescent="0.2">
      <c r="AI18036" s="100"/>
    </row>
    <row r="18037" spans="35:35" x14ac:dyDescent="0.2">
      <c r="AI18037" s="100"/>
    </row>
    <row r="18038" spans="35:35" x14ac:dyDescent="0.2">
      <c r="AI18038" s="100"/>
    </row>
    <row r="18039" spans="35:35" x14ac:dyDescent="0.2">
      <c r="AI18039" s="100"/>
    </row>
    <row r="18040" spans="35:35" x14ac:dyDescent="0.2">
      <c r="AI18040" s="100"/>
    </row>
    <row r="18041" spans="35:35" x14ac:dyDescent="0.2">
      <c r="AI18041" s="100"/>
    </row>
    <row r="18042" spans="35:35" x14ac:dyDescent="0.2">
      <c r="AI18042" s="100"/>
    </row>
    <row r="18043" spans="35:35" x14ac:dyDescent="0.2">
      <c r="AI18043" s="100"/>
    </row>
    <row r="18044" spans="35:35" x14ac:dyDescent="0.2">
      <c r="AI18044" s="100"/>
    </row>
    <row r="18045" spans="35:35" x14ac:dyDescent="0.2">
      <c r="AI18045" s="100"/>
    </row>
    <row r="18046" spans="35:35" x14ac:dyDescent="0.2">
      <c r="AI18046" s="100"/>
    </row>
    <row r="18047" spans="35:35" x14ac:dyDescent="0.2">
      <c r="AI18047" s="100"/>
    </row>
    <row r="18048" spans="35:35" x14ac:dyDescent="0.2">
      <c r="AI18048" s="100"/>
    </row>
    <row r="18049" spans="35:35" x14ac:dyDescent="0.2">
      <c r="AI18049" s="100"/>
    </row>
    <row r="18050" spans="35:35" x14ac:dyDescent="0.2">
      <c r="AI18050" s="100"/>
    </row>
    <row r="18051" spans="35:35" x14ac:dyDescent="0.2">
      <c r="AI18051" s="100"/>
    </row>
    <row r="18052" spans="35:35" x14ac:dyDescent="0.2">
      <c r="AI18052" s="100"/>
    </row>
    <row r="18053" spans="35:35" x14ac:dyDescent="0.2">
      <c r="AI18053" s="100"/>
    </row>
    <row r="18054" spans="35:35" x14ac:dyDescent="0.2">
      <c r="AI18054" s="100"/>
    </row>
    <row r="18055" spans="35:35" x14ac:dyDescent="0.2">
      <c r="AI18055" s="100"/>
    </row>
    <row r="18056" spans="35:35" x14ac:dyDescent="0.2">
      <c r="AI18056" s="100"/>
    </row>
    <row r="18057" spans="35:35" x14ac:dyDescent="0.2">
      <c r="AI18057" s="100"/>
    </row>
    <row r="18058" spans="35:35" x14ac:dyDescent="0.2">
      <c r="AI18058" s="100"/>
    </row>
    <row r="18059" spans="35:35" x14ac:dyDescent="0.2">
      <c r="AI18059" s="100"/>
    </row>
    <row r="18060" spans="35:35" x14ac:dyDescent="0.2">
      <c r="AI18060" s="100"/>
    </row>
    <row r="18061" spans="35:35" x14ac:dyDescent="0.2">
      <c r="AI18061" s="100"/>
    </row>
    <row r="18062" spans="35:35" x14ac:dyDescent="0.2">
      <c r="AI18062" s="100"/>
    </row>
    <row r="18063" spans="35:35" x14ac:dyDescent="0.2">
      <c r="AI18063" s="100"/>
    </row>
    <row r="18064" spans="35:35" x14ac:dyDescent="0.2">
      <c r="AI18064" s="100"/>
    </row>
    <row r="18065" spans="35:35" x14ac:dyDescent="0.2">
      <c r="AI18065" s="100"/>
    </row>
    <row r="18066" spans="35:35" x14ac:dyDescent="0.2">
      <c r="AI18066" s="100"/>
    </row>
    <row r="18067" spans="35:35" x14ac:dyDescent="0.2">
      <c r="AI18067" s="100"/>
    </row>
    <row r="18068" spans="35:35" x14ac:dyDescent="0.2">
      <c r="AI18068" s="100"/>
    </row>
    <row r="18069" spans="35:35" x14ac:dyDescent="0.2">
      <c r="AI18069" s="100"/>
    </row>
    <row r="18070" spans="35:35" x14ac:dyDescent="0.2">
      <c r="AI18070" s="100"/>
    </row>
    <row r="18071" spans="35:35" x14ac:dyDescent="0.2">
      <c r="AI18071" s="100"/>
    </row>
    <row r="18072" spans="35:35" x14ac:dyDescent="0.2">
      <c r="AI18072" s="100"/>
    </row>
    <row r="18073" spans="35:35" x14ac:dyDescent="0.2">
      <c r="AI18073" s="100"/>
    </row>
    <row r="18074" spans="35:35" x14ac:dyDescent="0.2">
      <c r="AI18074" s="100"/>
    </row>
    <row r="18075" spans="35:35" x14ac:dyDescent="0.2">
      <c r="AI18075" s="100"/>
    </row>
    <row r="18076" spans="35:35" x14ac:dyDescent="0.2">
      <c r="AI18076" s="100"/>
    </row>
    <row r="18077" spans="35:35" x14ac:dyDescent="0.2">
      <c r="AI18077" s="100"/>
    </row>
    <row r="18078" spans="35:35" x14ac:dyDescent="0.2">
      <c r="AI18078" s="100"/>
    </row>
    <row r="18079" spans="35:35" x14ac:dyDescent="0.2">
      <c r="AI18079" s="100"/>
    </row>
    <row r="18080" spans="35:35" x14ac:dyDescent="0.2">
      <c r="AI18080" s="100"/>
    </row>
    <row r="18081" spans="35:35" x14ac:dyDescent="0.2">
      <c r="AI18081" s="100"/>
    </row>
    <row r="18082" spans="35:35" x14ac:dyDescent="0.2">
      <c r="AI18082" s="100"/>
    </row>
    <row r="18083" spans="35:35" x14ac:dyDescent="0.2">
      <c r="AI18083" s="100"/>
    </row>
    <row r="18084" spans="35:35" x14ac:dyDescent="0.2">
      <c r="AI18084" s="100"/>
    </row>
    <row r="18085" spans="35:35" x14ac:dyDescent="0.2">
      <c r="AI18085" s="100"/>
    </row>
    <row r="18086" spans="35:35" x14ac:dyDescent="0.2">
      <c r="AI18086" s="100"/>
    </row>
    <row r="18087" spans="35:35" x14ac:dyDescent="0.2">
      <c r="AI18087" s="100"/>
    </row>
    <row r="18088" spans="35:35" x14ac:dyDescent="0.2">
      <c r="AI18088" s="100"/>
    </row>
  </sheetData>
  <mergeCells count="2">
    <mergeCell ref="Q12:R12"/>
    <mergeCell ref="S12:T12"/>
  </mergeCells>
  <conditionalFormatting sqref="O8">
    <cfRule type="cellIs" dxfId="30" priority="44" operator="equal">
      <formula>0</formula>
    </cfRule>
    <cfRule type="cellIs" dxfId="29" priority="45" operator="greaterThanOrEqual">
      <formula>1</formula>
    </cfRule>
  </conditionalFormatting>
  <conditionalFormatting sqref="O15">
    <cfRule type="cellIs" dxfId="28" priority="46" operator="equal">
      <formula>0</formula>
    </cfRule>
    <cfRule type="cellIs" dxfId="27" priority="47" operator="equal">
      <formula>1</formula>
    </cfRule>
  </conditionalFormatting>
  <conditionalFormatting sqref="C11:M11">
    <cfRule type="cellIs" dxfId="26" priority="26" operator="equal">
      <formula>0</formula>
    </cfRule>
    <cfRule type="cellIs" dxfId="25" priority="27" operator="greaterThanOrEqual">
      <formula>1</formula>
    </cfRule>
  </conditionalFormatting>
  <conditionalFormatting sqref="C11">
    <cfRule type="cellIs" dxfId="24" priority="24" operator="equal">
      <formula>0</formula>
    </cfRule>
    <cfRule type="cellIs" dxfId="23" priority="25" operator="greaterThanOrEqual">
      <formula>1</formula>
    </cfRule>
  </conditionalFormatting>
  <conditionalFormatting sqref="D11">
    <cfRule type="cellIs" dxfId="22" priority="22" operator="equal">
      <formula>0</formula>
    </cfRule>
    <cfRule type="cellIs" dxfId="21" priority="23" operator="greaterThanOrEqual">
      <formula>1</formula>
    </cfRule>
  </conditionalFormatting>
  <conditionalFormatting sqref="E11">
    <cfRule type="cellIs" dxfId="20" priority="20" operator="equal">
      <formula>0</formula>
    </cfRule>
    <cfRule type="cellIs" dxfId="19" priority="21" operator="greaterThanOrEqual">
      <formula>1</formula>
    </cfRule>
  </conditionalFormatting>
  <conditionalFormatting sqref="F11">
    <cfRule type="cellIs" dxfId="18" priority="18" operator="equal">
      <formula>0</formula>
    </cfRule>
    <cfRule type="cellIs" dxfId="17" priority="19" operator="greaterThanOrEqual">
      <formula>1</formula>
    </cfRule>
  </conditionalFormatting>
  <conditionalFormatting sqref="G11">
    <cfRule type="cellIs" dxfId="16" priority="16" operator="equal">
      <formula>0</formula>
    </cfRule>
    <cfRule type="cellIs" dxfId="15" priority="17" operator="greaterThanOrEqual">
      <formula>1</formula>
    </cfRule>
  </conditionalFormatting>
  <conditionalFormatting sqref="H11">
    <cfRule type="cellIs" dxfId="14" priority="14" operator="equal">
      <formula>0</formula>
    </cfRule>
    <cfRule type="cellIs" dxfId="13" priority="15" operator="greaterThanOrEqual">
      <formula>1</formula>
    </cfRule>
  </conditionalFormatting>
  <conditionalFormatting sqref="D1:D1048576">
    <cfRule type="duplicateValues" dxfId="12" priority="13"/>
  </conditionalFormatting>
  <conditionalFormatting sqref="P438:P443">
    <cfRule type="duplicateValues" dxfId="11" priority="10"/>
  </conditionalFormatting>
  <conditionalFormatting sqref="O444:O1014">
    <cfRule type="cellIs" dxfId="10" priority="8" operator="equal">
      <formula>0</formula>
    </cfRule>
    <cfRule type="cellIs" dxfId="9" priority="9" operator="equal">
      <formula>1</formula>
    </cfRule>
  </conditionalFormatting>
  <conditionalFormatting sqref="O438:O443">
    <cfRule type="cellIs" dxfId="8" priority="6" operator="equal">
      <formula>0</formula>
    </cfRule>
    <cfRule type="cellIs" dxfId="7" priority="7" operator="equal">
      <formula>1</formula>
    </cfRule>
  </conditionalFormatting>
  <conditionalFormatting sqref="E15:E437">
    <cfRule type="duplicateValues" dxfId="4" priority="3"/>
  </conditionalFormatting>
  <conditionalFormatting sqref="O16:O437">
    <cfRule type="cellIs" dxfId="3" priority="1" operator="equal">
      <formula>0</formula>
    </cfRule>
    <cfRule type="cellIs" dxfId="2" priority="2" operator="equal">
      <formula>1</formula>
    </cfRule>
  </conditionalFormatting>
  <dataValidations count="12">
    <dataValidation type="list" errorStyle="information" allowBlank="1" showInputMessage="1" showErrorMessage="1" error="Veuillez choisir une donnée à importer parmis la liste." sqref="M15:M1014">
      <formula1>donnes_type_nom_plage_10</formula1>
    </dataValidation>
    <dataValidation type="list" errorStyle="information" allowBlank="1" showInputMessage="1" showErrorMessage="1" error="Veuillez choisir une donnée à importer parmis la liste." sqref="L15:L1014">
      <formula1>donnes_type_nom_plage_9</formula1>
    </dataValidation>
    <dataValidation type="list" errorStyle="information" allowBlank="1" showInputMessage="1" showErrorMessage="1" error="Veuillez choisir une donnée à importer parmis la liste." sqref="K15:K1014">
      <formula1>donnes_type_nom_plage_8</formula1>
    </dataValidation>
    <dataValidation type="list" errorStyle="information" allowBlank="1" showInputMessage="1" showErrorMessage="1" error="Veuillez choisir une donnée à importer parmis la liste." sqref="J15:J1014">
      <formula1>donnes_type_nom_plage_7</formula1>
    </dataValidation>
    <dataValidation type="list" errorStyle="information" allowBlank="1" showInputMessage="1" showErrorMessage="1" error="Veuillez choisir une donnée à importer parmis la liste." sqref="I15:I1014">
      <formula1>donnes_type_nom_plage_6</formula1>
    </dataValidation>
    <dataValidation type="list" errorStyle="information" allowBlank="1" showInputMessage="1" showErrorMessage="1" error="Veuillez choisir une donnée à importer parmis la liste." sqref="H15:H1014">
      <formula1>donnes_type_nom_plage_5</formula1>
    </dataValidation>
    <dataValidation type="list" errorStyle="information" allowBlank="1" showInputMessage="1" showErrorMessage="1" error="Veuillez choisir une donnée à importer parmis la liste." sqref="G15:G1014">
      <formula1>donnes_type_nom_plage_4</formula1>
    </dataValidation>
    <dataValidation type="list" errorStyle="information" allowBlank="1" showInputMessage="1" showErrorMessage="1" error="Veuillez choisir une donnée à importer parmis la liste." sqref="F15:F1014">
      <formula1>donnes_type_nom_plage_3</formula1>
    </dataValidation>
    <dataValidation type="list" errorStyle="information" allowBlank="1" showInputMessage="1" showErrorMessage="1" error="Veuillez choisir une donnée à importer parmis la liste." sqref="E438:E1014">
      <formula1>donnes_type_nom_plage_2</formula1>
    </dataValidation>
    <dataValidation type="list" errorStyle="information" allowBlank="1" showInputMessage="1" showErrorMessage="1" error="Veuillez choisir une donnée à importer parmis la liste." sqref="P438:P443 D15:D1014 E15:E437">
      <formula1>donnes_type_nom_plage_1</formula1>
    </dataValidation>
    <dataValidation type="list" allowBlank="1" showInputMessage="1" showErrorMessage="1" error="Choisir parmis la liste proposée" sqref="C438:C1014">
      <formula1>donnees_obs_nom</formula1>
    </dataValidation>
    <dataValidation type="custom" errorStyle="information" showErrorMessage="1" error="Vous ne pouvez pas modifier cette cellule" prompt="Vous ne pouvez pas modifier cette cellule." sqref="O8 C11:M11">
      <formula1>"somme(D10:D1048576"</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0" tint="-0.499984740745262"/>
  </sheetPr>
  <dimension ref="A6:AM191"/>
  <sheetViews>
    <sheetView topLeftCell="A82" workbookViewId="0">
      <selection activeCell="C128" sqref="C128"/>
    </sheetView>
  </sheetViews>
  <sheetFormatPr baseColWidth="10" defaultRowHeight="12.75" x14ac:dyDescent="0.2"/>
  <cols>
    <col min="1" max="1" width="10.7109375" style="2" customWidth="1"/>
    <col min="2" max="2" width="24.140625" style="2" customWidth="1"/>
    <col min="3" max="3" width="19.28515625" style="2" customWidth="1"/>
    <col min="4" max="4" width="14" style="2" customWidth="1"/>
    <col min="5" max="5" width="9.7109375" style="2" customWidth="1"/>
    <col min="6" max="15" width="7.5703125" style="2" customWidth="1"/>
    <col min="16" max="16" width="14.7109375" style="2" customWidth="1"/>
    <col min="17" max="16384" width="11.42578125" style="2"/>
  </cols>
  <sheetData>
    <row r="6" spans="1:39" x14ac:dyDescent="0.2">
      <c r="AA6" s="5"/>
      <c r="AB6" s="5"/>
      <c r="AC6" s="5"/>
      <c r="AD6" s="5"/>
      <c r="AF6" s="5"/>
      <c r="AG6" s="5"/>
      <c r="AH6" s="5"/>
      <c r="AI6" s="5"/>
      <c r="AJ6" s="5"/>
      <c r="AK6" s="5"/>
    </row>
    <row r="7" spans="1:39" x14ac:dyDescent="0.2">
      <c r="Z7" s="7"/>
      <c r="AA7" s="19" t="s">
        <v>80</v>
      </c>
      <c r="AB7" s="19" t="s">
        <v>130</v>
      </c>
      <c r="AC7" s="19" t="s">
        <v>80</v>
      </c>
      <c r="AD7" s="19" t="s">
        <v>147</v>
      </c>
      <c r="AE7" s="19" t="s">
        <v>189</v>
      </c>
      <c r="AF7" s="87" t="s">
        <v>131</v>
      </c>
      <c r="AG7" s="87" t="s">
        <v>442</v>
      </c>
      <c r="AH7" s="87" t="s">
        <v>463</v>
      </c>
      <c r="AI7" s="87" t="s">
        <v>468</v>
      </c>
      <c r="AJ7" s="123" t="s">
        <v>469</v>
      </c>
      <c r="AK7" s="79" t="s">
        <v>480</v>
      </c>
      <c r="AL7" s="1" t="s">
        <v>80</v>
      </c>
      <c r="AM7" s="1" t="s">
        <v>587</v>
      </c>
    </row>
    <row r="8" spans="1:39" ht="13.5" thickBot="1" x14ac:dyDescent="0.25">
      <c r="B8" s="5"/>
      <c r="C8" s="5"/>
      <c r="D8" s="5"/>
      <c r="Z8" s="7"/>
      <c r="AA8" s="19" t="s">
        <v>92</v>
      </c>
      <c r="AB8" s="19" t="s">
        <v>131</v>
      </c>
      <c r="AC8" s="2" t="s">
        <v>463</v>
      </c>
      <c r="AD8" s="19" t="s">
        <v>148</v>
      </c>
      <c r="AE8" s="19" t="s">
        <v>188</v>
      </c>
      <c r="AF8" s="87">
        <v>5</v>
      </c>
      <c r="AG8" s="87" t="s">
        <v>441</v>
      </c>
      <c r="AH8" s="87" t="s">
        <v>464</v>
      </c>
      <c r="AI8" s="87" t="s">
        <v>465</v>
      </c>
      <c r="AJ8" s="87" t="s">
        <v>470</v>
      </c>
      <c r="AK8" s="79" t="s">
        <v>481</v>
      </c>
      <c r="AL8" s="1" t="s">
        <v>604</v>
      </c>
      <c r="AM8" s="1" t="s">
        <v>588</v>
      </c>
    </row>
    <row r="9" spans="1:39" s="39" customFormat="1" ht="21.75" customHeight="1" thickBot="1" x14ac:dyDescent="0.25">
      <c r="A9" s="40"/>
      <c r="B9" s="186" t="s">
        <v>124</v>
      </c>
      <c r="C9" s="187"/>
      <c r="D9" s="188"/>
      <c r="E9" s="41"/>
      <c r="Z9" s="40"/>
      <c r="AA9" s="19" t="s">
        <v>120</v>
      </c>
      <c r="AB9" s="19"/>
      <c r="AC9" s="19" t="s">
        <v>136</v>
      </c>
      <c r="AD9" s="19"/>
      <c r="AE9" s="19"/>
      <c r="AF9" s="87">
        <v>10</v>
      </c>
      <c r="AG9" s="19" t="s">
        <v>443</v>
      </c>
      <c r="AH9" s="19" t="s">
        <v>150</v>
      </c>
      <c r="AI9" s="19" t="s">
        <v>467</v>
      </c>
      <c r="AJ9" s="19" t="s">
        <v>471</v>
      </c>
      <c r="AK9" s="24" t="s">
        <v>482</v>
      </c>
      <c r="AL9" s="1" t="s">
        <v>605</v>
      </c>
      <c r="AM9" s="1" t="s">
        <v>589</v>
      </c>
    </row>
    <row r="10" spans="1:39" x14ac:dyDescent="0.2">
      <c r="A10" s="7"/>
      <c r="B10" s="6"/>
      <c r="C10" s="9"/>
      <c r="D10" s="6"/>
      <c r="E10" s="8"/>
      <c r="Z10" s="7"/>
      <c r="AA10" s="19" t="s">
        <v>119</v>
      </c>
      <c r="AB10" s="19"/>
      <c r="AC10" s="19" t="s">
        <v>137</v>
      </c>
      <c r="AD10" s="19"/>
      <c r="AE10" s="19"/>
      <c r="AF10" s="19" t="s">
        <v>122</v>
      </c>
      <c r="AG10" s="87"/>
      <c r="AH10" s="87" t="s">
        <v>462</v>
      </c>
      <c r="AI10" s="87" t="s">
        <v>466</v>
      </c>
      <c r="AJ10" s="87"/>
      <c r="AK10" s="1"/>
      <c r="AL10" s="1" t="s">
        <v>607</v>
      </c>
      <c r="AM10" s="1" t="s">
        <v>590</v>
      </c>
    </row>
    <row r="11" spans="1:39" x14ac:dyDescent="0.2">
      <c r="A11" s="7"/>
      <c r="C11" s="25" t="s">
        <v>168</v>
      </c>
      <c r="E11" s="8"/>
      <c r="Z11" s="7"/>
      <c r="AA11" s="19" t="s">
        <v>121</v>
      </c>
      <c r="AB11" s="19"/>
      <c r="AC11" s="19" t="s">
        <v>138</v>
      </c>
      <c r="AD11" s="19"/>
      <c r="AE11" s="19"/>
      <c r="AF11" s="87"/>
      <c r="AG11" s="87"/>
      <c r="AH11" s="87"/>
      <c r="AI11" s="87"/>
      <c r="AJ11" s="87"/>
      <c r="AK11" s="1"/>
      <c r="AL11" s="1" t="s">
        <v>606</v>
      </c>
      <c r="AM11" s="1" t="s">
        <v>591</v>
      </c>
    </row>
    <row r="12" spans="1:39" x14ac:dyDescent="0.2">
      <c r="A12" s="7"/>
      <c r="B12" s="38" t="s">
        <v>167</v>
      </c>
      <c r="C12" s="29">
        <v>3</v>
      </c>
      <c r="D12" s="20" t="s">
        <v>94</v>
      </c>
      <c r="E12" s="8"/>
      <c r="Z12" s="7"/>
      <c r="AA12" s="19" t="s">
        <v>123</v>
      </c>
      <c r="AB12" s="19"/>
      <c r="AC12" s="19" t="s">
        <v>139</v>
      </c>
      <c r="AD12" s="19"/>
      <c r="AE12" s="19"/>
      <c r="AF12" s="87"/>
      <c r="AG12" s="87"/>
      <c r="AH12" s="87"/>
      <c r="AI12" s="87"/>
      <c r="AJ12" s="87"/>
      <c r="AK12" s="1"/>
      <c r="AL12" s="1"/>
      <c r="AM12" s="1" t="s">
        <v>592</v>
      </c>
    </row>
    <row r="13" spans="1:39" x14ac:dyDescent="0.2">
      <c r="A13" s="7"/>
      <c r="E13" s="8"/>
      <c r="Z13" s="7"/>
      <c r="AA13" s="19" t="s">
        <v>122</v>
      </c>
      <c r="AB13" s="19"/>
      <c r="AC13" s="19" t="s">
        <v>140</v>
      </c>
      <c r="AD13" s="19"/>
      <c r="AE13" s="19"/>
      <c r="AF13" s="87"/>
      <c r="AG13" s="87"/>
      <c r="AH13" s="87"/>
      <c r="AI13" s="87"/>
      <c r="AJ13" s="87"/>
      <c r="AK13" s="1"/>
      <c r="AL13" s="1"/>
      <c r="AM13" s="1" t="s">
        <v>593</v>
      </c>
    </row>
    <row r="14" spans="1:39" x14ac:dyDescent="0.2">
      <c r="A14" s="7"/>
      <c r="B14" s="10"/>
      <c r="C14" s="25" t="s">
        <v>86</v>
      </c>
      <c r="D14" s="11"/>
      <c r="Z14" s="7"/>
      <c r="AA14" s="19"/>
      <c r="AB14" s="19"/>
      <c r="AC14" s="19" t="s">
        <v>141</v>
      </c>
      <c r="AD14" s="19"/>
      <c r="AE14" s="19"/>
      <c r="AF14" s="87"/>
      <c r="AG14" s="87"/>
      <c r="AH14" s="87"/>
      <c r="AI14" s="87"/>
      <c r="AJ14" s="87"/>
      <c r="AK14" s="1"/>
      <c r="AL14" s="1"/>
      <c r="AM14" s="1" t="s">
        <v>594</v>
      </c>
    </row>
    <row r="15" spans="1:39" x14ac:dyDescent="0.2">
      <c r="A15" s="7"/>
      <c r="B15" s="38" t="s">
        <v>81</v>
      </c>
      <c r="C15" s="29" t="s">
        <v>80</v>
      </c>
      <c r="D15" s="20" t="s">
        <v>85</v>
      </c>
      <c r="Z15" s="7"/>
      <c r="AA15" s="19"/>
      <c r="AB15" s="19"/>
      <c r="AC15" s="19" t="s">
        <v>142</v>
      </c>
      <c r="AD15" s="19"/>
      <c r="AE15" s="19"/>
      <c r="AF15" s="87"/>
      <c r="AG15" s="87"/>
      <c r="AH15" s="87"/>
      <c r="AI15" s="87"/>
      <c r="AJ15" s="87"/>
      <c r="AK15" s="1"/>
      <c r="AL15" s="1"/>
      <c r="AM15" s="1"/>
    </row>
    <row r="16" spans="1:39" x14ac:dyDescent="0.2">
      <c r="B16" s="38" t="s">
        <v>82</v>
      </c>
      <c r="C16" s="29" t="s">
        <v>80</v>
      </c>
      <c r="D16" s="20" t="s">
        <v>85</v>
      </c>
      <c r="Z16" s="7"/>
      <c r="AA16" s="19"/>
      <c r="AB16" s="19"/>
      <c r="AC16" s="19" t="s">
        <v>143</v>
      </c>
      <c r="AD16" s="19"/>
      <c r="AE16" s="19"/>
      <c r="AF16" s="87"/>
      <c r="AG16" s="87"/>
      <c r="AH16" s="87"/>
      <c r="AI16" s="87"/>
      <c r="AJ16" s="87"/>
      <c r="AK16" s="1"/>
      <c r="AL16" s="1"/>
      <c r="AM16" s="1"/>
    </row>
    <row r="17" spans="1:37" x14ac:dyDescent="0.2">
      <c r="B17" s="38" t="s">
        <v>83</v>
      </c>
      <c r="C17" s="29" t="s">
        <v>80</v>
      </c>
      <c r="D17" s="20" t="s">
        <v>112</v>
      </c>
      <c r="AA17" s="6"/>
      <c r="AB17" s="6"/>
      <c r="AC17" s="19" t="s">
        <v>144</v>
      </c>
      <c r="AD17" s="6"/>
      <c r="AF17" s="6"/>
      <c r="AG17" s="6"/>
      <c r="AH17" s="6"/>
      <c r="AI17" s="6"/>
      <c r="AJ17" s="6"/>
      <c r="AK17" s="6"/>
    </row>
    <row r="18" spans="1:37" x14ac:dyDescent="0.2">
      <c r="B18" s="38" t="s">
        <v>84</v>
      </c>
      <c r="C18" s="29" t="s">
        <v>80</v>
      </c>
      <c r="D18" s="20" t="s">
        <v>112</v>
      </c>
    </row>
    <row r="20" spans="1:37" x14ac:dyDescent="0.2">
      <c r="C20" s="25" t="s">
        <v>86</v>
      </c>
    </row>
    <row r="21" spans="1:37" x14ac:dyDescent="0.2">
      <c r="B21" s="38" t="s">
        <v>91</v>
      </c>
      <c r="C21" s="30" t="s">
        <v>80</v>
      </c>
      <c r="D21" s="20" t="s">
        <v>92</v>
      </c>
    </row>
    <row r="22" spans="1:37" x14ac:dyDescent="0.2">
      <c r="B22" s="38" t="s">
        <v>90</v>
      </c>
      <c r="C22" s="30" t="s">
        <v>80</v>
      </c>
      <c r="D22" s="20" t="s">
        <v>92</v>
      </c>
    </row>
    <row r="24" spans="1:37" x14ac:dyDescent="0.2">
      <c r="B24" s="27" t="s">
        <v>127</v>
      </c>
      <c r="C24" s="25" t="s">
        <v>86</v>
      </c>
    </row>
    <row r="25" spans="1:37" x14ac:dyDescent="0.2">
      <c r="B25" s="38" t="s">
        <v>98</v>
      </c>
      <c r="C25" s="29">
        <v>2</v>
      </c>
      <c r="D25" s="20" t="s">
        <v>99</v>
      </c>
    </row>
    <row r="27" spans="1:37" ht="13.5" thickBot="1" x14ac:dyDescent="0.25">
      <c r="B27" s="5"/>
      <c r="C27" s="5"/>
      <c r="D27" s="5"/>
    </row>
    <row r="28" spans="1:37" s="39" customFormat="1" ht="21.75" customHeight="1" thickBot="1" x14ac:dyDescent="0.25">
      <c r="A28" s="40"/>
      <c r="B28" s="189" t="s">
        <v>125</v>
      </c>
      <c r="C28" s="190"/>
      <c r="D28" s="191"/>
      <c r="E28" s="41"/>
      <c r="F28" s="50"/>
    </row>
    <row r="29" spans="1:37" x14ac:dyDescent="0.2">
      <c r="B29" s="6"/>
      <c r="C29" s="9"/>
      <c r="D29" s="6"/>
    </row>
    <row r="30" spans="1:37" x14ac:dyDescent="0.2">
      <c r="B30" s="47"/>
      <c r="C30" s="26" t="s">
        <v>168</v>
      </c>
      <c r="D30" s="47"/>
    </row>
    <row r="31" spans="1:37" x14ac:dyDescent="0.2">
      <c r="B31" s="38" t="s">
        <v>167</v>
      </c>
      <c r="C31" s="29">
        <v>3</v>
      </c>
      <c r="D31" s="20" t="s">
        <v>94</v>
      </c>
    </row>
    <row r="33" spans="1:5" x14ac:dyDescent="0.2">
      <c r="B33" s="10"/>
      <c r="C33" s="26" t="s">
        <v>86</v>
      </c>
      <c r="D33" s="11"/>
    </row>
    <row r="34" spans="1:5" x14ac:dyDescent="0.2">
      <c r="B34" s="38" t="s">
        <v>81</v>
      </c>
      <c r="C34" s="29">
        <v>1830</v>
      </c>
      <c r="D34" s="20" t="s">
        <v>85</v>
      </c>
    </row>
    <row r="35" spans="1:5" x14ac:dyDescent="0.2">
      <c r="B35" s="38" t="s">
        <v>82</v>
      </c>
      <c r="C35" s="29" t="s">
        <v>80</v>
      </c>
      <c r="D35" s="20" t="s">
        <v>85</v>
      </c>
    </row>
    <row r="36" spans="1:5" x14ac:dyDescent="0.2">
      <c r="B36" s="38" t="s">
        <v>83</v>
      </c>
      <c r="C36" s="29" t="s">
        <v>80</v>
      </c>
      <c r="D36" s="20" t="s">
        <v>112</v>
      </c>
    </row>
    <row r="37" spans="1:5" x14ac:dyDescent="0.2">
      <c r="B37" s="38" t="s">
        <v>84</v>
      </c>
      <c r="C37" s="29" t="s">
        <v>80</v>
      </c>
      <c r="D37" s="20" t="s">
        <v>112</v>
      </c>
    </row>
    <row r="38" spans="1:5" x14ac:dyDescent="0.2">
      <c r="B38" s="31"/>
      <c r="D38" s="8"/>
    </row>
    <row r="39" spans="1:5" x14ac:dyDescent="0.2">
      <c r="B39" s="10"/>
      <c r="C39" s="26" t="s">
        <v>86</v>
      </c>
      <c r="D39" s="11"/>
    </row>
    <row r="40" spans="1:5" x14ac:dyDescent="0.2">
      <c r="B40" s="38" t="s">
        <v>91</v>
      </c>
      <c r="C40" s="30">
        <v>26299</v>
      </c>
      <c r="D40" s="20" t="s">
        <v>92</v>
      </c>
    </row>
    <row r="41" spans="1:5" x14ac:dyDescent="0.2">
      <c r="B41" s="38" t="s">
        <v>90</v>
      </c>
      <c r="C41" s="30">
        <v>40909</v>
      </c>
      <c r="D41" s="20" t="s">
        <v>92</v>
      </c>
    </row>
    <row r="43" spans="1:5" x14ac:dyDescent="0.2">
      <c r="B43" s="28" t="s">
        <v>87</v>
      </c>
    </row>
    <row r="44" spans="1:5" x14ac:dyDescent="0.2">
      <c r="B44" s="5"/>
      <c r="C44" s="74" t="s">
        <v>220</v>
      </c>
      <c r="D44" s="11"/>
    </row>
    <row r="45" spans="1:5" x14ac:dyDescent="0.2">
      <c r="A45" s="7"/>
      <c r="B45" s="75" t="s">
        <v>221</v>
      </c>
      <c r="C45" s="1" t="s">
        <v>131</v>
      </c>
      <c r="D45" s="20" t="s">
        <v>94</v>
      </c>
    </row>
    <row r="46" spans="1:5" x14ac:dyDescent="0.2">
      <c r="A46" s="7"/>
    </row>
    <row r="47" spans="1:5" x14ac:dyDescent="0.2">
      <c r="A47" s="7"/>
      <c r="B47" s="2" t="s">
        <v>107</v>
      </c>
      <c r="E47" s="8"/>
    </row>
    <row r="48" spans="1:5" x14ac:dyDescent="0.2">
      <c r="A48" s="7"/>
      <c r="B48" s="88"/>
      <c r="C48" s="6"/>
      <c r="D48" s="71"/>
    </row>
    <row r="49" spans="1:4" x14ac:dyDescent="0.2">
      <c r="A49" s="7"/>
      <c r="B49" s="27" t="s">
        <v>88</v>
      </c>
      <c r="C49" s="26" t="s">
        <v>86</v>
      </c>
      <c r="D49" s="8"/>
    </row>
    <row r="50" spans="1:4" x14ac:dyDescent="0.2">
      <c r="A50" s="7"/>
      <c r="B50" s="38" t="s">
        <v>105</v>
      </c>
      <c r="C50" s="29" t="s">
        <v>80</v>
      </c>
      <c r="D50" s="20" t="s">
        <v>112</v>
      </c>
    </row>
    <row r="51" spans="1:4" x14ac:dyDescent="0.2">
      <c r="A51" s="7"/>
      <c r="B51" s="38" t="s">
        <v>106</v>
      </c>
      <c r="C51" s="29" t="s">
        <v>80</v>
      </c>
      <c r="D51" s="20" t="s">
        <v>112</v>
      </c>
    </row>
    <row r="52" spans="1:4" x14ac:dyDescent="0.2">
      <c r="B52" s="6"/>
      <c r="C52" s="6"/>
    </row>
    <row r="53" spans="1:4" x14ac:dyDescent="0.2">
      <c r="B53" s="27" t="s">
        <v>89</v>
      </c>
      <c r="C53" s="26" t="s">
        <v>86</v>
      </c>
    </row>
    <row r="54" spans="1:4" x14ac:dyDescent="0.2">
      <c r="B54" s="38" t="s">
        <v>105</v>
      </c>
      <c r="C54" s="29">
        <v>365</v>
      </c>
      <c r="D54" s="20" t="s">
        <v>112</v>
      </c>
    </row>
    <row r="55" spans="1:4" x14ac:dyDescent="0.2">
      <c r="B55" s="38" t="s">
        <v>106</v>
      </c>
      <c r="C55" s="29">
        <v>365</v>
      </c>
      <c r="D55" s="20" t="s">
        <v>112</v>
      </c>
    </row>
    <row r="57" spans="1:4" x14ac:dyDescent="0.2">
      <c r="B57" s="27" t="s">
        <v>93</v>
      </c>
      <c r="C57" s="26" t="s">
        <v>86</v>
      </c>
    </row>
    <row r="58" spans="1:4" x14ac:dyDescent="0.2">
      <c r="B58" s="38" t="s">
        <v>602</v>
      </c>
      <c r="C58" s="29" t="s">
        <v>80</v>
      </c>
      <c r="D58" s="20" t="s">
        <v>149</v>
      </c>
    </row>
    <row r="59" spans="1:4" x14ac:dyDescent="0.2">
      <c r="B59" s="38" t="s">
        <v>603</v>
      </c>
      <c r="C59" s="29" t="s">
        <v>80</v>
      </c>
      <c r="D59" s="20" t="s">
        <v>94</v>
      </c>
    </row>
    <row r="61" spans="1:4" x14ac:dyDescent="0.2">
      <c r="B61" s="27" t="s">
        <v>101</v>
      </c>
      <c r="C61" s="26" t="s">
        <v>86</v>
      </c>
    </row>
    <row r="62" spans="1:4" x14ac:dyDescent="0.2">
      <c r="B62" s="38" t="s">
        <v>103</v>
      </c>
      <c r="C62" s="29" t="s">
        <v>80</v>
      </c>
      <c r="D62" s="20" t="s">
        <v>112</v>
      </c>
    </row>
    <row r="63" spans="1:4" x14ac:dyDescent="0.2">
      <c r="B63" s="192" t="s">
        <v>102</v>
      </c>
      <c r="C63" s="193"/>
    </row>
    <row r="64" spans="1:4" x14ac:dyDescent="0.2">
      <c r="B64" s="38" t="s">
        <v>104</v>
      </c>
      <c r="C64" s="29" t="s">
        <v>80</v>
      </c>
      <c r="D64" s="20" t="s">
        <v>112</v>
      </c>
    </row>
    <row r="65" spans="1:16" x14ac:dyDescent="0.2">
      <c r="B65" s="32"/>
    </row>
    <row r="66" spans="1:16" x14ac:dyDescent="0.2">
      <c r="B66" s="28" t="s">
        <v>100</v>
      </c>
    </row>
    <row r="67" spans="1:16" x14ac:dyDescent="0.2">
      <c r="B67" s="38" t="s">
        <v>146</v>
      </c>
      <c r="C67" s="29" t="s">
        <v>147</v>
      </c>
      <c r="D67" s="20" t="s">
        <v>149</v>
      </c>
    </row>
    <row r="68" spans="1:16" x14ac:dyDescent="0.2">
      <c r="B68" s="38" t="s">
        <v>187</v>
      </c>
      <c r="C68" s="29" t="s">
        <v>189</v>
      </c>
      <c r="D68" s="20" t="s">
        <v>149</v>
      </c>
      <c r="F68" s="32"/>
      <c r="G68" s="5"/>
      <c r="H68" s="5"/>
      <c r="I68" s="5"/>
      <c r="J68" s="5"/>
      <c r="K68" s="5"/>
      <c r="L68" s="5"/>
      <c r="M68" s="5"/>
      <c r="N68" s="5"/>
      <c r="O68" s="5"/>
    </row>
    <row r="69" spans="1:16" x14ac:dyDescent="0.2">
      <c r="C69" s="5"/>
      <c r="F69" s="5"/>
      <c r="G69" s="5"/>
      <c r="H69" s="5"/>
      <c r="I69" s="5"/>
      <c r="J69" s="5"/>
      <c r="K69" s="5"/>
      <c r="L69" s="5"/>
      <c r="M69" s="5"/>
      <c r="N69" s="5"/>
      <c r="O69" s="5"/>
    </row>
    <row r="70" spans="1:16" x14ac:dyDescent="0.2">
      <c r="B70" s="27" t="s">
        <v>95</v>
      </c>
      <c r="C70" s="97"/>
      <c r="D70" s="11"/>
      <c r="E70" s="10"/>
      <c r="P70" s="8"/>
    </row>
    <row r="71" spans="1:16" s="3" customFormat="1" ht="26.25" customHeight="1" x14ac:dyDescent="0.2">
      <c r="B71" s="149" t="s">
        <v>609</v>
      </c>
      <c r="C71" s="149" t="s">
        <v>610</v>
      </c>
      <c r="D71" s="149" t="s">
        <v>611</v>
      </c>
      <c r="E71" s="156" t="s">
        <v>615</v>
      </c>
    </row>
    <row r="72" spans="1:16" s="3" customFormat="1" ht="20.85" customHeight="1" x14ac:dyDescent="0.2">
      <c r="B72" s="148" t="s">
        <v>620</v>
      </c>
      <c r="C72" s="51">
        <v>2</v>
      </c>
      <c r="D72" s="53"/>
      <c r="E72" s="147" t="s">
        <v>176</v>
      </c>
      <c r="F72" s="126"/>
    </row>
    <row r="73" spans="1:16" s="3" customFormat="1" ht="20.85" customHeight="1" x14ac:dyDescent="0.2">
      <c r="A73" s="4"/>
      <c r="B73" s="148" t="s">
        <v>621</v>
      </c>
      <c r="C73" s="51">
        <v>2</v>
      </c>
      <c r="D73" s="164"/>
      <c r="E73" s="147" t="s">
        <v>177</v>
      </c>
      <c r="F73" s="126"/>
    </row>
    <row r="74" spans="1:16" ht="20.85" customHeight="1" x14ac:dyDescent="0.2">
      <c r="B74" s="148" t="s">
        <v>436</v>
      </c>
      <c r="C74" s="51">
        <v>2</v>
      </c>
      <c r="D74" s="56"/>
      <c r="E74" s="147" t="s">
        <v>178</v>
      </c>
      <c r="F74" s="71"/>
      <c r="G74" s="6"/>
      <c r="H74" s="6"/>
      <c r="I74" s="6"/>
      <c r="J74" s="6"/>
      <c r="K74" s="6"/>
      <c r="L74" s="6"/>
      <c r="M74" s="6"/>
      <c r="N74" s="6"/>
      <c r="O74" s="6"/>
    </row>
    <row r="75" spans="1:16" ht="20.85" customHeight="1" x14ac:dyDescent="0.2">
      <c r="B75" s="148" t="s">
        <v>190</v>
      </c>
      <c r="C75" s="51">
        <v>2</v>
      </c>
      <c r="D75" s="55"/>
      <c r="E75" s="147" t="s">
        <v>179</v>
      </c>
      <c r="F75" s="71"/>
      <c r="G75" s="6"/>
      <c r="H75" s="6"/>
      <c r="I75" s="6"/>
      <c r="J75" s="6"/>
      <c r="K75" s="6"/>
      <c r="L75" s="6"/>
      <c r="M75" s="6"/>
      <c r="N75" s="6"/>
      <c r="O75" s="6"/>
    </row>
    <row r="76" spans="1:16" ht="20.85" customHeight="1" x14ac:dyDescent="0.2">
      <c r="B76" s="148" t="s">
        <v>191</v>
      </c>
      <c r="C76" s="51">
        <v>2</v>
      </c>
      <c r="D76" s="57"/>
      <c r="E76" s="147" t="s">
        <v>180</v>
      </c>
      <c r="F76" s="71"/>
      <c r="G76" s="6"/>
      <c r="H76" s="6"/>
      <c r="I76" s="6"/>
      <c r="J76" s="6"/>
      <c r="K76" s="6"/>
      <c r="L76" s="6"/>
      <c r="M76" s="6"/>
      <c r="N76" s="6"/>
      <c r="O76" s="6"/>
    </row>
    <row r="77" spans="1:16" ht="20.85" customHeight="1" x14ac:dyDescent="0.2">
      <c r="B77" s="148" t="s">
        <v>192</v>
      </c>
      <c r="C77" s="51">
        <v>2</v>
      </c>
      <c r="D77" s="58"/>
      <c r="E77" s="147" t="s">
        <v>181</v>
      </c>
      <c r="F77" s="71"/>
      <c r="G77" s="6"/>
      <c r="H77" s="6"/>
      <c r="I77" s="6"/>
      <c r="J77" s="6"/>
      <c r="K77" s="6"/>
      <c r="L77" s="6"/>
      <c r="M77" s="6"/>
      <c r="N77" s="6"/>
      <c r="O77" s="6"/>
    </row>
    <row r="78" spans="1:16" ht="20.85" customHeight="1" x14ac:dyDescent="0.2">
      <c r="B78" s="148" t="s">
        <v>193</v>
      </c>
      <c r="C78" s="51">
        <v>2</v>
      </c>
      <c r="D78" s="54"/>
      <c r="E78" s="147" t="s">
        <v>182</v>
      </c>
      <c r="F78" s="71"/>
      <c r="G78" s="6"/>
      <c r="H78" s="6"/>
      <c r="I78" s="6"/>
      <c r="J78" s="6"/>
      <c r="K78" s="6"/>
      <c r="L78" s="6"/>
      <c r="M78" s="6"/>
      <c r="N78" s="6"/>
      <c r="O78" s="6"/>
    </row>
    <row r="79" spans="1:16" ht="20.85" customHeight="1" x14ac:dyDescent="0.2">
      <c r="B79" s="148" t="s">
        <v>194</v>
      </c>
      <c r="C79" s="51">
        <v>2</v>
      </c>
      <c r="D79" s="59"/>
      <c r="E79" s="147" t="s">
        <v>183</v>
      </c>
      <c r="F79" s="71"/>
      <c r="G79" s="6"/>
      <c r="H79" s="6"/>
      <c r="I79" s="6"/>
      <c r="J79" s="6"/>
      <c r="K79" s="6"/>
      <c r="L79" s="6"/>
      <c r="M79" s="6"/>
      <c r="N79" s="6"/>
      <c r="O79" s="6"/>
    </row>
    <row r="80" spans="1:16" ht="20.85" customHeight="1" x14ac:dyDescent="0.2">
      <c r="B80" s="148" t="s">
        <v>195</v>
      </c>
      <c r="C80" s="51">
        <v>2</v>
      </c>
      <c r="D80" s="52"/>
      <c r="E80" s="147" t="s">
        <v>184</v>
      </c>
      <c r="F80" s="71"/>
      <c r="G80" s="6"/>
      <c r="H80" s="6"/>
      <c r="I80" s="6"/>
      <c r="J80" s="6"/>
      <c r="K80" s="6"/>
      <c r="L80" s="6"/>
      <c r="M80" s="6"/>
      <c r="N80" s="6"/>
      <c r="O80" s="6"/>
    </row>
    <row r="81" spans="1:15" ht="20.85" customHeight="1" x14ac:dyDescent="0.2">
      <c r="B81" s="148" t="s">
        <v>196</v>
      </c>
      <c r="C81" s="51">
        <v>2</v>
      </c>
      <c r="D81" s="70"/>
      <c r="E81" s="147" t="s">
        <v>185</v>
      </c>
      <c r="F81" s="71"/>
      <c r="G81" s="6"/>
      <c r="H81" s="6"/>
      <c r="I81" s="6"/>
      <c r="J81" s="6"/>
      <c r="K81" s="6"/>
      <c r="L81" s="6"/>
      <c r="M81" s="6"/>
      <c r="N81" s="6"/>
      <c r="O81" s="6"/>
    </row>
    <row r="82" spans="1:15" ht="14.25" customHeight="1" x14ac:dyDescent="0.2">
      <c r="B82" s="147" t="s">
        <v>174</v>
      </c>
      <c r="C82" s="147" t="s">
        <v>133</v>
      </c>
      <c r="D82" s="147" t="s">
        <v>115</v>
      </c>
      <c r="E82" s="6"/>
      <c r="F82" s="71"/>
      <c r="G82" s="6"/>
      <c r="H82" s="6"/>
      <c r="I82" s="6"/>
      <c r="J82" s="6"/>
      <c r="K82" s="6"/>
      <c r="L82" s="6"/>
      <c r="M82" s="6"/>
      <c r="N82" s="6"/>
      <c r="O82" s="6"/>
    </row>
    <row r="83" spans="1:15" x14ac:dyDescent="0.2">
      <c r="B83" s="47"/>
      <c r="C83" s="35"/>
      <c r="D83" s="6"/>
      <c r="E83" s="6"/>
      <c r="F83" s="6"/>
      <c r="G83" s="6"/>
      <c r="H83" s="6"/>
      <c r="I83" s="6"/>
      <c r="J83" s="6"/>
      <c r="K83" s="6"/>
      <c r="L83" s="6"/>
      <c r="M83" s="6"/>
      <c r="N83" s="6"/>
      <c r="O83" s="6"/>
    </row>
    <row r="84" spans="1:15" x14ac:dyDescent="0.2">
      <c r="B84" s="27" t="s">
        <v>96</v>
      </c>
      <c r="C84" s="26" t="s">
        <v>86</v>
      </c>
    </row>
    <row r="85" spans="1:15" x14ac:dyDescent="0.2">
      <c r="B85" s="38" t="s">
        <v>175</v>
      </c>
      <c r="C85" s="29" t="s">
        <v>186</v>
      </c>
      <c r="D85" s="20" t="s">
        <v>174</v>
      </c>
    </row>
    <row r="86" spans="1:15" x14ac:dyDescent="0.2">
      <c r="B86" s="38" t="s">
        <v>97</v>
      </c>
      <c r="C86" s="29">
        <v>2</v>
      </c>
      <c r="D86" s="20" t="s">
        <v>116</v>
      </c>
    </row>
    <row r="87" spans="1:15" x14ac:dyDescent="0.2">
      <c r="B87" s="38" t="s">
        <v>613</v>
      </c>
      <c r="C87" s="169"/>
      <c r="D87" s="20" t="s">
        <v>115</v>
      </c>
    </row>
    <row r="88" spans="1:15" x14ac:dyDescent="0.2">
      <c r="B88" s="38" t="s">
        <v>614</v>
      </c>
      <c r="C88" s="155"/>
      <c r="D88" s="20" t="s">
        <v>115</v>
      </c>
    </row>
    <row r="89" spans="1:15" x14ac:dyDescent="0.2">
      <c r="B89" s="38" t="s">
        <v>114</v>
      </c>
      <c r="C89" s="29" t="s">
        <v>143</v>
      </c>
      <c r="D89" s="20" t="s">
        <v>145</v>
      </c>
    </row>
    <row r="90" spans="1:15" x14ac:dyDescent="0.2">
      <c r="B90" s="38" t="s">
        <v>98</v>
      </c>
      <c r="C90" s="29">
        <v>1</v>
      </c>
      <c r="D90" s="20" t="s">
        <v>133</v>
      </c>
    </row>
    <row r="91" spans="1:15" x14ac:dyDescent="0.2">
      <c r="B91" s="38" t="s">
        <v>113</v>
      </c>
      <c r="C91" s="155"/>
      <c r="D91" s="20" t="s">
        <v>115</v>
      </c>
    </row>
    <row r="93" spans="1:15" ht="13.5" thickBot="1" x14ac:dyDescent="0.25">
      <c r="B93" s="5"/>
      <c r="C93" s="5"/>
      <c r="D93" s="5"/>
    </row>
    <row r="94" spans="1:15" ht="21.75" customHeight="1" thickBot="1" x14ac:dyDescent="0.25">
      <c r="A94" s="7"/>
      <c r="B94" s="194" t="s">
        <v>126</v>
      </c>
      <c r="C94" s="195"/>
      <c r="D94" s="196"/>
      <c r="E94" s="8"/>
    </row>
    <row r="95" spans="1:15" x14ac:dyDescent="0.2">
      <c r="B95" s="6"/>
      <c r="C95" s="6"/>
      <c r="D95" s="6"/>
    </row>
    <row r="96" spans="1:15" x14ac:dyDescent="0.2">
      <c r="B96" s="28" t="s">
        <v>108</v>
      </c>
    </row>
    <row r="98" spans="2:5" x14ac:dyDescent="0.2">
      <c r="B98" s="27" t="s">
        <v>109</v>
      </c>
      <c r="C98" s="34" t="s">
        <v>86</v>
      </c>
    </row>
    <row r="99" spans="2:5" x14ac:dyDescent="0.2">
      <c r="B99" s="38" t="s">
        <v>110</v>
      </c>
      <c r="C99" s="29"/>
      <c r="D99" s="33" t="s">
        <v>111</v>
      </c>
    </row>
    <row r="101" spans="2:5" x14ac:dyDescent="0.2">
      <c r="B101" s="27" t="s">
        <v>117</v>
      </c>
      <c r="C101" s="34" t="s">
        <v>86</v>
      </c>
    </row>
    <row r="102" spans="2:5" x14ac:dyDescent="0.2">
      <c r="B102" s="38" t="s">
        <v>118</v>
      </c>
      <c r="C102" s="29" t="s">
        <v>121</v>
      </c>
      <c r="D102" s="33" t="s">
        <v>92</v>
      </c>
    </row>
    <row r="104" spans="2:5" x14ac:dyDescent="0.2">
      <c r="B104" s="127" t="s">
        <v>477</v>
      </c>
      <c r="C104" s="34" t="s">
        <v>86</v>
      </c>
    </row>
    <row r="105" spans="2:5" x14ac:dyDescent="0.2">
      <c r="B105" s="128" t="s">
        <v>485</v>
      </c>
      <c r="C105" s="129">
        <v>100</v>
      </c>
      <c r="D105" s="130" t="s">
        <v>487</v>
      </c>
      <c r="E105" s="131" t="str">
        <f>"  (~"&amp;7.62*facteur_taille_graph_x/100&amp;" cm)"</f>
        <v xml:space="preserve">  (~7,62 cm)</v>
      </c>
    </row>
    <row r="106" spans="2:5" x14ac:dyDescent="0.2">
      <c r="B106" s="128" t="s">
        <v>486</v>
      </c>
      <c r="C106" s="129">
        <v>100</v>
      </c>
      <c r="D106" s="130" t="s">
        <v>487</v>
      </c>
      <c r="E106" s="131" t="str">
        <f>"  (~"&amp;12.7*facteur_taille_graph_y/100&amp;" cm)"</f>
        <v xml:space="preserve">  (~12,7 cm)</v>
      </c>
    </row>
    <row r="108" spans="2:5" x14ac:dyDescent="0.2">
      <c r="B108" s="28" t="s">
        <v>584</v>
      </c>
    </row>
    <row r="109" spans="2:5" x14ac:dyDescent="0.2">
      <c r="B109" s="5"/>
      <c r="C109" s="5"/>
      <c r="D109" s="5"/>
    </row>
    <row r="110" spans="2:5" x14ac:dyDescent="0.2">
      <c r="B110" s="144" t="s">
        <v>597</v>
      </c>
      <c r="C110" s="29" t="s">
        <v>131</v>
      </c>
      <c r="D110" s="145" t="s">
        <v>608</v>
      </c>
    </row>
    <row r="111" spans="2:5" x14ac:dyDescent="0.2">
      <c r="B111" s="144" t="s">
        <v>585</v>
      </c>
      <c r="C111" s="151"/>
      <c r="D111" s="5"/>
    </row>
    <row r="112" spans="2:5" x14ac:dyDescent="0.2">
      <c r="B112" s="144" t="s">
        <v>586</v>
      </c>
      <c r="C112" s="29" t="s">
        <v>587</v>
      </c>
      <c r="D112" s="145" t="s">
        <v>149</v>
      </c>
    </row>
    <row r="114" spans="1:4" x14ac:dyDescent="0.2">
      <c r="B114" s="146" t="s">
        <v>595</v>
      </c>
      <c r="C114" s="5"/>
      <c r="D114" s="5"/>
    </row>
    <row r="115" spans="1:4" x14ac:dyDescent="0.2">
      <c r="D115" s="5"/>
    </row>
    <row r="116" spans="1:4" x14ac:dyDescent="0.2">
      <c r="B116" s="146" t="s">
        <v>601</v>
      </c>
      <c r="C116" s="5"/>
    </row>
    <row r="117" spans="1:4" x14ac:dyDescent="0.2">
      <c r="A117" s="7"/>
      <c r="B117" s="1" t="s">
        <v>596</v>
      </c>
      <c r="C117" s="29" t="s">
        <v>130</v>
      </c>
      <c r="D117" s="145" t="s">
        <v>608</v>
      </c>
    </row>
    <row r="118" spans="1:4" x14ac:dyDescent="0.2">
      <c r="A118" s="7"/>
      <c r="B118" s="1" t="s">
        <v>585</v>
      </c>
      <c r="C118" s="151"/>
      <c r="D118" s="5"/>
    </row>
    <row r="119" spans="1:4" x14ac:dyDescent="0.2">
      <c r="A119" s="7"/>
      <c r="B119" s="1" t="s">
        <v>586</v>
      </c>
      <c r="C119" s="29" t="s">
        <v>590</v>
      </c>
      <c r="D119" s="145" t="s">
        <v>149</v>
      </c>
    </row>
    <row r="120" spans="1:4" x14ac:dyDescent="0.2">
      <c r="B120" s="9"/>
      <c r="C120" s="5"/>
      <c r="D120" s="5"/>
    </row>
    <row r="121" spans="1:4" x14ac:dyDescent="0.2">
      <c r="B121" s="146" t="s">
        <v>600</v>
      </c>
      <c r="C121" s="5"/>
      <c r="D121" s="5"/>
    </row>
    <row r="122" spans="1:4" x14ac:dyDescent="0.2">
      <c r="A122" s="7"/>
      <c r="B122" s="1" t="s">
        <v>596</v>
      </c>
      <c r="C122" s="29" t="s">
        <v>131</v>
      </c>
      <c r="D122" s="145" t="s">
        <v>608</v>
      </c>
    </row>
    <row r="123" spans="1:4" x14ac:dyDescent="0.2">
      <c r="A123" s="7"/>
      <c r="B123" s="1" t="s">
        <v>585</v>
      </c>
      <c r="C123" s="151"/>
      <c r="D123" s="5"/>
    </row>
    <row r="124" spans="1:4" x14ac:dyDescent="0.2">
      <c r="A124" s="7"/>
      <c r="B124" s="1" t="s">
        <v>586</v>
      </c>
      <c r="C124" s="29" t="s">
        <v>590</v>
      </c>
      <c r="D124" s="145" t="s">
        <v>149</v>
      </c>
    </row>
    <row r="125" spans="1:4" x14ac:dyDescent="0.2">
      <c r="B125" s="9"/>
      <c r="C125" s="5"/>
      <c r="D125" s="5"/>
    </row>
    <row r="126" spans="1:4" x14ac:dyDescent="0.2">
      <c r="B126" s="146" t="s">
        <v>599</v>
      </c>
      <c r="C126" s="5"/>
      <c r="D126" s="5"/>
    </row>
    <row r="127" spans="1:4" x14ac:dyDescent="0.2">
      <c r="A127" s="7"/>
      <c r="B127" s="1" t="s">
        <v>596</v>
      </c>
      <c r="C127" s="29" t="s">
        <v>130</v>
      </c>
      <c r="D127" s="145" t="s">
        <v>608</v>
      </c>
    </row>
    <row r="128" spans="1:4" x14ac:dyDescent="0.2">
      <c r="A128" s="7"/>
      <c r="B128" s="1" t="s">
        <v>585</v>
      </c>
      <c r="C128" s="151"/>
      <c r="D128" s="5"/>
    </row>
    <row r="129" spans="1:5" x14ac:dyDescent="0.2">
      <c r="A129" s="7"/>
      <c r="B129" s="1" t="s">
        <v>586</v>
      </c>
      <c r="C129" s="29" t="s">
        <v>590</v>
      </c>
      <c r="D129" s="145" t="s">
        <v>149</v>
      </c>
    </row>
    <row r="130" spans="1:5" x14ac:dyDescent="0.2">
      <c r="B130" s="9"/>
      <c r="C130" s="5"/>
      <c r="D130" s="5"/>
    </row>
    <row r="131" spans="1:5" x14ac:dyDescent="0.2">
      <c r="B131" s="146" t="s">
        <v>598</v>
      </c>
      <c r="C131" s="5"/>
      <c r="D131" s="5"/>
    </row>
    <row r="132" spans="1:5" x14ac:dyDescent="0.2">
      <c r="A132" s="7"/>
      <c r="B132" s="1" t="s">
        <v>596</v>
      </c>
      <c r="C132" s="29" t="s">
        <v>131</v>
      </c>
      <c r="D132" s="145" t="s">
        <v>608</v>
      </c>
    </row>
    <row r="133" spans="1:5" x14ac:dyDescent="0.2">
      <c r="A133" s="7"/>
      <c r="B133" s="1" t="s">
        <v>585</v>
      </c>
      <c r="C133" s="151"/>
      <c r="D133" s="5"/>
    </row>
    <row r="134" spans="1:5" x14ac:dyDescent="0.2">
      <c r="A134" s="7"/>
      <c r="B134" s="1" t="s">
        <v>586</v>
      </c>
      <c r="C134" s="29" t="s">
        <v>590</v>
      </c>
      <c r="D134" s="145" t="s">
        <v>149</v>
      </c>
    </row>
    <row r="135" spans="1:5" x14ac:dyDescent="0.2">
      <c r="A135" s="7"/>
    </row>
    <row r="136" spans="1:5" ht="13.5" thickBot="1" x14ac:dyDescent="0.25">
      <c r="B136" s="9"/>
      <c r="C136" s="5"/>
      <c r="D136" s="5"/>
    </row>
    <row r="137" spans="1:5" s="39" customFormat="1" ht="21.75" customHeight="1" thickBot="1" x14ac:dyDescent="0.25">
      <c r="A137" s="40"/>
      <c r="B137" s="175" t="s">
        <v>128</v>
      </c>
      <c r="C137" s="176"/>
      <c r="D137" s="177"/>
      <c r="E137" s="41"/>
    </row>
    <row r="138" spans="1:5" x14ac:dyDescent="0.2">
      <c r="B138" s="9"/>
      <c r="C138" s="6"/>
      <c r="D138" s="6"/>
    </row>
    <row r="139" spans="1:5" ht="12.75" customHeight="1" x14ac:dyDescent="0.2">
      <c r="A139" s="7"/>
      <c r="B139" s="5"/>
      <c r="C139" s="5"/>
      <c r="D139" s="36" t="s">
        <v>459</v>
      </c>
    </row>
    <row r="140" spans="1:5" ht="28.5" customHeight="1" x14ac:dyDescent="0.2">
      <c r="A140" s="7"/>
      <c r="B140" s="184" t="s">
        <v>132</v>
      </c>
      <c r="C140" s="185"/>
      <c r="D140" s="37" t="s">
        <v>130</v>
      </c>
    </row>
    <row r="141" spans="1:5" ht="13.5" thickBot="1" x14ac:dyDescent="0.25">
      <c r="B141" s="9"/>
      <c r="C141" s="9"/>
      <c r="D141" s="5"/>
    </row>
    <row r="142" spans="1:5" s="39" customFormat="1" ht="21.75" customHeight="1" thickBot="1" x14ac:dyDescent="0.25">
      <c r="A142" s="40"/>
      <c r="B142" s="175" t="s">
        <v>134</v>
      </c>
      <c r="C142" s="176"/>
      <c r="D142" s="177"/>
      <c r="E142" s="41"/>
    </row>
    <row r="143" spans="1:5" x14ac:dyDescent="0.2">
      <c r="B143" s="9"/>
      <c r="C143" s="6"/>
      <c r="D143" s="6"/>
    </row>
    <row r="144" spans="1:5" x14ac:dyDescent="0.2">
      <c r="B144" s="5"/>
      <c r="C144" s="5"/>
      <c r="D144" s="36" t="s">
        <v>459</v>
      </c>
    </row>
    <row r="145" spans="1:7" ht="28.5" customHeight="1" x14ac:dyDescent="0.2">
      <c r="B145" s="184" t="s">
        <v>135</v>
      </c>
      <c r="C145" s="185"/>
      <c r="D145" s="37" t="s">
        <v>130</v>
      </c>
      <c r="G145" s="6"/>
    </row>
    <row r="146" spans="1:7" x14ac:dyDescent="0.2">
      <c r="B146" s="6"/>
      <c r="C146" s="6"/>
      <c r="D146" s="9"/>
      <c r="G146" s="6"/>
    </row>
    <row r="147" spans="1:7" x14ac:dyDescent="0.2">
      <c r="B147" s="47"/>
      <c r="D147" s="36" t="s">
        <v>202</v>
      </c>
      <c r="E147" s="8"/>
      <c r="G147" s="6"/>
    </row>
    <row r="148" spans="1:7" ht="28.5" customHeight="1" x14ac:dyDescent="0.2">
      <c r="B148" s="184" t="s">
        <v>203</v>
      </c>
      <c r="C148" s="185"/>
      <c r="D148" s="37" t="s">
        <v>201</v>
      </c>
      <c r="E148" s="8"/>
      <c r="G148" s="6"/>
    </row>
    <row r="149" spans="1:7" x14ac:dyDescent="0.2">
      <c r="B149" s="6"/>
      <c r="C149" s="6"/>
      <c r="D149" s="9"/>
      <c r="G149" s="6"/>
    </row>
    <row r="150" spans="1:7" x14ac:dyDescent="0.2">
      <c r="B150" s="47"/>
      <c r="D150" s="36" t="s">
        <v>460</v>
      </c>
      <c r="E150" s="8"/>
      <c r="G150" s="6"/>
    </row>
    <row r="151" spans="1:7" ht="28.5" customHeight="1" x14ac:dyDescent="0.2">
      <c r="B151" s="184" t="s">
        <v>440</v>
      </c>
      <c r="C151" s="185"/>
      <c r="D151" s="37" t="s">
        <v>442</v>
      </c>
      <c r="E151" s="8"/>
      <c r="G151" s="6"/>
    </row>
    <row r="152" spans="1:7" ht="13.5" thickBot="1" x14ac:dyDescent="0.25">
      <c r="B152" s="6"/>
      <c r="C152" s="6"/>
      <c r="D152" s="6"/>
    </row>
    <row r="153" spans="1:7" s="39" customFormat="1" ht="21.75" customHeight="1" thickBot="1" x14ac:dyDescent="0.25">
      <c r="A153" s="40"/>
      <c r="B153" s="175" t="s">
        <v>478</v>
      </c>
      <c r="C153" s="176"/>
      <c r="D153" s="177"/>
      <c r="E153" s="41"/>
    </row>
    <row r="154" spans="1:7" x14ac:dyDescent="0.2">
      <c r="B154" s="6"/>
      <c r="C154" s="9"/>
      <c r="D154" s="5"/>
    </row>
    <row r="155" spans="1:7" x14ac:dyDescent="0.2">
      <c r="B155" s="43"/>
      <c r="C155" s="197" t="s">
        <v>156</v>
      </c>
      <c r="D155" s="198"/>
      <c r="E155" s="8"/>
    </row>
    <row r="156" spans="1:7" ht="29.25" customHeight="1" x14ac:dyDescent="0.2">
      <c r="A156" s="7"/>
      <c r="B156" s="184" t="s">
        <v>472</v>
      </c>
      <c r="C156" s="185"/>
      <c r="D156" s="19"/>
      <c r="E156" s="8"/>
    </row>
    <row r="157" spans="1:7" x14ac:dyDescent="0.2">
      <c r="B157" s="6"/>
      <c r="C157" s="6"/>
      <c r="D157" s="6"/>
    </row>
    <row r="158" spans="1:7" ht="13.5" thickBot="1" x14ac:dyDescent="0.25"/>
    <row r="159" spans="1:7" ht="21.75" customHeight="1" thickBot="1" x14ac:dyDescent="0.25">
      <c r="B159" s="189" t="s">
        <v>150</v>
      </c>
      <c r="C159" s="190"/>
      <c r="D159" s="191"/>
    </row>
    <row r="161" spans="1:5" ht="24" customHeight="1" x14ac:dyDescent="0.2">
      <c r="B161" s="203" t="s">
        <v>155</v>
      </c>
      <c r="C161" s="204"/>
      <c r="D161" s="205"/>
    </row>
    <row r="162" spans="1:5" x14ac:dyDescent="0.2">
      <c r="B162" s="5"/>
      <c r="C162" s="5"/>
    </row>
    <row r="163" spans="1:5" x14ac:dyDescent="0.2">
      <c r="A163" s="7"/>
      <c r="B163" s="42"/>
      <c r="C163" s="10"/>
      <c r="D163" s="26" t="s">
        <v>129</v>
      </c>
    </row>
    <row r="164" spans="1:5" ht="12.75" customHeight="1" x14ac:dyDescent="0.2">
      <c r="A164" s="7"/>
      <c r="B164" s="199" t="s">
        <v>151</v>
      </c>
      <c r="C164" s="200"/>
      <c r="D164" s="37" t="s">
        <v>130</v>
      </c>
    </row>
    <row r="165" spans="1:5" ht="12.75" customHeight="1" x14ac:dyDescent="0.2">
      <c r="B165" s="184" t="s">
        <v>153</v>
      </c>
      <c r="C165" s="185"/>
      <c r="D165" s="37" t="s">
        <v>130</v>
      </c>
    </row>
    <row r="166" spans="1:5" x14ac:dyDescent="0.2">
      <c r="A166" s="7"/>
      <c r="B166" s="42"/>
      <c r="C166" s="10"/>
      <c r="E166" s="8"/>
    </row>
    <row r="167" spans="1:5" x14ac:dyDescent="0.2">
      <c r="D167" s="26" t="s">
        <v>154</v>
      </c>
    </row>
    <row r="168" spans="1:5" ht="12.75" customHeight="1" x14ac:dyDescent="0.2">
      <c r="B168" s="201" t="s">
        <v>152</v>
      </c>
      <c r="C168" s="202"/>
      <c r="D168" s="1">
        <v>15</v>
      </c>
    </row>
    <row r="169" spans="1:5" ht="13.5" thickBot="1" x14ac:dyDescent="0.25"/>
    <row r="170" spans="1:5" s="39" customFormat="1" ht="21.75" customHeight="1" thickBot="1" x14ac:dyDescent="0.25">
      <c r="A170" s="40"/>
      <c r="B170" s="175" t="s">
        <v>218</v>
      </c>
      <c r="C170" s="176"/>
      <c r="D170" s="177"/>
      <c r="E170" s="41"/>
    </row>
    <row r="171" spans="1:5" x14ac:dyDescent="0.2">
      <c r="B171" s="9"/>
      <c r="C171" s="6"/>
      <c r="D171" s="6"/>
    </row>
    <row r="172" spans="1:5" ht="12.75" customHeight="1" x14ac:dyDescent="0.2">
      <c r="A172" s="7"/>
      <c r="B172" s="5"/>
      <c r="C172" s="5"/>
      <c r="D172" s="36" t="s">
        <v>459</v>
      </c>
    </row>
    <row r="173" spans="1:5" ht="39" customHeight="1" x14ac:dyDescent="0.2">
      <c r="A173" s="7"/>
      <c r="B173" s="184" t="s">
        <v>219</v>
      </c>
      <c r="C173" s="185"/>
      <c r="D173" s="37" t="s">
        <v>130</v>
      </c>
    </row>
    <row r="174" spans="1:5" ht="13.5" thickBot="1" x14ac:dyDescent="0.25"/>
    <row r="175" spans="1:5" s="39" customFormat="1" ht="21.75" customHeight="1" thickBot="1" x14ac:dyDescent="0.25">
      <c r="A175" s="40"/>
      <c r="B175" s="175" t="s">
        <v>418</v>
      </c>
      <c r="C175" s="176"/>
      <c r="D175" s="177"/>
      <c r="E175" s="41"/>
    </row>
    <row r="176" spans="1:5" x14ac:dyDescent="0.2">
      <c r="B176" s="9"/>
      <c r="C176" s="6"/>
      <c r="D176" s="6"/>
    </row>
    <row r="177" spans="1:5" ht="12.75" customHeight="1" x14ac:dyDescent="0.2">
      <c r="A177" s="7"/>
      <c r="B177" s="5"/>
      <c r="C177" s="5"/>
      <c r="D177" s="36" t="s">
        <v>459</v>
      </c>
    </row>
    <row r="178" spans="1:5" ht="18" customHeight="1" x14ac:dyDescent="0.2">
      <c r="A178" s="7"/>
      <c r="B178" s="184" t="s">
        <v>419</v>
      </c>
      <c r="C178" s="185"/>
      <c r="D178" s="37" t="s">
        <v>130</v>
      </c>
    </row>
    <row r="179" spans="1:5" ht="13.5" thickBot="1" x14ac:dyDescent="0.25"/>
    <row r="180" spans="1:5" s="39" customFormat="1" ht="21.75" customHeight="1" thickBot="1" x14ac:dyDescent="0.25">
      <c r="A180" s="40"/>
      <c r="B180" s="175" t="s">
        <v>461</v>
      </c>
      <c r="C180" s="176"/>
      <c r="D180" s="177"/>
      <c r="E180" s="41"/>
    </row>
    <row r="182" spans="1:5" x14ac:dyDescent="0.2">
      <c r="B182" s="5"/>
      <c r="C182" s="5"/>
      <c r="D182" s="36" t="s">
        <v>459</v>
      </c>
    </row>
    <row r="183" spans="1:5" ht="29.25" customHeight="1" x14ac:dyDescent="0.2">
      <c r="A183" s="7"/>
      <c r="B183" s="184" t="s">
        <v>458</v>
      </c>
      <c r="C183" s="185"/>
      <c r="D183" s="37" t="s">
        <v>131</v>
      </c>
    </row>
    <row r="184" spans="1:5" ht="13.5" thickBot="1" x14ac:dyDescent="0.25">
      <c r="B184" s="5"/>
      <c r="C184" s="5"/>
      <c r="D184" s="5"/>
    </row>
    <row r="185" spans="1:5" s="39" customFormat="1" ht="21.75" customHeight="1" thickBot="1" x14ac:dyDescent="0.25">
      <c r="A185" s="40"/>
      <c r="B185" s="175" t="s">
        <v>479</v>
      </c>
      <c r="C185" s="176"/>
      <c r="D185" s="177"/>
      <c r="E185" s="41"/>
    </row>
    <row r="187" spans="1:5" x14ac:dyDescent="0.2">
      <c r="A187" s="7"/>
      <c r="D187" s="36" t="s">
        <v>484</v>
      </c>
    </row>
    <row r="188" spans="1:5" ht="45" customHeight="1" x14ac:dyDescent="0.2">
      <c r="A188" s="7"/>
      <c r="B188" s="178" t="s">
        <v>483</v>
      </c>
      <c r="C188" s="179"/>
      <c r="D188" s="180"/>
      <c r="E188" s="8"/>
    </row>
    <row r="189" spans="1:5" x14ac:dyDescent="0.2">
      <c r="A189" s="7"/>
      <c r="B189" s="181" t="s">
        <v>480</v>
      </c>
      <c r="C189" s="182"/>
      <c r="D189" s="183"/>
      <c r="E189" s="8"/>
    </row>
    <row r="190" spans="1:5" ht="12.75" customHeight="1" x14ac:dyDescent="0.2">
      <c r="A190" s="7"/>
      <c r="E190" s="8"/>
    </row>
    <row r="191" spans="1:5" x14ac:dyDescent="0.2">
      <c r="B191" s="6"/>
      <c r="C191" s="6"/>
      <c r="D191" s="6"/>
    </row>
  </sheetData>
  <dataConsolidate/>
  <mergeCells count="27">
    <mergeCell ref="B175:D175"/>
    <mergeCell ref="B178:C178"/>
    <mergeCell ref="B142:D142"/>
    <mergeCell ref="B140:C140"/>
    <mergeCell ref="B145:C145"/>
    <mergeCell ref="B153:D153"/>
    <mergeCell ref="C155:D155"/>
    <mergeCell ref="B159:D159"/>
    <mergeCell ref="B164:C164"/>
    <mergeCell ref="B148:C148"/>
    <mergeCell ref="B170:D170"/>
    <mergeCell ref="B173:C173"/>
    <mergeCell ref="B168:C168"/>
    <mergeCell ref="B165:C165"/>
    <mergeCell ref="B161:D161"/>
    <mergeCell ref="B156:C156"/>
    <mergeCell ref="B151:C151"/>
    <mergeCell ref="B9:D9"/>
    <mergeCell ref="B28:D28"/>
    <mergeCell ref="B63:C63"/>
    <mergeCell ref="B94:D94"/>
    <mergeCell ref="B137:D137"/>
    <mergeCell ref="B185:D185"/>
    <mergeCell ref="B188:D188"/>
    <mergeCell ref="B189:D189"/>
    <mergeCell ref="B180:D180"/>
    <mergeCell ref="B183:C183"/>
  </mergeCells>
  <dataValidations xWindow="515" yWindow="496" count="12">
    <dataValidation type="list" allowBlank="1" showInputMessage="1" showErrorMessage="1" errorTitle="Valeur du paramètre" error="oui ou non" promptTitle="Valeur du paramètre" prompt="oui ou non" sqref="D140 D164:D165 D145 D173 D178 D183">
      <formula1>$AB$7:$AB$8</formula1>
    </dataValidation>
    <dataValidation type="list" allowBlank="1" sqref="C102">
      <formula1>$AA$7:$AA$13</formula1>
    </dataValidation>
    <dataValidation allowBlank="1" showInputMessage="1" errorTitle="Valeur du paramètre" error="oui ou non" promptTitle="Par défaut, &quot;obs&quot;" prompt="Parmis les feuilles du fichier observation, celle portant ou contenant tout ou partie du motif définit sera importée._x000a__x000a_Exemple, dans un classeur Excel, vous avez définis les feuilles : &lt;Feuil1&gt;,&lt;observation&gt;,&lt;Feuil3&gt;,&lt;Feuil4&gt;" sqref="D148"/>
    <dataValidation type="list" allowBlank="1" showInputMessage="1" showErrorMessage="1" sqref="C67">
      <formula1>$AD$7:$AD$8</formula1>
    </dataValidation>
    <dataValidation type="list" allowBlank="1" showInputMessage="1" showErrorMessage="1" sqref="C68">
      <formula1>$AE$7:$AE$8</formula1>
    </dataValidation>
    <dataValidation allowBlank="1" sqref="C45"/>
    <dataValidation type="list" allowBlank="1" showInputMessage="1" showErrorMessage="1" errorTitle="Valeur du paramètre" error="Action à appliquer en cas de cellule vides :_x000a_  - relier les points de données entre eux par une courbe_x000a_  - intervalles : ne pas relier les points entre eux_x000a_  - affecter une valeur nulle aux points (date) sans données" promptTitle="Valeur du paramètre" prompt="Action à appliquer en cas de cellule vides :_x000a_  - Intervalles : ne pas relier les points entre eux ;_x000a_  - Relier les points de données entre eux par une courbe ;_x000a_  - Valeur zéro : affecter une valeur nulle aux points (date) sans données." sqref="D151">
      <formula1>$AG$7:$AG$9</formula1>
    </dataValidation>
    <dataValidation type="list" allowBlank="1" showInputMessage="1" showErrorMessage="1" sqref="B189:D189">
      <formula1>$AK$7:$AK$9</formula1>
    </dataValidation>
    <dataValidation type="list" allowBlank="1" showErrorMessage="1" sqref="C112 C119 C124 C129 C134">
      <formula1>$AM$7:$AM$14</formula1>
    </dataValidation>
    <dataValidation type="list" allowBlank="1" sqref="C117 C110 C127 C122 C132">
      <formula1>$AB$7:$AB$8</formula1>
    </dataValidation>
    <dataValidation type="list" allowBlank="1" showErrorMessage="1" sqref="C58">
      <formula1>$AL$7:$AL$11</formula1>
    </dataValidation>
    <dataValidation type="list" allowBlank="1" sqref="C89">
      <formula1>$AC$7:$AC$17</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tabColor theme="6"/>
  </sheetPr>
  <dimension ref="A1:AJ1020"/>
  <sheetViews>
    <sheetView workbookViewId="0">
      <selection activeCell="G11" sqref="G11"/>
    </sheetView>
  </sheetViews>
  <sheetFormatPr baseColWidth="10" defaultRowHeight="12.75" x14ac:dyDescent="0.2"/>
  <cols>
    <col min="1" max="3" width="11.42578125" style="2"/>
    <col min="4" max="5" width="19.140625" style="2" customWidth="1"/>
    <col min="6" max="16384" width="11.42578125" style="2"/>
  </cols>
  <sheetData>
    <row r="1" spans="3:36" x14ac:dyDescent="0.2">
      <c r="Y1" s="76" t="s">
        <v>224</v>
      </c>
      <c r="Z1" s="77" t="s">
        <v>225</v>
      </c>
      <c r="AA1" s="77" t="s">
        <v>226</v>
      </c>
      <c r="AB1" s="77" t="s">
        <v>197</v>
      </c>
      <c r="AC1" s="77" t="s">
        <v>198</v>
      </c>
      <c r="AD1" s="78" t="s">
        <v>227</v>
      </c>
      <c r="AE1" s="45" t="s">
        <v>512</v>
      </c>
      <c r="AF1" s="45" t="s">
        <v>513</v>
      </c>
      <c r="AG1" s="45" t="s">
        <v>514</v>
      </c>
      <c r="AH1" s="45" t="s">
        <v>515</v>
      </c>
      <c r="AI1" s="45" t="s">
        <v>516</v>
      </c>
      <c r="AJ1" s="45" t="s">
        <v>517</v>
      </c>
    </row>
    <row r="2" spans="3:36" x14ac:dyDescent="0.2">
      <c r="Z2" s="2" t="s">
        <v>521</v>
      </c>
      <c r="AA2" s="2" t="s">
        <v>522</v>
      </c>
      <c r="AB2" s="2" t="s">
        <v>523</v>
      </c>
      <c r="AC2" s="2" t="s">
        <v>524</v>
      </c>
      <c r="AD2" s="2">
        <v>1</v>
      </c>
      <c r="AG2" s="2" t="s">
        <v>549</v>
      </c>
    </row>
    <row r="3" spans="3:36" x14ac:dyDescent="0.2">
      <c r="Z3" s="2" t="s">
        <v>525</v>
      </c>
      <c r="AA3" s="2" t="s">
        <v>526</v>
      </c>
      <c r="AB3" s="2" t="s">
        <v>523</v>
      </c>
      <c r="AC3" s="2" t="s">
        <v>527</v>
      </c>
      <c r="AD3" s="2">
        <v>2</v>
      </c>
      <c r="AE3" s="100">
        <v>26299</v>
      </c>
      <c r="AG3" s="2" t="s">
        <v>550</v>
      </c>
    </row>
    <row r="4" spans="3:36" x14ac:dyDescent="0.2">
      <c r="W4" s="1"/>
      <c r="Z4" s="2" t="s">
        <v>528</v>
      </c>
      <c r="AA4" s="2" t="s">
        <v>529</v>
      </c>
      <c r="AB4" s="2" t="s">
        <v>523</v>
      </c>
      <c r="AC4" s="2" t="s">
        <v>530</v>
      </c>
      <c r="AD4" s="2">
        <v>3</v>
      </c>
      <c r="AG4" s="2" t="s">
        <v>549</v>
      </c>
    </row>
    <row r="5" spans="3:36" x14ac:dyDescent="0.2">
      <c r="J5" s="143" t="s">
        <v>552</v>
      </c>
      <c r="M5" s="143" t="s">
        <v>553</v>
      </c>
      <c r="W5" s="9"/>
      <c r="Z5" s="2" t="s">
        <v>531</v>
      </c>
      <c r="AA5" s="2" t="s">
        <v>532</v>
      </c>
      <c r="AB5" s="2" t="s">
        <v>523</v>
      </c>
      <c r="AC5" s="2" t="s">
        <v>533</v>
      </c>
      <c r="AD5" s="2">
        <v>4</v>
      </c>
      <c r="AE5" s="100">
        <v>39083</v>
      </c>
      <c r="AG5" s="2" t="s">
        <v>551</v>
      </c>
    </row>
    <row r="6" spans="3:36" x14ac:dyDescent="0.2">
      <c r="I6" s="2" t="s">
        <v>488</v>
      </c>
      <c r="L6" s="2" t="s">
        <v>489</v>
      </c>
      <c r="W6" s="1"/>
      <c r="Z6" s="2" t="s">
        <v>534</v>
      </c>
      <c r="AA6" s="2" t="s">
        <v>535</v>
      </c>
      <c r="AB6" s="2" t="s">
        <v>523</v>
      </c>
      <c r="AC6" s="2" t="s">
        <v>536</v>
      </c>
      <c r="AD6" s="2">
        <v>5</v>
      </c>
      <c r="AG6" s="2" t="s">
        <v>549</v>
      </c>
    </row>
    <row r="7" spans="3:36" x14ac:dyDescent="0.2">
      <c r="I7" s="2" t="s">
        <v>490</v>
      </c>
      <c r="L7" s="2" t="s">
        <v>491</v>
      </c>
      <c r="W7" s="1"/>
      <c r="Z7" s="2" t="s">
        <v>537</v>
      </c>
      <c r="AA7" s="2" t="s">
        <v>538</v>
      </c>
      <c r="AB7" s="2" t="s">
        <v>523</v>
      </c>
      <c r="AC7" s="2" t="s">
        <v>539</v>
      </c>
      <c r="AD7" s="2">
        <v>6</v>
      </c>
      <c r="AG7" s="2" t="s">
        <v>549</v>
      </c>
    </row>
    <row r="8" spans="3:36" ht="15" x14ac:dyDescent="0.2">
      <c r="C8" s="132" t="s">
        <v>492</v>
      </c>
      <c r="D8" s="133" t="s">
        <v>493</v>
      </c>
      <c r="E8" s="134"/>
      <c r="I8" s="2" t="s">
        <v>494</v>
      </c>
      <c r="L8" s="2" t="s">
        <v>495</v>
      </c>
      <c r="W8" s="1"/>
      <c r="Z8" s="2" t="s">
        <v>540</v>
      </c>
      <c r="AA8" s="2" t="s">
        <v>541</v>
      </c>
      <c r="AB8" s="2" t="s">
        <v>523</v>
      </c>
      <c r="AC8" s="2" t="s">
        <v>542</v>
      </c>
      <c r="AD8" s="2">
        <v>7</v>
      </c>
      <c r="AG8" s="2" t="s">
        <v>549</v>
      </c>
    </row>
    <row r="9" spans="3:36" ht="15" x14ac:dyDescent="0.2">
      <c r="C9" s="135" t="s">
        <v>496</v>
      </c>
      <c r="D9" s="136" t="s">
        <v>497</v>
      </c>
      <c r="E9" s="137" t="s">
        <v>498</v>
      </c>
      <c r="I9" s="2" t="s">
        <v>499</v>
      </c>
      <c r="L9" s="2" t="s">
        <v>489</v>
      </c>
      <c r="W9" s="1"/>
      <c r="Z9" s="2" t="s">
        <v>543</v>
      </c>
      <c r="AA9" s="2" t="s">
        <v>544</v>
      </c>
      <c r="AB9" s="2" t="s">
        <v>523</v>
      </c>
      <c r="AC9" s="2" t="s">
        <v>545</v>
      </c>
      <c r="AD9" s="2">
        <v>8</v>
      </c>
      <c r="AG9" s="2" t="s">
        <v>549</v>
      </c>
    </row>
    <row r="10" spans="3:36" ht="16.5" customHeight="1" x14ac:dyDescent="0.2">
      <c r="J10" s="2" t="b">
        <v>0</v>
      </c>
      <c r="L10" s="5"/>
      <c r="W10" s="1"/>
      <c r="Z10" s="2" t="s">
        <v>546</v>
      </c>
      <c r="AA10" s="2" t="s">
        <v>547</v>
      </c>
      <c r="AB10" s="2" t="s">
        <v>523</v>
      </c>
      <c r="AC10" s="2" t="s">
        <v>548</v>
      </c>
      <c r="AD10" s="2">
        <v>9</v>
      </c>
      <c r="AG10" s="2" t="s">
        <v>549</v>
      </c>
    </row>
    <row r="11" spans="3:36" ht="16.5" customHeight="1" x14ac:dyDescent="0.2">
      <c r="C11" s="135" t="s">
        <v>500</v>
      </c>
      <c r="D11" s="136" t="s">
        <v>445</v>
      </c>
      <c r="E11" s="137" t="s">
        <v>444</v>
      </c>
      <c r="J11" s="2" t="s">
        <v>511</v>
      </c>
      <c r="K11" s="7"/>
      <c r="L11" s="1">
        <v>0</v>
      </c>
      <c r="M11" s="8"/>
      <c r="W11" s="1"/>
      <c r="AD11" s="2">
        <v>10</v>
      </c>
      <c r="AG11" s="2" t="s">
        <v>549</v>
      </c>
    </row>
    <row r="12" spans="3:36" ht="16.5" customHeight="1" x14ac:dyDescent="0.2">
      <c r="C12" s="135" t="s">
        <v>501</v>
      </c>
      <c r="D12" s="136"/>
      <c r="E12" s="137" t="s">
        <v>520</v>
      </c>
      <c r="K12" s="7"/>
      <c r="L12" s="1">
        <v>1</v>
      </c>
      <c r="M12" s="8"/>
      <c r="W12" s="1"/>
      <c r="AD12" s="2">
        <v>11</v>
      </c>
      <c r="AG12" s="2" t="s">
        <v>549</v>
      </c>
    </row>
    <row r="13" spans="3:36" ht="16.5" customHeight="1" x14ac:dyDescent="0.2">
      <c r="L13" s="6"/>
      <c r="W13" s="1"/>
      <c r="AD13" s="2">
        <v>12</v>
      </c>
      <c r="AG13" s="2" t="s">
        <v>549</v>
      </c>
    </row>
    <row r="14" spans="3:36" ht="16.5" customHeight="1" x14ac:dyDescent="0.2">
      <c r="C14" s="135" t="s">
        <v>502</v>
      </c>
      <c r="D14" s="138"/>
      <c r="E14" s="139">
        <v>26299</v>
      </c>
      <c r="G14" s="2" t="s">
        <v>503</v>
      </c>
      <c r="W14" s="1"/>
      <c r="AD14" s="2">
        <v>13</v>
      </c>
      <c r="AG14" s="2" t="s">
        <v>549</v>
      </c>
    </row>
    <row r="15" spans="3:36" ht="16.5" customHeight="1" x14ac:dyDescent="0.2">
      <c r="C15" s="135" t="s">
        <v>504</v>
      </c>
      <c r="D15" s="138"/>
      <c r="E15" s="139">
        <v>39083</v>
      </c>
      <c r="G15" s="17" t="s">
        <v>505</v>
      </c>
      <c r="W15" s="1"/>
      <c r="AD15" s="2">
        <v>14</v>
      </c>
      <c r="AG15" s="2" t="s">
        <v>549</v>
      </c>
    </row>
    <row r="16" spans="3:36" ht="16.5" customHeight="1" x14ac:dyDescent="0.2">
      <c r="C16" s="135" t="s">
        <v>554</v>
      </c>
      <c r="D16" s="2">
        <v>7</v>
      </c>
      <c r="W16" s="9"/>
      <c r="AD16" s="2">
        <v>15</v>
      </c>
      <c r="AG16" s="2" t="s">
        <v>549</v>
      </c>
    </row>
    <row r="17" spans="2:33" ht="15" x14ac:dyDescent="0.2">
      <c r="B17" s="2" t="s">
        <v>555</v>
      </c>
      <c r="C17" s="135" t="s">
        <v>506</v>
      </c>
      <c r="D17" s="140"/>
      <c r="E17" s="3"/>
      <c r="G17" s="2" t="s">
        <v>507</v>
      </c>
      <c r="W17" s="1"/>
      <c r="AD17" s="2">
        <v>16</v>
      </c>
      <c r="AG17" s="2" t="s">
        <v>549</v>
      </c>
    </row>
    <row r="18" spans="2:33" ht="15" x14ac:dyDescent="0.2">
      <c r="C18" s="135" t="s">
        <v>508</v>
      </c>
      <c r="D18" s="140"/>
      <c r="E18" s="3"/>
      <c r="G18" s="17" t="s">
        <v>509</v>
      </c>
      <c r="W18" s="1"/>
      <c r="AD18" s="2">
        <v>17</v>
      </c>
      <c r="AG18" s="2" t="s">
        <v>549</v>
      </c>
    </row>
    <row r="19" spans="2:33" x14ac:dyDescent="0.2">
      <c r="AD19" s="2">
        <v>18</v>
      </c>
      <c r="AG19" s="2" t="s">
        <v>549</v>
      </c>
    </row>
    <row r="20" spans="2:33" x14ac:dyDescent="0.2">
      <c r="C20" s="132" t="s">
        <v>510</v>
      </c>
      <c r="D20" s="141"/>
      <c r="E20" s="142" t="s">
        <v>521</v>
      </c>
      <c r="AD20" s="2">
        <v>19</v>
      </c>
      <c r="AG20" s="2" t="s">
        <v>549</v>
      </c>
    </row>
    <row r="21" spans="2:33" x14ac:dyDescent="0.2">
      <c r="C21" s="132"/>
      <c r="D21" s="141"/>
      <c r="E21" s="142" t="s">
        <v>525</v>
      </c>
      <c r="AD21" s="2">
        <v>20</v>
      </c>
      <c r="AG21" s="2" t="s">
        <v>549</v>
      </c>
    </row>
    <row r="22" spans="2:33" x14ac:dyDescent="0.2">
      <c r="D22" s="141"/>
      <c r="E22" s="142" t="s">
        <v>528</v>
      </c>
      <c r="AD22" s="2">
        <v>21</v>
      </c>
      <c r="AG22" s="2" t="s">
        <v>549</v>
      </c>
    </row>
    <row r="23" spans="2:33" x14ac:dyDescent="0.2">
      <c r="D23" s="141"/>
      <c r="E23" s="142" t="s">
        <v>531</v>
      </c>
      <c r="AD23" s="2">
        <v>22</v>
      </c>
      <c r="AG23" s="2" t="s">
        <v>549</v>
      </c>
    </row>
    <row r="24" spans="2:33" x14ac:dyDescent="0.2">
      <c r="D24" s="141"/>
      <c r="E24" s="142" t="s">
        <v>534</v>
      </c>
      <c r="G24" s="143" t="s">
        <v>552</v>
      </c>
      <c r="I24" s="143" t="s">
        <v>552</v>
      </c>
      <c r="K24" s="143" t="s">
        <v>553</v>
      </c>
      <c r="AD24" s="2">
        <v>23</v>
      </c>
      <c r="AG24" s="2" t="s">
        <v>549</v>
      </c>
    </row>
    <row r="25" spans="2:33" x14ac:dyDescent="0.2">
      <c r="D25" s="141"/>
      <c r="E25" s="142" t="s">
        <v>537</v>
      </c>
      <c r="G25" s="143" t="s">
        <v>552</v>
      </c>
      <c r="I25" s="143" t="s">
        <v>552</v>
      </c>
      <c r="AD25" s="2">
        <v>24</v>
      </c>
      <c r="AG25" s="2" t="s">
        <v>549</v>
      </c>
    </row>
    <row r="26" spans="2:33" x14ac:dyDescent="0.2">
      <c r="D26" s="141"/>
      <c r="E26" s="142" t="s">
        <v>540</v>
      </c>
      <c r="AD26" s="2">
        <v>25</v>
      </c>
      <c r="AG26" s="2" t="s">
        <v>549</v>
      </c>
    </row>
    <row r="27" spans="2:33" x14ac:dyDescent="0.2">
      <c r="D27" s="141"/>
      <c r="E27" s="142" t="s">
        <v>543</v>
      </c>
      <c r="AD27" s="2">
        <v>26</v>
      </c>
      <c r="AG27" s="2" t="s">
        <v>549</v>
      </c>
    </row>
    <row r="28" spans="2:33" x14ac:dyDescent="0.2">
      <c r="D28" s="141"/>
      <c r="E28" s="142" t="s">
        <v>546</v>
      </c>
      <c r="AD28" s="2">
        <v>27</v>
      </c>
      <c r="AG28" s="2" t="s">
        <v>549</v>
      </c>
    </row>
    <row r="29" spans="2:33" x14ac:dyDescent="0.2">
      <c r="D29" s="141"/>
      <c r="E29" s="142"/>
      <c r="AD29" s="2">
        <v>28</v>
      </c>
      <c r="AG29" s="2" t="s">
        <v>549</v>
      </c>
    </row>
    <row r="30" spans="2:33" x14ac:dyDescent="0.2">
      <c r="D30" s="141"/>
      <c r="E30" s="142"/>
      <c r="AD30" s="2">
        <v>29</v>
      </c>
      <c r="AG30" s="2" t="s">
        <v>549</v>
      </c>
    </row>
    <row r="31" spans="2:33" x14ac:dyDescent="0.2">
      <c r="D31" s="141"/>
      <c r="E31" s="142"/>
      <c r="AD31" s="2">
        <v>30</v>
      </c>
      <c r="AG31" s="2" t="s">
        <v>549</v>
      </c>
    </row>
    <row r="32" spans="2:33" x14ac:dyDescent="0.2">
      <c r="D32" s="141"/>
      <c r="E32" s="142"/>
      <c r="AD32" s="2">
        <v>31</v>
      </c>
      <c r="AG32" s="2" t="s">
        <v>549</v>
      </c>
    </row>
    <row r="33" spans="4:33" x14ac:dyDescent="0.2">
      <c r="D33" s="141"/>
      <c r="E33" s="142"/>
      <c r="AB33" s="5"/>
      <c r="AD33" s="2">
        <v>32</v>
      </c>
      <c r="AG33" s="2" t="s">
        <v>549</v>
      </c>
    </row>
    <row r="34" spans="4:33" x14ac:dyDescent="0.2">
      <c r="D34" s="141"/>
      <c r="E34" s="142"/>
      <c r="AA34" s="7"/>
      <c r="AC34" s="8"/>
      <c r="AD34" s="2">
        <v>33</v>
      </c>
      <c r="AG34" s="2" t="s">
        <v>549</v>
      </c>
    </row>
    <row r="35" spans="4:33" x14ac:dyDescent="0.2">
      <c r="D35" s="141"/>
      <c r="E35" s="142"/>
      <c r="AD35" s="2">
        <v>34</v>
      </c>
      <c r="AG35" s="2" t="s">
        <v>549</v>
      </c>
    </row>
    <row r="36" spans="4:33" x14ac:dyDescent="0.2">
      <c r="D36" s="141"/>
      <c r="E36" s="142"/>
      <c r="AA36" s="7"/>
      <c r="AC36" s="8"/>
      <c r="AD36" s="2">
        <v>35</v>
      </c>
      <c r="AG36" s="2" t="s">
        <v>549</v>
      </c>
    </row>
    <row r="37" spans="4:33" x14ac:dyDescent="0.2">
      <c r="D37" s="141"/>
      <c r="E37" s="142"/>
      <c r="AA37" s="7"/>
      <c r="AC37" s="8"/>
      <c r="AD37" s="2">
        <v>36</v>
      </c>
      <c r="AG37" s="2" t="s">
        <v>549</v>
      </c>
    </row>
    <row r="38" spans="4:33" x14ac:dyDescent="0.2">
      <c r="D38" s="141"/>
      <c r="E38" s="142"/>
      <c r="AA38" s="7"/>
      <c r="AC38" s="8"/>
      <c r="AD38" s="2">
        <v>37</v>
      </c>
      <c r="AG38" s="2" t="s">
        <v>549</v>
      </c>
    </row>
    <row r="39" spans="4:33" x14ac:dyDescent="0.2">
      <c r="D39" s="141"/>
      <c r="E39" s="142"/>
      <c r="AA39" s="7"/>
      <c r="AC39" s="8"/>
      <c r="AD39" s="2">
        <v>38</v>
      </c>
      <c r="AG39" s="2" t="s">
        <v>549</v>
      </c>
    </row>
    <row r="40" spans="4:33" x14ac:dyDescent="0.2">
      <c r="D40" s="141"/>
      <c r="E40" s="142"/>
      <c r="AA40" s="7"/>
      <c r="AC40" s="8"/>
      <c r="AD40" s="2">
        <v>39</v>
      </c>
      <c r="AG40" s="2" t="s">
        <v>549</v>
      </c>
    </row>
    <row r="41" spans="4:33" x14ac:dyDescent="0.2">
      <c r="D41" s="141"/>
      <c r="E41" s="142"/>
      <c r="AA41" s="7"/>
      <c r="AC41" s="8"/>
      <c r="AD41" s="2">
        <v>40</v>
      </c>
      <c r="AG41" s="2" t="s">
        <v>549</v>
      </c>
    </row>
    <row r="42" spans="4:33" x14ac:dyDescent="0.2">
      <c r="D42" s="141"/>
      <c r="E42" s="142"/>
      <c r="AA42" s="7"/>
      <c r="AC42" s="8"/>
      <c r="AD42" s="2">
        <v>41</v>
      </c>
      <c r="AG42" s="2" t="s">
        <v>549</v>
      </c>
    </row>
    <row r="43" spans="4:33" x14ac:dyDescent="0.2">
      <c r="D43" s="141"/>
      <c r="E43" s="142"/>
      <c r="AA43" s="7"/>
      <c r="AC43" s="8"/>
      <c r="AD43" s="2">
        <v>42</v>
      </c>
      <c r="AG43" s="2" t="s">
        <v>549</v>
      </c>
    </row>
    <row r="44" spans="4:33" x14ac:dyDescent="0.2">
      <c r="D44" s="141"/>
      <c r="E44" s="142"/>
      <c r="AA44" s="7"/>
      <c r="AC44" s="8"/>
      <c r="AD44" s="2">
        <v>43</v>
      </c>
      <c r="AG44" s="2" t="s">
        <v>549</v>
      </c>
    </row>
    <row r="45" spans="4:33" x14ac:dyDescent="0.2">
      <c r="D45" s="141"/>
      <c r="E45" s="142"/>
      <c r="AA45" s="7"/>
      <c r="AC45" s="8"/>
      <c r="AD45" s="2">
        <v>44</v>
      </c>
      <c r="AG45" s="2" t="s">
        <v>549</v>
      </c>
    </row>
    <row r="46" spans="4:33" x14ac:dyDescent="0.2">
      <c r="D46" s="141"/>
      <c r="E46" s="142"/>
      <c r="AD46" s="2">
        <v>45</v>
      </c>
      <c r="AG46" s="2" t="s">
        <v>549</v>
      </c>
    </row>
    <row r="47" spans="4:33" x14ac:dyDescent="0.2">
      <c r="D47" s="141"/>
      <c r="E47" s="142"/>
      <c r="AA47" s="7"/>
      <c r="AC47" s="8"/>
      <c r="AD47" s="2">
        <v>46</v>
      </c>
      <c r="AG47" s="2" t="s">
        <v>549</v>
      </c>
    </row>
    <row r="48" spans="4:33" x14ac:dyDescent="0.2">
      <c r="D48" s="141"/>
      <c r="E48" s="142"/>
      <c r="AA48" s="7"/>
      <c r="AC48" s="8"/>
      <c r="AD48" s="2">
        <v>47</v>
      </c>
      <c r="AG48" s="2" t="s">
        <v>549</v>
      </c>
    </row>
    <row r="49" spans="4:33" x14ac:dyDescent="0.2">
      <c r="D49" s="141"/>
      <c r="E49" s="142"/>
      <c r="AB49" s="6"/>
      <c r="AD49" s="2">
        <v>48</v>
      </c>
      <c r="AG49" s="2" t="s">
        <v>549</v>
      </c>
    </row>
    <row r="50" spans="4:33" x14ac:dyDescent="0.2">
      <c r="D50" s="141"/>
      <c r="E50" s="142"/>
      <c r="AD50" s="2">
        <v>49</v>
      </c>
      <c r="AG50" s="2" t="s">
        <v>549</v>
      </c>
    </row>
    <row r="51" spans="4:33" x14ac:dyDescent="0.2">
      <c r="D51" s="141"/>
      <c r="E51" s="142"/>
      <c r="AD51" s="2">
        <v>50</v>
      </c>
      <c r="AG51" s="2" t="s">
        <v>549</v>
      </c>
    </row>
    <row r="52" spans="4:33" x14ac:dyDescent="0.2">
      <c r="D52" s="141"/>
      <c r="E52" s="142"/>
      <c r="AD52" s="2">
        <v>51</v>
      </c>
      <c r="AG52" s="2" t="s">
        <v>549</v>
      </c>
    </row>
    <row r="53" spans="4:33" x14ac:dyDescent="0.2">
      <c r="D53" s="141"/>
      <c r="E53" s="142"/>
      <c r="AD53" s="2">
        <v>52</v>
      </c>
      <c r="AG53" s="2" t="s">
        <v>549</v>
      </c>
    </row>
    <row r="54" spans="4:33" x14ac:dyDescent="0.2">
      <c r="D54" s="141"/>
      <c r="E54" s="142"/>
      <c r="AD54" s="2">
        <v>53</v>
      </c>
      <c r="AG54" s="2" t="s">
        <v>549</v>
      </c>
    </row>
    <row r="55" spans="4:33" x14ac:dyDescent="0.2">
      <c r="D55" s="141"/>
      <c r="E55" s="142"/>
      <c r="AD55" s="2">
        <v>54</v>
      </c>
      <c r="AG55" s="2" t="s">
        <v>549</v>
      </c>
    </row>
    <row r="56" spans="4:33" x14ac:dyDescent="0.2">
      <c r="D56" s="141"/>
      <c r="E56" s="142"/>
      <c r="AD56" s="2">
        <v>55</v>
      </c>
      <c r="AG56" s="2" t="s">
        <v>549</v>
      </c>
    </row>
    <row r="57" spans="4:33" x14ac:dyDescent="0.2">
      <c r="D57" s="141"/>
      <c r="E57" s="142"/>
      <c r="AD57" s="2">
        <v>56</v>
      </c>
      <c r="AG57" s="2" t="s">
        <v>549</v>
      </c>
    </row>
    <row r="58" spans="4:33" x14ac:dyDescent="0.2">
      <c r="D58" s="141"/>
      <c r="E58" s="142"/>
      <c r="AD58" s="2">
        <v>57</v>
      </c>
      <c r="AG58" s="2" t="s">
        <v>549</v>
      </c>
    </row>
    <row r="59" spans="4:33" x14ac:dyDescent="0.2">
      <c r="D59" s="141"/>
      <c r="E59" s="142"/>
      <c r="AD59" s="2">
        <v>58</v>
      </c>
      <c r="AG59" s="2" t="s">
        <v>549</v>
      </c>
    </row>
    <row r="60" spans="4:33" x14ac:dyDescent="0.2">
      <c r="D60" s="141"/>
      <c r="E60" s="142"/>
      <c r="AD60" s="2">
        <v>59</v>
      </c>
      <c r="AG60" s="2" t="s">
        <v>549</v>
      </c>
    </row>
    <row r="61" spans="4:33" x14ac:dyDescent="0.2">
      <c r="D61" s="141"/>
      <c r="E61" s="142"/>
      <c r="AD61" s="2">
        <v>60</v>
      </c>
      <c r="AG61" s="2" t="s">
        <v>549</v>
      </c>
    </row>
    <row r="62" spans="4:33" x14ac:dyDescent="0.2">
      <c r="D62" s="141"/>
      <c r="E62" s="142"/>
      <c r="AD62" s="2">
        <v>61</v>
      </c>
      <c r="AG62" s="2" t="s">
        <v>549</v>
      </c>
    </row>
    <row r="63" spans="4:33" x14ac:dyDescent="0.2">
      <c r="D63" s="141"/>
      <c r="E63" s="142"/>
      <c r="AD63" s="2">
        <v>62</v>
      </c>
      <c r="AG63" s="2" t="s">
        <v>549</v>
      </c>
    </row>
    <row r="64" spans="4:33" x14ac:dyDescent="0.2">
      <c r="D64" s="141"/>
      <c r="E64" s="142"/>
      <c r="AD64" s="2">
        <v>63</v>
      </c>
      <c r="AG64" s="2" t="s">
        <v>549</v>
      </c>
    </row>
    <row r="65" spans="4:33" x14ac:dyDescent="0.2">
      <c r="D65" s="141"/>
      <c r="E65" s="142"/>
      <c r="AD65" s="2">
        <v>64</v>
      </c>
      <c r="AG65" s="2" t="s">
        <v>549</v>
      </c>
    </row>
    <row r="66" spans="4:33" x14ac:dyDescent="0.2">
      <c r="D66" s="141"/>
      <c r="E66" s="142"/>
      <c r="AD66" s="2">
        <v>65</v>
      </c>
      <c r="AG66" s="2" t="s">
        <v>549</v>
      </c>
    </row>
    <row r="67" spans="4:33" x14ac:dyDescent="0.2">
      <c r="D67" s="141"/>
      <c r="E67" s="142"/>
      <c r="AD67" s="2">
        <v>66</v>
      </c>
      <c r="AG67" s="2" t="s">
        <v>549</v>
      </c>
    </row>
    <row r="68" spans="4:33" x14ac:dyDescent="0.2">
      <c r="D68" s="141"/>
      <c r="E68" s="142"/>
      <c r="AD68" s="2">
        <v>67</v>
      </c>
      <c r="AG68" s="2" t="s">
        <v>549</v>
      </c>
    </row>
    <row r="69" spans="4:33" x14ac:dyDescent="0.2">
      <c r="D69" s="141"/>
      <c r="E69" s="142"/>
      <c r="AD69" s="2">
        <v>68</v>
      </c>
      <c r="AG69" s="2" t="s">
        <v>549</v>
      </c>
    </row>
    <row r="70" spans="4:33" x14ac:dyDescent="0.2">
      <c r="D70" s="141"/>
      <c r="E70" s="142"/>
      <c r="AD70" s="2">
        <v>69</v>
      </c>
      <c r="AG70" s="2" t="s">
        <v>549</v>
      </c>
    </row>
    <row r="71" spans="4:33" x14ac:dyDescent="0.2">
      <c r="D71" s="141"/>
      <c r="E71" s="142"/>
      <c r="AD71" s="2">
        <v>70</v>
      </c>
      <c r="AG71" s="2" t="s">
        <v>549</v>
      </c>
    </row>
    <row r="72" spans="4:33" x14ac:dyDescent="0.2">
      <c r="D72" s="141"/>
      <c r="E72" s="142"/>
      <c r="AD72" s="2">
        <v>71</v>
      </c>
      <c r="AG72" s="2" t="s">
        <v>549</v>
      </c>
    </row>
    <row r="73" spans="4:33" x14ac:dyDescent="0.2">
      <c r="D73" s="141"/>
      <c r="E73" s="142"/>
      <c r="AD73" s="2">
        <v>72</v>
      </c>
      <c r="AG73" s="2" t="s">
        <v>549</v>
      </c>
    </row>
    <row r="74" spans="4:33" x14ac:dyDescent="0.2">
      <c r="D74" s="141"/>
      <c r="E74" s="142"/>
      <c r="AD74" s="2">
        <v>73</v>
      </c>
      <c r="AG74" s="2" t="s">
        <v>549</v>
      </c>
    </row>
    <row r="75" spans="4:33" x14ac:dyDescent="0.2">
      <c r="D75" s="141"/>
      <c r="E75" s="142"/>
      <c r="AD75" s="2">
        <v>74</v>
      </c>
      <c r="AG75" s="2" t="s">
        <v>549</v>
      </c>
    </row>
    <row r="76" spans="4:33" x14ac:dyDescent="0.2">
      <c r="D76" s="141"/>
      <c r="E76" s="142"/>
      <c r="AD76" s="2">
        <v>75</v>
      </c>
      <c r="AG76" s="2" t="s">
        <v>549</v>
      </c>
    </row>
    <row r="77" spans="4:33" x14ac:dyDescent="0.2">
      <c r="D77" s="141"/>
      <c r="E77" s="142"/>
      <c r="AD77" s="2">
        <v>76</v>
      </c>
      <c r="AG77" s="2" t="s">
        <v>549</v>
      </c>
    </row>
    <row r="78" spans="4:33" x14ac:dyDescent="0.2">
      <c r="D78" s="141"/>
      <c r="E78" s="142"/>
      <c r="AD78" s="2">
        <v>77</v>
      </c>
      <c r="AG78" s="2" t="s">
        <v>549</v>
      </c>
    </row>
    <row r="79" spans="4:33" x14ac:dyDescent="0.2">
      <c r="D79" s="141"/>
      <c r="E79" s="142"/>
      <c r="AD79" s="2">
        <v>78</v>
      </c>
      <c r="AG79" s="2" t="s">
        <v>549</v>
      </c>
    </row>
    <row r="80" spans="4:33" x14ac:dyDescent="0.2">
      <c r="D80" s="141"/>
      <c r="E80" s="142"/>
      <c r="AD80" s="2">
        <v>79</v>
      </c>
      <c r="AG80" s="2" t="s">
        <v>549</v>
      </c>
    </row>
    <row r="81" spans="4:33" x14ac:dyDescent="0.2">
      <c r="D81" s="141"/>
      <c r="E81" s="142"/>
      <c r="AD81" s="2">
        <v>80</v>
      </c>
      <c r="AG81" s="2" t="s">
        <v>549</v>
      </c>
    </row>
    <row r="82" spans="4:33" x14ac:dyDescent="0.2">
      <c r="D82" s="141"/>
      <c r="E82" s="142"/>
      <c r="AD82" s="2">
        <v>81</v>
      </c>
      <c r="AG82" s="2" t="s">
        <v>549</v>
      </c>
    </row>
    <row r="83" spans="4:33" x14ac:dyDescent="0.2">
      <c r="D83" s="141"/>
      <c r="E83" s="142"/>
      <c r="AD83" s="2">
        <v>82</v>
      </c>
      <c r="AG83" s="2" t="s">
        <v>549</v>
      </c>
    </row>
    <row r="84" spans="4:33" x14ac:dyDescent="0.2">
      <c r="D84" s="141"/>
      <c r="E84" s="142"/>
      <c r="AD84" s="2">
        <v>83</v>
      </c>
      <c r="AG84" s="2" t="s">
        <v>549</v>
      </c>
    </row>
    <row r="85" spans="4:33" x14ac:dyDescent="0.2">
      <c r="D85" s="141"/>
      <c r="E85" s="142"/>
      <c r="AD85" s="2">
        <v>84</v>
      </c>
      <c r="AG85" s="2" t="s">
        <v>549</v>
      </c>
    </row>
    <row r="86" spans="4:33" x14ac:dyDescent="0.2">
      <c r="D86" s="141"/>
      <c r="E86" s="142"/>
      <c r="AD86" s="2">
        <v>85</v>
      </c>
      <c r="AG86" s="2" t="s">
        <v>549</v>
      </c>
    </row>
    <row r="87" spans="4:33" x14ac:dyDescent="0.2">
      <c r="D87" s="141"/>
      <c r="E87" s="142"/>
      <c r="AD87" s="2">
        <v>86</v>
      </c>
      <c r="AG87" s="2" t="s">
        <v>549</v>
      </c>
    </row>
    <row r="88" spans="4:33" x14ac:dyDescent="0.2">
      <c r="D88" s="141"/>
      <c r="E88" s="142"/>
      <c r="AD88" s="2">
        <v>87</v>
      </c>
      <c r="AG88" s="2" t="s">
        <v>549</v>
      </c>
    </row>
    <row r="89" spans="4:33" x14ac:dyDescent="0.2">
      <c r="D89" s="141"/>
      <c r="E89" s="142"/>
      <c r="AD89" s="2">
        <v>88</v>
      </c>
      <c r="AG89" s="2" t="s">
        <v>549</v>
      </c>
    </row>
    <row r="90" spans="4:33" x14ac:dyDescent="0.2">
      <c r="D90" s="141"/>
      <c r="E90" s="142"/>
      <c r="AD90" s="2">
        <v>89</v>
      </c>
      <c r="AG90" s="2" t="s">
        <v>549</v>
      </c>
    </row>
    <row r="91" spans="4:33" x14ac:dyDescent="0.2">
      <c r="D91" s="141"/>
      <c r="E91" s="142"/>
      <c r="AD91" s="2">
        <v>90</v>
      </c>
      <c r="AG91" s="2" t="s">
        <v>549</v>
      </c>
    </row>
    <row r="92" spans="4:33" x14ac:dyDescent="0.2">
      <c r="D92" s="141"/>
      <c r="E92" s="142"/>
      <c r="AD92" s="2">
        <v>91</v>
      </c>
      <c r="AG92" s="2" t="s">
        <v>549</v>
      </c>
    </row>
    <row r="93" spans="4:33" x14ac:dyDescent="0.2">
      <c r="D93" s="141"/>
      <c r="E93" s="142"/>
      <c r="AD93" s="2">
        <v>92</v>
      </c>
      <c r="AG93" s="2" t="s">
        <v>549</v>
      </c>
    </row>
    <row r="94" spans="4:33" x14ac:dyDescent="0.2">
      <c r="D94" s="141"/>
      <c r="E94" s="142"/>
      <c r="AD94" s="2">
        <v>93</v>
      </c>
      <c r="AG94" s="2" t="s">
        <v>549</v>
      </c>
    </row>
    <row r="95" spans="4:33" x14ac:dyDescent="0.2">
      <c r="D95" s="141"/>
      <c r="E95" s="142"/>
      <c r="AD95" s="2">
        <v>94</v>
      </c>
      <c r="AG95" s="2" t="s">
        <v>549</v>
      </c>
    </row>
    <row r="96" spans="4:33" x14ac:dyDescent="0.2">
      <c r="D96" s="141"/>
      <c r="E96" s="142"/>
      <c r="AD96" s="2">
        <v>95</v>
      </c>
      <c r="AG96" s="2" t="s">
        <v>549</v>
      </c>
    </row>
    <row r="97" spans="4:33" x14ac:dyDescent="0.2">
      <c r="D97" s="141"/>
      <c r="E97" s="142"/>
      <c r="AD97" s="2">
        <v>96</v>
      </c>
      <c r="AG97" s="2" t="s">
        <v>549</v>
      </c>
    </row>
    <row r="98" spans="4:33" x14ac:dyDescent="0.2">
      <c r="D98" s="141"/>
      <c r="E98" s="142"/>
      <c r="AD98" s="2">
        <v>97</v>
      </c>
      <c r="AG98" s="2" t="s">
        <v>549</v>
      </c>
    </row>
    <row r="99" spans="4:33" x14ac:dyDescent="0.2">
      <c r="D99" s="141"/>
      <c r="E99" s="142"/>
      <c r="AD99" s="2">
        <v>98</v>
      </c>
      <c r="AG99" s="2" t="s">
        <v>549</v>
      </c>
    </row>
    <row r="100" spans="4:33" x14ac:dyDescent="0.2">
      <c r="D100" s="141"/>
      <c r="E100" s="142"/>
      <c r="AD100" s="2">
        <v>99</v>
      </c>
      <c r="AG100" s="2" t="s">
        <v>549</v>
      </c>
    </row>
    <row r="101" spans="4:33" x14ac:dyDescent="0.2">
      <c r="D101" s="141"/>
      <c r="E101" s="142"/>
      <c r="AD101" s="2">
        <v>100</v>
      </c>
      <c r="AG101" s="2" t="s">
        <v>549</v>
      </c>
    </row>
    <row r="102" spans="4:33" x14ac:dyDescent="0.2">
      <c r="D102" s="141"/>
      <c r="E102" s="142"/>
      <c r="AD102" s="2">
        <v>101</v>
      </c>
      <c r="AG102" s="2" t="s">
        <v>549</v>
      </c>
    </row>
    <row r="103" spans="4:33" x14ac:dyDescent="0.2">
      <c r="D103" s="141"/>
      <c r="E103" s="142"/>
      <c r="AD103" s="2">
        <v>102</v>
      </c>
      <c r="AG103" s="2" t="s">
        <v>549</v>
      </c>
    </row>
    <row r="104" spans="4:33" x14ac:dyDescent="0.2">
      <c r="D104" s="141"/>
      <c r="E104" s="142"/>
      <c r="AD104" s="2">
        <v>103</v>
      </c>
      <c r="AG104" s="2" t="s">
        <v>549</v>
      </c>
    </row>
    <row r="105" spans="4:33" x14ac:dyDescent="0.2">
      <c r="D105" s="141"/>
      <c r="E105" s="142"/>
      <c r="AD105" s="2">
        <v>104</v>
      </c>
      <c r="AG105" s="2" t="s">
        <v>549</v>
      </c>
    </row>
    <row r="106" spans="4:33" x14ac:dyDescent="0.2">
      <c r="D106" s="141"/>
      <c r="E106" s="142"/>
      <c r="AD106" s="2">
        <v>105</v>
      </c>
      <c r="AG106" s="2" t="s">
        <v>549</v>
      </c>
    </row>
    <row r="107" spans="4:33" x14ac:dyDescent="0.2">
      <c r="D107" s="141"/>
      <c r="E107" s="142"/>
      <c r="AD107" s="2">
        <v>106</v>
      </c>
      <c r="AG107" s="2" t="s">
        <v>549</v>
      </c>
    </row>
    <row r="108" spans="4:33" x14ac:dyDescent="0.2">
      <c r="D108" s="141"/>
      <c r="E108" s="142"/>
      <c r="AD108" s="2">
        <v>107</v>
      </c>
      <c r="AG108" s="2" t="s">
        <v>549</v>
      </c>
    </row>
    <row r="109" spans="4:33" x14ac:dyDescent="0.2">
      <c r="D109" s="141"/>
      <c r="E109" s="142"/>
      <c r="AD109" s="2">
        <v>108</v>
      </c>
      <c r="AG109" s="2" t="s">
        <v>549</v>
      </c>
    </row>
    <row r="110" spans="4:33" x14ac:dyDescent="0.2">
      <c r="D110" s="141"/>
      <c r="E110" s="142"/>
      <c r="AD110" s="2">
        <v>109</v>
      </c>
      <c r="AG110" s="2" t="s">
        <v>549</v>
      </c>
    </row>
    <row r="111" spans="4:33" x14ac:dyDescent="0.2">
      <c r="D111" s="141"/>
      <c r="E111" s="142"/>
      <c r="AD111" s="2">
        <v>110</v>
      </c>
      <c r="AG111" s="2" t="s">
        <v>549</v>
      </c>
    </row>
    <row r="112" spans="4:33" x14ac:dyDescent="0.2">
      <c r="D112" s="141"/>
      <c r="E112" s="142"/>
      <c r="AD112" s="2">
        <v>111</v>
      </c>
      <c r="AG112" s="2" t="s">
        <v>549</v>
      </c>
    </row>
    <row r="113" spans="4:33" x14ac:dyDescent="0.2">
      <c r="D113" s="141"/>
      <c r="E113" s="142"/>
      <c r="AD113" s="2">
        <v>112</v>
      </c>
      <c r="AG113" s="2" t="s">
        <v>549</v>
      </c>
    </row>
    <row r="114" spans="4:33" x14ac:dyDescent="0.2">
      <c r="D114" s="141"/>
      <c r="E114" s="142"/>
      <c r="AD114" s="2">
        <v>113</v>
      </c>
      <c r="AG114" s="2" t="s">
        <v>549</v>
      </c>
    </row>
    <row r="115" spans="4:33" x14ac:dyDescent="0.2">
      <c r="D115" s="141"/>
      <c r="E115" s="142"/>
      <c r="AD115" s="2">
        <v>114</v>
      </c>
      <c r="AG115" s="2" t="s">
        <v>549</v>
      </c>
    </row>
    <row r="116" spans="4:33" x14ac:dyDescent="0.2">
      <c r="D116" s="141"/>
      <c r="E116" s="142"/>
      <c r="AD116" s="2">
        <v>115</v>
      </c>
      <c r="AG116" s="2" t="s">
        <v>549</v>
      </c>
    </row>
    <row r="117" spans="4:33" x14ac:dyDescent="0.2">
      <c r="D117" s="141"/>
      <c r="E117" s="142"/>
      <c r="AD117" s="2">
        <v>116</v>
      </c>
      <c r="AG117" s="2" t="s">
        <v>549</v>
      </c>
    </row>
    <row r="118" spans="4:33" x14ac:dyDescent="0.2">
      <c r="D118" s="141"/>
      <c r="E118" s="142"/>
      <c r="AD118" s="2">
        <v>117</v>
      </c>
      <c r="AG118" s="2" t="s">
        <v>549</v>
      </c>
    </row>
    <row r="119" spans="4:33" x14ac:dyDescent="0.2">
      <c r="D119" s="141"/>
      <c r="E119" s="142"/>
      <c r="AD119" s="2">
        <v>118</v>
      </c>
      <c r="AG119" s="2" t="s">
        <v>549</v>
      </c>
    </row>
    <row r="120" spans="4:33" x14ac:dyDescent="0.2">
      <c r="D120" s="141"/>
      <c r="E120" s="142"/>
      <c r="AD120" s="2">
        <v>119</v>
      </c>
      <c r="AG120" s="2" t="s">
        <v>549</v>
      </c>
    </row>
    <row r="121" spans="4:33" x14ac:dyDescent="0.2">
      <c r="D121" s="141"/>
      <c r="E121" s="142"/>
      <c r="AD121" s="2">
        <v>120</v>
      </c>
      <c r="AG121" s="2" t="s">
        <v>549</v>
      </c>
    </row>
    <row r="122" spans="4:33" x14ac:dyDescent="0.2">
      <c r="D122" s="141"/>
      <c r="E122" s="142"/>
      <c r="AD122" s="2">
        <v>121</v>
      </c>
      <c r="AG122" s="2" t="s">
        <v>549</v>
      </c>
    </row>
    <row r="123" spans="4:33" x14ac:dyDescent="0.2">
      <c r="D123" s="141"/>
      <c r="E123" s="142"/>
      <c r="AD123" s="2">
        <v>122</v>
      </c>
      <c r="AG123" s="2" t="s">
        <v>549</v>
      </c>
    </row>
    <row r="124" spans="4:33" x14ac:dyDescent="0.2">
      <c r="D124" s="141"/>
      <c r="E124" s="142"/>
      <c r="AD124" s="2">
        <v>123</v>
      </c>
      <c r="AG124" s="2" t="s">
        <v>549</v>
      </c>
    </row>
    <row r="125" spans="4:33" x14ac:dyDescent="0.2">
      <c r="D125" s="141"/>
      <c r="E125" s="142"/>
      <c r="AD125" s="2">
        <v>124</v>
      </c>
      <c r="AG125" s="2" t="s">
        <v>549</v>
      </c>
    </row>
    <row r="126" spans="4:33" x14ac:dyDescent="0.2">
      <c r="D126" s="141"/>
      <c r="E126" s="142"/>
      <c r="AD126" s="2">
        <v>125</v>
      </c>
      <c r="AG126" s="2" t="s">
        <v>549</v>
      </c>
    </row>
    <row r="127" spans="4:33" x14ac:dyDescent="0.2">
      <c r="D127" s="141"/>
      <c r="E127" s="142"/>
      <c r="AD127" s="2">
        <v>126</v>
      </c>
      <c r="AG127" s="2" t="s">
        <v>549</v>
      </c>
    </row>
    <row r="128" spans="4:33" x14ac:dyDescent="0.2">
      <c r="D128" s="141"/>
      <c r="E128" s="142"/>
      <c r="AD128" s="2">
        <v>127</v>
      </c>
      <c r="AG128" s="2" t="s">
        <v>549</v>
      </c>
    </row>
    <row r="129" spans="4:33" x14ac:dyDescent="0.2">
      <c r="D129" s="141"/>
      <c r="E129" s="142"/>
      <c r="AD129" s="2">
        <v>128</v>
      </c>
      <c r="AG129" s="2" t="s">
        <v>549</v>
      </c>
    </row>
    <row r="130" spans="4:33" x14ac:dyDescent="0.2">
      <c r="D130" s="141"/>
      <c r="E130" s="142"/>
      <c r="AD130" s="2">
        <v>129</v>
      </c>
      <c r="AG130" s="2" t="s">
        <v>549</v>
      </c>
    </row>
    <row r="131" spans="4:33" x14ac:dyDescent="0.2">
      <c r="D131" s="141"/>
      <c r="E131" s="142"/>
      <c r="AD131" s="2">
        <v>130</v>
      </c>
      <c r="AG131" s="2" t="s">
        <v>549</v>
      </c>
    </row>
    <row r="132" spans="4:33" x14ac:dyDescent="0.2">
      <c r="D132" s="141"/>
      <c r="E132" s="142"/>
      <c r="AD132" s="2">
        <v>131</v>
      </c>
      <c r="AG132" s="2" t="s">
        <v>549</v>
      </c>
    </row>
    <row r="133" spans="4:33" x14ac:dyDescent="0.2">
      <c r="D133" s="141"/>
      <c r="E133" s="142"/>
      <c r="AD133" s="2">
        <v>132</v>
      </c>
      <c r="AG133" s="2" t="s">
        <v>549</v>
      </c>
    </row>
    <row r="134" spans="4:33" x14ac:dyDescent="0.2">
      <c r="D134" s="141"/>
      <c r="E134" s="142"/>
      <c r="AD134" s="2">
        <v>133</v>
      </c>
      <c r="AG134" s="2" t="s">
        <v>549</v>
      </c>
    </row>
    <row r="135" spans="4:33" x14ac:dyDescent="0.2">
      <c r="D135" s="141"/>
      <c r="E135" s="142"/>
      <c r="AD135" s="2">
        <v>134</v>
      </c>
      <c r="AG135" s="2" t="s">
        <v>549</v>
      </c>
    </row>
    <row r="136" spans="4:33" x14ac:dyDescent="0.2">
      <c r="D136" s="141"/>
      <c r="E136" s="142"/>
      <c r="AD136" s="2">
        <v>135</v>
      </c>
      <c r="AG136" s="2" t="s">
        <v>549</v>
      </c>
    </row>
    <row r="137" spans="4:33" x14ac:dyDescent="0.2">
      <c r="D137" s="141"/>
      <c r="E137" s="142"/>
      <c r="AD137" s="2">
        <v>136</v>
      </c>
      <c r="AG137" s="2" t="s">
        <v>549</v>
      </c>
    </row>
    <row r="138" spans="4:33" x14ac:dyDescent="0.2">
      <c r="D138" s="141"/>
      <c r="E138" s="142"/>
      <c r="AD138" s="2">
        <v>137</v>
      </c>
      <c r="AG138" s="2" t="s">
        <v>549</v>
      </c>
    </row>
    <row r="139" spans="4:33" x14ac:dyDescent="0.2">
      <c r="D139" s="141"/>
      <c r="E139" s="142"/>
      <c r="AD139" s="2">
        <v>138</v>
      </c>
      <c r="AG139" s="2" t="s">
        <v>549</v>
      </c>
    </row>
    <row r="140" spans="4:33" x14ac:dyDescent="0.2">
      <c r="D140" s="141"/>
      <c r="E140" s="142"/>
      <c r="AD140" s="2">
        <v>139</v>
      </c>
      <c r="AG140" s="2" t="s">
        <v>549</v>
      </c>
    </row>
    <row r="141" spans="4:33" x14ac:dyDescent="0.2">
      <c r="D141" s="141"/>
      <c r="E141" s="142"/>
      <c r="AD141" s="2">
        <v>140</v>
      </c>
      <c r="AG141" s="2" t="s">
        <v>549</v>
      </c>
    </row>
    <row r="142" spans="4:33" x14ac:dyDescent="0.2">
      <c r="D142" s="141"/>
      <c r="E142" s="142"/>
      <c r="AD142" s="2">
        <v>141</v>
      </c>
      <c r="AG142" s="2" t="s">
        <v>549</v>
      </c>
    </row>
    <row r="143" spans="4:33" x14ac:dyDescent="0.2">
      <c r="D143" s="141"/>
      <c r="E143" s="142"/>
      <c r="AD143" s="2">
        <v>142</v>
      </c>
      <c r="AG143" s="2" t="s">
        <v>549</v>
      </c>
    </row>
    <row r="144" spans="4:33" x14ac:dyDescent="0.2">
      <c r="D144" s="141"/>
      <c r="E144" s="142"/>
      <c r="AD144" s="2">
        <v>143</v>
      </c>
      <c r="AG144" s="2" t="s">
        <v>549</v>
      </c>
    </row>
    <row r="145" spans="4:33" x14ac:dyDescent="0.2">
      <c r="D145" s="141"/>
      <c r="E145" s="142"/>
      <c r="AD145" s="2">
        <v>144</v>
      </c>
      <c r="AG145" s="2" t="s">
        <v>549</v>
      </c>
    </row>
    <row r="146" spans="4:33" x14ac:dyDescent="0.2">
      <c r="D146" s="141"/>
      <c r="E146" s="142"/>
      <c r="AD146" s="2">
        <v>145</v>
      </c>
      <c r="AG146" s="2" t="s">
        <v>549</v>
      </c>
    </row>
    <row r="147" spans="4:33" x14ac:dyDescent="0.2">
      <c r="D147" s="141"/>
      <c r="E147" s="142"/>
      <c r="AD147" s="2">
        <v>146</v>
      </c>
      <c r="AG147" s="2" t="s">
        <v>549</v>
      </c>
    </row>
    <row r="148" spans="4:33" x14ac:dyDescent="0.2">
      <c r="D148" s="141"/>
      <c r="E148" s="142"/>
      <c r="AD148" s="2">
        <v>147</v>
      </c>
      <c r="AG148" s="2" t="s">
        <v>549</v>
      </c>
    </row>
    <row r="149" spans="4:33" x14ac:dyDescent="0.2">
      <c r="D149" s="141"/>
      <c r="E149" s="142"/>
      <c r="AD149" s="2">
        <v>148</v>
      </c>
      <c r="AG149" s="2" t="s">
        <v>549</v>
      </c>
    </row>
    <row r="150" spans="4:33" x14ac:dyDescent="0.2">
      <c r="D150" s="141"/>
      <c r="E150" s="142"/>
      <c r="AD150" s="2">
        <v>149</v>
      </c>
      <c r="AG150" s="2" t="s">
        <v>549</v>
      </c>
    </row>
    <row r="151" spans="4:33" x14ac:dyDescent="0.2">
      <c r="D151" s="141"/>
      <c r="E151" s="142"/>
      <c r="AD151" s="2">
        <v>150</v>
      </c>
      <c r="AG151" s="2" t="s">
        <v>549</v>
      </c>
    </row>
    <row r="152" spans="4:33" x14ac:dyDescent="0.2">
      <c r="D152" s="141"/>
      <c r="E152" s="142"/>
      <c r="AD152" s="2">
        <v>151</v>
      </c>
      <c r="AG152" s="2" t="s">
        <v>549</v>
      </c>
    </row>
    <row r="153" spans="4:33" x14ac:dyDescent="0.2">
      <c r="D153" s="141"/>
      <c r="E153" s="142"/>
      <c r="AD153" s="2">
        <v>152</v>
      </c>
      <c r="AG153" s="2" t="s">
        <v>549</v>
      </c>
    </row>
    <row r="154" spans="4:33" x14ac:dyDescent="0.2">
      <c r="D154" s="141"/>
      <c r="E154" s="142"/>
      <c r="AD154" s="2">
        <v>153</v>
      </c>
      <c r="AG154" s="2" t="s">
        <v>549</v>
      </c>
    </row>
    <row r="155" spans="4:33" x14ac:dyDescent="0.2">
      <c r="D155" s="141"/>
      <c r="E155" s="142"/>
      <c r="AD155" s="2">
        <v>154</v>
      </c>
      <c r="AG155" s="2" t="s">
        <v>549</v>
      </c>
    </row>
    <row r="156" spans="4:33" x14ac:dyDescent="0.2">
      <c r="D156" s="141"/>
      <c r="E156" s="142"/>
      <c r="AD156" s="2">
        <v>155</v>
      </c>
      <c r="AG156" s="2" t="s">
        <v>549</v>
      </c>
    </row>
    <row r="157" spans="4:33" x14ac:dyDescent="0.2">
      <c r="D157" s="141"/>
      <c r="E157" s="142"/>
      <c r="AD157" s="2">
        <v>156</v>
      </c>
      <c r="AG157" s="2" t="s">
        <v>549</v>
      </c>
    </row>
    <row r="158" spans="4:33" x14ac:dyDescent="0.2">
      <c r="D158" s="141"/>
      <c r="E158" s="142"/>
      <c r="AD158" s="2">
        <v>157</v>
      </c>
      <c r="AG158" s="2" t="s">
        <v>549</v>
      </c>
    </row>
    <row r="159" spans="4:33" x14ac:dyDescent="0.2">
      <c r="D159" s="141"/>
      <c r="E159" s="142"/>
      <c r="AD159" s="2">
        <v>158</v>
      </c>
      <c r="AG159" s="2" t="s">
        <v>549</v>
      </c>
    </row>
    <row r="160" spans="4:33" x14ac:dyDescent="0.2">
      <c r="D160" s="141"/>
      <c r="E160" s="142"/>
      <c r="AD160" s="2">
        <v>159</v>
      </c>
      <c r="AG160" s="2" t="s">
        <v>549</v>
      </c>
    </row>
    <row r="161" spans="4:33" x14ac:dyDescent="0.2">
      <c r="D161" s="141"/>
      <c r="E161" s="142"/>
      <c r="AD161" s="2">
        <v>160</v>
      </c>
      <c r="AG161" s="2" t="s">
        <v>549</v>
      </c>
    </row>
    <row r="162" spans="4:33" x14ac:dyDescent="0.2">
      <c r="D162" s="141"/>
      <c r="E162" s="142"/>
      <c r="AD162" s="2">
        <v>161</v>
      </c>
      <c r="AG162" s="2" t="s">
        <v>549</v>
      </c>
    </row>
    <row r="163" spans="4:33" x14ac:dyDescent="0.2">
      <c r="D163" s="141"/>
      <c r="E163" s="142"/>
      <c r="AD163" s="2">
        <v>162</v>
      </c>
      <c r="AG163" s="2" t="s">
        <v>549</v>
      </c>
    </row>
    <row r="164" spans="4:33" x14ac:dyDescent="0.2">
      <c r="D164" s="141"/>
      <c r="E164" s="142"/>
      <c r="AD164" s="2">
        <v>163</v>
      </c>
      <c r="AG164" s="2" t="s">
        <v>549</v>
      </c>
    </row>
    <row r="165" spans="4:33" x14ac:dyDescent="0.2">
      <c r="D165" s="141"/>
      <c r="E165" s="142"/>
      <c r="AD165" s="2">
        <v>164</v>
      </c>
      <c r="AG165" s="2" t="s">
        <v>549</v>
      </c>
    </row>
    <row r="166" spans="4:33" x14ac:dyDescent="0.2">
      <c r="D166" s="141"/>
      <c r="E166" s="142"/>
      <c r="AD166" s="2">
        <v>165</v>
      </c>
      <c r="AG166" s="2" t="s">
        <v>549</v>
      </c>
    </row>
    <row r="167" spans="4:33" x14ac:dyDescent="0.2">
      <c r="D167" s="141"/>
      <c r="E167" s="142"/>
      <c r="AD167" s="2">
        <v>166</v>
      </c>
      <c r="AG167" s="2" t="s">
        <v>549</v>
      </c>
    </row>
    <row r="168" spans="4:33" x14ac:dyDescent="0.2">
      <c r="D168" s="141"/>
      <c r="E168" s="142"/>
      <c r="AD168" s="2">
        <v>167</v>
      </c>
      <c r="AG168" s="2" t="s">
        <v>549</v>
      </c>
    </row>
    <row r="169" spans="4:33" x14ac:dyDescent="0.2">
      <c r="D169" s="141"/>
      <c r="E169" s="142"/>
      <c r="AD169" s="2">
        <v>168</v>
      </c>
      <c r="AG169" s="2" t="s">
        <v>549</v>
      </c>
    </row>
    <row r="170" spans="4:33" x14ac:dyDescent="0.2">
      <c r="D170" s="141"/>
      <c r="E170" s="142"/>
      <c r="AD170" s="2">
        <v>169</v>
      </c>
      <c r="AG170" s="2" t="s">
        <v>549</v>
      </c>
    </row>
    <row r="171" spans="4:33" x14ac:dyDescent="0.2">
      <c r="D171" s="141"/>
      <c r="E171" s="142"/>
      <c r="AD171" s="2">
        <v>170</v>
      </c>
      <c r="AG171" s="2" t="s">
        <v>549</v>
      </c>
    </row>
    <row r="172" spans="4:33" x14ac:dyDescent="0.2">
      <c r="D172" s="141"/>
      <c r="E172" s="142"/>
      <c r="AD172" s="2">
        <v>171</v>
      </c>
      <c r="AG172" s="2" t="s">
        <v>549</v>
      </c>
    </row>
    <row r="173" spans="4:33" x14ac:dyDescent="0.2">
      <c r="D173" s="141"/>
      <c r="E173" s="142"/>
      <c r="AD173" s="2">
        <v>172</v>
      </c>
      <c r="AG173" s="2" t="s">
        <v>549</v>
      </c>
    </row>
    <row r="174" spans="4:33" x14ac:dyDescent="0.2">
      <c r="D174" s="141"/>
      <c r="E174" s="142"/>
      <c r="AD174" s="2">
        <v>173</v>
      </c>
      <c r="AG174" s="2" t="s">
        <v>549</v>
      </c>
    </row>
    <row r="175" spans="4:33" x14ac:dyDescent="0.2">
      <c r="D175" s="141"/>
      <c r="E175" s="142"/>
      <c r="AD175" s="2">
        <v>174</v>
      </c>
      <c r="AG175" s="2" t="s">
        <v>549</v>
      </c>
    </row>
    <row r="176" spans="4:33" x14ac:dyDescent="0.2">
      <c r="D176" s="141"/>
      <c r="E176" s="142"/>
      <c r="AD176" s="2">
        <v>175</v>
      </c>
      <c r="AG176" s="2" t="s">
        <v>549</v>
      </c>
    </row>
    <row r="177" spans="4:33" x14ac:dyDescent="0.2">
      <c r="D177" s="141"/>
      <c r="E177" s="142"/>
      <c r="AD177" s="2">
        <v>176</v>
      </c>
      <c r="AG177" s="2" t="s">
        <v>549</v>
      </c>
    </row>
    <row r="178" spans="4:33" x14ac:dyDescent="0.2">
      <c r="D178" s="141"/>
      <c r="E178" s="142"/>
      <c r="AD178" s="2">
        <v>177</v>
      </c>
      <c r="AG178" s="2" t="s">
        <v>549</v>
      </c>
    </row>
    <row r="179" spans="4:33" x14ac:dyDescent="0.2">
      <c r="D179" s="141"/>
      <c r="E179" s="142"/>
      <c r="AD179" s="2">
        <v>178</v>
      </c>
      <c r="AG179" s="2" t="s">
        <v>549</v>
      </c>
    </row>
    <row r="180" spans="4:33" x14ac:dyDescent="0.2">
      <c r="D180" s="141"/>
      <c r="E180" s="142"/>
      <c r="AD180" s="2">
        <v>179</v>
      </c>
      <c r="AG180" s="2" t="s">
        <v>549</v>
      </c>
    </row>
    <row r="181" spans="4:33" x14ac:dyDescent="0.2">
      <c r="D181" s="141"/>
      <c r="E181" s="142"/>
      <c r="AD181" s="2">
        <v>180</v>
      </c>
      <c r="AG181" s="2" t="s">
        <v>549</v>
      </c>
    </row>
    <row r="182" spans="4:33" x14ac:dyDescent="0.2">
      <c r="D182" s="141"/>
      <c r="E182" s="142"/>
      <c r="AD182" s="2">
        <v>181</v>
      </c>
      <c r="AG182" s="2" t="s">
        <v>549</v>
      </c>
    </row>
    <row r="183" spans="4:33" x14ac:dyDescent="0.2">
      <c r="D183" s="141"/>
      <c r="E183" s="142"/>
      <c r="AD183" s="2">
        <v>182</v>
      </c>
      <c r="AG183" s="2" t="s">
        <v>549</v>
      </c>
    </row>
    <row r="184" spans="4:33" x14ac:dyDescent="0.2">
      <c r="D184" s="141"/>
      <c r="E184" s="142"/>
      <c r="AD184" s="2">
        <v>183</v>
      </c>
      <c r="AG184" s="2" t="s">
        <v>549</v>
      </c>
    </row>
    <row r="185" spans="4:33" x14ac:dyDescent="0.2">
      <c r="D185" s="141"/>
      <c r="E185" s="142"/>
      <c r="AD185" s="2">
        <v>184</v>
      </c>
      <c r="AG185" s="2" t="s">
        <v>549</v>
      </c>
    </row>
    <row r="186" spans="4:33" x14ac:dyDescent="0.2">
      <c r="D186" s="141"/>
      <c r="E186" s="142"/>
      <c r="AD186" s="2">
        <v>185</v>
      </c>
      <c r="AG186" s="2" t="s">
        <v>549</v>
      </c>
    </row>
    <row r="187" spans="4:33" x14ac:dyDescent="0.2">
      <c r="D187" s="141"/>
      <c r="E187" s="142"/>
      <c r="AD187" s="2">
        <v>186</v>
      </c>
      <c r="AG187" s="2" t="s">
        <v>549</v>
      </c>
    </row>
    <row r="188" spans="4:33" x14ac:dyDescent="0.2">
      <c r="D188" s="141"/>
      <c r="E188" s="142"/>
      <c r="AD188" s="2">
        <v>187</v>
      </c>
      <c r="AG188" s="2" t="s">
        <v>549</v>
      </c>
    </row>
    <row r="189" spans="4:33" x14ac:dyDescent="0.2">
      <c r="D189" s="141"/>
      <c r="E189" s="142"/>
      <c r="AD189" s="2">
        <v>188</v>
      </c>
      <c r="AG189" s="2" t="s">
        <v>549</v>
      </c>
    </row>
    <row r="190" spans="4:33" x14ac:dyDescent="0.2">
      <c r="D190" s="141"/>
      <c r="E190" s="142"/>
      <c r="AD190" s="2">
        <v>189</v>
      </c>
      <c r="AG190" s="2" t="s">
        <v>549</v>
      </c>
    </row>
    <row r="191" spans="4:33" x14ac:dyDescent="0.2">
      <c r="D191" s="141"/>
      <c r="E191" s="142"/>
      <c r="AD191" s="2">
        <v>190</v>
      </c>
      <c r="AG191" s="2" t="s">
        <v>549</v>
      </c>
    </row>
    <row r="192" spans="4:33" x14ac:dyDescent="0.2">
      <c r="D192" s="141"/>
      <c r="E192" s="142"/>
      <c r="AD192" s="2">
        <v>191</v>
      </c>
      <c r="AG192" s="2" t="s">
        <v>549</v>
      </c>
    </row>
    <row r="193" spans="4:33" x14ac:dyDescent="0.2">
      <c r="D193" s="141"/>
      <c r="E193" s="142"/>
      <c r="AD193" s="2">
        <v>192</v>
      </c>
      <c r="AG193" s="2" t="s">
        <v>549</v>
      </c>
    </row>
    <row r="194" spans="4:33" x14ac:dyDescent="0.2">
      <c r="D194" s="141"/>
      <c r="E194" s="142"/>
      <c r="AD194" s="2">
        <v>193</v>
      </c>
      <c r="AG194" s="2" t="s">
        <v>549</v>
      </c>
    </row>
    <row r="195" spans="4:33" x14ac:dyDescent="0.2">
      <c r="D195" s="141"/>
      <c r="E195" s="142"/>
      <c r="AD195" s="2">
        <v>194</v>
      </c>
      <c r="AG195" s="2" t="s">
        <v>549</v>
      </c>
    </row>
    <row r="196" spans="4:33" x14ac:dyDescent="0.2">
      <c r="D196" s="141"/>
      <c r="E196" s="142"/>
      <c r="AD196" s="2">
        <v>195</v>
      </c>
      <c r="AG196" s="2" t="s">
        <v>549</v>
      </c>
    </row>
    <row r="197" spans="4:33" x14ac:dyDescent="0.2">
      <c r="D197" s="141"/>
      <c r="E197" s="142"/>
      <c r="AD197" s="2">
        <v>196</v>
      </c>
      <c r="AG197" s="2" t="s">
        <v>549</v>
      </c>
    </row>
    <row r="198" spans="4:33" x14ac:dyDescent="0.2">
      <c r="D198" s="141"/>
      <c r="E198" s="142"/>
      <c r="AD198" s="2">
        <v>197</v>
      </c>
      <c r="AG198" s="2" t="s">
        <v>549</v>
      </c>
    </row>
    <row r="199" spans="4:33" x14ac:dyDescent="0.2">
      <c r="D199" s="141"/>
      <c r="E199" s="142"/>
      <c r="AD199" s="2">
        <v>198</v>
      </c>
      <c r="AG199" s="2" t="s">
        <v>549</v>
      </c>
    </row>
    <row r="200" spans="4:33" x14ac:dyDescent="0.2">
      <c r="D200" s="141"/>
      <c r="E200" s="142"/>
      <c r="AD200" s="2">
        <v>199</v>
      </c>
      <c r="AG200" s="2" t="s">
        <v>549</v>
      </c>
    </row>
    <row r="201" spans="4:33" x14ac:dyDescent="0.2">
      <c r="D201" s="141"/>
      <c r="E201" s="142"/>
      <c r="AD201" s="2">
        <v>200</v>
      </c>
      <c r="AG201" s="2" t="s">
        <v>549</v>
      </c>
    </row>
    <row r="202" spans="4:33" x14ac:dyDescent="0.2">
      <c r="D202" s="141"/>
      <c r="E202" s="142"/>
      <c r="AD202" s="2">
        <v>201</v>
      </c>
      <c r="AG202" s="2" t="s">
        <v>549</v>
      </c>
    </row>
    <row r="203" spans="4:33" x14ac:dyDescent="0.2">
      <c r="D203" s="141"/>
      <c r="E203" s="142"/>
      <c r="AD203" s="2">
        <v>202</v>
      </c>
      <c r="AG203" s="2" t="s">
        <v>549</v>
      </c>
    </row>
    <row r="204" spans="4:33" x14ac:dyDescent="0.2">
      <c r="D204" s="141"/>
      <c r="E204" s="142"/>
      <c r="AD204" s="2">
        <v>203</v>
      </c>
      <c r="AG204" s="2" t="s">
        <v>549</v>
      </c>
    </row>
    <row r="205" spans="4:33" x14ac:dyDescent="0.2">
      <c r="D205" s="141"/>
      <c r="E205" s="142"/>
      <c r="AD205" s="2">
        <v>204</v>
      </c>
      <c r="AG205" s="2" t="s">
        <v>549</v>
      </c>
    </row>
    <row r="206" spans="4:33" x14ac:dyDescent="0.2">
      <c r="D206" s="141"/>
      <c r="E206" s="142"/>
      <c r="AD206" s="2">
        <v>205</v>
      </c>
      <c r="AG206" s="2" t="s">
        <v>549</v>
      </c>
    </row>
    <row r="207" spans="4:33" x14ac:dyDescent="0.2">
      <c r="D207" s="141"/>
      <c r="E207" s="142"/>
      <c r="AD207" s="2">
        <v>206</v>
      </c>
      <c r="AG207" s="2" t="s">
        <v>549</v>
      </c>
    </row>
    <row r="208" spans="4:33" x14ac:dyDescent="0.2">
      <c r="D208" s="141"/>
      <c r="E208" s="142"/>
      <c r="AD208" s="2">
        <v>207</v>
      </c>
      <c r="AG208" s="2" t="s">
        <v>549</v>
      </c>
    </row>
    <row r="209" spans="4:33" x14ac:dyDescent="0.2">
      <c r="D209" s="141"/>
      <c r="E209" s="142"/>
      <c r="AD209" s="2">
        <v>208</v>
      </c>
      <c r="AG209" s="2" t="s">
        <v>549</v>
      </c>
    </row>
    <row r="210" spans="4:33" x14ac:dyDescent="0.2">
      <c r="D210" s="141"/>
      <c r="E210" s="142"/>
      <c r="AD210" s="2">
        <v>209</v>
      </c>
      <c r="AG210" s="2" t="s">
        <v>549</v>
      </c>
    </row>
    <row r="211" spans="4:33" x14ac:dyDescent="0.2">
      <c r="D211" s="141"/>
      <c r="E211" s="142"/>
      <c r="AD211" s="2">
        <v>210</v>
      </c>
      <c r="AG211" s="2" t="s">
        <v>549</v>
      </c>
    </row>
    <row r="212" spans="4:33" x14ac:dyDescent="0.2">
      <c r="D212" s="141"/>
      <c r="E212" s="142"/>
      <c r="AD212" s="2">
        <v>211</v>
      </c>
      <c r="AG212" s="2" t="s">
        <v>549</v>
      </c>
    </row>
    <row r="213" spans="4:33" x14ac:dyDescent="0.2">
      <c r="D213" s="141"/>
      <c r="E213" s="142"/>
      <c r="AD213" s="2">
        <v>212</v>
      </c>
      <c r="AG213" s="2" t="s">
        <v>549</v>
      </c>
    </row>
    <row r="214" spans="4:33" x14ac:dyDescent="0.2">
      <c r="D214" s="141"/>
      <c r="E214" s="142"/>
      <c r="AD214" s="2">
        <v>213</v>
      </c>
      <c r="AG214" s="2" t="s">
        <v>549</v>
      </c>
    </row>
    <row r="215" spans="4:33" x14ac:dyDescent="0.2">
      <c r="D215" s="141"/>
      <c r="E215" s="142"/>
      <c r="AD215" s="2">
        <v>214</v>
      </c>
      <c r="AG215" s="2" t="s">
        <v>549</v>
      </c>
    </row>
    <row r="216" spans="4:33" x14ac:dyDescent="0.2">
      <c r="D216" s="141"/>
      <c r="E216" s="142"/>
      <c r="AD216" s="2">
        <v>215</v>
      </c>
      <c r="AG216" s="2" t="s">
        <v>549</v>
      </c>
    </row>
    <row r="217" spans="4:33" x14ac:dyDescent="0.2">
      <c r="D217" s="141"/>
      <c r="E217" s="142"/>
      <c r="AD217" s="2">
        <v>216</v>
      </c>
      <c r="AG217" s="2" t="s">
        <v>549</v>
      </c>
    </row>
    <row r="218" spans="4:33" x14ac:dyDescent="0.2">
      <c r="D218" s="141"/>
      <c r="E218" s="142"/>
      <c r="AD218" s="2">
        <v>217</v>
      </c>
      <c r="AG218" s="2" t="s">
        <v>549</v>
      </c>
    </row>
    <row r="219" spans="4:33" x14ac:dyDescent="0.2">
      <c r="D219" s="141"/>
      <c r="E219" s="142"/>
      <c r="AD219" s="2">
        <v>218</v>
      </c>
      <c r="AG219" s="2" t="s">
        <v>549</v>
      </c>
    </row>
    <row r="220" spans="4:33" x14ac:dyDescent="0.2">
      <c r="D220" s="141"/>
      <c r="E220" s="142"/>
      <c r="AD220" s="2">
        <v>219</v>
      </c>
      <c r="AG220" s="2" t="s">
        <v>549</v>
      </c>
    </row>
    <row r="221" spans="4:33" x14ac:dyDescent="0.2">
      <c r="D221" s="141"/>
      <c r="E221" s="142"/>
      <c r="AD221" s="2">
        <v>220</v>
      </c>
      <c r="AG221" s="2" t="s">
        <v>549</v>
      </c>
    </row>
    <row r="222" spans="4:33" x14ac:dyDescent="0.2">
      <c r="D222" s="141"/>
      <c r="E222" s="142"/>
      <c r="AD222" s="2">
        <v>221</v>
      </c>
      <c r="AG222" s="2" t="s">
        <v>549</v>
      </c>
    </row>
    <row r="223" spans="4:33" x14ac:dyDescent="0.2">
      <c r="D223" s="141"/>
      <c r="E223" s="142"/>
      <c r="AD223" s="2">
        <v>222</v>
      </c>
      <c r="AG223" s="2" t="s">
        <v>549</v>
      </c>
    </row>
    <row r="224" spans="4:33" x14ac:dyDescent="0.2">
      <c r="D224" s="141"/>
      <c r="E224" s="142"/>
      <c r="AD224" s="2">
        <v>223</v>
      </c>
      <c r="AG224" s="2" t="s">
        <v>549</v>
      </c>
    </row>
    <row r="225" spans="4:33" x14ac:dyDescent="0.2">
      <c r="D225" s="141"/>
      <c r="E225" s="142"/>
      <c r="AD225" s="2">
        <v>224</v>
      </c>
      <c r="AG225" s="2" t="s">
        <v>549</v>
      </c>
    </row>
    <row r="226" spans="4:33" x14ac:dyDescent="0.2">
      <c r="D226" s="141"/>
      <c r="E226" s="142"/>
      <c r="AD226" s="2">
        <v>225</v>
      </c>
      <c r="AG226" s="2" t="s">
        <v>549</v>
      </c>
    </row>
    <row r="227" spans="4:33" x14ac:dyDescent="0.2">
      <c r="D227" s="141"/>
      <c r="E227" s="142"/>
      <c r="AD227" s="2">
        <v>226</v>
      </c>
      <c r="AG227" s="2" t="s">
        <v>549</v>
      </c>
    </row>
    <row r="228" spans="4:33" x14ac:dyDescent="0.2">
      <c r="D228" s="141"/>
      <c r="E228" s="142"/>
      <c r="AD228" s="2">
        <v>227</v>
      </c>
      <c r="AG228" s="2" t="s">
        <v>549</v>
      </c>
    </row>
    <row r="229" spans="4:33" x14ac:dyDescent="0.2">
      <c r="D229" s="141"/>
      <c r="E229" s="142"/>
      <c r="AD229" s="2">
        <v>228</v>
      </c>
      <c r="AG229" s="2" t="s">
        <v>549</v>
      </c>
    </row>
    <row r="230" spans="4:33" x14ac:dyDescent="0.2">
      <c r="D230" s="141"/>
      <c r="E230" s="142"/>
      <c r="AD230" s="2">
        <v>229</v>
      </c>
      <c r="AG230" s="2" t="s">
        <v>549</v>
      </c>
    </row>
    <row r="231" spans="4:33" x14ac:dyDescent="0.2">
      <c r="D231" s="141"/>
      <c r="E231" s="142"/>
      <c r="AD231" s="2">
        <v>230</v>
      </c>
      <c r="AG231" s="2" t="s">
        <v>549</v>
      </c>
    </row>
    <row r="232" spans="4:33" x14ac:dyDescent="0.2">
      <c r="D232" s="141"/>
      <c r="E232" s="142"/>
      <c r="AD232" s="2">
        <v>231</v>
      </c>
      <c r="AG232" s="2" t="s">
        <v>549</v>
      </c>
    </row>
    <row r="233" spans="4:33" x14ac:dyDescent="0.2">
      <c r="D233" s="141"/>
      <c r="E233" s="142"/>
      <c r="AD233" s="2">
        <v>232</v>
      </c>
      <c r="AG233" s="2" t="s">
        <v>549</v>
      </c>
    </row>
    <row r="234" spans="4:33" x14ac:dyDescent="0.2">
      <c r="D234" s="141"/>
      <c r="E234" s="142"/>
      <c r="AD234" s="2">
        <v>233</v>
      </c>
      <c r="AG234" s="2" t="s">
        <v>549</v>
      </c>
    </row>
    <row r="235" spans="4:33" x14ac:dyDescent="0.2">
      <c r="D235" s="141"/>
      <c r="E235" s="142"/>
      <c r="AD235" s="2">
        <v>234</v>
      </c>
      <c r="AG235" s="2" t="s">
        <v>549</v>
      </c>
    </row>
    <row r="236" spans="4:33" x14ac:dyDescent="0.2">
      <c r="D236" s="141"/>
      <c r="E236" s="142"/>
      <c r="AD236" s="2">
        <v>235</v>
      </c>
      <c r="AG236" s="2" t="s">
        <v>549</v>
      </c>
    </row>
    <row r="237" spans="4:33" x14ac:dyDescent="0.2">
      <c r="D237" s="141"/>
      <c r="E237" s="142"/>
      <c r="AD237" s="2">
        <v>236</v>
      </c>
      <c r="AG237" s="2" t="s">
        <v>549</v>
      </c>
    </row>
    <row r="238" spans="4:33" x14ac:dyDescent="0.2">
      <c r="D238" s="141"/>
      <c r="E238" s="142"/>
      <c r="AD238" s="2">
        <v>237</v>
      </c>
      <c r="AG238" s="2" t="s">
        <v>549</v>
      </c>
    </row>
    <row r="239" spans="4:33" x14ac:dyDescent="0.2">
      <c r="D239" s="141"/>
      <c r="E239" s="142"/>
      <c r="AD239" s="2">
        <v>238</v>
      </c>
      <c r="AG239" s="2" t="s">
        <v>549</v>
      </c>
    </row>
    <row r="240" spans="4:33" x14ac:dyDescent="0.2">
      <c r="D240" s="141"/>
      <c r="E240" s="142"/>
      <c r="AD240" s="2">
        <v>239</v>
      </c>
      <c r="AG240" s="2" t="s">
        <v>549</v>
      </c>
    </row>
    <row r="241" spans="4:33" x14ac:dyDescent="0.2">
      <c r="D241" s="141"/>
      <c r="E241" s="142"/>
      <c r="AD241" s="2">
        <v>240</v>
      </c>
      <c r="AG241" s="2" t="s">
        <v>549</v>
      </c>
    </row>
    <row r="242" spans="4:33" x14ac:dyDescent="0.2">
      <c r="D242" s="141"/>
      <c r="E242" s="142"/>
      <c r="AD242" s="2">
        <v>241</v>
      </c>
      <c r="AG242" s="2" t="s">
        <v>549</v>
      </c>
    </row>
    <row r="243" spans="4:33" x14ac:dyDescent="0.2">
      <c r="D243" s="141"/>
      <c r="E243" s="142"/>
      <c r="AD243" s="2">
        <v>242</v>
      </c>
      <c r="AG243" s="2" t="s">
        <v>549</v>
      </c>
    </row>
    <row r="244" spans="4:33" x14ac:dyDescent="0.2">
      <c r="D244" s="141"/>
      <c r="E244" s="142"/>
      <c r="AD244" s="2">
        <v>243</v>
      </c>
      <c r="AG244" s="2" t="s">
        <v>549</v>
      </c>
    </row>
    <row r="245" spans="4:33" x14ac:dyDescent="0.2">
      <c r="D245" s="141"/>
      <c r="E245" s="142"/>
      <c r="AD245" s="2">
        <v>244</v>
      </c>
      <c r="AG245" s="2" t="s">
        <v>549</v>
      </c>
    </row>
    <row r="246" spans="4:33" x14ac:dyDescent="0.2">
      <c r="D246" s="141"/>
      <c r="E246" s="142"/>
      <c r="AD246" s="2">
        <v>245</v>
      </c>
      <c r="AG246" s="2" t="s">
        <v>549</v>
      </c>
    </row>
    <row r="247" spans="4:33" x14ac:dyDescent="0.2">
      <c r="D247" s="141"/>
      <c r="E247" s="142"/>
      <c r="AD247" s="2">
        <v>246</v>
      </c>
      <c r="AG247" s="2" t="s">
        <v>549</v>
      </c>
    </row>
    <row r="248" spans="4:33" x14ac:dyDescent="0.2">
      <c r="D248" s="141"/>
      <c r="E248" s="142"/>
      <c r="AD248" s="2">
        <v>247</v>
      </c>
      <c r="AG248" s="2" t="s">
        <v>549</v>
      </c>
    </row>
    <row r="249" spans="4:33" x14ac:dyDescent="0.2">
      <c r="D249" s="141"/>
      <c r="E249" s="142"/>
      <c r="AD249" s="2">
        <v>248</v>
      </c>
      <c r="AG249" s="2" t="s">
        <v>549</v>
      </c>
    </row>
    <row r="250" spans="4:33" x14ac:dyDescent="0.2">
      <c r="D250" s="141"/>
      <c r="E250" s="142"/>
      <c r="AD250" s="2">
        <v>249</v>
      </c>
      <c r="AG250" s="2" t="s">
        <v>549</v>
      </c>
    </row>
    <row r="251" spans="4:33" x14ac:dyDescent="0.2">
      <c r="D251" s="141"/>
      <c r="E251" s="142"/>
      <c r="AD251" s="2">
        <v>250</v>
      </c>
      <c r="AG251" s="2" t="s">
        <v>549</v>
      </c>
    </row>
    <row r="252" spans="4:33" x14ac:dyDescent="0.2">
      <c r="D252" s="141"/>
      <c r="E252" s="142"/>
      <c r="AD252" s="2">
        <v>251</v>
      </c>
      <c r="AG252" s="2" t="s">
        <v>549</v>
      </c>
    </row>
    <row r="253" spans="4:33" x14ac:dyDescent="0.2">
      <c r="D253" s="141"/>
      <c r="E253" s="142"/>
      <c r="AD253" s="2">
        <v>252</v>
      </c>
      <c r="AG253" s="2" t="s">
        <v>549</v>
      </c>
    </row>
    <row r="254" spans="4:33" x14ac:dyDescent="0.2">
      <c r="D254" s="141"/>
      <c r="E254" s="142"/>
      <c r="AD254" s="2">
        <v>253</v>
      </c>
      <c r="AG254" s="2" t="s">
        <v>549</v>
      </c>
    </row>
    <row r="255" spans="4:33" x14ac:dyDescent="0.2">
      <c r="D255" s="141"/>
      <c r="E255" s="142"/>
      <c r="AD255" s="2">
        <v>254</v>
      </c>
      <c r="AG255" s="2" t="s">
        <v>549</v>
      </c>
    </row>
    <row r="256" spans="4:33" x14ac:dyDescent="0.2">
      <c r="D256" s="141"/>
      <c r="E256" s="142"/>
      <c r="AD256" s="2">
        <v>255</v>
      </c>
      <c r="AG256" s="2" t="s">
        <v>549</v>
      </c>
    </row>
    <row r="257" spans="4:33" x14ac:dyDescent="0.2">
      <c r="D257" s="141"/>
      <c r="E257" s="142"/>
      <c r="AD257" s="2">
        <v>256</v>
      </c>
      <c r="AG257" s="2" t="s">
        <v>549</v>
      </c>
    </row>
    <row r="258" spans="4:33" x14ac:dyDescent="0.2">
      <c r="D258" s="141"/>
      <c r="E258" s="142"/>
      <c r="AD258" s="2">
        <v>257</v>
      </c>
      <c r="AG258" s="2" t="s">
        <v>549</v>
      </c>
    </row>
    <row r="259" spans="4:33" x14ac:dyDescent="0.2">
      <c r="D259" s="141"/>
      <c r="E259" s="142"/>
      <c r="AD259" s="2">
        <v>258</v>
      </c>
      <c r="AG259" s="2" t="s">
        <v>549</v>
      </c>
    </row>
    <row r="260" spans="4:33" x14ac:dyDescent="0.2">
      <c r="D260" s="141"/>
      <c r="E260" s="142"/>
      <c r="AD260" s="2">
        <v>259</v>
      </c>
      <c r="AG260" s="2" t="s">
        <v>549</v>
      </c>
    </row>
    <row r="261" spans="4:33" x14ac:dyDescent="0.2">
      <c r="D261" s="141"/>
      <c r="E261" s="142"/>
      <c r="AD261" s="2">
        <v>260</v>
      </c>
      <c r="AG261" s="2" t="s">
        <v>549</v>
      </c>
    </row>
    <row r="262" spans="4:33" x14ac:dyDescent="0.2">
      <c r="D262" s="141"/>
      <c r="E262" s="142"/>
      <c r="AD262" s="2">
        <v>261</v>
      </c>
      <c r="AG262" s="2" t="s">
        <v>549</v>
      </c>
    </row>
    <row r="263" spans="4:33" x14ac:dyDescent="0.2">
      <c r="D263" s="141"/>
      <c r="E263" s="142"/>
      <c r="AD263" s="2">
        <v>262</v>
      </c>
      <c r="AG263" s="2" t="s">
        <v>549</v>
      </c>
    </row>
    <row r="264" spans="4:33" x14ac:dyDescent="0.2">
      <c r="D264" s="141"/>
      <c r="E264" s="142"/>
      <c r="AD264" s="2">
        <v>263</v>
      </c>
      <c r="AG264" s="2" t="s">
        <v>549</v>
      </c>
    </row>
    <row r="265" spans="4:33" x14ac:dyDescent="0.2">
      <c r="D265" s="141"/>
      <c r="E265" s="142"/>
      <c r="AD265" s="2">
        <v>264</v>
      </c>
      <c r="AG265" s="2" t="s">
        <v>549</v>
      </c>
    </row>
    <row r="266" spans="4:33" x14ac:dyDescent="0.2">
      <c r="D266" s="141"/>
      <c r="E266" s="142"/>
      <c r="AD266" s="2">
        <v>265</v>
      </c>
      <c r="AG266" s="2" t="s">
        <v>549</v>
      </c>
    </row>
    <row r="267" spans="4:33" x14ac:dyDescent="0.2">
      <c r="D267" s="141"/>
      <c r="E267" s="142"/>
      <c r="AD267" s="2">
        <v>266</v>
      </c>
      <c r="AG267" s="2" t="s">
        <v>549</v>
      </c>
    </row>
    <row r="268" spans="4:33" x14ac:dyDescent="0.2">
      <c r="D268" s="141"/>
      <c r="E268" s="142"/>
      <c r="AD268" s="2">
        <v>267</v>
      </c>
      <c r="AG268" s="2" t="s">
        <v>549</v>
      </c>
    </row>
    <row r="269" spans="4:33" x14ac:dyDescent="0.2">
      <c r="D269" s="141"/>
      <c r="E269" s="142"/>
      <c r="AD269" s="2">
        <v>268</v>
      </c>
      <c r="AG269" s="2" t="s">
        <v>549</v>
      </c>
    </row>
    <row r="270" spans="4:33" x14ac:dyDescent="0.2">
      <c r="D270" s="141"/>
      <c r="E270" s="142"/>
      <c r="AD270" s="2">
        <v>269</v>
      </c>
      <c r="AG270" s="2" t="s">
        <v>549</v>
      </c>
    </row>
    <row r="271" spans="4:33" x14ac:dyDescent="0.2">
      <c r="D271" s="141"/>
      <c r="E271" s="142"/>
      <c r="AD271" s="2">
        <v>270</v>
      </c>
      <c r="AG271" s="2" t="s">
        <v>549</v>
      </c>
    </row>
    <row r="272" spans="4:33" x14ac:dyDescent="0.2">
      <c r="D272" s="141"/>
      <c r="E272" s="142"/>
      <c r="AD272" s="2">
        <v>271</v>
      </c>
      <c r="AG272" s="2" t="s">
        <v>549</v>
      </c>
    </row>
    <row r="273" spans="4:33" x14ac:dyDescent="0.2">
      <c r="D273" s="141"/>
      <c r="E273" s="142"/>
      <c r="AD273" s="2">
        <v>272</v>
      </c>
      <c r="AG273" s="2" t="s">
        <v>549</v>
      </c>
    </row>
    <row r="274" spans="4:33" x14ac:dyDescent="0.2">
      <c r="D274" s="141"/>
      <c r="E274" s="142"/>
      <c r="AD274" s="2">
        <v>273</v>
      </c>
      <c r="AG274" s="2" t="s">
        <v>549</v>
      </c>
    </row>
    <row r="275" spans="4:33" x14ac:dyDescent="0.2">
      <c r="D275" s="141"/>
      <c r="E275" s="142"/>
      <c r="AD275" s="2">
        <v>274</v>
      </c>
      <c r="AG275" s="2" t="s">
        <v>549</v>
      </c>
    </row>
    <row r="276" spans="4:33" x14ac:dyDescent="0.2">
      <c r="D276" s="141"/>
      <c r="E276" s="142"/>
      <c r="AD276" s="2">
        <v>275</v>
      </c>
      <c r="AG276" s="2" t="s">
        <v>549</v>
      </c>
    </row>
    <row r="277" spans="4:33" x14ac:dyDescent="0.2">
      <c r="D277" s="141"/>
      <c r="E277" s="142"/>
      <c r="AD277" s="2">
        <v>276</v>
      </c>
      <c r="AG277" s="2" t="s">
        <v>549</v>
      </c>
    </row>
    <row r="278" spans="4:33" x14ac:dyDescent="0.2">
      <c r="D278" s="141"/>
      <c r="E278" s="142"/>
      <c r="AD278" s="2">
        <v>277</v>
      </c>
      <c r="AG278" s="2" t="s">
        <v>549</v>
      </c>
    </row>
    <row r="279" spans="4:33" x14ac:dyDescent="0.2">
      <c r="D279" s="141"/>
      <c r="E279" s="142"/>
      <c r="AD279" s="2">
        <v>278</v>
      </c>
      <c r="AG279" s="2" t="s">
        <v>549</v>
      </c>
    </row>
    <row r="280" spans="4:33" x14ac:dyDescent="0.2">
      <c r="D280" s="141"/>
      <c r="E280" s="142"/>
      <c r="AD280" s="2">
        <v>279</v>
      </c>
      <c r="AG280" s="2" t="s">
        <v>549</v>
      </c>
    </row>
    <row r="281" spans="4:33" x14ac:dyDescent="0.2">
      <c r="D281" s="141"/>
      <c r="E281" s="142"/>
      <c r="AD281" s="2">
        <v>280</v>
      </c>
      <c r="AG281" s="2" t="s">
        <v>549</v>
      </c>
    </row>
    <row r="282" spans="4:33" x14ac:dyDescent="0.2">
      <c r="D282" s="141"/>
      <c r="E282" s="142"/>
      <c r="AD282" s="2">
        <v>281</v>
      </c>
      <c r="AG282" s="2" t="s">
        <v>549</v>
      </c>
    </row>
    <row r="283" spans="4:33" x14ac:dyDescent="0.2">
      <c r="D283" s="141"/>
      <c r="E283" s="142"/>
      <c r="AD283" s="2">
        <v>282</v>
      </c>
      <c r="AG283" s="2" t="s">
        <v>549</v>
      </c>
    </row>
    <row r="284" spans="4:33" x14ac:dyDescent="0.2">
      <c r="D284" s="141"/>
      <c r="E284" s="142"/>
      <c r="AD284" s="2">
        <v>283</v>
      </c>
      <c r="AG284" s="2" t="s">
        <v>549</v>
      </c>
    </row>
    <row r="285" spans="4:33" x14ac:dyDescent="0.2">
      <c r="D285" s="141"/>
      <c r="E285" s="142"/>
      <c r="AD285" s="2">
        <v>284</v>
      </c>
      <c r="AG285" s="2" t="s">
        <v>549</v>
      </c>
    </row>
    <row r="286" spans="4:33" x14ac:dyDescent="0.2">
      <c r="D286" s="141"/>
      <c r="E286" s="142"/>
      <c r="AD286" s="2">
        <v>285</v>
      </c>
      <c r="AG286" s="2" t="s">
        <v>549</v>
      </c>
    </row>
    <row r="287" spans="4:33" x14ac:dyDescent="0.2">
      <c r="D287" s="141"/>
      <c r="E287" s="142"/>
      <c r="AD287" s="2">
        <v>286</v>
      </c>
      <c r="AG287" s="2" t="s">
        <v>549</v>
      </c>
    </row>
    <row r="288" spans="4:33" x14ac:dyDescent="0.2">
      <c r="D288" s="141"/>
      <c r="E288" s="142"/>
      <c r="AD288" s="2">
        <v>287</v>
      </c>
      <c r="AG288" s="2" t="s">
        <v>549</v>
      </c>
    </row>
    <row r="289" spans="4:33" x14ac:dyDescent="0.2">
      <c r="D289" s="141"/>
      <c r="E289" s="142"/>
      <c r="AD289" s="2">
        <v>288</v>
      </c>
      <c r="AG289" s="2" t="s">
        <v>549</v>
      </c>
    </row>
    <row r="290" spans="4:33" x14ac:dyDescent="0.2">
      <c r="D290" s="141"/>
      <c r="E290" s="142"/>
      <c r="AD290" s="2">
        <v>289</v>
      </c>
      <c r="AG290" s="2" t="s">
        <v>549</v>
      </c>
    </row>
    <row r="291" spans="4:33" x14ac:dyDescent="0.2">
      <c r="D291" s="141"/>
      <c r="E291" s="142"/>
      <c r="AD291" s="2">
        <v>290</v>
      </c>
      <c r="AG291" s="2" t="s">
        <v>549</v>
      </c>
    </row>
    <row r="292" spans="4:33" x14ac:dyDescent="0.2">
      <c r="D292" s="141"/>
      <c r="E292" s="142"/>
      <c r="AD292" s="2">
        <v>291</v>
      </c>
      <c r="AG292" s="2" t="s">
        <v>549</v>
      </c>
    </row>
    <row r="293" spans="4:33" x14ac:dyDescent="0.2">
      <c r="D293" s="141"/>
      <c r="E293" s="142"/>
      <c r="AD293" s="2">
        <v>292</v>
      </c>
      <c r="AG293" s="2" t="s">
        <v>549</v>
      </c>
    </row>
    <row r="294" spans="4:33" x14ac:dyDescent="0.2">
      <c r="D294" s="141"/>
      <c r="E294" s="142"/>
      <c r="AD294" s="2">
        <v>293</v>
      </c>
      <c r="AG294" s="2" t="s">
        <v>549</v>
      </c>
    </row>
    <row r="295" spans="4:33" x14ac:dyDescent="0.2">
      <c r="D295" s="141"/>
      <c r="E295" s="142"/>
      <c r="AD295" s="2">
        <v>294</v>
      </c>
      <c r="AG295" s="2" t="s">
        <v>549</v>
      </c>
    </row>
    <row r="296" spans="4:33" x14ac:dyDescent="0.2">
      <c r="D296" s="141"/>
      <c r="E296" s="142"/>
      <c r="AD296" s="2">
        <v>295</v>
      </c>
      <c r="AG296" s="2" t="s">
        <v>549</v>
      </c>
    </row>
    <row r="297" spans="4:33" x14ac:dyDescent="0.2">
      <c r="D297" s="141"/>
      <c r="E297" s="142"/>
      <c r="AD297" s="2">
        <v>296</v>
      </c>
      <c r="AG297" s="2" t="s">
        <v>549</v>
      </c>
    </row>
    <row r="298" spans="4:33" x14ac:dyDescent="0.2">
      <c r="D298" s="141"/>
      <c r="E298" s="142"/>
      <c r="AD298" s="2">
        <v>297</v>
      </c>
      <c r="AG298" s="2" t="s">
        <v>549</v>
      </c>
    </row>
    <row r="299" spans="4:33" x14ac:dyDescent="0.2">
      <c r="D299" s="141"/>
      <c r="E299" s="142"/>
      <c r="AD299" s="2">
        <v>298</v>
      </c>
      <c r="AG299" s="2" t="s">
        <v>549</v>
      </c>
    </row>
    <row r="300" spans="4:33" x14ac:dyDescent="0.2">
      <c r="D300" s="141"/>
      <c r="E300" s="142"/>
      <c r="AD300" s="2">
        <v>299</v>
      </c>
      <c r="AG300" s="2" t="s">
        <v>549</v>
      </c>
    </row>
    <row r="301" spans="4:33" x14ac:dyDescent="0.2">
      <c r="D301" s="141"/>
      <c r="E301" s="142"/>
      <c r="AD301" s="2">
        <v>300</v>
      </c>
      <c r="AG301" s="2" t="s">
        <v>549</v>
      </c>
    </row>
    <row r="302" spans="4:33" x14ac:dyDescent="0.2">
      <c r="D302" s="141"/>
      <c r="E302" s="142"/>
      <c r="AD302" s="2">
        <v>301</v>
      </c>
      <c r="AG302" s="2" t="s">
        <v>549</v>
      </c>
    </row>
    <row r="303" spans="4:33" x14ac:dyDescent="0.2">
      <c r="D303" s="141"/>
      <c r="E303" s="142"/>
      <c r="AD303" s="2">
        <v>302</v>
      </c>
      <c r="AG303" s="2" t="s">
        <v>549</v>
      </c>
    </row>
    <row r="304" spans="4:33" x14ac:dyDescent="0.2">
      <c r="D304" s="141"/>
      <c r="E304" s="142"/>
      <c r="AD304" s="2">
        <v>303</v>
      </c>
      <c r="AG304" s="2" t="s">
        <v>549</v>
      </c>
    </row>
    <row r="305" spans="4:33" x14ac:dyDescent="0.2">
      <c r="D305" s="141"/>
      <c r="E305" s="142"/>
      <c r="AD305" s="2">
        <v>304</v>
      </c>
      <c r="AG305" s="2" t="s">
        <v>549</v>
      </c>
    </row>
    <row r="306" spans="4:33" x14ac:dyDescent="0.2">
      <c r="D306" s="141"/>
      <c r="E306" s="142"/>
      <c r="AD306" s="2">
        <v>305</v>
      </c>
      <c r="AG306" s="2" t="s">
        <v>549</v>
      </c>
    </row>
    <row r="307" spans="4:33" x14ac:dyDescent="0.2">
      <c r="D307" s="141"/>
      <c r="E307" s="142"/>
      <c r="AD307" s="2">
        <v>306</v>
      </c>
      <c r="AG307" s="2" t="s">
        <v>549</v>
      </c>
    </row>
    <row r="308" spans="4:33" x14ac:dyDescent="0.2">
      <c r="D308" s="141"/>
      <c r="E308" s="142"/>
      <c r="AD308" s="2">
        <v>307</v>
      </c>
      <c r="AG308" s="2" t="s">
        <v>549</v>
      </c>
    </row>
    <row r="309" spans="4:33" x14ac:dyDescent="0.2">
      <c r="D309" s="141"/>
      <c r="E309" s="142"/>
      <c r="AD309" s="2">
        <v>308</v>
      </c>
      <c r="AG309" s="2" t="s">
        <v>549</v>
      </c>
    </row>
    <row r="310" spans="4:33" x14ac:dyDescent="0.2">
      <c r="D310" s="141"/>
      <c r="E310" s="142"/>
      <c r="AD310" s="2">
        <v>309</v>
      </c>
      <c r="AG310" s="2" t="s">
        <v>549</v>
      </c>
    </row>
    <row r="311" spans="4:33" x14ac:dyDescent="0.2">
      <c r="D311" s="141"/>
      <c r="E311" s="142"/>
      <c r="AD311" s="2">
        <v>310</v>
      </c>
      <c r="AG311" s="2" t="s">
        <v>549</v>
      </c>
    </row>
    <row r="312" spans="4:33" x14ac:dyDescent="0.2">
      <c r="D312" s="141"/>
      <c r="E312" s="142"/>
      <c r="AD312" s="2">
        <v>311</v>
      </c>
      <c r="AG312" s="2" t="s">
        <v>549</v>
      </c>
    </row>
    <row r="313" spans="4:33" x14ac:dyDescent="0.2">
      <c r="D313" s="141"/>
      <c r="E313" s="142"/>
      <c r="AD313" s="2">
        <v>312</v>
      </c>
      <c r="AG313" s="2" t="s">
        <v>549</v>
      </c>
    </row>
    <row r="314" spans="4:33" x14ac:dyDescent="0.2">
      <c r="D314" s="141"/>
      <c r="E314" s="142"/>
      <c r="AD314" s="2">
        <v>313</v>
      </c>
      <c r="AG314" s="2" t="s">
        <v>549</v>
      </c>
    </row>
    <row r="315" spans="4:33" x14ac:dyDescent="0.2">
      <c r="D315" s="141"/>
      <c r="E315" s="142"/>
      <c r="AD315" s="2">
        <v>314</v>
      </c>
      <c r="AG315" s="2" t="s">
        <v>549</v>
      </c>
    </row>
    <row r="316" spans="4:33" x14ac:dyDescent="0.2">
      <c r="D316" s="141"/>
      <c r="E316" s="142"/>
      <c r="AD316" s="2">
        <v>315</v>
      </c>
      <c r="AG316" s="2" t="s">
        <v>549</v>
      </c>
    </row>
    <row r="317" spans="4:33" x14ac:dyDescent="0.2">
      <c r="D317" s="141"/>
      <c r="E317" s="142"/>
      <c r="AD317" s="2">
        <v>316</v>
      </c>
      <c r="AG317" s="2" t="s">
        <v>549</v>
      </c>
    </row>
    <row r="318" spans="4:33" x14ac:dyDescent="0.2">
      <c r="D318" s="141"/>
      <c r="E318" s="142"/>
      <c r="AD318" s="2">
        <v>317</v>
      </c>
      <c r="AG318" s="2" t="s">
        <v>549</v>
      </c>
    </row>
    <row r="319" spans="4:33" x14ac:dyDescent="0.2">
      <c r="D319" s="141"/>
      <c r="E319" s="142"/>
      <c r="AD319" s="2">
        <v>318</v>
      </c>
      <c r="AG319" s="2" t="s">
        <v>549</v>
      </c>
    </row>
    <row r="320" spans="4:33" x14ac:dyDescent="0.2">
      <c r="D320" s="141"/>
      <c r="E320" s="142"/>
      <c r="AD320" s="2">
        <v>319</v>
      </c>
      <c r="AG320" s="2" t="s">
        <v>549</v>
      </c>
    </row>
    <row r="321" spans="4:33" x14ac:dyDescent="0.2">
      <c r="D321" s="141"/>
      <c r="E321" s="142"/>
      <c r="AD321" s="2">
        <v>320</v>
      </c>
      <c r="AG321" s="2" t="s">
        <v>549</v>
      </c>
    </row>
    <row r="322" spans="4:33" x14ac:dyDescent="0.2">
      <c r="D322" s="141"/>
      <c r="E322" s="142"/>
      <c r="AD322" s="2">
        <v>321</v>
      </c>
      <c r="AG322" s="2" t="s">
        <v>549</v>
      </c>
    </row>
    <row r="323" spans="4:33" x14ac:dyDescent="0.2">
      <c r="D323" s="141"/>
      <c r="E323" s="142"/>
      <c r="AD323" s="2">
        <v>322</v>
      </c>
      <c r="AG323" s="2" t="s">
        <v>549</v>
      </c>
    </row>
    <row r="324" spans="4:33" x14ac:dyDescent="0.2">
      <c r="D324" s="141"/>
      <c r="E324" s="142"/>
      <c r="AD324" s="2">
        <v>323</v>
      </c>
      <c r="AG324" s="2" t="s">
        <v>549</v>
      </c>
    </row>
    <row r="325" spans="4:33" x14ac:dyDescent="0.2">
      <c r="D325" s="141"/>
      <c r="E325" s="142"/>
      <c r="AD325" s="2">
        <v>324</v>
      </c>
      <c r="AG325" s="2" t="s">
        <v>549</v>
      </c>
    </row>
    <row r="326" spans="4:33" x14ac:dyDescent="0.2">
      <c r="D326" s="141"/>
      <c r="E326" s="142"/>
      <c r="AD326" s="2">
        <v>325</v>
      </c>
      <c r="AG326" s="2" t="s">
        <v>549</v>
      </c>
    </row>
    <row r="327" spans="4:33" x14ac:dyDescent="0.2">
      <c r="D327" s="141"/>
      <c r="E327" s="142"/>
      <c r="AD327" s="2">
        <v>326</v>
      </c>
      <c r="AG327" s="2" t="s">
        <v>549</v>
      </c>
    </row>
    <row r="328" spans="4:33" x14ac:dyDescent="0.2">
      <c r="D328" s="141"/>
      <c r="E328" s="142"/>
      <c r="AD328" s="2">
        <v>327</v>
      </c>
      <c r="AG328" s="2" t="s">
        <v>549</v>
      </c>
    </row>
    <row r="329" spans="4:33" x14ac:dyDescent="0.2">
      <c r="D329" s="141"/>
      <c r="E329" s="142"/>
      <c r="AD329" s="2">
        <v>328</v>
      </c>
      <c r="AG329" s="2" t="s">
        <v>549</v>
      </c>
    </row>
    <row r="330" spans="4:33" x14ac:dyDescent="0.2">
      <c r="D330" s="141"/>
      <c r="E330" s="142"/>
      <c r="AD330" s="2">
        <v>329</v>
      </c>
      <c r="AG330" s="2" t="s">
        <v>549</v>
      </c>
    </row>
    <row r="331" spans="4:33" x14ac:dyDescent="0.2">
      <c r="D331" s="141"/>
      <c r="E331" s="142"/>
      <c r="AD331" s="2">
        <v>330</v>
      </c>
      <c r="AG331" s="2" t="s">
        <v>549</v>
      </c>
    </row>
    <row r="332" spans="4:33" x14ac:dyDescent="0.2">
      <c r="D332" s="141"/>
      <c r="E332" s="142"/>
      <c r="AD332" s="2">
        <v>331</v>
      </c>
      <c r="AG332" s="2" t="s">
        <v>549</v>
      </c>
    </row>
    <row r="333" spans="4:33" x14ac:dyDescent="0.2">
      <c r="D333" s="141"/>
      <c r="E333" s="142"/>
      <c r="AD333" s="2">
        <v>332</v>
      </c>
      <c r="AG333" s="2" t="s">
        <v>549</v>
      </c>
    </row>
    <row r="334" spans="4:33" x14ac:dyDescent="0.2">
      <c r="D334" s="141"/>
      <c r="E334" s="142"/>
      <c r="AD334" s="2">
        <v>333</v>
      </c>
      <c r="AG334" s="2" t="s">
        <v>549</v>
      </c>
    </row>
    <row r="335" spans="4:33" x14ac:dyDescent="0.2">
      <c r="D335" s="141"/>
      <c r="E335" s="142"/>
      <c r="AD335" s="2">
        <v>334</v>
      </c>
      <c r="AG335" s="2" t="s">
        <v>549</v>
      </c>
    </row>
    <row r="336" spans="4:33" x14ac:dyDescent="0.2">
      <c r="D336" s="141"/>
      <c r="E336" s="142"/>
      <c r="AD336" s="2">
        <v>335</v>
      </c>
      <c r="AG336" s="2" t="s">
        <v>549</v>
      </c>
    </row>
    <row r="337" spans="4:33" x14ac:dyDescent="0.2">
      <c r="D337" s="141"/>
      <c r="E337" s="142"/>
      <c r="AD337" s="2">
        <v>336</v>
      </c>
      <c r="AG337" s="2" t="s">
        <v>549</v>
      </c>
    </row>
    <row r="338" spans="4:33" x14ac:dyDescent="0.2">
      <c r="D338" s="141"/>
      <c r="E338" s="142"/>
      <c r="AD338" s="2">
        <v>337</v>
      </c>
      <c r="AG338" s="2" t="s">
        <v>549</v>
      </c>
    </row>
    <row r="339" spans="4:33" x14ac:dyDescent="0.2">
      <c r="D339" s="141"/>
      <c r="E339" s="142"/>
      <c r="AD339" s="2">
        <v>338</v>
      </c>
      <c r="AG339" s="2" t="s">
        <v>549</v>
      </c>
    </row>
    <row r="340" spans="4:33" x14ac:dyDescent="0.2">
      <c r="D340" s="141"/>
      <c r="E340" s="142"/>
      <c r="AD340" s="2">
        <v>339</v>
      </c>
      <c r="AG340" s="2" t="s">
        <v>549</v>
      </c>
    </row>
    <row r="341" spans="4:33" x14ac:dyDescent="0.2">
      <c r="D341" s="141"/>
      <c r="E341" s="142"/>
      <c r="AD341" s="2">
        <v>340</v>
      </c>
      <c r="AG341" s="2" t="s">
        <v>549</v>
      </c>
    </row>
    <row r="342" spans="4:33" x14ac:dyDescent="0.2">
      <c r="D342" s="141"/>
      <c r="E342" s="142"/>
      <c r="AD342" s="2">
        <v>341</v>
      </c>
      <c r="AG342" s="2" t="s">
        <v>549</v>
      </c>
    </row>
    <row r="343" spans="4:33" x14ac:dyDescent="0.2">
      <c r="D343" s="141"/>
      <c r="E343" s="142"/>
      <c r="AD343" s="2">
        <v>342</v>
      </c>
      <c r="AG343" s="2" t="s">
        <v>549</v>
      </c>
    </row>
    <row r="344" spans="4:33" x14ac:dyDescent="0.2">
      <c r="D344" s="141"/>
      <c r="E344" s="142"/>
      <c r="AD344" s="2">
        <v>343</v>
      </c>
      <c r="AG344" s="2" t="s">
        <v>549</v>
      </c>
    </row>
    <row r="345" spans="4:33" x14ac:dyDescent="0.2">
      <c r="D345" s="141"/>
      <c r="E345" s="142"/>
      <c r="AD345" s="2">
        <v>344</v>
      </c>
      <c r="AG345" s="2" t="s">
        <v>549</v>
      </c>
    </row>
    <row r="346" spans="4:33" x14ac:dyDescent="0.2">
      <c r="D346" s="141"/>
      <c r="E346" s="142"/>
      <c r="AD346" s="2">
        <v>345</v>
      </c>
      <c r="AG346" s="2" t="s">
        <v>549</v>
      </c>
    </row>
    <row r="347" spans="4:33" x14ac:dyDescent="0.2">
      <c r="D347" s="141"/>
      <c r="E347" s="142"/>
      <c r="AD347" s="2">
        <v>346</v>
      </c>
      <c r="AG347" s="2" t="s">
        <v>549</v>
      </c>
    </row>
    <row r="348" spans="4:33" x14ac:dyDescent="0.2">
      <c r="D348" s="141"/>
      <c r="E348" s="142"/>
      <c r="AD348" s="2">
        <v>347</v>
      </c>
      <c r="AG348" s="2" t="s">
        <v>549</v>
      </c>
    </row>
    <row r="349" spans="4:33" x14ac:dyDescent="0.2">
      <c r="D349" s="141"/>
      <c r="E349" s="142"/>
      <c r="AD349" s="2">
        <v>348</v>
      </c>
      <c r="AG349" s="2" t="s">
        <v>549</v>
      </c>
    </row>
    <row r="350" spans="4:33" x14ac:dyDescent="0.2">
      <c r="D350" s="141"/>
      <c r="E350" s="142"/>
      <c r="AD350" s="2">
        <v>349</v>
      </c>
      <c r="AG350" s="2" t="s">
        <v>549</v>
      </c>
    </row>
    <row r="351" spans="4:33" x14ac:dyDescent="0.2">
      <c r="D351" s="141"/>
      <c r="E351" s="142"/>
      <c r="AD351" s="2">
        <v>350</v>
      </c>
      <c r="AG351" s="2" t="s">
        <v>549</v>
      </c>
    </row>
    <row r="352" spans="4:33" x14ac:dyDescent="0.2">
      <c r="D352" s="141"/>
      <c r="E352" s="142"/>
      <c r="AD352" s="2">
        <v>351</v>
      </c>
      <c r="AG352" s="2" t="s">
        <v>549</v>
      </c>
    </row>
    <row r="353" spans="4:33" x14ac:dyDescent="0.2">
      <c r="D353" s="141"/>
      <c r="E353" s="142"/>
      <c r="AD353" s="2">
        <v>352</v>
      </c>
      <c r="AG353" s="2" t="s">
        <v>549</v>
      </c>
    </row>
    <row r="354" spans="4:33" x14ac:dyDescent="0.2">
      <c r="D354" s="141"/>
      <c r="E354" s="142"/>
      <c r="AD354" s="2">
        <v>353</v>
      </c>
      <c r="AG354" s="2" t="s">
        <v>549</v>
      </c>
    </row>
    <row r="355" spans="4:33" x14ac:dyDescent="0.2">
      <c r="D355" s="141"/>
      <c r="E355" s="142"/>
      <c r="AD355" s="2">
        <v>354</v>
      </c>
      <c r="AG355" s="2" t="s">
        <v>549</v>
      </c>
    </row>
    <row r="356" spans="4:33" x14ac:dyDescent="0.2">
      <c r="D356" s="141"/>
      <c r="E356" s="142"/>
      <c r="AD356" s="2">
        <v>355</v>
      </c>
      <c r="AG356" s="2" t="s">
        <v>549</v>
      </c>
    </row>
    <row r="357" spans="4:33" x14ac:dyDescent="0.2">
      <c r="D357" s="141"/>
      <c r="E357" s="142"/>
      <c r="AD357" s="2">
        <v>356</v>
      </c>
      <c r="AG357" s="2" t="s">
        <v>549</v>
      </c>
    </row>
    <row r="358" spans="4:33" x14ac:dyDescent="0.2">
      <c r="D358" s="141"/>
      <c r="E358" s="142"/>
      <c r="AD358" s="2">
        <v>357</v>
      </c>
      <c r="AG358" s="2" t="s">
        <v>549</v>
      </c>
    </row>
    <row r="359" spans="4:33" x14ac:dyDescent="0.2">
      <c r="D359" s="141"/>
      <c r="E359" s="142"/>
      <c r="AD359" s="2">
        <v>358</v>
      </c>
      <c r="AG359" s="2" t="s">
        <v>549</v>
      </c>
    </row>
    <row r="360" spans="4:33" x14ac:dyDescent="0.2">
      <c r="D360" s="141"/>
      <c r="E360" s="142"/>
      <c r="AD360" s="2">
        <v>359</v>
      </c>
      <c r="AG360" s="2" t="s">
        <v>549</v>
      </c>
    </row>
    <row r="361" spans="4:33" x14ac:dyDescent="0.2">
      <c r="D361" s="141"/>
      <c r="E361" s="142"/>
      <c r="AD361" s="2">
        <v>360</v>
      </c>
      <c r="AG361" s="2" t="s">
        <v>549</v>
      </c>
    </row>
    <row r="362" spans="4:33" x14ac:dyDescent="0.2">
      <c r="D362" s="141"/>
      <c r="E362" s="142"/>
      <c r="AD362" s="2">
        <v>361</v>
      </c>
      <c r="AG362" s="2" t="s">
        <v>549</v>
      </c>
    </row>
    <row r="363" spans="4:33" x14ac:dyDescent="0.2">
      <c r="D363" s="141"/>
      <c r="E363" s="142"/>
      <c r="AD363" s="2">
        <v>362</v>
      </c>
      <c r="AG363" s="2" t="s">
        <v>549</v>
      </c>
    </row>
    <row r="364" spans="4:33" x14ac:dyDescent="0.2">
      <c r="D364" s="141"/>
      <c r="E364" s="142"/>
      <c r="AD364" s="2">
        <v>363</v>
      </c>
      <c r="AG364" s="2" t="s">
        <v>549</v>
      </c>
    </row>
    <row r="365" spans="4:33" x14ac:dyDescent="0.2">
      <c r="D365" s="141"/>
      <c r="E365" s="142"/>
      <c r="AD365" s="2">
        <v>364</v>
      </c>
      <c r="AG365" s="2" t="s">
        <v>549</v>
      </c>
    </row>
    <row r="366" spans="4:33" x14ac:dyDescent="0.2">
      <c r="D366" s="141"/>
      <c r="E366" s="142"/>
      <c r="AD366" s="2">
        <v>365</v>
      </c>
      <c r="AG366" s="2" t="s">
        <v>549</v>
      </c>
    </row>
    <row r="367" spans="4:33" x14ac:dyDescent="0.2">
      <c r="D367" s="141"/>
      <c r="E367" s="142"/>
      <c r="AD367" s="2">
        <v>366</v>
      </c>
      <c r="AG367" s="2" t="s">
        <v>549</v>
      </c>
    </row>
    <row r="368" spans="4:33" x14ac:dyDescent="0.2">
      <c r="D368" s="141"/>
      <c r="E368" s="142"/>
      <c r="AD368" s="2">
        <v>367</v>
      </c>
      <c r="AG368" s="2" t="s">
        <v>549</v>
      </c>
    </row>
    <row r="369" spans="4:33" x14ac:dyDescent="0.2">
      <c r="D369" s="141"/>
      <c r="E369" s="142"/>
      <c r="AD369" s="2">
        <v>368</v>
      </c>
      <c r="AG369" s="2" t="s">
        <v>549</v>
      </c>
    </row>
    <row r="370" spans="4:33" x14ac:dyDescent="0.2">
      <c r="D370" s="141"/>
      <c r="E370" s="142"/>
      <c r="AD370" s="2">
        <v>369</v>
      </c>
      <c r="AG370" s="2" t="s">
        <v>549</v>
      </c>
    </row>
    <row r="371" spans="4:33" x14ac:dyDescent="0.2">
      <c r="D371" s="141"/>
      <c r="E371" s="142"/>
      <c r="AD371" s="2">
        <v>370</v>
      </c>
      <c r="AG371" s="2" t="s">
        <v>549</v>
      </c>
    </row>
    <row r="372" spans="4:33" x14ac:dyDescent="0.2">
      <c r="D372" s="141"/>
      <c r="E372" s="142"/>
      <c r="AD372" s="2">
        <v>371</v>
      </c>
      <c r="AG372" s="2" t="s">
        <v>549</v>
      </c>
    </row>
    <row r="373" spans="4:33" x14ac:dyDescent="0.2">
      <c r="D373" s="141"/>
      <c r="E373" s="142"/>
      <c r="AD373" s="2">
        <v>372</v>
      </c>
      <c r="AG373" s="2" t="s">
        <v>549</v>
      </c>
    </row>
    <row r="374" spans="4:33" x14ac:dyDescent="0.2">
      <c r="D374" s="141"/>
      <c r="E374" s="142"/>
      <c r="AD374" s="2">
        <v>373</v>
      </c>
      <c r="AG374" s="2" t="s">
        <v>549</v>
      </c>
    </row>
    <row r="375" spans="4:33" x14ac:dyDescent="0.2">
      <c r="D375" s="141"/>
      <c r="E375" s="142"/>
      <c r="AD375" s="2">
        <v>374</v>
      </c>
      <c r="AG375" s="2" t="s">
        <v>549</v>
      </c>
    </row>
    <row r="376" spans="4:33" x14ac:dyDescent="0.2">
      <c r="D376" s="141"/>
      <c r="E376" s="142"/>
      <c r="AD376" s="2">
        <v>375</v>
      </c>
      <c r="AG376" s="2" t="s">
        <v>549</v>
      </c>
    </row>
    <row r="377" spans="4:33" x14ac:dyDescent="0.2">
      <c r="D377" s="141"/>
      <c r="E377" s="142"/>
      <c r="AD377" s="2">
        <v>376</v>
      </c>
      <c r="AG377" s="2" t="s">
        <v>549</v>
      </c>
    </row>
    <row r="378" spans="4:33" x14ac:dyDescent="0.2">
      <c r="D378" s="141"/>
      <c r="E378" s="142"/>
      <c r="AD378" s="2">
        <v>377</v>
      </c>
      <c r="AG378" s="2" t="s">
        <v>549</v>
      </c>
    </row>
    <row r="379" spans="4:33" x14ac:dyDescent="0.2">
      <c r="D379" s="141"/>
      <c r="E379" s="142"/>
      <c r="AD379" s="2">
        <v>378</v>
      </c>
      <c r="AG379" s="2" t="s">
        <v>549</v>
      </c>
    </row>
    <row r="380" spans="4:33" x14ac:dyDescent="0.2">
      <c r="D380" s="141"/>
      <c r="E380" s="142"/>
      <c r="AD380" s="2">
        <v>379</v>
      </c>
      <c r="AG380" s="2" t="s">
        <v>549</v>
      </c>
    </row>
    <row r="381" spans="4:33" x14ac:dyDescent="0.2">
      <c r="D381" s="141"/>
      <c r="E381" s="142"/>
      <c r="AD381" s="2">
        <v>380</v>
      </c>
      <c r="AG381" s="2" t="s">
        <v>549</v>
      </c>
    </row>
    <row r="382" spans="4:33" x14ac:dyDescent="0.2">
      <c r="D382" s="141"/>
      <c r="E382" s="142"/>
      <c r="AD382" s="2">
        <v>381</v>
      </c>
      <c r="AG382" s="2" t="s">
        <v>549</v>
      </c>
    </row>
    <row r="383" spans="4:33" x14ac:dyDescent="0.2">
      <c r="D383" s="141"/>
      <c r="E383" s="142"/>
      <c r="AD383" s="2">
        <v>382</v>
      </c>
      <c r="AG383" s="2" t="s">
        <v>549</v>
      </c>
    </row>
    <row r="384" spans="4:33" x14ac:dyDescent="0.2">
      <c r="D384" s="141"/>
      <c r="E384" s="142"/>
      <c r="AD384" s="2">
        <v>383</v>
      </c>
      <c r="AG384" s="2" t="s">
        <v>549</v>
      </c>
    </row>
    <row r="385" spans="4:33" x14ac:dyDescent="0.2">
      <c r="D385" s="141"/>
      <c r="E385" s="142"/>
      <c r="AD385" s="2">
        <v>384</v>
      </c>
      <c r="AG385" s="2" t="s">
        <v>549</v>
      </c>
    </row>
    <row r="386" spans="4:33" x14ac:dyDescent="0.2">
      <c r="D386" s="141"/>
      <c r="E386" s="142"/>
      <c r="AD386" s="2">
        <v>385</v>
      </c>
      <c r="AG386" s="2" t="s">
        <v>549</v>
      </c>
    </row>
    <row r="387" spans="4:33" x14ac:dyDescent="0.2">
      <c r="D387" s="141"/>
      <c r="E387" s="142"/>
      <c r="AD387" s="2">
        <v>386</v>
      </c>
      <c r="AG387" s="2" t="s">
        <v>549</v>
      </c>
    </row>
    <row r="388" spans="4:33" x14ac:dyDescent="0.2">
      <c r="D388" s="141"/>
      <c r="E388" s="142"/>
      <c r="AD388" s="2">
        <v>387</v>
      </c>
      <c r="AG388" s="2" t="s">
        <v>549</v>
      </c>
    </row>
    <row r="389" spans="4:33" x14ac:dyDescent="0.2">
      <c r="D389" s="141"/>
      <c r="E389" s="142"/>
      <c r="AD389" s="2">
        <v>388</v>
      </c>
      <c r="AG389" s="2" t="s">
        <v>549</v>
      </c>
    </row>
    <row r="390" spans="4:33" x14ac:dyDescent="0.2">
      <c r="D390" s="141"/>
      <c r="E390" s="142"/>
      <c r="AD390" s="2">
        <v>389</v>
      </c>
      <c r="AG390" s="2" t="s">
        <v>549</v>
      </c>
    </row>
    <row r="391" spans="4:33" x14ac:dyDescent="0.2">
      <c r="D391" s="141"/>
      <c r="E391" s="142"/>
      <c r="AD391" s="2">
        <v>390</v>
      </c>
      <c r="AG391" s="2" t="s">
        <v>549</v>
      </c>
    </row>
    <row r="392" spans="4:33" x14ac:dyDescent="0.2">
      <c r="D392" s="141"/>
      <c r="E392" s="142"/>
      <c r="AD392" s="2">
        <v>391</v>
      </c>
      <c r="AG392" s="2" t="s">
        <v>549</v>
      </c>
    </row>
    <row r="393" spans="4:33" x14ac:dyDescent="0.2">
      <c r="D393" s="141"/>
      <c r="E393" s="142"/>
      <c r="AD393" s="2">
        <v>392</v>
      </c>
      <c r="AG393" s="2" t="s">
        <v>549</v>
      </c>
    </row>
    <row r="394" spans="4:33" x14ac:dyDescent="0.2">
      <c r="D394" s="141"/>
      <c r="E394" s="142"/>
      <c r="AD394" s="2">
        <v>393</v>
      </c>
      <c r="AG394" s="2" t="s">
        <v>549</v>
      </c>
    </row>
    <row r="395" spans="4:33" x14ac:dyDescent="0.2">
      <c r="D395" s="141"/>
      <c r="E395" s="142"/>
      <c r="AD395" s="2">
        <v>394</v>
      </c>
      <c r="AG395" s="2" t="s">
        <v>549</v>
      </c>
    </row>
    <row r="396" spans="4:33" x14ac:dyDescent="0.2">
      <c r="D396" s="141"/>
      <c r="E396" s="142"/>
      <c r="AD396" s="2">
        <v>395</v>
      </c>
      <c r="AG396" s="2" t="s">
        <v>549</v>
      </c>
    </row>
    <row r="397" spans="4:33" x14ac:dyDescent="0.2">
      <c r="D397" s="141"/>
      <c r="E397" s="142"/>
      <c r="AD397" s="2">
        <v>396</v>
      </c>
      <c r="AG397" s="2" t="s">
        <v>549</v>
      </c>
    </row>
    <row r="398" spans="4:33" x14ac:dyDescent="0.2">
      <c r="D398" s="141"/>
      <c r="E398" s="142"/>
      <c r="AD398" s="2">
        <v>397</v>
      </c>
      <c r="AG398" s="2" t="s">
        <v>549</v>
      </c>
    </row>
    <row r="399" spans="4:33" x14ac:dyDescent="0.2">
      <c r="D399" s="141"/>
      <c r="E399" s="142"/>
      <c r="AD399" s="2">
        <v>398</v>
      </c>
      <c r="AG399" s="2" t="s">
        <v>549</v>
      </c>
    </row>
    <row r="400" spans="4:33" x14ac:dyDescent="0.2">
      <c r="D400" s="141"/>
      <c r="E400" s="142"/>
      <c r="AD400" s="2">
        <v>399</v>
      </c>
      <c r="AG400" s="2" t="s">
        <v>549</v>
      </c>
    </row>
    <row r="401" spans="4:33" x14ac:dyDescent="0.2">
      <c r="D401" s="141"/>
      <c r="E401" s="142"/>
      <c r="AD401" s="2">
        <v>400</v>
      </c>
      <c r="AG401" s="2" t="s">
        <v>549</v>
      </c>
    </row>
    <row r="402" spans="4:33" x14ac:dyDescent="0.2">
      <c r="D402" s="141"/>
      <c r="E402" s="142"/>
      <c r="AD402" s="2">
        <v>401</v>
      </c>
      <c r="AG402" s="2" t="s">
        <v>549</v>
      </c>
    </row>
    <row r="403" spans="4:33" x14ac:dyDescent="0.2">
      <c r="D403" s="141"/>
      <c r="E403" s="142"/>
      <c r="AD403" s="2">
        <v>402</v>
      </c>
      <c r="AG403" s="2" t="s">
        <v>549</v>
      </c>
    </row>
    <row r="404" spans="4:33" x14ac:dyDescent="0.2">
      <c r="D404" s="141"/>
      <c r="E404" s="142"/>
      <c r="AD404" s="2">
        <v>403</v>
      </c>
      <c r="AG404" s="2" t="s">
        <v>549</v>
      </c>
    </row>
    <row r="405" spans="4:33" x14ac:dyDescent="0.2">
      <c r="D405" s="141"/>
      <c r="E405" s="142"/>
      <c r="AD405" s="2">
        <v>404</v>
      </c>
      <c r="AG405" s="2" t="s">
        <v>549</v>
      </c>
    </row>
    <row r="406" spans="4:33" x14ac:dyDescent="0.2">
      <c r="D406" s="141"/>
      <c r="E406" s="142"/>
      <c r="AD406" s="2">
        <v>405</v>
      </c>
      <c r="AG406" s="2" t="s">
        <v>549</v>
      </c>
    </row>
    <row r="407" spans="4:33" x14ac:dyDescent="0.2">
      <c r="D407" s="141"/>
      <c r="E407" s="142"/>
      <c r="AD407" s="2">
        <v>406</v>
      </c>
      <c r="AG407" s="2" t="s">
        <v>549</v>
      </c>
    </row>
    <row r="408" spans="4:33" x14ac:dyDescent="0.2">
      <c r="D408" s="141"/>
      <c r="E408" s="142"/>
      <c r="AD408" s="2">
        <v>407</v>
      </c>
      <c r="AG408" s="2" t="s">
        <v>549</v>
      </c>
    </row>
    <row r="409" spans="4:33" x14ac:dyDescent="0.2">
      <c r="D409" s="141"/>
      <c r="E409" s="142"/>
      <c r="AD409" s="2">
        <v>408</v>
      </c>
      <c r="AG409" s="2" t="s">
        <v>549</v>
      </c>
    </row>
    <row r="410" spans="4:33" x14ac:dyDescent="0.2">
      <c r="D410" s="141"/>
      <c r="E410" s="142"/>
      <c r="AD410" s="2">
        <v>409</v>
      </c>
      <c r="AG410" s="2" t="s">
        <v>549</v>
      </c>
    </row>
    <row r="411" spans="4:33" x14ac:dyDescent="0.2">
      <c r="D411" s="141"/>
      <c r="E411" s="142"/>
      <c r="AD411" s="2">
        <v>410</v>
      </c>
      <c r="AG411" s="2" t="s">
        <v>549</v>
      </c>
    </row>
    <row r="412" spans="4:33" x14ac:dyDescent="0.2">
      <c r="D412" s="141"/>
      <c r="E412" s="142"/>
      <c r="AD412" s="2">
        <v>411</v>
      </c>
      <c r="AG412" s="2" t="s">
        <v>549</v>
      </c>
    </row>
    <row r="413" spans="4:33" x14ac:dyDescent="0.2">
      <c r="D413" s="141"/>
      <c r="E413" s="142"/>
      <c r="AD413" s="2">
        <v>412</v>
      </c>
      <c r="AG413" s="2" t="s">
        <v>549</v>
      </c>
    </row>
    <row r="414" spans="4:33" x14ac:dyDescent="0.2">
      <c r="D414" s="141"/>
      <c r="E414" s="142"/>
      <c r="AD414" s="2">
        <v>413</v>
      </c>
      <c r="AG414" s="2" t="s">
        <v>549</v>
      </c>
    </row>
    <row r="415" spans="4:33" x14ac:dyDescent="0.2">
      <c r="D415" s="141"/>
      <c r="E415" s="142"/>
      <c r="AD415" s="2">
        <v>414</v>
      </c>
      <c r="AG415" s="2" t="s">
        <v>549</v>
      </c>
    </row>
    <row r="416" spans="4:33" x14ac:dyDescent="0.2">
      <c r="D416" s="141"/>
      <c r="E416" s="142"/>
      <c r="AD416" s="2">
        <v>415</v>
      </c>
      <c r="AG416" s="2" t="s">
        <v>549</v>
      </c>
    </row>
    <row r="417" spans="4:33" x14ac:dyDescent="0.2">
      <c r="D417" s="141"/>
      <c r="E417" s="142"/>
      <c r="AD417" s="2">
        <v>416</v>
      </c>
      <c r="AG417" s="2" t="s">
        <v>549</v>
      </c>
    </row>
    <row r="418" spans="4:33" x14ac:dyDescent="0.2">
      <c r="D418" s="141"/>
      <c r="E418" s="142"/>
      <c r="AD418" s="2">
        <v>417</v>
      </c>
      <c r="AG418" s="2" t="s">
        <v>549</v>
      </c>
    </row>
    <row r="419" spans="4:33" x14ac:dyDescent="0.2">
      <c r="D419" s="141"/>
      <c r="E419" s="142"/>
      <c r="AD419" s="2">
        <v>418</v>
      </c>
      <c r="AG419" s="2" t="s">
        <v>549</v>
      </c>
    </row>
    <row r="420" spans="4:33" x14ac:dyDescent="0.2">
      <c r="D420" s="141"/>
      <c r="E420" s="142"/>
      <c r="AD420" s="2">
        <v>419</v>
      </c>
      <c r="AG420" s="2" t="s">
        <v>549</v>
      </c>
    </row>
    <row r="421" spans="4:33" x14ac:dyDescent="0.2">
      <c r="D421" s="141"/>
      <c r="E421" s="142"/>
      <c r="AD421" s="2">
        <v>420</v>
      </c>
      <c r="AG421" s="2" t="s">
        <v>549</v>
      </c>
    </row>
    <row r="422" spans="4:33" x14ac:dyDescent="0.2">
      <c r="D422" s="141"/>
      <c r="E422" s="142"/>
      <c r="AD422" s="2">
        <v>421</v>
      </c>
      <c r="AG422" s="2" t="s">
        <v>549</v>
      </c>
    </row>
    <row r="423" spans="4:33" x14ac:dyDescent="0.2">
      <c r="D423" s="141"/>
      <c r="E423" s="142"/>
      <c r="AD423" s="2">
        <v>422</v>
      </c>
      <c r="AG423" s="2" t="s">
        <v>549</v>
      </c>
    </row>
    <row r="424" spans="4:33" x14ac:dyDescent="0.2">
      <c r="D424" s="141"/>
      <c r="E424" s="142"/>
      <c r="AD424" s="2">
        <v>423</v>
      </c>
      <c r="AG424" s="2" t="s">
        <v>549</v>
      </c>
    </row>
    <row r="425" spans="4:33" x14ac:dyDescent="0.2">
      <c r="D425" s="141"/>
      <c r="E425" s="142"/>
      <c r="AD425" s="2">
        <v>424</v>
      </c>
      <c r="AG425" s="2" t="s">
        <v>549</v>
      </c>
    </row>
    <row r="426" spans="4:33" x14ac:dyDescent="0.2">
      <c r="D426" s="141"/>
      <c r="E426" s="142"/>
      <c r="AD426" s="2">
        <v>425</v>
      </c>
      <c r="AG426" s="2" t="s">
        <v>549</v>
      </c>
    </row>
    <row r="427" spans="4:33" x14ac:dyDescent="0.2">
      <c r="D427" s="141"/>
      <c r="E427" s="142"/>
      <c r="AD427" s="2">
        <v>426</v>
      </c>
      <c r="AG427" s="2" t="s">
        <v>549</v>
      </c>
    </row>
    <row r="428" spans="4:33" x14ac:dyDescent="0.2">
      <c r="D428" s="141"/>
      <c r="E428" s="142"/>
      <c r="AD428" s="2">
        <v>427</v>
      </c>
      <c r="AG428" s="2" t="s">
        <v>549</v>
      </c>
    </row>
    <row r="429" spans="4:33" x14ac:dyDescent="0.2">
      <c r="D429" s="141"/>
      <c r="E429" s="142"/>
      <c r="AD429" s="2">
        <v>428</v>
      </c>
      <c r="AG429" s="2" t="s">
        <v>549</v>
      </c>
    </row>
    <row r="430" spans="4:33" x14ac:dyDescent="0.2">
      <c r="D430" s="141"/>
      <c r="E430" s="142"/>
      <c r="AD430" s="2">
        <v>429</v>
      </c>
      <c r="AG430" s="2" t="s">
        <v>549</v>
      </c>
    </row>
    <row r="431" spans="4:33" x14ac:dyDescent="0.2">
      <c r="D431" s="141"/>
      <c r="E431" s="142"/>
      <c r="AD431" s="2">
        <v>430</v>
      </c>
      <c r="AG431" s="2" t="s">
        <v>549</v>
      </c>
    </row>
    <row r="432" spans="4:33" x14ac:dyDescent="0.2">
      <c r="D432" s="141"/>
      <c r="E432" s="142"/>
      <c r="AD432" s="2">
        <v>431</v>
      </c>
      <c r="AG432" s="2" t="s">
        <v>549</v>
      </c>
    </row>
    <row r="433" spans="4:33" x14ac:dyDescent="0.2">
      <c r="D433" s="141"/>
      <c r="E433" s="142"/>
      <c r="AD433" s="2">
        <v>432</v>
      </c>
      <c r="AG433" s="2" t="s">
        <v>549</v>
      </c>
    </row>
    <row r="434" spans="4:33" x14ac:dyDescent="0.2">
      <c r="D434" s="141"/>
      <c r="E434" s="142"/>
      <c r="AD434" s="2">
        <v>433</v>
      </c>
      <c r="AG434" s="2" t="s">
        <v>549</v>
      </c>
    </row>
    <row r="435" spans="4:33" x14ac:dyDescent="0.2">
      <c r="D435" s="141"/>
      <c r="E435" s="142"/>
      <c r="AD435" s="2">
        <v>434</v>
      </c>
      <c r="AG435" s="2" t="s">
        <v>549</v>
      </c>
    </row>
    <row r="436" spans="4:33" x14ac:dyDescent="0.2">
      <c r="D436" s="141"/>
      <c r="E436" s="142"/>
      <c r="AD436" s="2">
        <v>435</v>
      </c>
      <c r="AG436" s="2" t="s">
        <v>549</v>
      </c>
    </row>
    <row r="437" spans="4:33" x14ac:dyDescent="0.2">
      <c r="D437" s="141"/>
      <c r="E437" s="142"/>
      <c r="AD437" s="2">
        <v>436</v>
      </c>
      <c r="AG437" s="2" t="s">
        <v>549</v>
      </c>
    </row>
    <row r="438" spans="4:33" x14ac:dyDescent="0.2">
      <c r="D438" s="141"/>
      <c r="E438" s="142"/>
      <c r="AD438" s="2">
        <v>437</v>
      </c>
      <c r="AG438" s="2" t="s">
        <v>549</v>
      </c>
    </row>
    <row r="439" spans="4:33" x14ac:dyDescent="0.2">
      <c r="D439" s="141"/>
      <c r="E439" s="142"/>
      <c r="AD439" s="2">
        <v>438</v>
      </c>
      <c r="AG439" s="2" t="s">
        <v>549</v>
      </c>
    </row>
    <row r="440" spans="4:33" x14ac:dyDescent="0.2">
      <c r="D440" s="141"/>
      <c r="E440" s="142"/>
      <c r="AD440" s="2">
        <v>439</v>
      </c>
      <c r="AG440" s="2" t="s">
        <v>549</v>
      </c>
    </row>
    <row r="441" spans="4:33" x14ac:dyDescent="0.2">
      <c r="D441" s="141"/>
      <c r="E441" s="142"/>
      <c r="AD441" s="2">
        <v>440</v>
      </c>
      <c r="AG441" s="2" t="s">
        <v>549</v>
      </c>
    </row>
    <row r="442" spans="4:33" x14ac:dyDescent="0.2">
      <c r="D442" s="141"/>
      <c r="E442" s="142"/>
      <c r="AD442" s="2">
        <v>441</v>
      </c>
      <c r="AG442" s="2" t="s">
        <v>549</v>
      </c>
    </row>
    <row r="443" spans="4:33" x14ac:dyDescent="0.2">
      <c r="D443" s="141"/>
      <c r="E443" s="142"/>
      <c r="AD443" s="2">
        <v>442</v>
      </c>
      <c r="AG443" s="2" t="s">
        <v>549</v>
      </c>
    </row>
    <row r="444" spans="4:33" x14ac:dyDescent="0.2">
      <c r="D444" s="141"/>
      <c r="E444" s="142"/>
      <c r="AD444" s="2">
        <v>443</v>
      </c>
      <c r="AG444" s="2" t="s">
        <v>549</v>
      </c>
    </row>
    <row r="445" spans="4:33" x14ac:dyDescent="0.2">
      <c r="D445" s="141"/>
      <c r="E445" s="142"/>
      <c r="AD445" s="2">
        <v>444</v>
      </c>
      <c r="AG445" s="2" t="s">
        <v>549</v>
      </c>
    </row>
    <row r="446" spans="4:33" x14ac:dyDescent="0.2">
      <c r="D446" s="141"/>
      <c r="E446" s="142"/>
      <c r="AD446" s="2">
        <v>445</v>
      </c>
      <c r="AG446" s="2" t="s">
        <v>549</v>
      </c>
    </row>
    <row r="447" spans="4:33" x14ac:dyDescent="0.2">
      <c r="D447" s="141"/>
      <c r="E447" s="142"/>
      <c r="AD447" s="2">
        <v>446</v>
      </c>
      <c r="AG447" s="2" t="s">
        <v>549</v>
      </c>
    </row>
    <row r="448" spans="4:33" x14ac:dyDescent="0.2">
      <c r="D448" s="141"/>
      <c r="E448" s="142"/>
      <c r="AD448" s="2">
        <v>447</v>
      </c>
      <c r="AG448" s="2" t="s">
        <v>549</v>
      </c>
    </row>
    <row r="449" spans="4:33" x14ac:dyDescent="0.2">
      <c r="D449" s="141"/>
      <c r="E449" s="142"/>
      <c r="AD449" s="2">
        <v>448</v>
      </c>
      <c r="AG449" s="2" t="s">
        <v>549</v>
      </c>
    </row>
    <row r="450" spans="4:33" x14ac:dyDescent="0.2">
      <c r="D450" s="141"/>
      <c r="E450" s="142"/>
      <c r="AD450" s="2">
        <v>449</v>
      </c>
      <c r="AG450" s="2" t="s">
        <v>549</v>
      </c>
    </row>
    <row r="451" spans="4:33" x14ac:dyDescent="0.2">
      <c r="D451" s="141"/>
      <c r="E451" s="142"/>
      <c r="AD451" s="2">
        <v>450</v>
      </c>
      <c r="AG451" s="2" t="s">
        <v>549</v>
      </c>
    </row>
    <row r="452" spans="4:33" x14ac:dyDescent="0.2">
      <c r="D452" s="141"/>
      <c r="E452" s="142"/>
      <c r="AD452" s="2">
        <v>451</v>
      </c>
      <c r="AG452" s="2" t="s">
        <v>549</v>
      </c>
    </row>
    <row r="453" spans="4:33" x14ac:dyDescent="0.2">
      <c r="D453" s="141"/>
      <c r="E453" s="142"/>
      <c r="AD453" s="2">
        <v>452</v>
      </c>
      <c r="AG453" s="2" t="s">
        <v>549</v>
      </c>
    </row>
    <row r="454" spans="4:33" x14ac:dyDescent="0.2">
      <c r="D454" s="141"/>
      <c r="E454" s="142"/>
      <c r="AD454" s="2">
        <v>453</v>
      </c>
      <c r="AG454" s="2" t="s">
        <v>549</v>
      </c>
    </row>
    <row r="455" spans="4:33" x14ac:dyDescent="0.2">
      <c r="D455" s="141"/>
      <c r="E455" s="142"/>
      <c r="AD455" s="2">
        <v>454</v>
      </c>
      <c r="AG455" s="2" t="s">
        <v>549</v>
      </c>
    </row>
    <row r="456" spans="4:33" x14ac:dyDescent="0.2">
      <c r="D456" s="141"/>
      <c r="E456" s="142"/>
      <c r="AD456" s="2">
        <v>455</v>
      </c>
      <c r="AG456" s="2" t="s">
        <v>549</v>
      </c>
    </row>
    <row r="457" spans="4:33" x14ac:dyDescent="0.2">
      <c r="D457" s="141"/>
      <c r="E457" s="142"/>
      <c r="AD457" s="2">
        <v>456</v>
      </c>
      <c r="AG457" s="2" t="s">
        <v>549</v>
      </c>
    </row>
    <row r="458" spans="4:33" x14ac:dyDescent="0.2">
      <c r="D458" s="141"/>
      <c r="E458" s="142"/>
      <c r="AD458" s="2">
        <v>457</v>
      </c>
      <c r="AG458" s="2" t="s">
        <v>549</v>
      </c>
    </row>
    <row r="459" spans="4:33" x14ac:dyDescent="0.2">
      <c r="D459" s="141"/>
      <c r="E459" s="142"/>
      <c r="AD459" s="2">
        <v>458</v>
      </c>
      <c r="AG459" s="2" t="s">
        <v>549</v>
      </c>
    </row>
    <row r="460" spans="4:33" x14ac:dyDescent="0.2">
      <c r="D460" s="141"/>
      <c r="E460" s="142"/>
      <c r="AD460" s="2">
        <v>459</v>
      </c>
      <c r="AG460" s="2" t="s">
        <v>549</v>
      </c>
    </row>
    <row r="461" spans="4:33" x14ac:dyDescent="0.2">
      <c r="D461" s="141"/>
      <c r="E461" s="142"/>
      <c r="AD461" s="2">
        <v>460</v>
      </c>
      <c r="AG461" s="2" t="s">
        <v>549</v>
      </c>
    </row>
    <row r="462" spans="4:33" x14ac:dyDescent="0.2">
      <c r="D462" s="141"/>
      <c r="E462" s="142"/>
      <c r="AD462" s="2">
        <v>461</v>
      </c>
      <c r="AG462" s="2" t="s">
        <v>549</v>
      </c>
    </row>
    <row r="463" spans="4:33" x14ac:dyDescent="0.2">
      <c r="D463" s="141"/>
      <c r="E463" s="142"/>
      <c r="AD463" s="2">
        <v>462</v>
      </c>
      <c r="AG463" s="2" t="s">
        <v>549</v>
      </c>
    </row>
    <row r="464" spans="4:33" x14ac:dyDescent="0.2">
      <c r="D464" s="141"/>
      <c r="E464" s="142"/>
      <c r="AD464" s="2">
        <v>463</v>
      </c>
      <c r="AG464" s="2" t="s">
        <v>549</v>
      </c>
    </row>
    <row r="465" spans="4:33" x14ac:dyDescent="0.2">
      <c r="D465" s="141"/>
      <c r="E465" s="142"/>
      <c r="AD465" s="2">
        <v>464</v>
      </c>
      <c r="AG465" s="2" t="s">
        <v>549</v>
      </c>
    </row>
    <row r="466" spans="4:33" x14ac:dyDescent="0.2">
      <c r="D466" s="141"/>
      <c r="E466" s="142"/>
      <c r="AD466" s="2">
        <v>465</v>
      </c>
      <c r="AG466" s="2" t="s">
        <v>549</v>
      </c>
    </row>
    <row r="467" spans="4:33" x14ac:dyDescent="0.2">
      <c r="D467" s="141"/>
      <c r="E467" s="142"/>
      <c r="AD467" s="2">
        <v>466</v>
      </c>
      <c r="AG467" s="2" t="s">
        <v>549</v>
      </c>
    </row>
    <row r="468" spans="4:33" x14ac:dyDescent="0.2">
      <c r="D468" s="141"/>
      <c r="E468" s="142"/>
      <c r="AD468" s="2">
        <v>467</v>
      </c>
      <c r="AG468" s="2" t="s">
        <v>549</v>
      </c>
    </row>
    <row r="469" spans="4:33" x14ac:dyDescent="0.2">
      <c r="D469" s="141"/>
      <c r="E469" s="142"/>
      <c r="AD469" s="2">
        <v>468</v>
      </c>
      <c r="AG469" s="2" t="s">
        <v>549</v>
      </c>
    </row>
    <row r="470" spans="4:33" x14ac:dyDescent="0.2">
      <c r="D470" s="141"/>
      <c r="E470" s="142"/>
      <c r="AD470" s="2">
        <v>469</v>
      </c>
      <c r="AG470" s="2" t="s">
        <v>549</v>
      </c>
    </row>
    <row r="471" spans="4:33" x14ac:dyDescent="0.2">
      <c r="D471" s="141"/>
      <c r="E471" s="142"/>
      <c r="AD471" s="2">
        <v>470</v>
      </c>
      <c r="AG471" s="2" t="s">
        <v>549</v>
      </c>
    </row>
    <row r="472" spans="4:33" x14ac:dyDescent="0.2">
      <c r="D472" s="141"/>
      <c r="E472" s="142"/>
      <c r="AD472" s="2">
        <v>471</v>
      </c>
      <c r="AG472" s="2" t="s">
        <v>549</v>
      </c>
    </row>
    <row r="473" spans="4:33" x14ac:dyDescent="0.2">
      <c r="D473" s="141"/>
      <c r="E473" s="142"/>
      <c r="AD473" s="2">
        <v>472</v>
      </c>
      <c r="AG473" s="2" t="s">
        <v>549</v>
      </c>
    </row>
    <row r="474" spans="4:33" x14ac:dyDescent="0.2">
      <c r="D474" s="141"/>
      <c r="E474" s="142"/>
      <c r="AD474" s="2">
        <v>473</v>
      </c>
      <c r="AG474" s="2" t="s">
        <v>549</v>
      </c>
    </row>
    <row r="475" spans="4:33" x14ac:dyDescent="0.2">
      <c r="D475" s="141"/>
      <c r="E475" s="142"/>
      <c r="AD475" s="2">
        <v>474</v>
      </c>
      <c r="AG475" s="2" t="s">
        <v>549</v>
      </c>
    </row>
    <row r="476" spans="4:33" x14ac:dyDescent="0.2">
      <c r="D476" s="141"/>
      <c r="E476" s="142"/>
      <c r="AD476" s="2">
        <v>475</v>
      </c>
      <c r="AG476" s="2" t="s">
        <v>549</v>
      </c>
    </row>
    <row r="477" spans="4:33" x14ac:dyDescent="0.2">
      <c r="D477" s="141"/>
      <c r="E477" s="142"/>
      <c r="AD477" s="2">
        <v>476</v>
      </c>
      <c r="AG477" s="2" t="s">
        <v>549</v>
      </c>
    </row>
    <row r="478" spans="4:33" x14ac:dyDescent="0.2">
      <c r="D478" s="141"/>
      <c r="E478" s="142"/>
      <c r="AD478" s="2">
        <v>477</v>
      </c>
      <c r="AG478" s="2" t="s">
        <v>549</v>
      </c>
    </row>
    <row r="479" spans="4:33" x14ac:dyDescent="0.2">
      <c r="D479" s="141"/>
      <c r="E479" s="142"/>
      <c r="AD479" s="2">
        <v>478</v>
      </c>
      <c r="AG479" s="2" t="s">
        <v>549</v>
      </c>
    </row>
    <row r="480" spans="4:33" x14ac:dyDescent="0.2">
      <c r="D480" s="141"/>
      <c r="E480" s="142"/>
      <c r="AD480" s="2">
        <v>479</v>
      </c>
      <c r="AG480" s="2" t="s">
        <v>549</v>
      </c>
    </row>
    <row r="481" spans="4:33" x14ac:dyDescent="0.2">
      <c r="D481" s="141"/>
      <c r="E481" s="142"/>
      <c r="AD481" s="2">
        <v>480</v>
      </c>
      <c r="AG481" s="2" t="s">
        <v>549</v>
      </c>
    </row>
    <row r="482" spans="4:33" x14ac:dyDescent="0.2">
      <c r="D482" s="141"/>
      <c r="E482" s="142"/>
      <c r="AD482" s="2">
        <v>481</v>
      </c>
      <c r="AG482" s="2" t="s">
        <v>549</v>
      </c>
    </row>
    <row r="483" spans="4:33" x14ac:dyDescent="0.2">
      <c r="D483" s="141"/>
      <c r="E483" s="142"/>
      <c r="AD483" s="2">
        <v>482</v>
      </c>
      <c r="AG483" s="2" t="s">
        <v>549</v>
      </c>
    </row>
    <row r="484" spans="4:33" x14ac:dyDescent="0.2">
      <c r="D484" s="141"/>
      <c r="E484" s="142"/>
      <c r="AD484" s="2">
        <v>483</v>
      </c>
      <c r="AG484" s="2" t="s">
        <v>549</v>
      </c>
    </row>
    <row r="485" spans="4:33" x14ac:dyDescent="0.2">
      <c r="D485" s="141"/>
      <c r="E485" s="142"/>
      <c r="AD485" s="2">
        <v>484</v>
      </c>
      <c r="AG485" s="2" t="s">
        <v>549</v>
      </c>
    </row>
    <row r="486" spans="4:33" x14ac:dyDescent="0.2">
      <c r="D486" s="141"/>
      <c r="E486" s="142"/>
      <c r="AD486" s="2">
        <v>485</v>
      </c>
      <c r="AG486" s="2" t="s">
        <v>549</v>
      </c>
    </row>
    <row r="487" spans="4:33" x14ac:dyDescent="0.2">
      <c r="D487" s="141"/>
      <c r="E487" s="142"/>
      <c r="AD487" s="2">
        <v>486</v>
      </c>
      <c r="AG487" s="2" t="s">
        <v>549</v>
      </c>
    </row>
    <row r="488" spans="4:33" x14ac:dyDescent="0.2">
      <c r="D488" s="141"/>
      <c r="E488" s="142"/>
      <c r="AD488" s="2">
        <v>487</v>
      </c>
      <c r="AG488" s="2" t="s">
        <v>549</v>
      </c>
    </row>
    <row r="489" spans="4:33" x14ac:dyDescent="0.2">
      <c r="D489" s="141"/>
      <c r="E489" s="142"/>
      <c r="AD489" s="2">
        <v>488</v>
      </c>
      <c r="AG489" s="2" t="s">
        <v>549</v>
      </c>
    </row>
    <row r="490" spans="4:33" x14ac:dyDescent="0.2">
      <c r="D490" s="141"/>
      <c r="E490" s="142"/>
      <c r="AD490" s="2">
        <v>489</v>
      </c>
      <c r="AG490" s="2" t="s">
        <v>549</v>
      </c>
    </row>
    <row r="491" spans="4:33" x14ac:dyDescent="0.2">
      <c r="D491" s="141"/>
      <c r="E491" s="142"/>
      <c r="AD491" s="2">
        <v>490</v>
      </c>
      <c r="AG491" s="2" t="s">
        <v>549</v>
      </c>
    </row>
    <row r="492" spans="4:33" x14ac:dyDescent="0.2">
      <c r="D492" s="141"/>
      <c r="E492" s="142"/>
      <c r="AD492" s="2">
        <v>491</v>
      </c>
      <c r="AG492" s="2" t="s">
        <v>549</v>
      </c>
    </row>
    <row r="493" spans="4:33" x14ac:dyDescent="0.2">
      <c r="D493" s="141"/>
      <c r="E493" s="142"/>
      <c r="AD493" s="2">
        <v>492</v>
      </c>
      <c r="AG493" s="2" t="s">
        <v>549</v>
      </c>
    </row>
    <row r="494" spans="4:33" x14ac:dyDescent="0.2">
      <c r="D494" s="141"/>
      <c r="E494" s="142"/>
      <c r="AD494" s="2">
        <v>493</v>
      </c>
      <c r="AG494" s="2" t="s">
        <v>549</v>
      </c>
    </row>
    <row r="495" spans="4:33" x14ac:dyDescent="0.2">
      <c r="D495" s="141"/>
      <c r="E495" s="142"/>
      <c r="AD495" s="2">
        <v>494</v>
      </c>
      <c r="AG495" s="2" t="s">
        <v>549</v>
      </c>
    </row>
    <row r="496" spans="4:33" x14ac:dyDescent="0.2">
      <c r="D496" s="141"/>
      <c r="E496" s="142"/>
      <c r="AD496" s="2">
        <v>495</v>
      </c>
      <c r="AG496" s="2" t="s">
        <v>549</v>
      </c>
    </row>
    <row r="497" spans="4:33" x14ac:dyDescent="0.2">
      <c r="D497" s="141"/>
      <c r="E497" s="142"/>
      <c r="AD497" s="2">
        <v>496</v>
      </c>
      <c r="AG497" s="2" t="s">
        <v>549</v>
      </c>
    </row>
    <row r="498" spans="4:33" x14ac:dyDescent="0.2">
      <c r="D498" s="141"/>
      <c r="E498" s="142"/>
      <c r="AD498" s="2">
        <v>497</v>
      </c>
      <c r="AG498" s="2" t="s">
        <v>549</v>
      </c>
    </row>
    <row r="499" spans="4:33" x14ac:dyDescent="0.2">
      <c r="D499" s="141"/>
      <c r="E499" s="142"/>
      <c r="AD499" s="2">
        <v>498</v>
      </c>
      <c r="AG499" s="2" t="s">
        <v>549</v>
      </c>
    </row>
    <row r="500" spans="4:33" x14ac:dyDescent="0.2">
      <c r="D500" s="141"/>
      <c r="E500" s="142"/>
      <c r="AD500" s="2">
        <v>499</v>
      </c>
      <c r="AG500" s="2" t="s">
        <v>549</v>
      </c>
    </row>
    <row r="501" spans="4:33" x14ac:dyDescent="0.2">
      <c r="D501" s="141"/>
      <c r="E501" s="142"/>
      <c r="AD501" s="2">
        <v>500</v>
      </c>
      <c r="AG501" s="2" t="s">
        <v>549</v>
      </c>
    </row>
    <row r="502" spans="4:33" x14ac:dyDescent="0.2">
      <c r="D502" s="141"/>
      <c r="E502" s="142"/>
      <c r="AD502" s="2">
        <v>501</v>
      </c>
      <c r="AG502" s="2" t="s">
        <v>549</v>
      </c>
    </row>
    <row r="503" spans="4:33" x14ac:dyDescent="0.2">
      <c r="D503" s="141"/>
      <c r="E503" s="142"/>
      <c r="AD503" s="2">
        <v>502</v>
      </c>
      <c r="AG503" s="2" t="s">
        <v>549</v>
      </c>
    </row>
    <row r="504" spans="4:33" x14ac:dyDescent="0.2">
      <c r="D504" s="141"/>
      <c r="E504" s="142"/>
      <c r="AD504" s="2">
        <v>503</v>
      </c>
      <c r="AG504" s="2" t="s">
        <v>549</v>
      </c>
    </row>
    <row r="505" spans="4:33" x14ac:dyDescent="0.2">
      <c r="D505" s="141"/>
      <c r="E505" s="142"/>
      <c r="AD505" s="2">
        <v>504</v>
      </c>
      <c r="AG505" s="2" t="s">
        <v>549</v>
      </c>
    </row>
    <row r="506" spans="4:33" x14ac:dyDescent="0.2">
      <c r="D506" s="141"/>
      <c r="E506" s="142"/>
      <c r="AD506" s="2">
        <v>505</v>
      </c>
      <c r="AG506" s="2" t="s">
        <v>549</v>
      </c>
    </row>
    <row r="507" spans="4:33" x14ac:dyDescent="0.2">
      <c r="D507" s="141"/>
      <c r="E507" s="142"/>
      <c r="AD507" s="2">
        <v>506</v>
      </c>
      <c r="AG507" s="2" t="s">
        <v>549</v>
      </c>
    </row>
    <row r="508" spans="4:33" x14ac:dyDescent="0.2">
      <c r="D508" s="141"/>
      <c r="E508" s="142"/>
      <c r="AD508" s="2">
        <v>507</v>
      </c>
      <c r="AG508" s="2" t="s">
        <v>549</v>
      </c>
    </row>
    <row r="509" spans="4:33" x14ac:dyDescent="0.2">
      <c r="D509" s="141"/>
      <c r="E509" s="142"/>
      <c r="AD509" s="2">
        <v>508</v>
      </c>
      <c r="AG509" s="2" t="s">
        <v>549</v>
      </c>
    </row>
    <row r="510" spans="4:33" x14ac:dyDescent="0.2">
      <c r="D510" s="141"/>
      <c r="E510" s="142"/>
      <c r="AD510" s="2">
        <v>509</v>
      </c>
      <c r="AG510" s="2" t="s">
        <v>549</v>
      </c>
    </row>
    <row r="511" spans="4:33" x14ac:dyDescent="0.2">
      <c r="D511" s="141"/>
      <c r="E511" s="142"/>
      <c r="AD511" s="2">
        <v>510</v>
      </c>
      <c r="AG511" s="2" t="s">
        <v>549</v>
      </c>
    </row>
    <row r="512" spans="4:33" x14ac:dyDescent="0.2">
      <c r="D512" s="141"/>
      <c r="E512" s="142"/>
      <c r="AD512" s="2">
        <v>511</v>
      </c>
      <c r="AG512" s="2" t="s">
        <v>549</v>
      </c>
    </row>
    <row r="513" spans="4:33" x14ac:dyDescent="0.2">
      <c r="D513" s="141"/>
      <c r="E513" s="142"/>
      <c r="AD513" s="2">
        <v>512</v>
      </c>
      <c r="AG513" s="2" t="s">
        <v>549</v>
      </c>
    </row>
    <row r="514" spans="4:33" x14ac:dyDescent="0.2">
      <c r="D514" s="141"/>
      <c r="E514" s="142"/>
      <c r="AD514" s="2">
        <v>513</v>
      </c>
      <c r="AG514" s="2" t="s">
        <v>549</v>
      </c>
    </row>
    <row r="515" spans="4:33" x14ac:dyDescent="0.2">
      <c r="D515" s="141"/>
      <c r="E515" s="142"/>
      <c r="AD515" s="2">
        <v>514</v>
      </c>
      <c r="AG515" s="2" t="s">
        <v>549</v>
      </c>
    </row>
    <row r="516" spans="4:33" x14ac:dyDescent="0.2">
      <c r="D516" s="141"/>
      <c r="E516" s="142"/>
      <c r="AD516" s="2">
        <v>515</v>
      </c>
      <c r="AG516" s="2" t="s">
        <v>549</v>
      </c>
    </row>
    <row r="517" spans="4:33" x14ac:dyDescent="0.2">
      <c r="D517" s="141"/>
      <c r="E517" s="142"/>
      <c r="AD517" s="2">
        <v>516</v>
      </c>
      <c r="AG517" s="2" t="s">
        <v>549</v>
      </c>
    </row>
    <row r="518" spans="4:33" x14ac:dyDescent="0.2">
      <c r="D518" s="141"/>
      <c r="E518" s="142"/>
      <c r="AD518" s="2">
        <v>517</v>
      </c>
      <c r="AG518" s="2" t="s">
        <v>549</v>
      </c>
    </row>
    <row r="519" spans="4:33" x14ac:dyDescent="0.2">
      <c r="D519" s="141"/>
      <c r="E519" s="142"/>
      <c r="AD519" s="2">
        <v>518</v>
      </c>
      <c r="AG519" s="2" t="s">
        <v>549</v>
      </c>
    </row>
    <row r="520" spans="4:33" x14ac:dyDescent="0.2">
      <c r="D520" s="141"/>
      <c r="E520" s="142"/>
      <c r="AD520" s="2">
        <v>519</v>
      </c>
      <c r="AG520" s="2" t="s">
        <v>549</v>
      </c>
    </row>
    <row r="521" spans="4:33" x14ac:dyDescent="0.2">
      <c r="D521" s="141"/>
      <c r="E521" s="142"/>
      <c r="AD521" s="2">
        <v>520</v>
      </c>
      <c r="AG521" s="2" t="s">
        <v>549</v>
      </c>
    </row>
    <row r="522" spans="4:33" x14ac:dyDescent="0.2">
      <c r="D522" s="141"/>
      <c r="E522" s="142"/>
      <c r="AD522" s="2">
        <v>521</v>
      </c>
      <c r="AG522" s="2" t="s">
        <v>549</v>
      </c>
    </row>
    <row r="523" spans="4:33" x14ac:dyDescent="0.2">
      <c r="D523" s="141"/>
      <c r="E523" s="142"/>
      <c r="AD523" s="2">
        <v>522</v>
      </c>
      <c r="AG523" s="2" t="s">
        <v>549</v>
      </c>
    </row>
    <row r="524" spans="4:33" x14ac:dyDescent="0.2">
      <c r="D524" s="141"/>
      <c r="E524" s="142"/>
      <c r="AD524" s="2">
        <v>523</v>
      </c>
      <c r="AG524" s="2" t="s">
        <v>549</v>
      </c>
    </row>
    <row r="525" spans="4:33" x14ac:dyDescent="0.2">
      <c r="D525" s="141"/>
      <c r="E525" s="142"/>
      <c r="AD525" s="2">
        <v>524</v>
      </c>
      <c r="AG525" s="2" t="s">
        <v>549</v>
      </c>
    </row>
    <row r="526" spans="4:33" x14ac:dyDescent="0.2">
      <c r="D526" s="141"/>
      <c r="E526" s="142"/>
      <c r="AD526" s="2">
        <v>525</v>
      </c>
      <c r="AG526" s="2" t="s">
        <v>549</v>
      </c>
    </row>
    <row r="527" spans="4:33" x14ac:dyDescent="0.2">
      <c r="D527" s="141"/>
      <c r="E527" s="142"/>
      <c r="AD527" s="2">
        <v>526</v>
      </c>
      <c r="AG527" s="2" t="s">
        <v>549</v>
      </c>
    </row>
    <row r="528" spans="4:33" x14ac:dyDescent="0.2">
      <c r="D528" s="141"/>
      <c r="E528" s="142"/>
      <c r="AD528" s="2">
        <v>527</v>
      </c>
      <c r="AG528" s="2" t="s">
        <v>549</v>
      </c>
    </row>
    <row r="529" spans="4:33" x14ac:dyDescent="0.2">
      <c r="D529" s="141"/>
      <c r="E529" s="142"/>
      <c r="AD529" s="2">
        <v>528</v>
      </c>
      <c r="AG529" s="2" t="s">
        <v>549</v>
      </c>
    </row>
    <row r="530" spans="4:33" x14ac:dyDescent="0.2">
      <c r="D530" s="141"/>
      <c r="E530" s="142"/>
      <c r="AD530" s="2">
        <v>529</v>
      </c>
      <c r="AG530" s="2" t="s">
        <v>549</v>
      </c>
    </row>
    <row r="531" spans="4:33" x14ac:dyDescent="0.2">
      <c r="D531" s="141"/>
      <c r="E531" s="142"/>
      <c r="AD531" s="2">
        <v>530</v>
      </c>
      <c r="AG531" s="2" t="s">
        <v>549</v>
      </c>
    </row>
    <row r="532" spans="4:33" x14ac:dyDescent="0.2">
      <c r="D532" s="141"/>
      <c r="E532" s="142"/>
      <c r="AD532" s="2">
        <v>531</v>
      </c>
      <c r="AG532" s="2" t="s">
        <v>549</v>
      </c>
    </row>
    <row r="533" spans="4:33" x14ac:dyDescent="0.2">
      <c r="D533" s="141"/>
      <c r="E533" s="142"/>
      <c r="AD533" s="2">
        <v>532</v>
      </c>
      <c r="AG533" s="2" t="s">
        <v>549</v>
      </c>
    </row>
    <row r="534" spans="4:33" x14ac:dyDescent="0.2">
      <c r="D534" s="141"/>
      <c r="E534" s="142"/>
      <c r="AD534" s="2">
        <v>533</v>
      </c>
      <c r="AG534" s="2" t="s">
        <v>549</v>
      </c>
    </row>
    <row r="535" spans="4:33" x14ac:dyDescent="0.2">
      <c r="D535" s="141"/>
      <c r="E535" s="142"/>
      <c r="AD535" s="2">
        <v>534</v>
      </c>
      <c r="AG535" s="2" t="s">
        <v>549</v>
      </c>
    </row>
    <row r="536" spans="4:33" x14ac:dyDescent="0.2">
      <c r="D536" s="141"/>
      <c r="E536" s="142"/>
      <c r="AD536" s="2">
        <v>535</v>
      </c>
      <c r="AG536" s="2" t="s">
        <v>549</v>
      </c>
    </row>
    <row r="537" spans="4:33" x14ac:dyDescent="0.2">
      <c r="D537" s="141"/>
      <c r="E537" s="142"/>
      <c r="AD537" s="2">
        <v>536</v>
      </c>
      <c r="AG537" s="2" t="s">
        <v>549</v>
      </c>
    </row>
    <row r="538" spans="4:33" x14ac:dyDescent="0.2">
      <c r="D538" s="141"/>
      <c r="E538" s="142"/>
      <c r="AD538" s="2">
        <v>537</v>
      </c>
      <c r="AG538" s="2" t="s">
        <v>549</v>
      </c>
    </row>
    <row r="539" spans="4:33" x14ac:dyDescent="0.2">
      <c r="D539" s="141"/>
      <c r="E539" s="142"/>
      <c r="AD539" s="2">
        <v>538</v>
      </c>
      <c r="AG539" s="2" t="s">
        <v>549</v>
      </c>
    </row>
    <row r="540" spans="4:33" x14ac:dyDescent="0.2">
      <c r="D540" s="141"/>
      <c r="E540" s="142"/>
      <c r="AD540" s="2">
        <v>539</v>
      </c>
      <c r="AG540" s="2" t="s">
        <v>549</v>
      </c>
    </row>
    <row r="541" spans="4:33" x14ac:dyDescent="0.2">
      <c r="D541" s="141"/>
      <c r="E541" s="142"/>
      <c r="AD541" s="2">
        <v>540</v>
      </c>
      <c r="AG541" s="2" t="s">
        <v>549</v>
      </c>
    </row>
    <row r="542" spans="4:33" x14ac:dyDescent="0.2">
      <c r="D542" s="141"/>
      <c r="E542" s="142"/>
      <c r="AD542" s="2">
        <v>541</v>
      </c>
      <c r="AG542" s="2" t="s">
        <v>549</v>
      </c>
    </row>
    <row r="543" spans="4:33" x14ac:dyDescent="0.2">
      <c r="D543" s="141"/>
      <c r="E543" s="142"/>
      <c r="AD543" s="2">
        <v>542</v>
      </c>
      <c r="AG543" s="2" t="s">
        <v>549</v>
      </c>
    </row>
    <row r="544" spans="4:33" x14ac:dyDescent="0.2">
      <c r="D544" s="141"/>
      <c r="E544" s="142"/>
      <c r="AD544" s="2">
        <v>543</v>
      </c>
      <c r="AG544" s="2" t="s">
        <v>549</v>
      </c>
    </row>
    <row r="545" spans="4:33" x14ac:dyDescent="0.2">
      <c r="D545" s="141"/>
      <c r="E545" s="142"/>
      <c r="AD545" s="2">
        <v>544</v>
      </c>
      <c r="AG545" s="2" t="s">
        <v>549</v>
      </c>
    </row>
    <row r="546" spans="4:33" x14ac:dyDescent="0.2">
      <c r="D546" s="141"/>
      <c r="E546" s="142"/>
      <c r="AD546" s="2">
        <v>545</v>
      </c>
      <c r="AG546" s="2" t="s">
        <v>549</v>
      </c>
    </row>
    <row r="547" spans="4:33" x14ac:dyDescent="0.2">
      <c r="D547" s="141"/>
      <c r="E547" s="142"/>
      <c r="AD547" s="2">
        <v>546</v>
      </c>
      <c r="AG547" s="2" t="s">
        <v>549</v>
      </c>
    </row>
    <row r="548" spans="4:33" x14ac:dyDescent="0.2">
      <c r="D548" s="141"/>
      <c r="E548" s="142"/>
      <c r="AD548" s="2">
        <v>547</v>
      </c>
      <c r="AG548" s="2" t="s">
        <v>549</v>
      </c>
    </row>
    <row r="549" spans="4:33" x14ac:dyDescent="0.2">
      <c r="D549" s="141"/>
      <c r="E549" s="142"/>
      <c r="AD549" s="2">
        <v>548</v>
      </c>
      <c r="AG549" s="2" t="s">
        <v>549</v>
      </c>
    </row>
    <row r="550" spans="4:33" x14ac:dyDescent="0.2">
      <c r="D550" s="141"/>
      <c r="E550" s="142"/>
      <c r="AD550" s="2">
        <v>549</v>
      </c>
      <c r="AG550" s="2" t="s">
        <v>549</v>
      </c>
    </row>
    <row r="551" spans="4:33" x14ac:dyDescent="0.2">
      <c r="D551" s="141"/>
      <c r="E551" s="142"/>
      <c r="AD551" s="2">
        <v>550</v>
      </c>
      <c r="AG551" s="2" t="s">
        <v>549</v>
      </c>
    </row>
    <row r="552" spans="4:33" x14ac:dyDescent="0.2">
      <c r="D552" s="141"/>
      <c r="E552" s="142"/>
      <c r="AD552" s="2">
        <v>551</v>
      </c>
      <c r="AG552" s="2" t="s">
        <v>549</v>
      </c>
    </row>
    <row r="553" spans="4:33" x14ac:dyDescent="0.2">
      <c r="D553" s="141"/>
      <c r="E553" s="142"/>
      <c r="AD553" s="2">
        <v>552</v>
      </c>
      <c r="AG553" s="2" t="s">
        <v>549</v>
      </c>
    </row>
    <row r="554" spans="4:33" x14ac:dyDescent="0.2">
      <c r="D554" s="141"/>
      <c r="E554" s="142"/>
      <c r="AD554" s="2">
        <v>553</v>
      </c>
      <c r="AG554" s="2" t="s">
        <v>549</v>
      </c>
    </row>
    <row r="555" spans="4:33" x14ac:dyDescent="0.2">
      <c r="D555" s="141"/>
      <c r="E555" s="142"/>
      <c r="AD555" s="2">
        <v>554</v>
      </c>
      <c r="AG555" s="2" t="s">
        <v>549</v>
      </c>
    </row>
    <row r="556" spans="4:33" x14ac:dyDescent="0.2">
      <c r="D556" s="141"/>
      <c r="E556" s="142"/>
      <c r="AD556" s="2">
        <v>555</v>
      </c>
      <c r="AG556" s="2" t="s">
        <v>549</v>
      </c>
    </row>
    <row r="557" spans="4:33" x14ac:dyDescent="0.2">
      <c r="D557" s="141"/>
      <c r="E557" s="142"/>
      <c r="AD557" s="2">
        <v>556</v>
      </c>
      <c r="AG557" s="2" t="s">
        <v>549</v>
      </c>
    </row>
    <row r="558" spans="4:33" x14ac:dyDescent="0.2">
      <c r="D558" s="141"/>
      <c r="E558" s="142"/>
      <c r="AD558" s="2">
        <v>557</v>
      </c>
      <c r="AG558" s="2" t="s">
        <v>549</v>
      </c>
    </row>
    <row r="559" spans="4:33" x14ac:dyDescent="0.2">
      <c r="D559" s="141"/>
      <c r="E559" s="142"/>
      <c r="AD559" s="2">
        <v>558</v>
      </c>
      <c r="AG559" s="2" t="s">
        <v>549</v>
      </c>
    </row>
    <row r="560" spans="4:33" x14ac:dyDescent="0.2">
      <c r="D560" s="141"/>
      <c r="E560" s="142"/>
      <c r="AD560" s="2">
        <v>559</v>
      </c>
      <c r="AG560" s="2" t="s">
        <v>549</v>
      </c>
    </row>
    <row r="561" spans="4:33" x14ac:dyDescent="0.2">
      <c r="D561" s="141"/>
      <c r="E561" s="142"/>
      <c r="AD561" s="2">
        <v>560</v>
      </c>
      <c r="AG561" s="2" t="s">
        <v>549</v>
      </c>
    </row>
    <row r="562" spans="4:33" x14ac:dyDescent="0.2">
      <c r="D562" s="141"/>
      <c r="E562" s="142"/>
      <c r="AD562" s="2">
        <v>561</v>
      </c>
      <c r="AG562" s="2" t="s">
        <v>549</v>
      </c>
    </row>
    <row r="563" spans="4:33" x14ac:dyDescent="0.2">
      <c r="D563" s="141"/>
      <c r="E563" s="142"/>
      <c r="AD563" s="2">
        <v>562</v>
      </c>
      <c r="AG563" s="2" t="s">
        <v>549</v>
      </c>
    </row>
    <row r="564" spans="4:33" x14ac:dyDescent="0.2">
      <c r="D564" s="141"/>
      <c r="E564" s="142"/>
      <c r="AD564" s="2">
        <v>563</v>
      </c>
      <c r="AG564" s="2" t="s">
        <v>549</v>
      </c>
    </row>
    <row r="565" spans="4:33" x14ac:dyDescent="0.2">
      <c r="D565" s="141"/>
      <c r="E565" s="142"/>
      <c r="AD565" s="2">
        <v>564</v>
      </c>
      <c r="AG565" s="2" t="s">
        <v>549</v>
      </c>
    </row>
    <row r="566" spans="4:33" x14ac:dyDescent="0.2">
      <c r="D566" s="141"/>
      <c r="E566" s="142"/>
      <c r="AD566" s="2">
        <v>565</v>
      </c>
      <c r="AG566" s="2" t="s">
        <v>549</v>
      </c>
    </row>
    <row r="567" spans="4:33" x14ac:dyDescent="0.2">
      <c r="D567" s="141"/>
      <c r="E567" s="142"/>
      <c r="AD567" s="2">
        <v>566</v>
      </c>
      <c r="AG567" s="2" t="s">
        <v>549</v>
      </c>
    </row>
    <row r="568" spans="4:33" x14ac:dyDescent="0.2">
      <c r="D568" s="141"/>
      <c r="E568" s="142"/>
      <c r="AD568" s="2">
        <v>567</v>
      </c>
      <c r="AG568" s="2" t="s">
        <v>549</v>
      </c>
    </row>
    <row r="569" spans="4:33" x14ac:dyDescent="0.2">
      <c r="D569" s="141"/>
      <c r="E569" s="142"/>
      <c r="AD569" s="2">
        <v>568</v>
      </c>
      <c r="AG569" s="2" t="s">
        <v>549</v>
      </c>
    </row>
    <row r="570" spans="4:33" x14ac:dyDescent="0.2">
      <c r="D570" s="141"/>
      <c r="E570" s="142"/>
      <c r="AD570" s="2">
        <v>569</v>
      </c>
      <c r="AG570" s="2" t="s">
        <v>549</v>
      </c>
    </row>
    <row r="571" spans="4:33" x14ac:dyDescent="0.2">
      <c r="D571" s="141"/>
      <c r="E571" s="142"/>
      <c r="AD571" s="2">
        <v>570</v>
      </c>
      <c r="AG571" s="2" t="s">
        <v>549</v>
      </c>
    </row>
    <row r="572" spans="4:33" x14ac:dyDescent="0.2">
      <c r="D572" s="141"/>
      <c r="E572" s="142"/>
      <c r="AD572" s="2">
        <v>571</v>
      </c>
      <c r="AG572" s="2" t="s">
        <v>549</v>
      </c>
    </row>
    <row r="573" spans="4:33" x14ac:dyDescent="0.2">
      <c r="D573" s="141"/>
      <c r="E573" s="142"/>
      <c r="AD573" s="2">
        <v>572</v>
      </c>
      <c r="AG573" s="2" t="s">
        <v>549</v>
      </c>
    </row>
    <row r="574" spans="4:33" x14ac:dyDescent="0.2">
      <c r="D574" s="141"/>
      <c r="E574" s="142"/>
      <c r="AD574" s="2">
        <v>573</v>
      </c>
      <c r="AG574" s="2" t="s">
        <v>549</v>
      </c>
    </row>
    <row r="575" spans="4:33" x14ac:dyDescent="0.2">
      <c r="D575" s="141"/>
      <c r="E575" s="142"/>
      <c r="AD575" s="2">
        <v>574</v>
      </c>
      <c r="AG575" s="2" t="s">
        <v>549</v>
      </c>
    </row>
    <row r="576" spans="4:33" x14ac:dyDescent="0.2">
      <c r="D576" s="141"/>
      <c r="E576" s="142"/>
      <c r="AD576" s="2">
        <v>575</v>
      </c>
      <c r="AG576" s="2" t="s">
        <v>549</v>
      </c>
    </row>
    <row r="577" spans="4:33" x14ac:dyDescent="0.2">
      <c r="D577" s="141"/>
      <c r="E577" s="142"/>
      <c r="AD577" s="2">
        <v>576</v>
      </c>
      <c r="AG577" s="2" t="s">
        <v>549</v>
      </c>
    </row>
    <row r="578" spans="4:33" x14ac:dyDescent="0.2">
      <c r="D578" s="141"/>
      <c r="E578" s="142"/>
      <c r="AD578" s="2">
        <v>577</v>
      </c>
      <c r="AG578" s="2" t="s">
        <v>549</v>
      </c>
    </row>
    <row r="579" spans="4:33" x14ac:dyDescent="0.2">
      <c r="D579" s="141"/>
      <c r="E579" s="142"/>
      <c r="AD579" s="2">
        <v>578</v>
      </c>
      <c r="AG579" s="2" t="s">
        <v>549</v>
      </c>
    </row>
    <row r="580" spans="4:33" x14ac:dyDescent="0.2">
      <c r="D580" s="141"/>
      <c r="E580" s="142"/>
      <c r="AD580" s="2">
        <v>579</v>
      </c>
      <c r="AG580" s="2" t="s">
        <v>549</v>
      </c>
    </row>
    <row r="581" spans="4:33" x14ac:dyDescent="0.2">
      <c r="D581" s="141"/>
      <c r="E581" s="142"/>
      <c r="AD581" s="2">
        <v>580</v>
      </c>
      <c r="AG581" s="2" t="s">
        <v>549</v>
      </c>
    </row>
    <row r="582" spans="4:33" x14ac:dyDescent="0.2">
      <c r="D582" s="141"/>
      <c r="E582" s="142"/>
      <c r="AD582" s="2">
        <v>581</v>
      </c>
      <c r="AG582" s="2" t="s">
        <v>549</v>
      </c>
    </row>
    <row r="583" spans="4:33" x14ac:dyDescent="0.2">
      <c r="D583" s="141"/>
      <c r="E583" s="142"/>
      <c r="AD583" s="2">
        <v>582</v>
      </c>
      <c r="AG583" s="2" t="s">
        <v>549</v>
      </c>
    </row>
    <row r="584" spans="4:33" x14ac:dyDescent="0.2">
      <c r="D584" s="141"/>
      <c r="E584" s="142"/>
      <c r="AD584" s="2">
        <v>583</v>
      </c>
      <c r="AG584" s="2" t="s">
        <v>549</v>
      </c>
    </row>
    <row r="585" spans="4:33" x14ac:dyDescent="0.2">
      <c r="D585" s="141"/>
      <c r="E585" s="142"/>
      <c r="AD585" s="2">
        <v>584</v>
      </c>
      <c r="AG585" s="2" t="s">
        <v>549</v>
      </c>
    </row>
    <row r="586" spans="4:33" x14ac:dyDescent="0.2">
      <c r="D586" s="141"/>
      <c r="E586" s="142"/>
      <c r="AD586" s="2">
        <v>585</v>
      </c>
      <c r="AG586" s="2" t="s">
        <v>549</v>
      </c>
    </row>
    <row r="587" spans="4:33" x14ac:dyDescent="0.2">
      <c r="D587" s="141"/>
      <c r="E587" s="142"/>
      <c r="AD587" s="2">
        <v>586</v>
      </c>
      <c r="AG587" s="2" t="s">
        <v>549</v>
      </c>
    </row>
    <row r="588" spans="4:33" x14ac:dyDescent="0.2">
      <c r="D588" s="141"/>
      <c r="E588" s="142"/>
      <c r="AD588" s="2">
        <v>587</v>
      </c>
      <c r="AG588" s="2" t="s">
        <v>549</v>
      </c>
    </row>
    <row r="589" spans="4:33" x14ac:dyDescent="0.2">
      <c r="D589" s="141"/>
      <c r="E589" s="142"/>
      <c r="AD589" s="2">
        <v>588</v>
      </c>
      <c r="AG589" s="2" t="s">
        <v>549</v>
      </c>
    </row>
    <row r="590" spans="4:33" x14ac:dyDescent="0.2">
      <c r="D590" s="141"/>
      <c r="E590" s="142"/>
      <c r="AD590" s="2">
        <v>589</v>
      </c>
      <c r="AG590" s="2" t="s">
        <v>549</v>
      </c>
    </row>
    <row r="591" spans="4:33" x14ac:dyDescent="0.2">
      <c r="D591" s="141"/>
      <c r="E591" s="142"/>
      <c r="AD591" s="2">
        <v>590</v>
      </c>
      <c r="AG591" s="2" t="s">
        <v>549</v>
      </c>
    </row>
    <row r="592" spans="4:33" x14ac:dyDescent="0.2">
      <c r="D592" s="141"/>
      <c r="E592" s="142"/>
      <c r="AD592" s="2">
        <v>591</v>
      </c>
      <c r="AG592" s="2" t="s">
        <v>549</v>
      </c>
    </row>
    <row r="593" spans="4:33" x14ac:dyDescent="0.2">
      <c r="D593" s="141"/>
      <c r="E593" s="142"/>
      <c r="AD593" s="2">
        <v>592</v>
      </c>
      <c r="AG593" s="2" t="s">
        <v>549</v>
      </c>
    </row>
    <row r="594" spans="4:33" x14ac:dyDescent="0.2">
      <c r="D594" s="141"/>
      <c r="E594" s="142"/>
      <c r="AD594" s="2">
        <v>593</v>
      </c>
      <c r="AG594" s="2" t="s">
        <v>549</v>
      </c>
    </row>
    <row r="595" spans="4:33" x14ac:dyDescent="0.2">
      <c r="D595" s="141"/>
      <c r="E595" s="142"/>
      <c r="AD595" s="2">
        <v>594</v>
      </c>
      <c r="AG595" s="2" t="s">
        <v>549</v>
      </c>
    </row>
    <row r="596" spans="4:33" x14ac:dyDescent="0.2">
      <c r="D596" s="141"/>
      <c r="E596" s="142"/>
      <c r="AD596" s="2">
        <v>595</v>
      </c>
      <c r="AG596" s="2" t="s">
        <v>549</v>
      </c>
    </row>
    <row r="597" spans="4:33" x14ac:dyDescent="0.2">
      <c r="D597" s="141"/>
      <c r="E597" s="142"/>
      <c r="AD597" s="2">
        <v>596</v>
      </c>
      <c r="AG597" s="2" t="s">
        <v>549</v>
      </c>
    </row>
    <row r="598" spans="4:33" x14ac:dyDescent="0.2">
      <c r="D598" s="141"/>
      <c r="E598" s="142"/>
      <c r="AD598" s="2">
        <v>597</v>
      </c>
      <c r="AG598" s="2" t="s">
        <v>549</v>
      </c>
    </row>
    <row r="599" spans="4:33" x14ac:dyDescent="0.2">
      <c r="D599" s="141"/>
      <c r="E599" s="142"/>
      <c r="AD599" s="2">
        <v>598</v>
      </c>
      <c r="AG599" s="2" t="s">
        <v>549</v>
      </c>
    </row>
    <row r="600" spans="4:33" x14ac:dyDescent="0.2">
      <c r="D600" s="141"/>
      <c r="E600" s="142"/>
      <c r="AD600" s="2">
        <v>599</v>
      </c>
      <c r="AG600" s="2" t="s">
        <v>549</v>
      </c>
    </row>
    <row r="601" spans="4:33" x14ac:dyDescent="0.2">
      <c r="D601" s="141"/>
      <c r="E601" s="142"/>
      <c r="AD601" s="2">
        <v>600</v>
      </c>
      <c r="AG601" s="2" t="s">
        <v>549</v>
      </c>
    </row>
    <row r="602" spans="4:33" x14ac:dyDescent="0.2">
      <c r="D602" s="141"/>
      <c r="E602" s="142"/>
      <c r="AD602" s="2">
        <v>601</v>
      </c>
      <c r="AG602" s="2" t="s">
        <v>549</v>
      </c>
    </row>
    <row r="603" spans="4:33" x14ac:dyDescent="0.2">
      <c r="D603" s="141"/>
      <c r="E603" s="142"/>
      <c r="AD603" s="2">
        <v>602</v>
      </c>
      <c r="AG603" s="2" t="s">
        <v>549</v>
      </c>
    </row>
    <row r="604" spans="4:33" x14ac:dyDescent="0.2">
      <c r="D604" s="141"/>
      <c r="E604" s="142"/>
      <c r="AD604" s="2">
        <v>603</v>
      </c>
      <c r="AG604" s="2" t="s">
        <v>549</v>
      </c>
    </row>
    <row r="605" spans="4:33" x14ac:dyDescent="0.2">
      <c r="D605" s="141"/>
      <c r="E605" s="142"/>
      <c r="AD605" s="2">
        <v>604</v>
      </c>
      <c r="AG605" s="2" t="s">
        <v>549</v>
      </c>
    </row>
    <row r="606" spans="4:33" x14ac:dyDescent="0.2">
      <c r="D606" s="141"/>
      <c r="E606" s="142"/>
      <c r="AD606" s="2">
        <v>605</v>
      </c>
      <c r="AG606" s="2" t="s">
        <v>549</v>
      </c>
    </row>
    <row r="607" spans="4:33" x14ac:dyDescent="0.2">
      <c r="D607" s="141"/>
      <c r="E607" s="142"/>
      <c r="AD607" s="2">
        <v>606</v>
      </c>
      <c r="AG607" s="2" t="s">
        <v>549</v>
      </c>
    </row>
    <row r="608" spans="4:33" x14ac:dyDescent="0.2">
      <c r="D608" s="141"/>
      <c r="E608" s="142"/>
      <c r="AD608" s="2">
        <v>607</v>
      </c>
      <c r="AG608" s="2" t="s">
        <v>549</v>
      </c>
    </row>
    <row r="609" spans="4:33" x14ac:dyDescent="0.2">
      <c r="D609" s="141"/>
      <c r="E609" s="142"/>
      <c r="AD609" s="2">
        <v>608</v>
      </c>
      <c r="AG609" s="2" t="s">
        <v>549</v>
      </c>
    </row>
    <row r="610" spans="4:33" x14ac:dyDescent="0.2">
      <c r="D610" s="141"/>
      <c r="E610" s="142"/>
      <c r="AD610" s="2">
        <v>609</v>
      </c>
      <c r="AG610" s="2" t="s">
        <v>549</v>
      </c>
    </row>
    <row r="611" spans="4:33" x14ac:dyDescent="0.2">
      <c r="D611" s="141"/>
      <c r="E611" s="142"/>
      <c r="AD611" s="2">
        <v>610</v>
      </c>
      <c r="AG611" s="2" t="s">
        <v>549</v>
      </c>
    </row>
    <row r="612" spans="4:33" x14ac:dyDescent="0.2">
      <c r="D612" s="141"/>
      <c r="E612" s="142"/>
      <c r="AD612" s="2">
        <v>611</v>
      </c>
      <c r="AG612" s="2" t="s">
        <v>549</v>
      </c>
    </row>
    <row r="613" spans="4:33" x14ac:dyDescent="0.2">
      <c r="D613" s="141"/>
      <c r="E613" s="142"/>
      <c r="AD613" s="2">
        <v>612</v>
      </c>
      <c r="AG613" s="2" t="s">
        <v>549</v>
      </c>
    </row>
    <row r="614" spans="4:33" x14ac:dyDescent="0.2">
      <c r="D614" s="141"/>
      <c r="E614" s="142"/>
      <c r="AD614" s="2">
        <v>613</v>
      </c>
      <c r="AG614" s="2" t="s">
        <v>549</v>
      </c>
    </row>
    <row r="615" spans="4:33" x14ac:dyDescent="0.2">
      <c r="D615" s="141"/>
      <c r="E615" s="142"/>
      <c r="AD615" s="2">
        <v>614</v>
      </c>
      <c r="AG615" s="2" t="s">
        <v>549</v>
      </c>
    </row>
    <row r="616" spans="4:33" x14ac:dyDescent="0.2">
      <c r="D616" s="141"/>
      <c r="E616" s="142"/>
      <c r="AD616" s="2">
        <v>615</v>
      </c>
      <c r="AG616" s="2" t="s">
        <v>549</v>
      </c>
    </row>
    <row r="617" spans="4:33" x14ac:dyDescent="0.2">
      <c r="D617" s="141"/>
      <c r="E617" s="142"/>
      <c r="AD617" s="2">
        <v>616</v>
      </c>
      <c r="AG617" s="2" t="s">
        <v>549</v>
      </c>
    </row>
    <row r="618" spans="4:33" x14ac:dyDescent="0.2">
      <c r="D618" s="141"/>
      <c r="E618" s="142"/>
      <c r="AD618" s="2">
        <v>617</v>
      </c>
      <c r="AG618" s="2" t="s">
        <v>549</v>
      </c>
    </row>
    <row r="619" spans="4:33" x14ac:dyDescent="0.2">
      <c r="D619" s="141"/>
      <c r="E619" s="142"/>
      <c r="AD619" s="2">
        <v>618</v>
      </c>
      <c r="AG619" s="2" t="s">
        <v>549</v>
      </c>
    </row>
    <row r="620" spans="4:33" x14ac:dyDescent="0.2">
      <c r="D620" s="141"/>
      <c r="E620" s="142"/>
      <c r="AD620" s="2">
        <v>619</v>
      </c>
      <c r="AG620" s="2" t="s">
        <v>549</v>
      </c>
    </row>
    <row r="621" spans="4:33" x14ac:dyDescent="0.2">
      <c r="D621" s="141"/>
      <c r="E621" s="142"/>
      <c r="AD621" s="2">
        <v>620</v>
      </c>
      <c r="AG621" s="2" t="s">
        <v>549</v>
      </c>
    </row>
    <row r="622" spans="4:33" x14ac:dyDescent="0.2">
      <c r="D622" s="141"/>
      <c r="E622" s="142"/>
      <c r="AD622" s="2">
        <v>621</v>
      </c>
      <c r="AG622" s="2" t="s">
        <v>549</v>
      </c>
    </row>
    <row r="623" spans="4:33" x14ac:dyDescent="0.2">
      <c r="D623" s="141"/>
      <c r="E623" s="142"/>
      <c r="AD623" s="2">
        <v>622</v>
      </c>
      <c r="AG623" s="2" t="s">
        <v>549</v>
      </c>
    </row>
    <row r="624" spans="4:33" x14ac:dyDescent="0.2">
      <c r="D624" s="141"/>
      <c r="E624" s="142"/>
      <c r="AD624" s="2">
        <v>623</v>
      </c>
      <c r="AG624" s="2" t="s">
        <v>549</v>
      </c>
    </row>
    <row r="625" spans="4:33" x14ac:dyDescent="0.2">
      <c r="D625" s="141"/>
      <c r="E625" s="142"/>
      <c r="AD625" s="2">
        <v>624</v>
      </c>
      <c r="AG625" s="2" t="s">
        <v>549</v>
      </c>
    </row>
    <row r="626" spans="4:33" x14ac:dyDescent="0.2">
      <c r="D626" s="141"/>
      <c r="E626" s="142"/>
      <c r="AD626" s="2">
        <v>625</v>
      </c>
      <c r="AG626" s="2" t="s">
        <v>549</v>
      </c>
    </row>
    <row r="627" spans="4:33" x14ac:dyDescent="0.2">
      <c r="D627" s="141"/>
      <c r="E627" s="142"/>
      <c r="AD627" s="2">
        <v>626</v>
      </c>
      <c r="AG627" s="2" t="s">
        <v>549</v>
      </c>
    </row>
    <row r="628" spans="4:33" x14ac:dyDescent="0.2">
      <c r="D628" s="141"/>
      <c r="E628" s="142"/>
      <c r="AD628" s="2">
        <v>627</v>
      </c>
      <c r="AG628" s="2" t="s">
        <v>549</v>
      </c>
    </row>
    <row r="629" spans="4:33" x14ac:dyDescent="0.2">
      <c r="D629" s="141"/>
      <c r="E629" s="142"/>
      <c r="AD629" s="2">
        <v>628</v>
      </c>
      <c r="AG629" s="2" t="s">
        <v>549</v>
      </c>
    </row>
    <row r="630" spans="4:33" x14ac:dyDescent="0.2">
      <c r="D630" s="141"/>
      <c r="E630" s="142"/>
      <c r="AD630" s="2">
        <v>629</v>
      </c>
      <c r="AG630" s="2" t="s">
        <v>549</v>
      </c>
    </row>
    <row r="631" spans="4:33" x14ac:dyDescent="0.2">
      <c r="D631" s="141"/>
      <c r="E631" s="142"/>
      <c r="AD631" s="2">
        <v>630</v>
      </c>
      <c r="AG631" s="2" t="s">
        <v>549</v>
      </c>
    </row>
    <row r="632" spans="4:33" x14ac:dyDescent="0.2">
      <c r="D632" s="141"/>
      <c r="E632" s="142"/>
      <c r="AD632" s="2">
        <v>631</v>
      </c>
      <c r="AG632" s="2" t="s">
        <v>549</v>
      </c>
    </row>
    <row r="633" spans="4:33" x14ac:dyDescent="0.2">
      <c r="D633" s="141"/>
      <c r="E633" s="142"/>
      <c r="AD633" s="2">
        <v>632</v>
      </c>
      <c r="AG633" s="2" t="s">
        <v>549</v>
      </c>
    </row>
    <row r="634" spans="4:33" x14ac:dyDescent="0.2">
      <c r="D634" s="141"/>
      <c r="E634" s="142"/>
      <c r="AD634" s="2">
        <v>633</v>
      </c>
      <c r="AG634" s="2" t="s">
        <v>549</v>
      </c>
    </row>
    <row r="635" spans="4:33" x14ac:dyDescent="0.2">
      <c r="D635" s="141"/>
      <c r="E635" s="142"/>
      <c r="AD635" s="2">
        <v>634</v>
      </c>
      <c r="AG635" s="2" t="s">
        <v>549</v>
      </c>
    </row>
    <row r="636" spans="4:33" x14ac:dyDescent="0.2">
      <c r="D636" s="141"/>
      <c r="E636" s="142"/>
      <c r="AD636" s="2">
        <v>635</v>
      </c>
      <c r="AG636" s="2" t="s">
        <v>549</v>
      </c>
    </row>
    <row r="637" spans="4:33" x14ac:dyDescent="0.2">
      <c r="D637" s="141"/>
      <c r="E637" s="142"/>
      <c r="AD637" s="2">
        <v>636</v>
      </c>
      <c r="AG637" s="2" t="s">
        <v>549</v>
      </c>
    </row>
    <row r="638" spans="4:33" x14ac:dyDescent="0.2">
      <c r="D638" s="141"/>
      <c r="E638" s="142"/>
      <c r="AD638" s="2">
        <v>637</v>
      </c>
      <c r="AG638" s="2" t="s">
        <v>549</v>
      </c>
    </row>
    <row r="639" spans="4:33" x14ac:dyDescent="0.2">
      <c r="D639" s="141"/>
      <c r="E639" s="142"/>
      <c r="AD639" s="2">
        <v>638</v>
      </c>
      <c r="AG639" s="2" t="s">
        <v>549</v>
      </c>
    </row>
    <row r="640" spans="4:33" x14ac:dyDescent="0.2">
      <c r="D640" s="141"/>
      <c r="E640" s="142"/>
      <c r="AD640" s="2">
        <v>639</v>
      </c>
      <c r="AG640" s="2" t="s">
        <v>549</v>
      </c>
    </row>
    <row r="641" spans="4:33" x14ac:dyDescent="0.2">
      <c r="D641" s="141"/>
      <c r="E641" s="142"/>
      <c r="AD641" s="2">
        <v>640</v>
      </c>
      <c r="AG641" s="2" t="s">
        <v>549</v>
      </c>
    </row>
    <row r="642" spans="4:33" x14ac:dyDescent="0.2">
      <c r="D642" s="141"/>
      <c r="E642" s="142"/>
      <c r="AD642" s="2">
        <v>641</v>
      </c>
      <c r="AG642" s="2" t="s">
        <v>549</v>
      </c>
    </row>
    <row r="643" spans="4:33" x14ac:dyDescent="0.2">
      <c r="D643" s="141"/>
      <c r="E643" s="142"/>
      <c r="AD643" s="2">
        <v>642</v>
      </c>
      <c r="AG643" s="2" t="s">
        <v>549</v>
      </c>
    </row>
    <row r="644" spans="4:33" x14ac:dyDescent="0.2">
      <c r="D644" s="141"/>
      <c r="E644" s="142"/>
      <c r="AD644" s="2">
        <v>643</v>
      </c>
      <c r="AG644" s="2" t="s">
        <v>549</v>
      </c>
    </row>
    <row r="645" spans="4:33" x14ac:dyDescent="0.2">
      <c r="D645" s="141"/>
      <c r="E645" s="142"/>
      <c r="AD645" s="2">
        <v>644</v>
      </c>
      <c r="AG645" s="2" t="s">
        <v>549</v>
      </c>
    </row>
    <row r="646" spans="4:33" x14ac:dyDescent="0.2">
      <c r="D646" s="141"/>
      <c r="E646" s="142"/>
      <c r="AD646" s="2">
        <v>645</v>
      </c>
      <c r="AG646" s="2" t="s">
        <v>549</v>
      </c>
    </row>
    <row r="647" spans="4:33" x14ac:dyDescent="0.2">
      <c r="D647" s="141"/>
      <c r="E647" s="142"/>
      <c r="AD647" s="2">
        <v>646</v>
      </c>
      <c r="AG647" s="2" t="s">
        <v>549</v>
      </c>
    </row>
    <row r="648" spans="4:33" x14ac:dyDescent="0.2">
      <c r="D648" s="141"/>
      <c r="E648" s="142"/>
      <c r="AD648" s="2">
        <v>647</v>
      </c>
      <c r="AG648" s="2" t="s">
        <v>549</v>
      </c>
    </row>
    <row r="649" spans="4:33" x14ac:dyDescent="0.2">
      <c r="D649" s="141"/>
      <c r="E649" s="142"/>
      <c r="AD649" s="2">
        <v>648</v>
      </c>
      <c r="AG649" s="2" t="s">
        <v>549</v>
      </c>
    </row>
    <row r="650" spans="4:33" x14ac:dyDescent="0.2">
      <c r="D650" s="141"/>
      <c r="E650" s="142"/>
      <c r="AD650" s="2">
        <v>649</v>
      </c>
      <c r="AG650" s="2" t="s">
        <v>549</v>
      </c>
    </row>
    <row r="651" spans="4:33" x14ac:dyDescent="0.2">
      <c r="D651" s="141"/>
      <c r="E651" s="142"/>
      <c r="AD651" s="2">
        <v>650</v>
      </c>
      <c r="AG651" s="2" t="s">
        <v>549</v>
      </c>
    </row>
    <row r="652" spans="4:33" x14ac:dyDescent="0.2">
      <c r="D652" s="141"/>
      <c r="E652" s="142"/>
      <c r="AD652" s="2">
        <v>651</v>
      </c>
      <c r="AG652" s="2" t="s">
        <v>549</v>
      </c>
    </row>
    <row r="653" spans="4:33" x14ac:dyDescent="0.2">
      <c r="D653" s="141"/>
      <c r="E653" s="142"/>
      <c r="AD653" s="2">
        <v>652</v>
      </c>
      <c r="AG653" s="2" t="s">
        <v>549</v>
      </c>
    </row>
    <row r="654" spans="4:33" x14ac:dyDescent="0.2">
      <c r="D654" s="141"/>
      <c r="E654" s="142"/>
      <c r="AD654" s="2">
        <v>653</v>
      </c>
      <c r="AG654" s="2" t="s">
        <v>549</v>
      </c>
    </row>
    <row r="655" spans="4:33" x14ac:dyDescent="0.2">
      <c r="D655" s="141"/>
      <c r="E655" s="142"/>
      <c r="AD655" s="2">
        <v>654</v>
      </c>
      <c r="AG655" s="2" t="s">
        <v>549</v>
      </c>
    </row>
    <row r="656" spans="4:33" x14ac:dyDescent="0.2">
      <c r="D656" s="141"/>
      <c r="E656" s="142"/>
      <c r="AD656" s="2">
        <v>655</v>
      </c>
      <c r="AG656" s="2" t="s">
        <v>549</v>
      </c>
    </row>
    <row r="657" spans="4:33" x14ac:dyDescent="0.2">
      <c r="D657" s="141"/>
      <c r="E657" s="142"/>
      <c r="AD657" s="2">
        <v>656</v>
      </c>
      <c r="AG657" s="2" t="s">
        <v>549</v>
      </c>
    </row>
    <row r="658" spans="4:33" x14ac:dyDescent="0.2">
      <c r="D658" s="141"/>
      <c r="E658" s="142"/>
      <c r="AD658" s="2">
        <v>657</v>
      </c>
      <c r="AG658" s="2" t="s">
        <v>549</v>
      </c>
    </row>
    <row r="659" spans="4:33" x14ac:dyDescent="0.2">
      <c r="D659" s="141"/>
      <c r="E659" s="142"/>
      <c r="AD659" s="2">
        <v>658</v>
      </c>
      <c r="AG659" s="2" t="s">
        <v>549</v>
      </c>
    </row>
    <row r="660" spans="4:33" x14ac:dyDescent="0.2">
      <c r="D660" s="141"/>
      <c r="E660" s="142"/>
      <c r="AD660" s="2">
        <v>659</v>
      </c>
      <c r="AG660" s="2" t="s">
        <v>549</v>
      </c>
    </row>
    <row r="661" spans="4:33" x14ac:dyDescent="0.2">
      <c r="D661" s="141"/>
      <c r="E661" s="142"/>
      <c r="AD661" s="2">
        <v>660</v>
      </c>
      <c r="AG661" s="2" t="s">
        <v>549</v>
      </c>
    </row>
    <row r="662" spans="4:33" x14ac:dyDescent="0.2">
      <c r="D662" s="141"/>
      <c r="E662" s="142"/>
      <c r="AD662" s="2">
        <v>661</v>
      </c>
      <c r="AG662" s="2" t="s">
        <v>549</v>
      </c>
    </row>
    <row r="663" spans="4:33" x14ac:dyDescent="0.2">
      <c r="D663" s="141"/>
      <c r="E663" s="142"/>
      <c r="AD663" s="2">
        <v>662</v>
      </c>
      <c r="AG663" s="2" t="s">
        <v>549</v>
      </c>
    </row>
    <row r="664" spans="4:33" x14ac:dyDescent="0.2">
      <c r="D664" s="141"/>
      <c r="E664" s="142"/>
      <c r="AD664" s="2">
        <v>663</v>
      </c>
      <c r="AG664" s="2" t="s">
        <v>549</v>
      </c>
    </row>
    <row r="665" spans="4:33" x14ac:dyDescent="0.2">
      <c r="D665" s="141"/>
      <c r="E665" s="142"/>
      <c r="AD665" s="2">
        <v>664</v>
      </c>
      <c r="AG665" s="2" t="s">
        <v>549</v>
      </c>
    </row>
    <row r="666" spans="4:33" x14ac:dyDescent="0.2">
      <c r="D666" s="141"/>
      <c r="E666" s="142"/>
      <c r="AD666" s="2">
        <v>665</v>
      </c>
      <c r="AG666" s="2" t="s">
        <v>549</v>
      </c>
    </row>
    <row r="667" spans="4:33" x14ac:dyDescent="0.2">
      <c r="D667" s="141"/>
      <c r="E667" s="142"/>
      <c r="AD667" s="2">
        <v>666</v>
      </c>
      <c r="AG667" s="2" t="s">
        <v>549</v>
      </c>
    </row>
    <row r="668" spans="4:33" x14ac:dyDescent="0.2">
      <c r="D668" s="141"/>
      <c r="E668" s="142"/>
      <c r="AD668" s="2">
        <v>667</v>
      </c>
      <c r="AG668" s="2" t="s">
        <v>549</v>
      </c>
    </row>
    <row r="669" spans="4:33" x14ac:dyDescent="0.2">
      <c r="D669" s="141"/>
      <c r="E669" s="142"/>
      <c r="AD669" s="2">
        <v>668</v>
      </c>
      <c r="AG669" s="2" t="s">
        <v>549</v>
      </c>
    </row>
    <row r="670" spans="4:33" x14ac:dyDescent="0.2">
      <c r="D670" s="141"/>
      <c r="E670" s="142"/>
      <c r="AD670" s="2">
        <v>669</v>
      </c>
      <c r="AG670" s="2" t="s">
        <v>549</v>
      </c>
    </row>
    <row r="671" spans="4:33" x14ac:dyDescent="0.2">
      <c r="D671" s="141"/>
      <c r="E671" s="142"/>
      <c r="AD671" s="2">
        <v>670</v>
      </c>
      <c r="AG671" s="2" t="s">
        <v>549</v>
      </c>
    </row>
    <row r="672" spans="4:33" x14ac:dyDescent="0.2">
      <c r="D672" s="141"/>
      <c r="E672" s="142"/>
      <c r="AD672" s="2">
        <v>671</v>
      </c>
      <c r="AG672" s="2" t="s">
        <v>549</v>
      </c>
    </row>
    <row r="673" spans="4:33" x14ac:dyDescent="0.2">
      <c r="D673" s="141"/>
      <c r="E673" s="142"/>
      <c r="AD673" s="2">
        <v>672</v>
      </c>
      <c r="AG673" s="2" t="s">
        <v>549</v>
      </c>
    </row>
    <row r="674" spans="4:33" x14ac:dyDescent="0.2">
      <c r="D674" s="141"/>
      <c r="E674" s="142"/>
      <c r="AD674" s="2">
        <v>673</v>
      </c>
      <c r="AG674" s="2" t="s">
        <v>549</v>
      </c>
    </row>
    <row r="675" spans="4:33" x14ac:dyDescent="0.2">
      <c r="D675" s="141"/>
      <c r="E675" s="142"/>
      <c r="AD675" s="2">
        <v>674</v>
      </c>
      <c r="AG675" s="2" t="s">
        <v>549</v>
      </c>
    </row>
    <row r="676" spans="4:33" x14ac:dyDescent="0.2">
      <c r="D676" s="141"/>
      <c r="E676" s="142"/>
      <c r="AD676" s="2">
        <v>675</v>
      </c>
      <c r="AG676" s="2" t="s">
        <v>549</v>
      </c>
    </row>
    <row r="677" spans="4:33" x14ac:dyDescent="0.2">
      <c r="D677" s="141"/>
      <c r="E677" s="142"/>
      <c r="AD677" s="2">
        <v>676</v>
      </c>
      <c r="AG677" s="2" t="s">
        <v>549</v>
      </c>
    </row>
    <row r="678" spans="4:33" x14ac:dyDescent="0.2">
      <c r="D678" s="141"/>
      <c r="E678" s="142"/>
      <c r="AD678" s="2">
        <v>677</v>
      </c>
      <c r="AG678" s="2" t="s">
        <v>549</v>
      </c>
    </row>
    <row r="679" spans="4:33" x14ac:dyDescent="0.2">
      <c r="D679" s="141"/>
      <c r="E679" s="142"/>
      <c r="AD679" s="2">
        <v>678</v>
      </c>
      <c r="AG679" s="2" t="s">
        <v>549</v>
      </c>
    </row>
    <row r="680" spans="4:33" x14ac:dyDescent="0.2">
      <c r="D680" s="141"/>
      <c r="E680" s="142"/>
      <c r="AD680" s="2">
        <v>679</v>
      </c>
      <c r="AG680" s="2" t="s">
        <v>549</v>
      </c>
    </row>
    <row r="681" spans="4:33" x14ac:dyDescent="0.2">
      <c r="D681" s="141"/>
      <c r="E681" s="142"/>
      <c r="AD681" s="2">
        <v>680</v>
      </c>
      <c r="AG681" s="2" t="s">
        <v>549</v>
      </c>
    </row>
    <row r="682" spans="4:33" x14ac:dyDescent="0.2">
      <c r="D682" s="141"/>
      <c r="E682" s="142"/>
      <c r="AD682" s="2">
        <v>681</v>
      </c>
      <c r="AG682" s="2" t="s">
        <v>549</v>
      </c>
    </row>
    <row r="683" spans="4:33" x14ac:dyDescent="0.2">
      <c r="D683" s="141"/>
      <c r="E683" s="142"/>
      <c r="AD683" s="2">
        <v>682</v>
      </c>
      <c r="AG683" s="2" t="s">
        <v>549</v>
      </c>
    </row>
    <row r="684" spans="4:33" x14ac:dyDescent="0.2">
      <c r="D684" s="141"/>
      <c r="E684" s="142"/>
      <c r="AD684" s="2">
        <v>683</v>
      </c>
      <c r="AG684" s="2" t="s">
        <v>549</v>
      </c>
    </row>
    <row r="685" spans="4:33" x14ac:dyDescent="0.2">
      <c r="D685" s="141"/>
      <c r="E685" s="142"/>
      <c r="AD685" s="2">
        <v>684</v>
      </c>
      <c r="AG685" s="2" t="s">
        <v>549</v>
      </c>
    </row>
    <row r="686" spans="4:33" x14ac:dyDescent="0.2">
      <c r="D686" s="141"/>
      <c r="E686" s="142"/>
      <c r="AD686" s="2">
        <v>685</v>
      </c>
      <c r="AG686" s="2" t="s">
        <v>549</v>
      </c>
    </row>
    <row r="687" spans="4:33" x14ac:dyDescent="0.2">
      <c r="D687" s="141"/>
      <c r="E687" s="142"/>
      <c r="AD687" s="2">
        <v>686</v>
      </c>
      <c r="AG687" s="2" t="s">
        <v>549</v>
      </c>
    </row>
    <row r="688" spans="4:33" x14ac:dyDescent="0.2">
      <c r="D688" s="141"/>
      <c r="E688" s="142"/>
      <c r="AD688" s="2">
        <v>687</v>
      </c>
      <c r="AG688" s="2" t="s">
        <v>549</v>
      </c>
    </row>
    <row r="689" spans="4:33" x14ac:dyDescent="0.2">
      <c r="D689" s="141"/>
      <c r="E689" s="142"/>
      <c r="AD689" s="2">
        <v>688</v>
      </c>
      <c r="AG689" s="2" t="s">
        <v>549</v>
      </c>
    </row>
    <row r="690" spans="4:33" x14ac:dyDescent="0.2">
      <c r="D690" s="141"/>
      <c r="E690" s="142"/>
      <c r="AD690" s="2">
        <v>689</v>
      </c>
      <c r="AG690" s="2" t="s">
        <v>549</v>
      </c>
    </row>
    <row r="691" spans="4:33" x14ac:dyDescent="0.2">
      <c r="D691" s="141"/>
      <c r="E691" s="142"/>
      <c r="AD691" s="2">
        <v>690</v>
      </c>
      <c r="AG691" s="2" t="s">
        <v>549</v>
      </c>
    </row>
    <row r="692" spans="4:33" x14ac:dyDescent="0.2">
      <c r="D692" s="141"/>
      <c r="E692" s="142"/>
      <c r="AD692" s="2">
        <v>691</v>
      </c>
      <c r="AG692" s="2" t="s">
        <v>549</v>
      </c>
    </row>
    <row r="693" spans="4:33" x14ac:dyDescent="0.2">
      <c r="D693" s="141"/>
      <c r="E693" s="142"/>
      <c r="AD693" s="2">
        <v>692</v>
      </c>
      <c r="AG693" s="2" t="s">
        <v>549</v>
      </c>
    </row>
    <row r="694" spans="4:33" x14ac:dyDescent="0.2">
      <c r="D694" s="141"/>
      <c r="E694" s="142"/>
      <c r="AD694" s="2">
        <v>693</v>
      </c>
      <c r="AG694" s="2" t="s">
        <v>549</v>
      </c>
    </row>
    <row r="695" spans="4:33" x14ac:dyDescent="0.2">
      <c r="D695" s="141"/>
      <c r="E695" s="142"/>
      <c r="AD695" s="2">
        <v>694</v>
      </c>
      <c r="AG695" s="2" t="s">
        <v>549</v>
      </c>
    </row>
    <row r="696" spans="4:33" x14ac:dyDescent="0.2">
      <c r="D696" s="141"/>
      <c r="E696" s="142"/>
      <c r="AD696" s="2">
        <v>695</v>
      </c>
      <c r="AG696" s="2" t="s">
        <v>549</v>
      </c>
    </row>
    <row r="697" spans="4:33" x14ac:dyDescent="0.2">
      <c r="D697" s="141"/>
      <c r="E697" s="142"/>
      <c r="AD697" s="2">
        <v>696</v>
      </c>
      <c r="AG697" s="2" t="s">
        <v>549</v>
      </c>
    </row>
    <row r="698" spans="4:33" x14ac:dyDescent="0.2">
      <c r="D698" s="141"/>
      <c r="E698" s="142"/>
      <c r="AD698" s="2">
        <v>697</v>
      </c>
      <c r="AG698" s="2" t="s">
        <v>549</v>
      </c>
    </row>
    <row r="699" spans="4:33" x14ac:dyDescent="0.2">
      <c r="D699" s="141"/>
      <c r="E699" s="142"/>
      <c r="AD699" s="2">
        <v>698</v>
      </c>
      <c r="AG699" s="2" t="s">
        <v>549</v>
      </c>
    </row>
    <row r="700" spans="4:33" x14ac:dyDescent="0.2">
      <c r="D700" s="141"/>
      <c r="E700" s="142"/>
      <c r="AD700" s="2">
        <v>699</v>
      </c>
      <c r="AG700" s="2" t="s">
        <v>549</v>
      </c>
    </row>
    <row r="701" spans="4:33" x14ac:dyDescent="0.2">
      <c r="D701" s="141"/>
      <c r="E701" s="142"/>
      <c r="AD701" s="2">
        <v>700</v>
      </c>
      <c r="AG701" s="2" t="s">
        <v>549</v>
      </c>
    </row>
    <row r="702" spans="4:33" x14ac:dyDescent="0.2">
      <c r="D702" s="141"/>
      <c r="E702" s="142"/>
      <c r="AD702" s="2">
        <v>701</v>
      </c>
      <c r="AG702" s="2" t="s">
        <v>549</v>
      </c>
    </row>
    <row r="703" spans="4:33" x14ac:dyDescent="0.2">
      <c r="D703" s="141"/>
      <c r="E703" s="142"/>
      <c r="AD703" s="2">
        <v>702</v>
      </c>
      <c r="AG703" s="2" t="s">
        <v>549</v>
      </c>
    </row>
    <row r="704" spans="4:33" x14ac:dyDescent="0.2">
      <c r="D704" s="141"/>
      <c r="E704" s="142"/>
      <c r="AD704" s="2">
        <v>703</v>
      </c>
      <c r="AG704" s="2" t="s">
        <v>549</v>
      </c>
    </row>
    <row r="705" spans="4:33" x14ac:dyDescent="0.2">
      <c r="D705" s="141"/>
      <c r="E705" s="142"/>
      <c r="AD705" s="2">
        <v>704</v>
      </c>
      <c r="AG705" s="2" t="s">
        <v>549</v>
      </c>
    </row>
    <row r="706" spans="4:33" x14ac:dyDescent="0.2">
      <c r="D706" s="141"/>
      <c r="E706" s="142"/>
      <c r="AD706" s="2">
        <v>705</v>
      </c>
      <c r="AG706" s="2" t="s">
        <v>549</v>
      </c>
    </row>
    <row r="707" spans="4:33" x14ac:dyDescent="0.2">
      <c r="D707" s="141"/>
      <c r="E707" s="142"/>
      <c r="AD707" s="2">
        <v>706</v>
      </c>
      <c r="AG707" s="2" t="s">
        <v>549</v>
      </c>
    </row>
    <row r="708" spans="4:33" x14ac:dyDescent="0.2">
      <c r="D708" s="141"/>
      <c r="E708" s="142"/>
      <c r="AD708" s="2">
        <v>707</v>
      </c>
      <c r="AG708" s="2" t="s">
        <v>549</v>
      </c>
    </row>
    <row r="709" spans="4:33" x14ac:dyDescent="0.2">
      <c r="D709" s="141"/>
      <c r="E709" s="142"/>
      <c r="AD709" s="2">
        <v>708</v>
      </c>
      <c r="AG709" s="2" t="s">
        <v>549</v>
      </c>
    </row>
    <row r="710" spans="4:33" x14ac:dyDescent="0.2">
      <c r="D710" s="141"/>
      <c r="E710" s="142"/>
      <c r="AD710" s="2">
        <v>709</v>
      </c>
      <c r="AG710" s="2" t="s">
        <v>549</v>
      </c>
    </row>
    <row r="711" spans="4:33" x14ac:dyDescent="0.2">
      <c r="D711" s="141"/>
      <c r="E711" s="142"/>
      <c r="AD711" s="2">
        <v>710</v>
      </c>
      <c r="AG711" s="2" t="s">
        <v>549</v>
      </c>
    </row>
    <row r="712" spans="4:33" x14ac:dyDescent="0.2">
      <c r="D712" s="141"/>
      <c r="E712" s="142"/>
      <c r="AD712" s="2">
        <v>711</v>
      </c>
      <c r="AG712" s="2" t="s">
        <v>549</v>
      </c>
    </row>
    <row r="713" spans="4:33" x14ac:dyDescent="0.2">
      <c r="D713" s="141"/>
      <c r="E713" s="142"/>
      <c r="AD713" s="2">
        <v>712</v>
      </c>
      <c r="AG713" s="2" t="s">
        <v>549</v>
      </c>
    </row>
    <row r="714" spans="4:33" x14ac:dyDescent="0.2">
      <c r="D714" s="141"/>
      <c r="E714" s="142"/>
      <c r="AD714" s="2">
        <v>713</v>
      </c>
      <c r="AG714" s="2" t="s">
        <v>549</v>
      </c>
    </row>
    <row r="715" spans="4:33" x14ac:dyDescent="0.2">
      <c r="D715" s="141"/>
      <c r="E715" s="142"/>
      <c r="AD715" s="2">
        <v>714</v>
      </c>
      <c r="AG715" s="2" t="s">
        <v>549</v>
      </c>
    </row>
    <row r="716" spans="4:33" x14ac:dyDescent="0.2">
      <c r="D716" s="141"/>
      <c r="E716" s="142"/>
      <c r="AD716" s="2">
        <v>715</v>
      </c>
      <c r="AG716" s="2" t="s">
        <v>549</v>
      </c>
    </row>
    <row r="717" spans="4:33" x14ac:dyDescent="0.2">
      <c r="D717" s="141"/>
      <c r="E717" s="142"/>
      <c r="AD717" s="2">
        <v>716</v>
      </c>
      <c r="AG717" s="2" t="s">
        <v>549</v>
      </c>
    </row>
    <row r="718" spans="4:33" x14ac:dyDescent="0.2">
      <c r="D718" s="141"/>
      <c r="E718" s="142"/>
      <c r="AD718" s="2">
        <v>717</v>
      </c>
      <c r="AG718" s="2" t="s">
        <v>549</v>
      </c>
    </row>
    <row r="719" spans="4:33" x14ac:dyDescent="0.2">
      <c r="D719" s="141"/>
      <c r="E719" s="142"/>
      <c r="AD719" s="2">
        <v>718</v>
      </c>
      <c r="AG719" s="2" t="s">
        <v>549</v>
      </c>
    </row>
    <row r="720" spans="4:33" x14ac:dyDescent="0.2">
      <c r="D720" s="141"/>
      <c r="E720" s="142"/>
      <c r="AD720" s="2">
        <v>719</v>
      </c>
      <c r="AG720" s="2" t="s">
        <v>549</v>
      </c>
    </row>
    <row r="721" spans="4:33" x14ac:dyDescent="0.2">
      <c r="D721" s="141"/>
      <c r="E721" s="142"/>
      <c r="AD721" s="2">
        <v>720</v>
      </c>
      <c r="AG721" s="2" t="s">
        <v>549</v>
      </c>
    </row>
    <row r="722" spans="4:33" x14ac:dyDescent="0.2">
      <c r="D722" s="141"/>
      <c r="E722" s="142"/>
      <c r="AD722" s="2">
        <v>721</v>
      </c>
      <c r="AG722" s="2" t="s">
        <v>549</v>
      </c>
    </row>
    <row r="723" spans="4:33" x14ac:dyDescent="0.2">
      <c r="D723" s="141"/>
      <c r="E723" s="142"/>
      <c r="AD723" s="2">
        <v>722</v>
      </c>
      <c r="AG723" s="2" t="s">
        <v>549</v>
      </c>
    </row>
    <row r="724" spans="4:33" x14ac:dyDescent="0.2">
      <c r="D724" s="141"/>
      <c r="E724" s="142"/>
      <c r="AD724" s="2">
        <v>723</v>
      </c>
      <c r="AG724" s="2" t="s">
        <v>549</v>
      </c>
    </row>
    <row r="725" spans="4:33" x14ac:dyDescent="0.2">
      <c r="D725" s="141"/>
      <c r="E725" s="142"/>
      <c r="AD725" s="2">
        <v>724</v>
      </c>
      <c r="AG725" s="2" t="s">
        <v>549</v>
      </c>
    </row>
    <row r="726" spans="4:33" x14ac:dyDescent="0.2">
      <c r="D726" s="141"/>
      <c r="E726" s="142"/>
      <c r="AD726" s="2">
        <v>725</v>
      </c>
      <c r="AG726" s="2" t="s">
        <v>549</v>
      </c>
    </row>
    <row r="727" spans="4:33" x14ac:dyDescent="0.2">
      <c r="D727" s="141"/>
      <c r="E727" s="142"/>
      <c r="AD727" s="2">
        <v>726</v>
      </c>
      <c r="AG727" s="2" t="s">
        <v>549</v>
      </c>
    </row>
    <row r="728" spans="4:33" x14ac:dyDescent="0.2">
      <c r="D728" s="141"/>
      <c r="E728" s="142"/>
      <c r="AD728" s="2">
        <v>727</v>
      </c>
      <c r="AG728" s="2" t="s">
        <v>549</v>
      </c>
    </row>
    <row r="729" spans="4:33" x14ac:dyDescent="0.2">
      <c r="D729" s="141"/>
      <c r="E729" s="142"/>
      <c r="AD729" s="2">
        <v>728</v>
      </c>
      <c r="AG729" s="2" t="s">
        <v>549</v>
      </c>
    </row>
    <row r="730" spans="4:33" x14ac:dyDescent="0.2">
      <c r="D730" s="141"/>
      <c r="E730" s="142"/>
      <c r="AD730" s="2">
        <v>729</v>
      </c>
      <c r="AG730" s="2" t="s">
        <v>549</v>
      </c>
    </row>
    <row r="731" spans="4:33" x14ac:dyDescent="0.2">
      <c r="D731" s="141"/>
      <c r="E731" s="142"/>
      <c r="AD731" s="2">
        <v>730</v>
      </c>
      <c r="AG731" s="2" t="s">
        <v>549</v>
      </c>
    </row>
    <row r="732" spans="4:33" x14ac:dyDescent="0.2">
      <c r="D732" s="141"/>
      <c r="E732" s="142"/>
      <c r="AD732" s="2">
        <v>731</v>
      </c>
      <c r="AG732" s="2" t="s">
        <v>549</v>
      </c>
    </row>
    <row r="733" spans="4:33" x14ac:dyDescent="0.2">
      <c r="D733" s="141"/>
      <c r="E733" s="142"/>
      <c r="AD733" s="2">
        <v>732</v>
      </c>
      <c r="AG733" s="2" t="s">
        <v>549</v>
      </c>
    </row>
    <row r="734" spans="4:33" x14ac:dyDescent="0.2">
      <c r="D734" s="141"/>
      <c r="E734" s="142"/>
      <c r="AD734" s="2">
        <v>733</v>
      </c>
      <c r="AG734" s="2" t="s">
        <v>549</v>
      </c>
    </row>
    <row r="735" spans="4:33" x14ac:dyDescent="0.2">
      <c r="D735" s="141"/>
      <c r="E735" s="142"/>
      <c r="AD735" s="2">
        <v>734</v>
      </c>
      <c r="AG735" s="2" t="s">
        <v>549</v>
      </c>
    </row>
    <row r="736" spans="4:33" x14ac:dyDescent="0.2">
      <c r="D736" s="141"/>
      <c r="E736" s="142"/>
      <c r="AD736" s="2">
        <v>735</v>
      </c>
      <c r="AG736" s="2" t="s">
        <v>549</v>
      </c>
    </row>
    <row r="737" spans="4:33" x14ac:dyDescent="0.2">
      <c r="D737" s="141"/>
      <c r="E737" s="142"/>
      <c r="AD737" s="2">
        <v>736</v>
      </c>
      <c r="AG737" s="2" t="s">
        <v>549</v>
      </c>
    </row>
    <row r="738" spans="4:33" x14ac:dyDescent="0.2">
      <c r="D738" s="141"/>
      <c r="E738" s="142"/>
      <c r="AD738" s="2">
        <v>737</v>
      </c>
      <c r="AG738" s="2" t="s">
        <v>549</v>
      </c>
    </row>
    <row r="739" spans="4:33" x14ac:dyDescent="0.2">
      <c r="D739" s="141"/>
      <c r="E739" s="142"/>
      <c r="AD739" s="2">
        <v>738</v>
      </c>
      <c r="AG739" s="2" t="s">
        <v>549</v>
      </c>
    </row>
    <row r="740" spans="4:33" x14ac:dyDescent="0.2">
      <c r="D740" s="141"/>
      <c r="E740" s="142"/>
      <c r="AD740" s="2">
        <v>739</v>
      </c>
      <c r="AG740" s="2" t="s">
        <v>549</v>
      </c>
    </row>
    <row r="741" spans="4:33" x14ac:dyDescent="0.2">
      <c r="D741" s="141"/>
      <c r="E741" s="142"/>
      <c r="AD741" s="2">
        <v>740</v>
      </c>
      <c r="AG741" s="2" t="s">
        <v>549</v>
      </c>
    </row>
    <row r="742" spans="4:33" x14ac:dyDescent="0.2">
      <c r="D742" s="141"/>
      <c r="E742" s="142"/>
      <c r="AD742" s="2">
        <v>741</v>
      </c>
      <c r="AG742" s="2" t="s">
        <v>549</v>
      </c>
    </row>
    <row r="743" spans="4:33" x14ac:dyDescent="0.2">
      <c r="D743" s="141"/>
      <c r="E743" s="142"/>
      <c r="AD743" s="2">
        <v>742</v>
      </c>
      <c r="AG743" s="2" t="s">
        <v>549</v>
      </c>
    </row>
    <row r="744" spans="4:33" x14ac:dyDescent="0.2">
      <c r="D744" s="141"/>
      <c r="E744" s="142"/>
      <c r="AD744" s="2">
        <v>743</v>
      </c>
      <c r="AG744" s="2" t="s">
        <v>549</v>
      </c>
    </row>
    <row r="745" spans="4:33" x14ac:dyDescent="0.2">
      <c r="D745" s="141"/>
      <c r="E745" s="142"/>
      <c r="AD745" s="2">
        <v>744</v>
      </c>
      <c r="AG745" s="2" t="s">
        <v>549</v>
      </c>
    </row>
    <row r="746" spans="4:33" x14ac:dyDescent="0.2">
      <c r="D746" s="141"/>
      <c r="E746" s="142"/>
      <c r="AD746" s="2">
        <v>745</v>
      </c>
      <c r="AG746" s="2" t="s">
        <v>549</v>
      </c>
    </row>
    <row r="747" spans="4:33" x14ac:dyDescent="0.2">
      <c r="D747" s="141"/>
      <c r="E747" s="142"/>
      <c r="AD747" s="2">
        <v>746</v>
      </c>
      <c r="AG747" s="2" t="s">
        <v>549</v>
      </c>
    </row>
    <row r="748" spans="4:33" x14ac:dyDescent="0.2">
      <c r="D748" s="141"/>
      <c r="E748" s="142"/>
      <c r="AD748" s="2">
        <v>747</v>
      </c>
      <c r="AG748" s="2" t="s">
        <v>549</v>
      </c>
    </row>
    <row r="749" spans="4:33" x14ac:dyDescent="0.2">
      <c r="D749" s="141"/>
      <c r="E749" s="142"/>
      <c r="AD749" s="2">
        <v>748</v>
      </c>
      <c r="AG749" s="2" t="s">
        <v>549</v>
      </c>
    </row>
    <row r="750" spans="4:33" x14ac:dyDescent="0.2">
      <c r="D750" s="141"/>
      <c r="E750" s="142"/>
      <c r="AD750" s="2">
        <v>749</v>
      </c>
      <c r="AG750" s="2" t="s">
        <v>549</v>
      </c>
    </row>
    <row r="751" spans="4:33" x14ac:dyDescent="0.2">
      <c r="D751" s="141"/>
      <c r="E751" s="142"/>
      <c r="AD751" s="2">
        <v>750</v>
      </c>
      <c r="AG751" s="2" t="s">
        <v>549</v>
      </c>
    </row>
    <row r="752" spans="4:33" x14ac:dyDescent="0.2">
      <c r="D752" s="141"/>
      <c r="E752" s="142"/>
      <c r="AD752" s="2">
        <v>751</v>
      </c>
      <c r="AG752" s="2" t="s">
        <v>549</v>
      </c>
    </row>
    <row r="753" spans="4:33" x14ac:dyDescent="0.2">
      <c r="D753" s="141"/>
      <c r="E753" s="142"/>
      <c r="AD753" s="2">
        <v>752</v>
      </c>
      <c r="AG753" s="2" t="s">
        <v>549</v>
      </c>
    </row>
    <row r="754" spans="4:33" x14ac:dyDescent="0.2">
      <c r="D754" s="141"/>
      <c r="E754" s="142"/>
      <c r="AD754" s="2">
        <v>753</v>
      </c>
      <c r="AG754" s="2" t="s">
        <v>549</v>
      </c>
    </row>
    <row r="755" spans="4:33" x14ac:dyDescent="0.2">
      <c r="D755" s="141"/>
      <c r="E755" s="142"/>
      <c r="AD755" s="2">
        <v>754</v>
      </c>
      <c r="AG755" s="2" t="s">
        <v>549</v>
      </c>
    </row>
    <row r="756" spans="4:33" x14ac:dyDescent="0.2">
      <c r="D756" s="141"/>
      <c r="E756" s="142"/>
      <c r="AD756" s="2">
        <v>755</v>
      </c>
      <c r="AG756" s="2" t="s">
        <v>549</v>
      </c>
    </row>
    <row r="757" spans="4:33" x14ac:dyDescent="0.2">
      <c r="D757" s="141"/>
      <c r="E757" s="142"/>
      <c r="AD757" s="2">
        <v>756</v>
      </c>
      <c r="AG757" s="2" t="s">
        <v>549</v>
      </c>
    </row>
    <row r="758" spans="4:33" x14ac:dyDescent="0.2">
      <c r="D758" s="141"/>
      <c r="E758" s="142"/>
      <c r="AD758" s="2">
        <v>757</v>
      </c>
      <c r="AG758" s="2" t="s">
        <v>549</v>
      </c>
    </row>
    <row r="759" spans="4:33" x14ac:dyDescent="0.2">
      <c r="D759" s="141"/>
      <c r="E759" s="142"/>
      <c r="AD759" s="2">
        <v>758</v>
      </c>
      <c r="AG759" s="2" t="s">
        <v>549</v>
      </c>
    </row>
    <row r="760" spans="4:33" x14ac:dyDescent="0.2">
      <c r="D760" s="141"/>
      <c r="E760" s="142"/>
      <c r="AD760" s="2">
        <v>759</v>
      </c>
      <c r="AG760" s="2" t="s">
        <v>549</v>
      </c>
    </row>
    <row r="761" spans="4:33" x14ac:dyDescent="0.2">
      <c r="D761" s="141"/>
      <c r="E761" s="142"/>
      <c r="AD761" s="2">
        <v>760</v>
      </c>
      <c r="AG761" s="2" t="s">
        <v>549</v>
      </c>
    </row>
    <row r="762" spans="4:33" x14ac:dyDescent="0.2">
      <c r="D762" s="141"/>
      <c r="E762" s="142"/>
      <c r="AD762" s="2">
        <v>761</v>
      </c>
      <c r="AG762" s="2" t="s">
        <v>549</v>
      </c>
    </row>
    <row r="763" spans="4:33" x14ac:dyDescent="0.2">
      <c r="D763" s="141"/>
      <c r="E763" s="142"/>
      <c r="AD763" s="2">
        <v>762</v>
      </c>
      <c r="AG763" s="2" t="s">
        <v>549</v>
      </c>
    </row>
    <row r="764" spans="4:33" x14ac:dyDescent="0.2">
      <c r="D764" s="141"/>
      <c r="E764" s="142"/>
      <c r="AD764" s="2">
        <v>763</v>
      </c>
      <c r="AG764" s="2" t="s">
        <v>549</v>
      </c>
    </row>
    <row r="765" spans="4:33" x14ac:dyDescent="0.2">
      <c r="D765" s="141"/>
      <c r="E765" s="142"/>
      <c r="AD765" s="2">
        <v>764</v>
      </c>
      <c r="AG765" s="2" t="s">
        <v>549</v>
      </c>
    </row>
    <row r="766" spans="4:33" x14ac:dyDescent="0.2">
      <c r="D766" s="141"/>
      <c r="E766" s="142"/>
      <c r="AD766" s="2">
        <v>765</v>
      </c>
      <c r="AG766" s="2" t="s">
        <v>549</v>
      </c>
    </row>
    <row r="767" spans="4:33" x14ac:dyDescent="0.2">
      <c r="D767" s="141"/>
      <c r="E767" s="142"/>
      <c r="AD767" s="2">
        <v>766</v>
      </c>
      <c r="AG767" s="2" t="s">
        <v>549</v>
      </c>
    </row>
    <row r="768" spans="4:33" x14ac:dyDescent="0.2">
      <c r="D768" s="141"/>
      <c r="E768" s="142"/>
      <c r="AD768" s="2">
        <v>767</v>
      </c>
      <c r="AG768" s="2" t="s">
        <v>549</v>
      </c>
    </row>
    <row r="769" spans="4:33" x14ac:dyDescent="0.2">
      <c r="D769" s="141"/>
      <c r="E769" s="142"/>
      <c r="AD769" s="2">
        <v>768</v>
      </c>
      <c r="AG769" s="2" t="s">
        <v>549</v>
      </c>
    </row>
    <row r="770" spans="4:33" x14ac:dyDescent="0.2">
      <c r="D770" s="141"/>
      <c r="E770" s="142"/>
      <c r="AD770" s="2">
        <v>769</v>
      </c>
      <c r="AG770" s="2" t="s">
        <v>549</v>
      </c>
    </row>
    <row r="771" spans="4:33" x14ac:dyDescent="0.2">
      <c r="D771" s="141"/>
      <c r="E771" s="142"/>
      <c r="AD771" s="2">
        <v>770</v>
      </c>
      <c r="AG771" s="2" t="s">
        <v>549</v>
      </c>
    </row>
    <row r="772" spans="4:33" x14ac:dyDescent="0.2">
      <c r="D772" s="141"/>
      <c r="E772" s="142"/>
      <c r="AD772" s="2">
        <v>771</v>
      </c>
      <c r="AG772" s="2" t="s">
        <v>549</v>
      </c>
    </row>
    <row r="773" spans="4:33" x14ac:dyDescent="0.2">
      <c r="D773" s="141"/>
      <c r="E773" s="142"/>
      <c r="AD773" s="2">
        <v>772</v>
      </c>
      <c r="AG773" s="2" t="s">
        <v>549</v>
      </c>
    </row>
    <row r="774" spans="4:33" x14ac:dyDescent="0.2">
      <c r="D774" s="141"/>
      <c r="E774" s="142"/>
      <c r="AD774" s="2">
        <v>773</v>
      </c>
      <c r="AG774" s="2" t="s">
        <v>549</v>
      </c>
    </row>
    <row r="775" spans="4:33" x14ac:dyDescent="0.2">
      <c r="D775" s="141"/>
      <c r="E775" s="142"/>
      <c r="AD775" s="2">
        <v>774</v>
      </c>
      <c r="AG775" s="2" t="s">
        <v>549</v>
      </c>
    </row>
    <row r="776" spans="4:33" x14ac:dyDescent="0.2">
      <c r="D776" s="141"/>
      <c r="E776" s="142"/>
      <c r="AD776" s="2">
        <v>775</v>
      </c>
      <c r="AG776" s="2" t="s">
        <v>549</v>
      </c>
    </row>
    <row r="777" spans="4:33" x14ac:dyDescent="0.2">
      <c r="D777" s="141"/>
      <c r="E777" s="142"/>
      <c r="AD777" s="2">
        <v>776</v>
      </c>
      <c r="AG777" s="2" t="s">
        <v>549</v>
      </c>
    </row>
    <row r="778" spans="4:33" x14ac:dyDescent="0.2">
      <c r="D778" s="141"/>
      <c r="E778" s="142"/>
      <c r="AD778" s="2">
        <v>777</v>
      </c>
      <c r="AG778" s="2" t="s">
        <v>549</v>
      </c>
    </row>
    <row r="779" spans="4:33" x14ac:dyDescent="0.2">
      <c r="D779" s="141"/>
      <c r="E779" s="142"/>
      <c r="AD779" s="2">
        <v>778</v>
      </c>
      <c r="AG779" s="2" t="s">
        <v>549</v>
      </c>
    </row>
    <row r="780" spans="4:33" x14ac:dyDescent="0.2">
      <c r="D780" s="141"/>
      <c r="E780" s="142"/>
      <c r="AD780" s="2">
        <v>779</v>
      </c>
      <c r="AG780" s="2" t="s">
        <v>549</v>
      </c>
    </row>
    <row r="781" spans="4:33" x14ac:dyDescent="0.2">
      <c r="D781" s="141"/>
      <c r="E781" s="142"/>
      <c r="AD781" s="2">
        <v>780</v>
      </c>
      <c r="AG781" s="2" t="s">
        <v>549</v>
      </c>
    </row>
    <row r="782" spans="4:33" x14ac:dyDescent="0.2">
      <c r="D782" s="141"/>
      <c r="E782" s="142"/>
      <c r="AD782" s="2">
        <v>781</v>
      </c>
      <c r="AG782" s="2" t="s">
        <v>549</v>
      </c>
    </row>
    <row r="783" spans="4:33" x14ac:dyDescent="0.2">
      <c r="D783" s="141"/>
      <c r="E783" s="142"/>
      <c r="AD783" s="2">
        <v>782</v>
      </c>
      <c r="AG783" s="2" t="s">
        <v>549</v>
      </c>
    </row>
    <row r="784" spans="4:33" x14ac:dyDescent="0.2">
      <c r="D784" s="141"/>
      <c r="E784" s="142"/>
      <c r="AD784" s="2">
        <v>783</v>
      </c>
      <c r="AG784" s="2" t="s">
        <v>549</v>
      </c>
    </row>
    <row r="785" spans="4:33" x14ac:dyDescent="0.2">
      <c r="D785" s="141"/>
      <c r="E785" s="142"/>
      <c r="AD785" s="2">
        <v>784</v>
      </c>
      <c r="AG785" s="2" t="s">
        <v>549</v>
      </c>
    </row>
    <row r="786" spans="4:33" x14ac:dyDescent="0.2">
      <c r="D786" s="141"/>
      <c r="E786" s="142"/>
      <c r="AD786" s="2">
        <v>785</v>
      </c>
      <c r="AG786" s="2" t="s">
        <v>549</v>
      </c>
    </row>
    <row r="787" spans="4:33" x14ac:dyDescent="0.2">
      <c r="D787" s="141"/>
      <c r="E787" s="142"/>
      <c r="AD787" s="2">
        <v>786</v>
      </c>
      <c r="AG787" s="2" t="s">
        <v>549</v>
      </c>
    </row>
    <row r="788" spans="4:33" x14ac:dyDescent="0.2">
      <c r="D788" s="141"/>
      <c r="E788" s="142"/>
      <c r="AD788" s="2">
        <v>787</v>
      </c>
      <c r="AG788" s="2" t="s">
        <v>549</v>
      </c>
    </row>
    <row r="789" spans="4:33" x14ac:dyDescent="0.2">
      <c r="D789" s="141"/>
      <c r="E789" s="142"/>
      <c r="AD789" s="2">
        <v>788</v>
      </c>
      <c r="AG789" s="2" t="s">
        <v>549</v>
      </c>
    </row>
    <row r="790" spans="4:33" x14ac:dyDescent="0.2">
      <c r="D790" s="141"/>
      <c r="E790" s="142"/>
      <c r="AD790" s="2">
        <v>789</v>
      </c>
      <c r="AG790" s="2" t="s">
        <v>549</v>
      </c>
    </row>
    <row r="791" spans="4:33" x14ac:dyDescent="0.2">
      <c r="D791" s="141"/>
      <c r="E791" s="142"/>
      <c r="AD791" s="2">
        <v>790</v>
      </c>
      <c r="AG791" s="2" t="s">
        <v>549</v>
      </c>
    </row>
    <row r="792" spans="4:33" x14ac:dyDescent="0.2">
      <c r="D792" s="141"/>
      <c r="E792" s="142"/>
      <c r="AD792" s="2">
        <v>791</v>
      </c>
      <c r="AG792" s="2" t="s">
        <v>549</v>
      </c>
    </row>
    <row r="793" spans="4:33" x14ac:dyDescent="0.2">
      <c r="D793" s="141"/>
      <c r="E793" s="142"/>
      <c r="AD793" s="2">
        <v>792</v>
      </c>
      <c r="AG793" s="2" t="s">
        <v>549</v>
      </c>
    </row>
    <row r="794" spans="4:33" x14ac:dyDescent="0.2">
      <c r="D794" s="141"/>
      <c r="E794" s="142"/>
      <c r="AD794" s="2">
        <v>793</v>
      </c>
      <c r="AG794" s="2" t="s">
        <v>549</v>
      </c>
    </row>
    <row r="795" spans="4:33" x14ac:dyDescent="0.2">
      <c r="D795" s="141"/>
      <c r="E795" s="142"/>
      <c r="AD795" s="2">
        <v>794</v>
      </c>
      <c r="AG795" s="2" t="s">
        <v>549</v>
      </c>
    </row>
    <row r="796" spans="4:33" x14ac:dyDescent="0.2">
      <c r="D796" s="141"/>
      <c r="E796" s="142"/>
      <c r="AD796" s="2">
        <v>795</v>
      </c>
      <c r="AG796" s="2" t="s">
        <v>549</v>
      </c>
    </row>
    <row r="797" spans="4:33" x14ac:dyDescent="0.2">
      <c r="D797" s="141"/>
      <c r="E797" s="142"/>
      <c r="AD797" s="2">
        <v>796</v>
      </c>
      <c r="AG797" s="2" t="s">
        <v>549</v>
      </c>
    </row>
    <row r="798" spans="4:33" x14ac:dyDescent="0.2">
      <c r="D798" s="141"/>
      <c r="E798" s="142"/>
      <c r="AD798" s="2">
        <v>797</v>
      </c>
      <c r="AG798" s="2" t="s">
        <v>549</v>
      </c>
    </row>
    <row r="799" spans="4:33" x14ac:dyDescent="0.2">
      <c r="D799" s="141"/>
      <c r="E799" s="142"/>
      <c r="AD799" s="2">
        <v>798</v>
      </c>
      <c r="AG799" s="2" t="s">
        <v>549</v>
      </c>
    </row>
    <row r="800" spans="4:33" x14ac:dyDescent="0.2">
      <c r="D800" s="141"/>
      <c r="E800" s="142"/>
      <c r="AD800" s="2">
        <v>799</v>
      </c>
      <c r="AG800" s="2" t="s">
        <v>549</v>
      </c>
    </row>
    <row r="801" spans="4:33" x14ac:dyDescent="0.2">
      <c r="D801" s="141"/>
      <c r="E801" s="142"/>
      <c r="AD801" s="2">
        <v>800</v>
      </c>
      <c r="AG801" s="2" t="s">
        <v>549</v>
      </c>
    </row>
    <row r="802" spans="4:33" x14ac:dyDescent="0.2">
      <c r="D802" s="141"/>
      <c r="E802" s="142"/>
      <c r="AD802" s="2">
        <v>801</v>
      </c>
      <c r="AG802" s="2" t="s">
        <v>549</v>
      </c>
    </row>
    <row r="803" spans="4:33" x14ac:dyDescent="0.2">
      <c r="D803" s="141"/>
      <c r="E803" s="142"/>
      <c r="AD803" s="2">
        <v>802</v>
      </c>
      <c r="AG803" s="2" t="s">
        <v>549</v>
      </c>
    </row>
    <row r="804" spans="4:33" x14ac:dyDescent="0.2">
      <c r="D804" s="141"/>
      <c r="E804" s="142"/>
      <c r="AD804" s="2">
        <v>803</v>
      </c>
      <c r="AG804" s="2" t="s">
        <v>549</v>
      </c>
    </row>
    <row r="805" spans="4:33" x14ac:dyDescent="0.2">
      <c r="D805" s="141"/>
      <c r="E805" s="142"/>
      <c r="AD805" s="2">
        <v>804</v>
      </c>
      <c r="AG805" s="2" t="s">
        <v>549</v>
      </c>
    </row>
    <row r="806" spans="4:33" x14ac:dyDescent="0.2">
      <c r="D806" s="141"/>
      <c r="E806" s="142"/>
      <c r="AD806" s="2">
        <v>805</v>
      </c>
      <c r="AG806" s="2" t="s">
        <v>549</v>
      </c>
    </row>
    <row r="807" spans="4:33" x14ac:dyDescent="0.2">
      <c r="D807" s="141"/>
      <c r="E807" s="142"/>
      <c r="AD807" s="2">
        <v>806</v>
      </c>
      <c r="AG807" s="2" t="s">
        <v>549</v>
      </c>
    </row>
    <row r="808" spans="4:33" x14ac:dyDescent="0.2">
      <c r="D808" s="141"/>
      <c r="E808" s="142"/>
      <c r="AD808" s="2">
        <v>807</v>
      </c>
      <c r="AG808" s="2" t="s">
        <v>549</v>
      </c>
    </row>
    <row r="809" spans="4:33" x14ac:dyDescent="0.2">
      <c r="D809" s="141"/>
      <c r="E809" s="142"/>
      <c r="AD809" s="2">
        <v>808</v>
      </c>
      <c r="AG809" s="2" t="s">
        <v>549</v>
      </c>
    </row>
    <row r="810" spans="4:33" x14ac:dyDescent="0.2">
      <c r="D810" s="141"/>
      <c r="E810" s="142"/>
      <c r="AD810" s="2">
        <v>809</v>
      </c>
      <c r="AG810" s="2" t="s">
        <v>549</v>
      </c>
    </row>
    <row r="811" spans="4:33" x14ac:dyDescent="0.2">
      <c r="D811" s="141"/>
      <c r="E811" s="142"/>
      <c r="AD811" s="2">
        <v>810</v>
      </c>
      <c r="AG811" s="2" t="s">
        <v>549</v>
      </c>
    </row>
    <row r="812" spans="4:33" x14ac:dyDescent="0.2">
      <c r="D812" s="141"/>
      <c r="E812" s="142"/>
      <c r="AD812" s="2">
        <v>811</v>
      </c>
      <c r="AG812" s="2" t="s">
        <v>549</v>
      </c>
    </row>
    <row r="813" spans="4:33" x14ac:dyDescent="0.2">
      <c r="D813" s="141"/>
      <c r="E813" s="142"/>
      <c r="AD813" s="2">
        <v>812</v>
      </c>
      <c r="AG813" s="2" t="s">
        <v>549</v>
      </c>
    </row>
    <row r="814" spans="4:33" x14ac:dyDescent="0.2">
      <c r="D814" s="141"/>
      <c r="E814" s="142"/>
      <c r="AD814" s="2">
        <v>813</v>
      </c>
      <c r="AG814" s="2" t="s">
        <v>549</v>
      </c>
    </row>
    <row r="815" spans="4:33" x14ac:dyDescent="0.2">
      <c r="D815" s="141"/>
      <c r="E815" s="142"/>
      <c r="AD815" s="2">
        <v>814</v>
      </c>
      <c r="AG815" s="2" t="s">
        <v>549</v>
      </c>
    </row>
    <row r="816" spans="4:33" x14ac:dyDescent="0.2">
      <c r="D816" s="141"/>
      <c r="E816" s="142"/>
      <c r="AD816" s="2">
        <v>815</v>
      </c>
      <c r="AG816" s="2" t="s">
        <v>549</v>
      </c>
    </row>
    <row r="817" spans="4:33" x14ac:dyDescent="0.2">
      <c r="D817" s="141"/>
      <c r="E817" s="142"/>
      <c r="AD817" s="2">
        <v>816</v>
      </c>
      <c r="AG817" s="2" t="s">
        <v>549</v>
      </c>
    </row>
    <row r="818" spans="4:33" x14ac:dyDescent="0.2">
      <c r="D818" s="141"/>
      <c r="E818" s="142"/>
      <c r="AD818" s="2">
        <v>817</v>
      </c>
      <c r="AG818" s="2" t="s">
        <v>549</v>
      </c>
    </row>
    <row r="819" spans="4:33" x14ac:dyDescent="0.2">
      <c r="D819" s="141"/>
      <c r="E819" s="142"/>
      <c r="AD819" s="2">
        <v>818</v>
      </c>
      <c r="AG819" s="2" t="s">
        <v>549</v>
      </c>
    </row>
    <row r="820" spans="4:33" x14ac:dyDescent="0.2">
      <c r="D820" s="141"/>
      <c r="E820" s="142"/>
      <c r="AD820" s="2">
        <v>819</v>
      </c>
      <c r="AG820" s="2" t="s">
        <v>549</v>
      </c>
    </row>
    <row r="821" spans="4:33" x14ac:dyDescent="0.2">
      <c r="D821" s="141"/>
      <c r="E821" s="142"/>
      <c r="AD821" s="2">
        <v>820</v>
      </c>
      <c r="AG821" s="2" t="s">
        <v>549</v>
      </c>
    </row>
    <row r="822" spans="4:33" x14ac:dyDescent="0.2">
      <c r="D822" s="141"/>
      <c r="E822" s="142"/>
      <c r="AD822" s="2">
        <v>821</v>
      </c>
      <c r="AG822" s="2" t="s">
        <v>549</v>
      </c>
    </row>
    <row r="823" spans="4:33" x14ac:dyDescent="0.2">
      <c r="D823" s="141"/>
      <c r="E823" s="142"/>
      <c r="AD823" s="2">
        <v>822</v>
      </c>
      <c r="AG823" s="2" t="s">
        <v>549</v>
      </c>
    </row>
    <row r="824" spans="4:33" x14ac:dyDescent="0.2">
      <c r="D824" s="141"/>
      <c r="E824" s="142"/>
      <c r="AD824" s="2">
        <v>823</v>
      </c>
      <c r="AG824" s="2" t="s">
        <v>549</v>
      </c>
    </row>
    <row r="825" spans="4:33" x14ac:dyDescent="0.2">
      <c r="D825" s="141"/>
      <c r="E825" s="142"/>
      <c r="AD825" s="2">
        <v>824</v>
      </c>
      <c r="AG825" s="2" t="s">
        <v>549</v>
      </c>
    </row>
    <row r="826" spans="4:33" x14ac:dyDescent="0.2">
      <c r="D826" s="141"/>
      <c r="E826" s="142"/>
      <c r="AD826" s="2">
        <v>825</v>
      </c>
      <c r="AG826" s="2" t="s">
        <v>549</v>
      </c>
    </row>
    <row r="827" spans="4:33" x14ac:dyDescent="0.2">
      <c r="D827" s="141"/>
      <c r="E827" s="142"/>
      <c r="AD827" s="2">
        <v>826</v>
      </c>
      <c r="AG827" s="2" t="s">
        <v>549</v>
      </c>
    </row>
    <row r="828" spans="4:33" x14ac:dyDescent="0.2">
      <c r="D828" s="141"/>
      <c r="E828" s="142"/>
      <c r="AD828" s="2">
        <v>827</v>
      </c>
      <c r="AG828" s="2" t="s">
        <v>549</v>
      </c>
    </row>
    <row r="829" spans="4:33" x14ac:dyDescent="0.2">
      <c r="D829" s="141"/>
      <c r="E829" s="142"/>
      <c r="AD829" s="2">
        <v>828</v>
      </c>
      <c r="AG829" s="2" t="s">
        <v>549</v>
      </c>
    </row>
    <row r="830" spans="4:33" x14ac:dyDescent="0.2">
      <c r="D830" s="141"/>
      <c r="E830" s="142"/>
      <c r="AD830" s="2">
        <v>829</v>
      </c>
      <c r="AG830" s="2" t="s">
        <v>549</v>
      </c>
    </row>
    <row r="831" spans="4:33" x14ac:dyDescent="0.2">
      <c r="D831" s="141"/>
      <c r="E831" s="142"/>
      <c r="AD831" s="2">
        <v>830</v>
      </c>
      <c r="AG831" s="2" t="s">
        <v>549</v>
      </c>
    </row>
    <row r="832" spans="4:33" x14ac:dyDescent="0.2">
      <c r="D832" s="141"/>
      <c r="E832" s="142"/>
      <c r="AD832" s="2">
        <v>831</v>
      </c>
      <c r="AG832" s="2" t="s">
        <v>549</v>
      </c>
    </row>
    <row r="833" spans="4:33" x14ac:dyDescent="0.2">
      <c r="D833" s="141"/>
      <c r="E833" s="142"/>
      <c r="AD833" s="2">
        <v>832</v>
      </c>
      <c r="AG833" s="2" t="s">
        <v>549</v>
      </c>
    </row>
    <row r="834" spans="4:33" x14ac:dyDescent="0.2">
      <c r="D834" s="141"/>
      <c r="E834" s="142"/>
      <c r="AD834" s="2">
        <v>833</v>
      </c>
      <c r="AG834" s="2" t="s">
        <v>549</v>
      </c>
    </row>
    <row r="835" spans="4:33" x14ac:dyDescent="0.2">
      <c r="D835" s="141"/>
      <c r="E835" s="142"/>
      <c r="AD835" s="2">
        <v>834</v>
      </c>
      <c r="AG835" s="2" t="s">
        <v>549</v>
      </c>
    </row>
    <row r="836" spans="4:33" x14ac:dyDescent="0.2">
      <c r="D836" s="141"/>
      <c r="E836" s="142"/>
      <c r="AD836" s="2">
        <v>835</v>
      </c>
      <c r="AG836" s="2" t="s">
        <v>549</v>
      </c>
    </row>
    <row r="837" spans="4:33" x14ac:dyDescent="0.2">
      <c r="D837" s="141"/>
      <c r="E837" s="142"/>
      <c r="AD837" s="2">
        <v>836</v>
      </c>
      <c r="AG837" s="2" t="s">
        <v>549</v>
      </c>
    </row>
    <row r="838" spans="4:33" x14ac:dyDescent="0.2">
      <c r="D838" s="141"/>
      <c r="E838" s="142"/>
      <c r="AD838" s="2">
        <v>837</v>
      </c>
      <c r="AG838" s="2" t="s">
        <v>549</v>
      </c>
    </row>
    <row r="839" spans="4:33" x14ac:dyDescent="0.2">
      <c r="D839" s="141"/>
      <c r="E839" s="142"/>
      <c r="AD839" s="2">
        <v>838</v>
      </c>
      <c r="AG839" s="2" t="s">
        <v>549</v>
      </c>
    </row>
    <row r="840" spans="4:33" x14ac:dyDescent="0.2">
      <c r="D840" s="141"/>
      <c r="E840" s="142"/>
      <c r="AD840" s="2">
        <v>839</v>
      </c>
      <c r="AG840" s="2" t="s">
        <v>549</v>
      </c>
    </row>
    <row r="841" spans="4:33" x14ac:dyDescent="0.2">
      <c r="D841" s="141"/>
      <c r="E841" s="142"/>
      <c r="AD841" s="2">
        <v>840</v>
      </c>
      <c r="AG841" s="2" t="s">
        <v>549</v>
      </c>
    </row>
    <row r="842" spans="4:33" x14ac:dyDescent="0.2">
      <c r="D842" s="141"/>
      <c r="E842" s="142"/>
      <c r="AD842" s="2">
        <v>841</v>
      </c>
      <c r="AG842" s="2" t="s">
        <v>549</v>
      </c>
    </row>
    <row r="843" spans="4:33" x14ac:dyDescent="0.2">
      <c r="D843" s="141"/>
      <c r="E843" s="142"/>
      <c r="AD843" s="2">
        <v>842</v>
      </c>
      <c r="AG843" s="2" t="s">
        <v>549</v>
      </c>
    </row>
    <row r="844" spans="4:33" x14ac:dyDescent="0.2">
      <c r="D844" s="141"/>
      <c r="E844" s="142"/>
      <c r="AD844" s="2">
        <v>843</v>
      </c>
      <c r="AG844" s="2" t="s">
        <v>549</v>
      </c>
    </row>
    <row r="845" spans="4:33" x14ac:dyDescent="0.2">
      <c r="D845" s="141"/>
      <c r="E845" s="142"/>
      <c r="AD845" s="2">
        <v>844</v>
      </c>
      <c r="AG845" s="2" t="s">
        <v>549</v>
      </c>
    </row>
    <row r="846" spans="4:33" x14ac:dyDescent="0.2">
      <c r="D846" s="141"/>
      <c r="E846" s="142"/>
      <c r="AD846" s="2">
        <v>845</v>
      </c>
      <c r="AG846" s="2" t="s">
        <v>549</v>
      </c>
    </row>
    <row r="847" spans="4:33" x14ac:dyDescent="0.2">
      <c r="D847" s="141"/>
      <c r="E847" s="142"/>
      <c r="AD847" s="2">
        <v>846</v>
      </c>
      <c r="AG847" s="2" t="s">
        <v>549</v>
      </c>
    </row>
    <row r="848" spans="4:33" x14ac:dyDescent="0.2">
      <c r="D848" s="141"/>
      <c r="E848" s="142"/>
      <c r="AD848" s="2">
        <v>847</v>
      </c>
      <c r="AG848" s="2" t="s">
        <v>549</v>
      </c>
    </row>
    <row r="849" spans="4:33" x14ac:dyDescent="0.2">
      <c r="D849" s="141"/>
      <c r="E849" s="142"/>
      <c r="AD849" s="2">
        <v>848</v>
      </c>
      <c r="AG849" s="2" t="s">
        <v>549</v>
      </c>
    </row>
    <row r="850" spans="4:33" x14ac:dyDescent="0.2">
      <c r="D850" s="141"/>
      <c r="E850" s="142"/>
      <c r="AD850" s="2">
        <v>849</v>
      </c>
      <c r="AG850" s="2" t="s">
        <v>549</v>
      </c>
    </row>
    <row r="851" spans="4:33" x14ac:dyDescent="0.2">
      <c r="D851" s="141"/>
      <c r="E851" s="142"/>
      <c r="AD851" s="2">
        <v>850</v>
      </c>
      <c r="AG851" s="2" t="s">
        <v>549</v>
      </c>
    </row>
    <row r="852" spans="4:33" x14ac:dyDescent="0.2">
      <c r="D852" s="141"/>
      <c r="E852" s="142"/>
      <c r="AD852" s="2">
        <v>851</v>
      </c>
      <c r="AG852" s="2" t="s">
        <v>549</v>
      </c>
    </row>
    <row r="853" spans="4:33" x14ac:dyDescent="0.2">
      <c r="D853" s="141"/>
      <c r="E853" s="142"/>
      <c r="AD853" s="2">
        <v>852</v>
      </c>
      <c r="AG853" s="2" t="s">
        <v>549</v>
      </c>
    </row>
    <row r="854" spans="4:33" x14ac:dyDescent="0.2">
      <c r="D854" s="141"/>
      <c r="E854" s="142"/>
      <c r="AD854" s="2">
        <v>853</v>
      </c>
      <c r="AG854" s="2" t="s">
        <v>549</v>
      </c>
    </row>
    <row r="855" spans="4:33" x14ac:dyDescent="0.2">
      <c r="D855" s="141"/>
      <c r="E855" s="142"/>
      <c r="AD855" s="2">
        <v>854</v>
      </c>
      <c r="AG855" s="2" t="s">
        <v>549</v>
      </c>
    </row>
    <row r="856" spans="4:33" x14ac:dyDescent="0.2">
      <c r="D856" s="141"/>
      <c r="E856" s="142"/>
      <c r="AD856" s="2">
        <v>855</v>
      </c>
      <c r="AG856" s="2" t="s">
        <v>549</v>
      </c>
    </row>
    <row r="857" spans="4:33" x14ac:dyDescent="0.2">
      <c r="D857" s="141"/>
      <c r="E857" s="142"/>
      <c r="AD857" s="2">
        <v>856</v>
      </c>
      <c r="AG857" s="2" t="s">
        <v>549</v>
      </c>
    </row>
    <row r="858" spans="4:33" x14ac:dyDescent="0.2">
      <c r="D858" s="141"/>
      <c r="E858" s="142"/>
      <c r="AD858" s="2">
        <v>857</v>
      </c>
      <c r="AG858" s="2" t="s">
        <v>549</v>
      </c>
    </row>
    <row r="859" spans="4:33" x14ac:dyDescent="0.2">
      <c r="D859" s="141"/>
      <c r="E859" s="142"/>
      <c r="AD859" s="2">
        <v>858</v>
      </c>
      <c r="AG859" s="2" t="s">
        <v>549</v>
      </c>
    </row>
    <row r="860" spans="4:33" x14ac:dyDescent="0.2">
      <c r="D860" s="141"/>
      <c r="E860" s="142"/>
      <c r="AD860" s="2">
        <v>859</v>
      </c>
      <c r="AG860" s="2" t="s">
        <v>549</v>
      </c>
    </row>
    <row r="861" spans="4:33" x14ac:dyDescent="0.2">
      <c r="D861" s="141"/>
      <c r="E861" s="142"/>
      <c r="AD861" s="2">
        <v>860</v>
      </c>
      <c r="AG861" s="2" t="s">
        <v>549</v>
      </c>
    </row>
    <row r="862" spans="4:33" x14ac:dyDescent="0.2">
      <c r="D862" s="141"/>
      <c r="E862" s="142"/>
      <c r="AD862" s="2">
        <v>861</v>
      </c>
      <c r="AG862" s="2" t="s">
        <v>549</v>
      </c>
    </row>
    <row r="863" spans="4:33" x14ac:dyDescent="0.2">
      <c r="D863" s="141"/>
      <c r="E863" s="142"/>
      <c r="AD863" s="2">
        <v>862</v>
      </c>
      <c r="AG863" s="2" t="s">
        <v>549</v>
      </c>
    </row>
    <row r="864" spans="4:33" x14ac:dyDescent="0.2">
      <c r="D864" s="141"/>
      <c r="E864" s="142"/>
      <c r="AD864" s="2">
        <v>863</v>
      </c>
      <c r="AG864" s="2" t="s">
        <v>549</v>
      </c>
    </row>
    <row r="865" spans="4:33" x14ac:dyDescent="0.2">
      <c r="D865" s="141"/>
      <c r="E865" s="142"/>
      <c r="AD865" s="2">
        <v>864</v>
      </c>
      <c r="AG865" s="2" t="s">
        <v>549</v>
      </c>
    </row>
    <row r="866" spans="4:33" x14ac:dyDescent="0.2">
      <c r="D866" s="141"/>
      <c r="E866" s="142"/>
      <c r="AD866" s="2">
        <v>865</v>
      </c>
      <c r="AG866" s="2" t="s">
        <v>549</v>
      </c>
    </row>
    <row r="867" spans="4:33" x14ac:dyDescent="0.2">
      <c r="D867" s="141"/>
      <c r="E867" s="142"/>
      <c r="AD867" s="2">
        <v>866</v>
      </c>
      <c r="AG867" s="2" t="s">
        <v>549</v>
      </c>
    </row>
    <row r="868" spans="4:33" x14ac:dyDescent="0.2">
      <c r="D868" s="141"/>
      <c r="E868" s="142"/>
      <c r="AD868" s="2">
        <v>867</v>
      </c>
      <c r="AG868" s="2" t="s">
        <v>549</v>
      </c>
    </row>
    <row r="869" spans="4:33" x14ac:dyDescent="0.2">
      <c r="D869" s="141"/>
      <c r="E869" s="142"/>
      <c r="AD869" s="2">
        <v>868</v>
      </c>
      <c r="AG869" s="2" t="s">
        <v>549</v>
      </c>
    </row>
    <row r="870" spans="4:33" x14ac:dyDescent="0.2">
      <c r="D870" s="141"/>
      <c r="E870" s="142"/>
      <c r="AD870" s="2">
        <v>869</v>
      </c>
      <c r="AG870" s="2" t="s">
        <v>549</v>
      </c>
    </row>
    <row r="871" spans="4:33" x14ac:dyDescent="0.2">
      <c r="D871" s="141"/>
      <c r="E871" s="142"/>
      <c r="AD871" s="2">
        <v>870</v>
      </c>
      <c r="AG871" s="2" t="s">
        <v>549</v>
      </c>
    </row>
    <row r="872" spans="4:33" x14ac:dyDescent="0.2">
      <c r="D872" s="141"/>
      <c r="E872" s="142"/>
      <c r="AD872" s="2">
        <v>871</v>
      </c>
      <c r="AG872" s="2" t="s">
        <v>549</v>
      </c>
    </row>
    <row r="873" spans="4:33" x14ac:dyDescent="0.2">
      <c r="D873" s="141"/>
      <c r="E873" s="142"/>
      <c r="AD873" s="2">
        <v>872</v>
      </c>
      <c r="AG873" s="2" t="s">
        <v>549</v>
      </c>
    </row>
    <row r="874" spans="4:33" x14ac:dyDescent="0.2">
      <c r="D874" s="141"/>
      <c r="E874" s="142"/>
      <c r="AD874" s="2">
        <v>873</v>
      </c>
      <c r="AG874" s="2" t="s">
        <v>549</v>
      </c>
    </row>
    <row r="875" spans="4:33" x14ac:dyDescent="0.2">
      <c r="D875" s="141"/>
      <c r="E875" s="142"/>
      <c r="AD875" s="2">
        <v>874</v>
      </c>
      <c r="AG875" s="2" t="s">
        <v>549</v>
      </c>
    </row>
    <row r="876" spans="4:33" x14ac:dyDescent="0.2">
      <c r="D876" s="141"/>
      <c r="E876" s="142"/>
      <c r="AD876" s="2">
        <v>875</v>
      </c>
      <c r="AG876" s="2" t="s">
        <v>549</v>
      </c>
    </row>
    <row r="877" spans="4:33" x14ac:dyDescent="0.2">
      <c r="D877" s="141"/>
      <c r="E877" s="142"/>
      <c r="AD877" s="2">
        <v>876</v>
      </c>
      <c r="AG877" s="2" t="s">
        <v>549</v>
      </c>
    </row>
    <row r="878" spans="4:33" x14ac:dyDescent="0.2">
      <c r="D878" s="141"/>
      <c r="E878" s="142"/>
      <c r="AD878" s="2">
        <v>877</v>
      </c>
      <c r="AG878" s="2" t="s">
        <v>549</v>
      </c>
    </row>
    <row r="879" spans="4:33" x14ac:dyDescent="0.2">
      <c r="D879" s="141"/>
      <c r="E879" s="142"/>
      <c r="AD879" s="2">
        <v>878</v>
      </c>
      <c r="AG879" s="2" t="s">
        <v>549</v>
      </c>
    </row>
    <row r="880" spans="4:33" x14ac:dyDescent="0.2">
      <c r="D880" s="141"/>
      <c r="E880" s="142"/>
      <c r="AD880" s="2">
        <v>879</v>
      </c>
      <c r="AG880" s="2" t="s">
        <v>549</v>
      </c>
    </row>
    <row r="881" spans="4:33" x14ac:dyDescent="0.2">
      <c r="D881" s="141"/>
      <c r="E881" s="142"/>
      <c r="AD881" s="2">
        <v>880</v>
      </c>
      <c r="AG881" s="2" t="s">
        <v>549</v>
      </c>
    </row>
    <row r="882" spans="4:33" x14ac:dyDescent="0.2">
      <c r="D882" s="141"/>
      <c r="E882" s="142"/>
      <c r="AD882" s="2">
        <v>881</v>
      </c>
      <c r="AG882" s="2" t="s">
        <v>549</v>
      </c>
    </row>
    <row r="883" spans="4:33" x14ac:dyDescent="0.2">
      <c r="D883" s="141"/>
      <c r="E883" s="142"/>
      <c r="AD883" s="2">
        <v>882</v>
      </c>
      <c r="AG883" s="2" t="s">
        <v>549</v>
      </c>
    </row>
    <row r="884" spans="4:33" x14ac:dyDescent="0.2">
      <c r="D884" s="141"/>
      <c r="E884" s="142"/>
      <c r="AD884" s="2">
        <v>883</v>
      </c>
      <c r="AG884" s="2" t="s">
        <v>549</v>
      </c>
    </row>
    <row r="885" spans="4:33" x14ac:dyDescent="0.2">
      <c r="D885" s="141"/>
      <c r="E885" s="142"/>
      <c r="AD885" s="2">
        <v>884</v>
      </c>
      <c r="AG885" s="2" t="s">
        <v>549</v>
      </c>
    </row>
    <row r="886" spans="4:33" x14ac:dyDescent="0.2">
      <c r="D886" s="141"/>
      <c r="E886" s="142"/>
      <c r="AD886" s="2">
        <v>885</v>
      </c>
      <c r="AG886" s="2" t="s">
        <v>549</v>
      </c>
    </row>
    <row r="887" spans="4:33" x14ac:dyDescent="0.2">
      <c r="D887" s="141"/>
      <c r="E887" s="142"/>
      <c r="AD887" s="2">
        <v>886</v>
      </c>
      <c r="AG887" s="2" t="s">
        <v>549</v>
      </c>
    </row>
    <row r="888" spans="4:33" x14ac:dyDescent="0.2">
      <c r="D888" s="141"/>
      <c r="E888" s="142"/>
      <c r="AD888" s="2">
        <v>887</v>
      </c>
      <c r="AG888" s="2" t="s">
        <v>549</v>
      </c>
    </row>
    <row r="889" spans="4:33" x14ac:dyDescent="0.2">
      <c r="D889" s="141"/>
      <c r="E889" s="142"/>
      <c r="AD889" s="2">
        <v>888</v>
      </c>
      <c r="AG889" s="2" t="s">
        <v>549</v>
      </c>
    </row>
    <row r="890" spans="4:33" x14ac:dyDescent="0.2">
      <c r="D890" s="141"/>
      <c r="E890" s="142"/>
      <c r="AD890" s="2">
        <v>889</v>
      </c>
      <c r="AG890" s="2" t="s">
        <v>549</v>
      </c>
    </row>
    <row r="891" spans="4:33" x14ac:dyDescent="0.2">
      <c r="D891" s="141"/>
      <c r="E891" s="142"/>
      <c r="AD891" s="2">
        <v>890</v>
      </c>
      <c r="AG891" s="2" t="s">
        <v>549</v>
      </c>
    </row>
    <row r="892" spans="4:33" x14ac:dyDescent="0.2">
      <c r="D892" s="141"/>
      <c r="E892" s="142"/>
      <c r="AD892" s="2">
        <v>891</v>
      </c>
      <c r="AG892" s="2" t="s">
        <v>549</v>
      </c>
    </row>
    <row r="893" spans="4:33" x14ac:dyDescent="0.2">
      <c r="D893" s="141"/>
      <c r="E893" s="142"/>
      <c r="AD893" s="2">
        <v>892</v>
      </c>
      <c r="AG893" s="2" t="s">
        <v>549</v>
      </c>
    </row>
    <row r="894" spans="4:33" x14ac:dyDescent="0.2">
      <c r="D894" s="141"/>
      <c r="E894" s="142"/>
      <c r="AD894" s="2">
        <v>893</v>
      </c>
      <c r="AG894" s="2" t="s">
        <v>549</v>
      </c>
    </row>
    <row r="895" spans="4:33" x14ac:dyDescent="0.2">
      <c r="D895" s="141"/>
      <c r="E895" s="142"/>
      <c r="AD895" s="2">
        <v>894</v>
      </c>
      <c r="AG895" s="2" t="s">
        <v>549</v>
      </c>
    </row>
    <row r="896" spans="4:33" x14ac:dyDescent="0.2">
      <c r="D896" s="141"/>
      <c r="E896" s="142"/>
      <c r="AD896" s="2">
        <v>895</v>
      </c>
      <c r="AG896" s="2" t="s">
        <v>549</v>
      </c>
    </row>
    <row r="897" spans="4:33" x14ac:dyDescent="0.2">
      <c r="D897" s="141"/>
      <c r="E897" s="142"/>
      <c r="AD897" s="2">
        <v>896</v>
      </c>
      <c r="AG897" s="2" t="s">
        <v>549</v>
      </c>
    </row>
    <row r="898" spans="4:33" x14ac:dyDescent="0.2">
      <c r="D898" s="141"/>
      <c r="E898" s="142"/>
      <c r="AD898" s="2">
        <v>897</v>
      </c>
      <c r="AG898" s="2" t="s">
        <v>549</v>
      </c>
    </row>
    <row r="899" spans="4:33" x14ac:dyDescent="0.2">
      <c r="D899" s="141"/>
      <c r="E899" s="142"/>
      <c r="AD899" s="2">
        <v>898</v>
      </c>
      <c r="AG899" s="2" t="s">
        <v>549</v>
      </c>
    </row>
    <row r="900" spans="4:33" x14ac:dyDescent="0.2">
      <c r="D900" s="141"/>
      <c r="E900" s="142"/>
      <c r="AD900" s="2">
        <v>899</v>
      </c>
      <c r="AG900" s="2" t="s">
        <v>549</v>
      </c>
    </row>
    <row r="901" spans="4:33" x14ac:dyDescent="0.2">
      <c r="D901" s="141"/>
      <c r="E901" s="142"/>
      <c r="AD901" s="2">
        <v>900</v>
      </c>
      <c r="AG901" s="2" t="s">
        <v>549</v>
      </c>
    </row>
    <row r="902" spans="4:33" x14ac:dyDescent="0.2">
      <c r="D902" s="141"/>
      <c r="E902" s="142"/>
      <c r="AD902" s="2">
        <v>901</v>
      </c>
      <c r="AG902" s="2" t="s">
        <v>549</v>
      </c>
    </row>
    <row r="903" spans="4:33" x14ac:dyDescent="0.2">
      <c r="D903" s="141"/>
      <c r="E903" s="142"/>
      <c r="AD903" s="2">
        <v>902</v>
      </c>
      <c r="AG903" s="2" t="s">
        <v>549</v>
      </c>
    </row>
    <row r="904" spans="4:33" x14ac:dyDescent="0.2">
      <c r="D904" s="141"/>
      <c r="E904" s="142"/>
      <c r="AD904" s="2">
        <v>903</v>
      </c>
      <c r="AG904" s="2" t="s">
        <v>549</v>
      </c>
    </row>
    <row r="905" spans="4:33" x14ac:dyDescent="0.2">
      <c r="D905" s="141"/>
      <c r="E905" s="142"/>
      <c r="AD905" s="2">
        <v>904</v>
      </c>
      <c r="AG905" s="2" t="s">
        <v>549</v>
      </c>
    </row>
    <row r="906" spans="4:33" x14ac:dyDescent="0.2">
      <c r="D906" s="141"/>
      <c r="E906" s="142"/>
      <c r="AD906" s="2">
        <v>905</v>
      </c>
      <c r="AG906" s="2" t="s">
        <v>549</v>
      </c>
    </row>
    <row r="907" spans="4:33" x14ac:dyDescent="0.2">
      <c r="D907" s="141"/>
      <c r="E907" s="142"/>
      <c r="AD907" s="2">
        <v>906</v>
      </c>
      <c r="AG907" s="2" t="s">
        <v>549</v>
      </c>
    </row>
    <row r="908" spans="4:33" x14ac:dyDescent="0.2">
      <c r="D908" s="141"/>
      <c r="E908" s="142"/>
      <c r="AD908" s="2">
        <v>907</v>
      </c>
      <c r="AG908" s="2" t="s">
        <v>549</v>
      </c>
    </row>
    <row r="909" spans="4:33" x14ac:dyDescent="0.2">
      <c r="D909" s="141"/>
      <c r="E909" s="142"/>
      <c r="AD909" s="2">
        <v>908</v>
      </c>
      <c r="AG909" s="2" t="s">
        <v>549</v>
      </c>
    </row>
    <row r="910" spans="4:33" x14ac:dyDescent="0.2">
      <c r="D910" s="141"/>
      <c r="E910" s="142"/>
      <c r="AD910" s="2">
        <v>909</v>
      </c>
      <c r="AG910" s="2" t="s">
        <v>549</v>
      </c>
    </row>
    <row r="911" spans="4:33" x14ac:dyDescent="0.2">
      <c r="D911" s="141"/>
      <c r="E911" s="142"/>
      <c r="AD911" s="2">
        <v>910</v>
      </c>
      <c r="AG911" s="2" t="s">
        <v>549</v>
      </c>
    </row>
    <row r="912" spans="4:33" x14ac:dyDescent="0.2">
      <c r="D912" s="141"/>
      <c r="E912" s="142"/>
      <c r="AD912" s="2">
        <v>911</v>
      </c>
      <c r="AG912" s="2" t="s">
        <v>549</v>
      </c>
    </row>
    <row r="913" spans="4:33" x14ac:dyDescent="0.2">
      <c r="D913" s="141"/>
      <c r="E913" s="142"/>
      <c r="AD913" s="2">
        <v>912</v>
      </c>
      <c r="AG913" s="2" t="s">
        <v>549</v>
      </c>
    </row>
    <row r="914" spans="4:33" x14ac:dyDescent="0.2">
      <c r="D914" s="141"/>
      <c r="E914" s="142"/>
      <c r="AD914" s="2">
        <v>913</v>
      </c>
      <c r="AG914" s="2" t="s">
        <v>549</v>
      </c>
    </row>
    <row r="915" spans="4:33" x14ac:dyDescent="0.2">
      <c r="D915" s="141"/>
      <c r="E915" s="142"/>
      <c r="AD915" s="2">
        <v>914</v>
      </c>
      <c r="AG915" s="2" t="s">
        <v>549</v>
      </c>
    </row>
    <row r="916" spans="4:33" x14ac:dyDescent="0.2">
      <c r="D916" s="141"/>
      <c r="E916" s="142"/>
      <c r="AD916" s="2">
        <v>915</v>
      </c>
      <c r="AG916" s="2" t="s">
        <v>549</v>
      </c>
    </row>
    <row r="917" spans="4:33" x14ac:dyDescent="0.2">
      <c r="D917" s="141"/>
      <c r="E917" s="142"/>
      <c r="AD917" s="2">
        <v>916</v>
      </c>
      <c r="AG917" s="2" t="s">
        <v>549</v>
      </c>
    </row>
    <row r="918" spans="4:33" x14ac:dyDescent="0.2">
      <c r="D918" s="141"/>
      <c r="E918" s="142"/>
      <c r="AD918" s="2">
        <v>917</v>
      </c>
      <c r="AG918" s="2" t="s">
        <v>549</v>
      </c>
    </row>
    <row r="919" spans="4:33" x14ac:dyDescent="0.2">
      <c r="D919" s="141"/>
      <c r="E919" s="142"/>
      <c r="AD919" s="2">
        <v>918</v>
      </c>
      <c r="AG919" s="2" t="s">
        <v>549</v>
      </c>
    </row>
    <row r="920" spans="4:33" x14ac:dyDescent="0.2">
      <c r="D920" s="141"/>
      <c r="E920" s="142"/>
      <c r="AD920" s="2">
        <v>919</v>
      </c>
      <c r="AG920" s="2" t="s">
        <v>549</v>
      </c>
    </row>
    <row r="921" spans="4:33" x14ac:dyDescent="0.2">
      <c r="D921" s="141"/>
      <c r="E921" s="142"/>
      <c r="AD921" s="2">
        <v>920</v>
      </c>
      <c r="AG921" s="2" t="s">
        <v>549</v>
      </c>
    </row>
    <row r="922" spans="4:33" x14ac:dyDescent="0.2">
      <c r="D922" s="141"/>
      <c r="E922" s="142"/>
      <c r="AD922" s="2">
        <v>921</v>
      </c>
      <c r="AG922" s="2" t="s">
        <v>549</v>
      </c>
    </row>
    <row r="923" spans="4:33" x14ac:dyDescent="0.2">
      <c r="D923" s="141"/>
      <c r="E923" s="142"/>
      <c r="AD923" s="2">
        <v>922</v>
      </c>
      <c r="AG923" s="2" t="s">
        <v>549</v>
      </c>
    </row>
    <row r="924" spans="4:33" x14ac:dyDescent="0.2">
      <c r="D924" s="141"/>
      <c r="E924" s="142"/>
      <c r="AD924" s="2">
        <v>923</v>
      </c>
      <c r="AG924" s="2" t="s">
        <v>549</v>
      </c>
    </row>
    <row r="925" spans="4:33" x14ac:dyDescent="0.2">
      <c r="D925" s="141"/>
      <c r="E925" s="142"/>
      <c r="AD925" s="2">
        <v>924</v>
      </c>
      <c r="AG925" s="2" t="s">
        <v>549</v>
      </c>
    </row>
    <row r="926" spans="4:33" x14ac:dyDescent="0.2">
      <c r="D926" s="141"/>
      <c r="E926" s="142"/>
      <c r="AD926" s="2">
        <v>925</v>
      </c>
      <c r="AG926" s="2" t="s">
        <v>549</v>
      </c>
    </row>
    <row r="927" spans="4:33" x14ac:dyDescent="0.2">
      <c r="D927" s="141"/>
      <c r="E927" s="142"/>
      <c r="AD927" s="2">
        <v>926</v>
      </c>
      <c r="AG927" s="2" t="s">
        <v>549</v>
      </c>
    </row>
    <row r="928" spans="4:33" x14ac:dyDescent="0.2">
      <c r="D928" s="141"/>
      <c r="E928" s="142"/>
      <c r="AD928" s="2">
        <v>927</v>
      </c>
      <c r="AG928" s="2" t="s">
        <v>549</v>
      </c>
    </row>
    <row r="929" spans="4:33" x14ac:dyDescent="0.2">
      <c r="D929" s="141"/>
      <c r="E929" s="142"/>
      <c r="AD929" s="2">
        <v>928</v>
      </c>
      <c r="AG929" s="2" t="s">
        <v>549</v>
      </c>
    </row>
    <row r="930" spans="4:33" x14ac:dyDescent="0.2">
      <c r="D930" s="141"/>
      <c r="E930" s="142"/>
      <c r="AD930" s="2">
        <v>929</v>
      </c>
      <c r="AG930" s="2" t="s">
        <v>549</v>
      </c>
    </row>
    <row r="931" spans="4:33" x14ac:dyDescent="0.2">
      <c r="D931" s="141"/>
      <c r="E931" s="142"/>
      <c r="AD931" s="2">
        <v>930</v>
      </c>
      <c r="AG931" s="2" t="s">
        <v>549</v>
      </c>
    </row>
    <row r="932" spans="4:33" x14ac:dyDescent="0.2">
      <c r="D932" s="141"/>
      <c r="E932" s="142"/>
      <c r="AD932" s="2">
        <v>931</v>
      </c>
      <c r="AG932" s="2" t="s">
        <v>549</v>
      </c>
    </row>
    <row r="933" spans="4:33" x14ac:dyDescent="0.2">
      <c r="D933" s="141"/>
      <c r="E933" s="142"/>
      <c r="AD933" s="2">
        <v>932</v>
      </c>
      <c r="AG933" s="2" t="s">
        <v>549</v>
      </c>
    </row>
    <row r="934" spans="4:33" x14ac:dyDescent="0.2">
      <c r="D934" s="141"/>
      <c r="E934" s="142"/>
      <c r="AD934" s="2">
        <v>933</v>
      </c>
      <c r="AG934" s="2" t="s">
        <v>549</v>
      </c>
    </row>
    <row r="935" spans="4:33" x14ac:dyDescent="0.2">
      <c r="D935" s="141"/>
      <c r="E935" s="142"/>
      <c r="AD935" s="2">
        <v>934</v>
      </c>
      <c r="AG935" s="2" t="s">
        <v>549</v>
      </c>
    </row>
    <row r="936" spans="4:33" x14ac:dyDescent="0.2">
      <c r="D936" s="141"/>
      <c r="E936" s="142"/>
      <c r="AD936" s="2">
        <v>935</v>
      </c>
      <c r="AG936" s="2" t="s">
        <v>549</v>
      </c>
    </row>
    <row r="937" spans="4:33" x14ac:dyDescent="0.2">
      <c r="D937" s="141"/>
      <c r="E937" s="142"/>
      <c r="AD937" s="2">
        <v>936</v>
      </c>
      <c r="AG937" s="2" t="s">
        <v>549</v>
      </c>
    </row>
    <row r="938" spans="4:33" x14ac:dyDescent="0.2">
      <c r="D938" s="141"/>
      <c r="E938" s="142"/>
      <c r="AD938" s="2">
        <v>937</v>
      </c>
      <c r="AG938" s="2" t="s">
        <v>549</v>
      </c>
    </row>
    <row r="939" spans="4:33" x14ac:dyDescent="0.2">
      <c r="D939" s="141"/>
      <c r="E939" s="142"/>
      <c r="AD939" s="2">
        <v>938</v>
      </c>
      <c r="AG939" s="2" t="s">
        <v>549</v>
      </c>
    </row>
    <row r="940" spans="4:33" x14ac:dyDescent="0.2">
      <c r="D940" s="141"/>
      <c r="E940" s="142"/>
      <c r="AD940" s="2">
        <v>939</v>
      </c>
      <c r="AG940" s="2" t="s">
        <v>549</v>
      </c>
    </row>
    <row r="941" spans="4:33" x14ac:dyDescent="0.2">
      <c r="D941" s="141"/>
      <c r="E941" s="142"/>
      <c r="AD941" s="2">
        <v>940</v>
      </c>
      <c r="AG941" s="2" t="s">
        <v>549</v>
      </c>
    </row>
    <row r="942" spans="4:33" x14ac:dyDescent="0.2">
      <c r="D942" s="141"/>
      <c r="E942" s="142"/>
      <c r="AD942" s="2">
        <v>941</v>
      </c>
      <c r="AG942" s="2" t="s">
        <v>549</v>
      </c>
    </row>
    <row r="943" spans="4:33" x14ac:dyDescent="0.2">
      <c r="D943" s="141"/>
      <c r="E943" s="142"/>
      <c r="AD943" s="2">
        <v>942</v>
      </c>
      <c r="AG943" s="2" t="s">
        <v>549</v>
      </c>
    </row>
    <row r="944" spans="4:33" x14ac:dyDescent="0.2">
      <c r="D944" s="141"/>
      <c r="E944" s="142"/>
      <c r="AD944" s="2">
        <v>943</v>
      </c>
      <c r="AG944" s="2" t="s">
        <v>549</v>
      </c>
    </row>
    <row r="945" spans="4:33" x14ac:dyDescent="0.2">
      <c r="D945" s="141"/>
      <c r="E945" s="142"/>
      <c r="AD945" s="2">
        <v>944</v>
      </c>
      <c r="AG945" s="2" t="s">
        <v>549</v>
      </c>
    </row>
    <row r="946" spans="4:33" x14ac:dyDescent="0.2">
      <c r="D946" s="141"/>
      <c r="E946" s="142"/>
      <c r="AD946" s="2">
        <v>945</v>
      </c>
      <c r="AG946" s="2" t="s">
        <v>549</v>
      </c>
    </row>
    <row r="947" spans="4:33" x14ac:dyDescent="0.2">
      <c r="D947" s="141"/>
      <c r="E947" s="142"/>
      <c r="AD947" s="2">
        <v>946</v>
      </c>
      <c r="AG947" s="2" t="s">
        <v>549</v>
      </c>
    </row>
    <row r="948" spans="4:33" x14ac:dyDescent="0.2">
      <c r="D948" s="141"/>
      <c r="E948" s="142"/>
      <c r="AD948" s="2">
        <v>947</v>
      </c>
      <c r="AG948" s="2" t="s">
        <v>549</v>
      </c>
    </row>
    <row r="949" spans="4:33" x14ac:dyDescent="0.2">
      <c r="D949" s="141"/>
      <c r="E949" s="142"/>
      <c r="AD949" s="2">
        <v>948</v>
      </c>
      <c r="AG949" s="2" t="s">
        <v>549</v>
      </c>
    </row>
    <row r="950" spans="4:33" x14ac:dyDescent="0.2">
      <c r="D950" s="141"/>
      <c r="E950" s="142"/>
      <c r="AD950" s="2">
        <v>949</v>
      </c>
      <c r="AG950" s="2" t="s">
        <v>549</v>
      </c>
    </row>
    <row r="951" spans="4:33" x14ac:dyDescent="0.2">
      <c r="D951" s="141"/>
      <c r="E951" s="142"/>
      <c r="AD951" s="2">
        <v>950</v>
      </c>
      <c r="AG951" s="2" t="s">
        <v>549</v>
      </c>
    </row>
    <row r="952" spans="4:33" x14ac:dyDescent="0.2">
      <c r="D952" s="141"/>
      <c r="E952" s="142"/>
      <c r="AD952" s="2">
        <v>951</v>
      </c>
      <c r="AG952" s="2" t="s">
        <v>549</v>
      </c>
    </row>
    <row r="953" spans="4:33" x14ac:dyDescent="0.2">
      <c r="D953" s="141"/>
      <c r="E953" s="142"/>
      <c r="AD953" s="2">
        <v>952</v>
      </c>
      <c r="AG953" s="2" t="s">
        <v>549</v>
      </c>
    </row>
    <row r="954" spans="4:33" x14ac:dyDescent="0.2">
      <c r="D954" s="141"/>
      <c r="E954" s="142"/>
      <c r="AD954" s="2">
        <v>953</v>
      </c>
      <c r="AG954" s="2" t="s">
        <v>549</v>
      </c>
    </row>
    <row r="955" spans="4:33" x14ac:dyDescent="0.2">
      <c r="D955" s="141"/>
      <c r="E955" s="142"/>
      <c r="AD955" s="2">
        <v>954</v>
      </c>
      <c r="AG955" s="2" t="s">
        <v>549</v>
      </c>
    </row>
    <row r="956" spans="4:33" x14ac:dyDescent="0.2">
      <c r="D956" s="141"/>
      <c r="E956" s="142"/>
      <c r="AD956" s="2">
        <v>955</v>
      </c>
      <c r="AG956" s="2" t="s">
        <v>549</v>
      </c>
    </row>
    <row r="957" spans="4:33" x14ac:dyDescent="0.2">
      <c r="D957" s="141"/>
      <c r="E957" s="142"/>
      <c r="AD957" s="2">
        <v>956</v>
      </c>
      <c r="AG957" s="2" t="s">
        <v>549</v>
      </c>
    </row>
    <row r="958" spans="4:33" x14ac:dyDescent="0.2">
      <c r="D958" s="141"/>
      <c r="E958" s="142"/>
      <c r="AD958" s="2">
        <v>957</v>
      </c>
      <c r="AG958" s="2" t="s">
        <v>549</v>
      </c>
    </row>
    <row r="959" spans="4:33" x14ac:dyDescent="0.2">
      <c r="D959" s="141"/>
      <c r="E959" s="142"/>
      <c r="AD959" s="2">
        <v>958</v>
      </c>
      <c r="AG959" s="2" t="s">
        <v>549</v>
      </c>
    </row>
    <row r="960" spans="4:33" x14ac:dyDescent="0.2">
      <c r="D960" s="141"/>
      <c r="E960" s="142"/>
      <c r="AD960" s="2">
        <v>959</v>
      </c>
      <c r="AG960" s="2" t="s">
        <v>549</v>
      </c>
    </row>
    <row r="961" spans="4:33" x14ac:dyDescent="0.2">
      <c r="D961" s="141"/>
      <c r="E961" s="142"/>
      <c r="AD961" s="2">
        <v>960</v>
      </c>
      <c r="AG961" s="2" t="s">
        <v>549</v>
      </c>
    </row>
    <row r="962" spans="4:33" x14ac:dyDescent="0.2">
      <c r="D962" s="141"/>
      <c r="E962" s="142"/>
      <c r="AD962" s="2">
        <v>961</v>
      </c>
      <c r="AG962" s="2" t="s">
        <v>549</v>
      </c>
    </row>
    <row r="963" spans="4:33" x14ac:dyDescent="0.2">
      <c r="D963" s="141"/>
      <c r="E963" s="142"/>
      <c r="AD963" s="2">
        <v>962</v>
      </c>
      <c r="AG963" s="2" t="s">
        <v>549</v>
      </c>
    </row>
    <row r="964" spans="4:33" x14ac:dyDescent="0.2">
      <c r="D964" s="141"/>
      <c r="E964" s="142"/>
      <c r="AD964" s="2">
        <v>963</v>
      </c>
      <c r="AG964" s="2" t="s">
        <v>549</v>
      </c>
    </row>
    <row r="965" spans="4:33" x14ac:dyDescent="0.2">
      <c r="D965" s="141"/>
      <c r="E965" s="142"/>
      <c r="AD965" s="2">
        <v>964</v>
      </c>
      <c r="AG965" s="2" t="s">
        <v>549</v>
      </c>
    </row>
    <row r="966" spans="4:33" x14ac:dyDescent="0.2">
      <c r="D966" s="141"/>
      <c r="E966" s="142"/>
      <c r="AD966" s="2">
        <v>965</v>
      </c>
      <c r="AG966" s="2" t="s">
        <v>549</v>
      </c>
    </row>
    <row r="967" spans="4:33" x14ac:dyDescent="0.2">
      <c r="D967" s="141"/>
      <c r="E967" s="142"/>
      <c r="AD967" s="2">
        <v>966</v>
      </c>
      <c r="AG967" s="2" t="s">
        <v>549</v>
      </c>
    </row>
    <row r="968" spans="4:33" x14ac:dyDescent="0.2">
      <c r="D968" s="141"/>
      <c r="E968" s="142"/>
      <c r="AD968" s="2">
        <v>967</v>
      </c>
      <c r="AG968" s="2" t="s">
        <v>549</v>
      </c>
    </row>
    <row r="969" spans="4:33" x14ac:dyDescent="0.2">
      <c r="D969" s="141"/>
      <c r="E969" s="142"/>
      <c r="AD969" s="2">
        <v>968</v>
      </c>
      <c r="AG969" s="2" t="s">
        <v>549</v>
      </c>
    </row>
    <row r="970" spans="4:33" x14ac:dyDescent="0.2">
      <c r="D970" s="141"/>
      <c r="E970" s="142"/>
      <c r="AD970" s="2">
        <v>969</v>
      </c>
      <c r="AG970" s="2" t="s">
        <v>549</v>
      </c>
    </row>
    <row r="971" spans="4:33" x14ac:dyDescent="0.2">
      <c r="D971" s="141"/>
      <c r="E971" s="142"/>
      <c r="AD971" s="2">
        <v>970</v>
      </c>
      <c r="AG971" s="2" t="s">
        <v>549</v>
      </c>
    </row>
    <row r="972" spans="4:33" x14ac:dyDescent="0.2">
      <c r="D972" s="141"/>
      <c r="E972" s="142"/>
      <c r="AD972" s="2">
        <v>971</v>
      </c>
      <c r="AG972" s="2" t="s">
        <v>549</v>
      </c>
    </row>
    <row r="973" spans="4:33" x14ac:dyDescent="0.2">
      <c r="D973" s="141"/>
      <c r="E973" s="142"/>
      <c r="AD973" s="2">
        <v>972</v>
      </c>
      <c r="AG973" s="2" t="s">
        <v>549</v>
      </c>
    </row>
    <row r="974" spans="4:33" x14ac:dyDescent="0.2">
      <c r="D974" s="141"/>
      <c r="E974" s="142"/>
      <c r="AD974" s="2">
        <v>973</v>
      </c>
      <c r="AG974" s="2" t="s">
        <v>549</v>
      </c>
    </row>
    <row r="975" spans="4:33" x14ac:dyDescent="0.2">
      <c r="D975" s="141"/>
      <c r="E975" s="142"/>
      <c r="AD975" s="2">
        <v>974</v>
      </c>
      <c r="AG975" s="2" t="s">
        <v>549</v>
      </c>
    </row>
    <row r="976" spans="4:33" x14ac:dyDescent="0.2">
      <c r="D976" s="141"/>
      <c r="E976" s="142"/>
      <c r="AD976" s="2">
        <v>975</v>
      </c>
      <c r="AG976" s="2" t="s">
        <v>549</v>
      </c>
    </row>
    <row r="977" spans="4:33" x14ac:dyDescent="0.2">
      <c r="D977" s="141"/>
      <c r="E977" s="142"/>
      <c r="AD977" s="2">
        <v>976</v>
      </c>
      <c r="AG977" s="2" t="s">
        <v>549</v>
      </c>
    </row>
    <row r="978" spans="4:33" x14ac:dyDescent="0.2">
      <c r="D978" s="141"/>
      <c r="E978" s="142"/>
      <c r="AD978" s="2">
        <v>977</v>
      </c>
      <c r="AG978" s="2" t="s">
        <v>549</v>
      </c>
    </row>
    <row r="979" spans="4:33" x14ac:dyDescent="0.2">
      <c r="D979" s="141"/>
      <c r="E979" s="142"/>
      <c r="AD979" s="2">
        <v>978</v>
      </c>
      <c r="AG979" s="2" t="s">
        <v>549</v>
      </c>
    </row>
    <row r="980" spans="4:33" x14ac:dyDescent="0.2">
      <c r="D980" s="141"/>
      <c r="E980" s="142"/>
      <c r="AD980" s="2">
        <v>979</v>
      </c>
      <c r="AG980" s="2" t="s">
        <v>549</v>
      </c>
    </row>
    <row r="981" spans="4:33" x14ac:dyDescent="0.2">
      <c r="D981" s="141"/>
      <c r="E981" s="142"/>
      <c r="AD981" s="2">
        <v>980</v>
      </c>
      <c r="AG981" s="2" t="s">
        <v>549</v>
      </c>
    </row>
    <row r="982" spans="4:33" x14ac:dyDescent="0.2">
      <c r="D982" s="141"/>
      <c r="E982" s="142"/>
      <c r="AD982" s="2">
        <v>981</v>
      </c>
      <c r="AG982" s="2" t="s">
        <v>549</v>
      </c>
    </row>
    <row r="983" spans="4:33" x14ac:dyDescent="0.2">
      <c r="D983" s="141"/>
      <c r="E983" s="142"/>
      <c r="AD983" s="2">
        <v>982</v>
      </c>
      <c r="AG983" s="2" t="s">
        <v>549</v>
      </c>
    </row>
    <row r="984" spans="4:33" x14ac:dyDescent="0.2">
      <c r="D984" s="141"/>
      <c r="E984" s="142"/>
      <c r="AD984" s="2">
        <v>983</v>
      </c>
      <c r="AG984" s="2" t="s">
        <v>549</v>
      </c>
    </row>
    <row r="985" spans="4:33" x14ac:dyDescent="0.2">
      <c r="D985" s="141"/>
      <c r="E985" s="142"/>
      <c r="AD985" s="2">
        <v>984</v>
      </c>
      <c r="AG985" s="2" t="s">
        <v>549</v>
      </c>
    </row>
    <row r="986" spans="4:33" x14ac:dyDescent="0.2">
      <c r="D986" s="141"/>
      <c r="E986" s="142"/>
      <c r="AD986" s="2">
        <v>985</v>
      </c>
      <c r="AG986" s="2" t="s">
        <v>549</v>
      </c>
    </row>
    <row r="987" spans="4:33" x14ac:dyDescent="0.2">
      <c r="D987" s="141"/>
      <c r="E987" s="142"/>
      <c r="AD987" s="2">
        <v>986</v>
      </c>
      <c r="AG987" s="2" t="s">
        <v>549</v>
      </c>
    </row>
    <row r="988" spans="4:33" x14ac:dyDescent="0.2">
      <c r="D988" s="141"/>
      <c r="E988" s="142"/>
      <c r="AD988" s="2">
        <v>987</v>
      </c>
      <c r="AG988" s="2" t="s">
        <v>549</v>
      </c>
    </row>
    <row r="989" spans="4:33" x14ac:dyDescent="0.2">
      <c r="D989" s="141"/>
      <c r="E989" s="142"/>
      <c r="AD989" s="2">
        <v>988</v>
      </c>
      <c r="AG989" s="2" t="s">
        <v>549</v>
      </c>
    </row>
    <row r="990" spans="4:33" x14ac:dyDescent="0.2">
      <c r="D990" s="141"/>
      <c r="E990" s="142"/>
      <c r="AD990" s="2">
        <v>989</v>
      </c>
      <c r="AG990" s="2" t="s">
        <v>549</v>
      </c>
    </row>
    <row r="991" spans="4:33" x14ac:dyDescent="0.2">
      <c r="D991" s="141"/>
      <c r="E991" s="142"/>
      <c r="AD991" s="2">
        <v>990</v>
      </c>
      <c r="AG991" s="2" t="s">
        <v>549</v>
      </c>
    </row>
    <row r="992" spans="4:33" x14ac:dyDescent="0.2">
      <c r="D992" s="141"/>
      <c r="E992" s="142"/>
      <c r="AD992" s="2">
        <v>991</v>
      </c>
      <c r="AG992" s="2" t="s">
        <v>549</v>
      </c>
    </row>
    <row r="993" spans="4:33" x14ac:dyDescent="0.2">
      <c r="D993" s="141"/>
      <c r="E993" s="142"/>
      <c r="AD993" s="2">
        <v>992</v>
      </c>
      <c r="AG993" s="2" t="s">
        <v>549</v>
      </c>
    </row>
    <row r="994" spans="4:33" x14ac:dyDescent="0.2">
      <c r="D994" s="141"/>
      <c r="E994" s="142"/>
      <c r="AD994" s="2">
        <v>993</v>
      </c>
      <c r="AG994" s="2" t="s">
        <v>549</v>
      </c>
    </row>
    <row r="995" spans="4:33" x14ac:dyDescent="0.2">
      <c r="D995" s="141"/>
      <c r="E995" s="142"/>
      <c r="AD995" s="2">
        <v>994</v>
      </c>
      <c r="AG995" s="2" t="s">
        <v>549</v>
      </c>
    </row>
    <row r="996" spans="4:33" x14ac:dyDescent="0.2">
      <c r="D996" s="141"/>
      <c r="E996" s="142"/>
      <c r="AD996" s="2">
        <v>995</v>
      </c>
      <c r="AG996" s="2" t="s">
        <v>549</v>
      </c>
    </row>
    <row r="997" spans="4:33" x14ac:dyDescent="0.2">
      <c r="D997" s="141"/>
      <c r="E997" s="142"/>
      <c r="AD997" s="2">
        <v>996</v>
      </c>
      <c r="AG997" s="2" t="s">
        <v>549</v>
      </c>
    </row>
    <row r="998" spans="4:33" x14ac:dyDescent="0.2">
      <c r="D998" s="141"/>
      <c r="E998" s="142"/>
      <c r="AD998" s="2">
        <v>997</v>
      </c>
      <c r="AG998" s="2" t="s">
        <v>549</v>
      </c>
    </row>
    <row r="999" spans="4:33" x14ac:dyDescent="0.2">
      <c r="D999" s="141"/>
      <c r="E999" s="142"/>
      <c r="AD999" s="2">
        <v>998</v>
      </c>
      <c r="AG999" s="2" t="s">
        <v>549</v>
      </c>
    </row>
    <row r="1000" spans="4:33" x14ac:dyDescent="0.2">
      <c r="D1000" s="141"/>
      <c r="E1000" s="142"/>
      <c r="AD1000" s="2">
        <v>999</v>
      </c>
      <c r="AG1000" s="2" t="s">
        <v>549</v>
      </c>
    </row>
    <row r="1001" spans="4:33" x14ac:dyDescent="0.2">
      <c r="D1001" s="141"/>
      <c r="E1001" s="142"/>
      <c r="AD1001" s="2">
        <v>1000</v>
      </c>
      <c r="AG1001" s="2" t="s">
        <v>549</v>
      </c>
    </row>
    <row r="1002" spans="4:33" x14ac:dyDescent="0.2">
      <c r="D1002" s="141"/>
      <c r="E1002" s="142"/>
    </row>
    <row r="1003" spans="4:33" x14ac:dyDescent="0.2">
      <c r="D1003" s="141"/>
      <c r="E1003" s="142"/>
    </row>
    <row r="1004" spans="4:33" x14ac:dyDescent="0.2">
      <c r="D1004" s="141"/>
      <c r="E1004" s="142"/>
    </row>
    <row r="1005" spans="4:33" x14ac:dyDescent="0.2">
      <c r="D1005" s="141"/>
      <c r="E1005" s="142"/>
    </row>
    <row r="1006" spans="4:33" x14ac:dyDescent="0.2">
      <c r="D1006" s="141"/>
      <c r="E1006" s="142"/>
    </row>
    <row r="1007" spans="4:33" x14ac:dyDescent="0.2">
      <c r="D1007" s="141"/>
      <c r="E1007" s="142"/>
    </row>
    <row r="1008" spans="4:33" x14ac:dyDescent="0.2">
      <c r="D1008" s="141"/>
      <c r="E1008" s="142"/>
    </row>
    <row r="1009" spans="1:10" x14ac:dyDescent="0.2">
      <c r="D1009" s="141"/>
      <c r="E1009" s="142"/>
    </row>
    <row r="1010" spans="1:10" x14ac:dyDescent="0.2">
      <c r="D1010" s="141"/>
      <c r="E1010" s="142"/>
    </row>
    <row r="1011" spans="1:10" x14ac:dyDescent="0.2">
      <c r="D1011" s="141"/>
      <c r="E1011" s="142"/>
    </row>
    <row r="1012" spans="1:10" x14ac:dyDescent="0.2">
      <c r="D1012" s="141"/>
      <c r="E1012" s="142"/>
    </row>
    <row r="1013" spans="1:10" x14ac:dyDescent="0.2">
      <c r="D1013" s="141"/>
      <c r="E1013" s="142"/>
    </row>
    <row r="1014" spans="1:10" x14ac:dyDescent="0.2">
      <c r="D1014" s="141"/>
      <c r="E1014" s="142"/>
    </row>
    <row r="1015" spans="1:10" x14ac:dyDescent="0.2">
      <c r="D1015" s="141"/>
      <c r="E1015" s="142"/>
    </row>
    <row r="1016" spans="1:10" x14ac:dyDescent="0.2">
      <c r="D1016" s="141"/>
      <c r="E1016" s="142"/>
    </row>
    <row r="1017" spans="1:10" x14ac:dyDescent="0.2">
      <c r="D1017" s="141"/>
      <c r="E1017" s="142"/>
    </row>
    <row r="1018" spans="1:10" x14ac:dyDescent="0.2">
      <c r="D1018" s="141"/>
      <c r="E1018" s="142"/>
    </row>
    <row r="1019" spans="1:10" x14ac:dyDescent="0.2">
      <c r="D1019" s="141"/>
      <c r="E1019" s="142"/>
    </row>
    <row r="1020" spans="1:10" x14ac:dyDescent="0.2">
      <c r="A1020" s="17" t="s">
        <v>78</v>
      </c>
      <c r="B1020" s="17" t="s">
        <v>78</v>
      </c>
      <c r="C1020" s="17" t="s">
        <v>78</v>
      </c>
      <c r="D1020" s="17" t="s">
        <v>78</v>
      </c>
      <c r="E1020" s="17" t="s">
        <v>78</v>
      </c>
      <c r="F1020" s="17" t="s">
        <v>78</v>
      </c>
      <c r="G1020" s="17" t="s">
        <v>78</v>
      </c>
      <c r="H1020" s="17" t="s">
        <v>78</v>
      </c>
      <c r="I1020" s="17" t="s">
        <v>78</v>
      </c>
      <c r="J1020" s="17" t="s">
        <v>78</v>
      </c>
    </row>
  </sheetData>
  <dataValidations disablePrompts="1" count="5">
    <dataValidation type="list" allowBlank="1" showInputMessage="1" showErrorMessage="1" sqref="D12">
      <formula1>diag_list_fn_input_sim_n</formula1>
    </dataValidation>
    <dataValidation type="list" allowBlank="1" showInputMessage="1" showErrorMessage="1" sqref="E12">
      <formula1>diag_list_fn_input_obs_n</formula1>
    </dataValidation>
    <dataValidation type="list" allowBlank="1" showInputMessage="1" showErrorMessage="1" sqref="E14:E15">
      <formula1>obs_pas_dt_1</formula1>
    </dataValidation>
    <dataValidation type="list" allowBlank="1" showInputMessage="1" showErrorMessage="1" sqref="D11:E11">
      <formula1>$W$17:$W$18</formula1>
    </dataValidation>
    <dataValidation type="list" allowBlank="1" showInputMessage="1" showErrorMessage="1" sqref="E20:E28">
      <formula1>diag_mailles_filtrees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diag_histo_tout">
                <anchor>
                  <from>
                    <xdr:col>5</xdr:col>
                    <xdr:colOff>552450</xdr:colOff>
                    <xdr:row>18</xdr:row>
                    <xdr:rowOff>57150</xdr:rowOff>
                  </from>
                  <to>
                    <xdr:col>7</xdr:col>
                    <xdr:colOff>85725</xdr:colOff>
                    <xdr:row>20</xdr:row>
                    <xdr:rowOff>28575</xdr:rowOff>
                  </to>
                </anchor>
              </controlPr>
            </control>
          </mc:Choice>
        </mc:AlternateContent>
        <mc:AlternateContent xmlns:mc="http://schemas.openxmlformats.org/markup-compatibility/2006">
          <mc:Choice Requires="x14">
            <control shapeId="7171" r:id="rId5" name="Button 3">
              <controlPr defaultSize="0" print="0" autoFill="0" autoPict="0" macro="[0]!diag_sim_del_all_1">
                <anchor>
                  <from>
                    <xdr:col>5</xdr:col>
                    <xdr:colOff>552450</xdr:colOff>
                    <xdr:row>20</xdr:row>
                    <xdr:rowOff>28575</xdr:rowOff>
                  </from>
                  <to>
                    <xdr:col>7</xdr:col>
                    <xdr:colOff>85725</xdr:colOff>
                    <xdr:row>22</xdr:row>
                    <xdr:rowOff>0</xdr:rowOff>
                  </to>
                </anchor>
              </controlPr>
            </control>
          </mc:Choice>
        </mc:AlternateContent>
        <mc:AlternateContent xmlns:mc="http://schemas.openxmlformats.org/markup-compatibility/2006">
          <mc:Choice Requires="x14">
            <control shapeId="7172" r:id="rId6" name="Button 4">
              <controlPr defaultSize="0" print="0" autoFill="0" autoPict="0" macro="[0]!diag_obs_tout">
                <anchor>
                  <from>
                    <xdr:col>7</xdr:col>
                    <xdr:colOff>304800</xdr:colOff>
                    <xdr:row>18</xdr:row>
                    <xdr:rowOff>66675</xdr:rowOff>
                  </from>
                  <to>
                    <xdr:col>8</xdr:col>
                    <xdr:colOff>571500</xdr:colOff>
                    <xdr:row>20</xdr:row>
                    <xdr:rowOff>38100</xdr:rowOff>
                  </to>
                </anchor>
              </controlPr>
            </control>
          </mc:Choice>
        </mc:AlternateContent>
        <mc:AlternateContent xmlns:mc="http://schemas.openxmlformats.org/markup-compatibility/2006">
          <mc:Choice Requires="x14">
            <control shapeId="7173" r:id="rId7" name="Button 5">
              <controlPr defaultSize="0" print="0" autoFill="0" autoPict="0" macro="[0]!diag_obs_del_all_1">
                <anchor>
                  <from>
                    <xdr:col>7</xdr:col>
                    <xdr:colOff>304800</xdr:colOff>
                    <xdr:row>20</xdr:row>
                    <xdr:rowOff>38100</xdr:rowOff>
                  </from>
                  <to>
                    <xdr:col>8</xdr:col>
                    <xdr:colOff>571500</xdr:colOff>
                    <xdr:row>22</xdr:row>
                    <xdr:rowOff>9525</xdr:rowOff>
                  </to>
                </anchor>
              </controlPr>
            </control>
          </mc:Choice>
        </mc:AlternateContent>
        <mc:AlternateContent xmlns:mc="http://schemas.openxmlformats.org/markup-compatibility/2006">
          <mc:Choice Requires="x14">
            <control shapeId="7174" r:id="rId8" name="Button 6">
              <controlPr defaultSize="0" print="0" autoFill="0" autoPict="0">
                <anchor>
                  <from>
                    <xdr:col>9</xdr:col>
                    <xdr:colOff>409575</xdr:colOff>
                    <xdr:row>18</xdr:row>
                    <xdr:rowOff>66675</xdr:rowOff>
                  </from>
                  <to>
                    <xdr:col>11</xdr:col>
                    <xdr:colOff>28575</xdr:colOff>
                    <xdr:row>22</xdr:row>
                    <xdr:rowOff>9525</xdr:rowOff>
                  </to>
                </anchor>
              </controlPr>
            </control>
          </mc:Choice>
        </mc:AlternateContent>
        <mc:AlternateContent xmlns:mc="http://schemas.openxmlformats.org/markup-compatibility/2006">
          <mc:Choice Requires="x14">
            <control shapeId="7175" r:id="rId9" name="Button 7">
              <controlPr defaultSize="0" print="0" autoFill="0" autoPict="0" macro="[0]!diagrammes_initialiser">
                <anchor>
                  <from>
                    <xdr:col>8</xdr:col>
                    <xdr:colOff>752475</xdr:colOff>
                    <xdr:row>1</xdr:row>
                    <xdr:rowOff>104775</xdr:rowOff>
                  </from>
                  <to>
                    <xdr:col>10</xdr:col>
                    <xdr:colOff>523875</xdr:colOff>
                    <xdr:row>3</xdr:row>
                    <xdr:rowOff>76200</xdr:rowOff>
                  </to>
                </anchor>
              </controlPr>
            </control>
          </mc:Choice>
        </mc:AlternateContent>
        <mc:AlternateContent xmlns:mc="http://schemas.openxmlformats.org/markup-compatibility/2006">
          <mc:Choice Requires="x14">
            <control shapeId="7176" r:id="rId10" name="Button 8">
              <controlPr defaultSize="0" print="0" autoFill="0" autoPict="0">
                <anchor>
                  <from>
                    <xdr:col>10</xdr:col>
                    <xdr:colOff>723900</xdr:colOff>
                    <xdr:row>1</xdr:row>
                    <xdr:rowOff>95250</xdr:rowOff>
                  </from>
                  <to>
                    <xdr:col>13</xdr:col>
                    <xdr:colOff>114300</xdr:colOff>
                    <xdr:row>3</xdr:row>
                    <xdr:rowOff>66675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313</vt:i4>
      </vt:variant>
    </vt:vector>
  </HeadingPairs>
  <TitlesOfParts>
    <vt:vector size="318" baseType="lpstr">
      <vt:lpstr>InfoGraph</vt:lpstr>
      <vt:lpstr>Bilans</vt:lpstr>
      <vt:lpstr>Mailles</vt:lpstr>
      <vt:lpstr>Options</vt:lpstr>
      <vt:lpstr>Diagrammes</vt:lpstr>
      <vt:lpstr>afficher_progression</vt:lpstr>
      <vt:lpstr>amplitude_y_max_mx</vt:lpstr>
      <vt:lpstr>amplitude_y_min_px</vt:lpstr>
      <vt:lpstr>angle_inclinaison_x</vt:lpstr>
      <vt:lpstr>axe_y_format</vt:lpstr>
      <vt:lpstr>axe_y_nb_decimales_donnees</vt:lpstr>
      <vt:lpstr>bilans_nom_plage_1</vt:lpstr>
      <vt:lpstr>bilans_nom_plage_10</vt:lpstr>
      <vt:lpstr>bilans_nom_plage_2</vt:lpstr>
      <vt:lpstr>bilans_nom_plage_3</vt:lpstr>
      <vt:lpstr>bilans_nom_plage_4</vt:lpstr>
      <vt:lpstr>bilans_nom_plage_5</vt:lpstr>
      <vt:lpstr>bilans_nom_plage_6</vt:lpstr>
      <vt:lpstr>bilans_nom_plage_7</vt:lpstr>
      <vt:lpstr>bilans_nom_plage_8</vt:lpstr>
      <vt:lpstr>bilans_nom_plage_9</vt:lpstr>
      <vt:lpstr>bordure_trc</vt:lpstr>
      <vt:lpstr>cellules_vides_obs</vt:lpstr>
      <vt:lpstr>chk_kb_shortcuts</vt:lpstr>
      <vt:lpstr>chk_neplusafficher</vt:lpstr>
      <vt:lpstr>choix_ordre_series_sim</vt:lpstr>
      <vt:lpstr>choix_premier_plan</vt:lpstr>
      <vt:lpstr>clr_bordure_trc</vt:lpstr>
      <vt:lpstr>clr_courbe_sim_1</vt:lpstr>
      <vt:lpstr>clr_courbe_sim_10</vt:lpstr>
      <vt:lpstr>clr_courbe_sim_2</vt:lpstr>
      <vt:lpstr>clr_courbe_sim_3</vt:lpstr>
      <vt:lpstr>clr_courbe_sim_4</vt:lpstr>
      <vt:lpstr>clr_courbe_sim_5</vt:lpstr>
      <vt:lpstr>clr_courbe_sim_6</vt:lpstr>
      <vt:lpstr>clr_courbe_sim_7</vt:lpstr>
      <vt:lpstr>clr_courbe_sim_8</vt:lpstr>
      <vt:lpstr>clr_courbe_sim_9</vt:lpstr>
      <vt:lpstr>clr_points_obs</vt:lpstr>
      <vt:lpstr>clr_points_obs_contour</vt:lpstr>
      <vt:lpstr>clr_trait_obs</vt:lpstr>
      <vt:lpstr>compar_nb_car</vt:lpstr>
      <vt:lpstr>compar_x_premiers</vt:lpstr>
      <vt:lpstr>compar_x_premiers_slt_si</vt:lpstr>
      <vt:lpstr>creer_feuille_histo</vt:lpstr>
      <vt:lpstr>date_max_donnees</vt:lpstr>
      <vt:lpstr>date_max_param</vt:lpstr>
      <vt:lpstr>date_min_donnees</vt:lpstr>
      <vt:lpstr>date_min_param</vt:lpstr>
      <vt:lpstr>date_sortie</vt:lpstr>
      <vt:lpstr>diag_couche_fin_sim_1</vt:lpstr>
      <vt:lpstr>diag_couche_ini_sim_1</vt:lpstr>
      <vt:lpstr>diag_date_deb_obs_1</vt:lpstr>
      <vt:lpstr>diag_date_deb_sim_1</vt:lpstr>
      <vt:lpstr>diag_date_fin_obs_1</vt:lpstr>
      <vt:lpstr>diag_date_fin_sim_1</vt:lpstr>
      <vt:lpstr>diag_histo_n</vt:lpstr>
      <vt:lpstr>diag_list_fn_input_obs_n</vt:lpstr>
      <vt:lpstr>diag_list_fn_input_sim_n</vt:lpstr>
      <vt:lpstr>diag_mailles_filtrees</vt:lpstr>
      <vt:lpstr>diag_nom_obs_1</vt:lpstr>
      <vt:lpstr>diag_nom_sim_1</vt:lpstr>
      <vt:lpstr>diag_obs_n</vt:lpstr>
      <vt:lpstr>diag_titre_axe_obs_1</vt:lpstr>
      <vt:lpstr>diag_titre_axe_sim_1</vt:lpstr>
      <vt:lpstr>diag_titre_graph</vt:lpstr>
      <vt:lpstr>diag_type_axe_obs_1</vt:lpstr>
      <vt:lpstr>diag_type_axe_sim_1</vt:lpstr>
      <vt:lpstr>dir_apps</vt:lpstr>
      <vt:lpstr>dir_defaut</vt:lpstr>
      <vt:lpstr>dir_input_obs</vt:lpstr>
      <vt:lpstr>dir_input_sim_1</vt:lpstr>
      <vt:lpstr>dir_input_sim_10</vt:lpstr>
      <vt:lpstr>dir_input_sim_2</vt:lpstr>
      <vt:lpstr>dir_input_sim_3</vt:lpstr>
      <vt:lpstr>dir_input_sim_4</vt:lpstr>
      <vt:lpstr>dir_input_sim_5</vt:lpstr>
      <vt:lpstr>dir_input_sim_6</vt:lpstr>
      <vt:lpstr>dir_input_sim_7</vt:lpstr>
      <vt:lpstr>dir_input_sim_8</vt:lpstr>
      <vt:lpstr>dir_input_sim_9</vt:lpstr>
      <vt:lpstr>dir_obs</vt:lpstr>
      <vt:lpstr>dir_output</vt:lpstr>
      <vt:lpstr>dir_output_chevron</vt:lpstr>
      <vt:lpstr>dir_output_title</vt:lpstr>
      <vt:lpstr>dir_wbk</vt:lpstr>
      <vt:lpstr>dir_work</vt:lpstr>
      <vt:lpstr>donnees_obs_nom</vt:lpstr>
      <vt:lpstr>donnes_couche_1</vt:lpstr>
      <vt:lpstr>donnes_couche_10</vt:lpstr>
      <vt:lpstr>donnes_couche_2</vt:lpstr>
      <vt:lpstr>donnes_couche_3</vt:lpstr>
      <vt:lpstr>donnes_couche_4</vt:lpstr>
      <vt:lpstr>donnes_couche_max_1</vt:lpstr>
      <vt:lpstr>donnes_couche_max_10</vt:lpstr>
      <vt:lpstr>donnes_couche_max_2</vt:lpstr>
      <vt:lpstr>donnes_couche_max_3</vt:lpstr>
      <vt:lpstr>donnes_couche_max_4</vt:lpstr>
      <vt:lpstr>donnes_couche_min_1</vt:lpstr>
      <vt:lpstr>donnes_couche_min_10</vt:lpstr>
      <vt:lpstr>donnes_couche_min_2</vt:lpstr>
      <vt:lpstr>donnes_couche_min_3</vt:lpstr>
      <vt:lpstr>donnes_couche_min_4</vt:lpstr>
      <vt:lpstr>donnes_nom_plage</vt:lpstr>
      <vt:lpstr>donnes_nom_plage_1</vt:lpstr>
      <vt:lpstr>donnes_nom_plage_10</vt:lpstr>
      <vt:lpstr>donnes_nom_plage_2</vt:lpstr>
      <vt:lpstr>donnes_nom_plage_3</vt:lpstr>
      <vt:lpstr>donnes_nom_plage_4</vt:lpstr>
      <vt:lpstr>donnes_nom_plage_5</vt:lpstr>
      <vt:lpstr>donnes_nom_plage_6</vt:lpstr>
      <vt:lpstr>donnes_nom_plage_7</vt:lpstr>
      <vt:lpstr>donnes_nom_plage_8</vt:lpstr>
      <vt:lpstr>donnes_nom_plage_9</vt:lpstr>
      <vt:lpstr>donnes_pas_dt_1</vt:lpstr>
      <vt:lpstr>donnes_pas_dt_10</vt:lpstr>
      <vt:lpstr>donnes_pas_dt_2</vt:lpstr>
      <vt:lpstr>donnes_pas_dt_3</vt:lpstr>
      <vt:lpstr>donnes_pas_dt_4</vt:lpstr>
      <vt:lpstr>donnes_pas_dt_max_1</vt:lpstr>
      <vt:lpstr>donnes_pas_dt_max_10</vt:lpstr>
      <vt:lpstr>donnes_pas_dt_max_2</vt:lpstr>
      <vt:lpstr>donnes_pas_dt_max_3</vt:lpstr>
      <vt:lpstr>donnes_pas_dt_max_4</vt:lpstr>
      <vt:lpstr>donnes_pas_dt_min_1</vt:lpstr>
      <vt:lpstr>donnes_pas_dt_min_10</vt:lpstr>
      <vt:lpstr>donnes_pas_dt_min_2</vt:lpstr>
      <vt:lpstr>donnes_pas_dt_min_3</vt:lpstr>
      <vt:lpstr>donnes_pas_dt_min_4</vt:lpstr>
      <vt:lpstr>donnes_type_nom_plage_1</vt:lpstr>
      <vt:lpstr>donnes_type_nom_plage_10</vt:lpstr>
      <vt:lpstr>donnes_type_nom_plage_2</vt:lpstr>
      <vt:lpstr>donnes_type_nom_plage_3</vt:lpstr>
      <vt:lpstr>donnes_type_nom_plage_4</vt:lpstr>
      <vt:lpstr>donnes_type_nom_plage_5</vt:lpstr>
      <vt:lpstr>donnes_type_nom_plage_6</vt:lpstr>
      <vt:lpstr>donnes_type_nom_plage_7</vt:lpstr>
      <vt:lpstr>donnes_type_nom_plage_8</vt:lpstr>
      <vt:lpstr>donnes_type_nom_plage_9</vt:lpstr>
      <vt:lpstr>donnes_type_plage_1</vt:lpstr>
      <vt:lpstr>donnes_type_plage_10</vt:lpstr>
      <vt:lpstr>donnes_type_plage_2</vt:lpstr>
      <vt:lpstr>donnes_type_plage_3</vt:lpstr>
      <vt:lpstr>donnes_type_plage_4</vt:lpstr>
      <vt:lpstr>donnes_type_plage_5</vt:lpstr>
      <vt:lpstr>donnes_type_plage_6</vt:lpstr>
      <vt:lpstr>donnes_type_plage_7</vt:lpstr>
      <vt:lpstr>donnes_type_plage_8</vt:lpstr>
      <vt:lpstr>donnes_type_plage_9</vt:lpstr>
      <vt:lpstr>etat_beta</vt:lpstr>
      <vt:lpstr>export_img_dim</vt:lpstr>
      <vt:lpstr>export_img_format</vt:lpstr>
      <vt:lpstr>facteur_taille_graph_x</vt:lpstr>
      <vt:lpstr>facteur_taille_graph_y</vt:lpstr>
      <vt:lpstr>fermer_fn_historiq</vt:lpstr>
      <vt:lpstr>fermer_fn_obs</vt:lpstr>
      <vt:lpstr>fn_apps</vt:lpstr>
      <vt:lpstr>fn_input_obs</vt:lpstr>
      <vt:lpstr>fn_input_sim_1</vt:lpstr>
      <vt:lpstr>fn_input_sim_10</vt:lpstr>
      <vt:lpstr>fn_input_sim_2</vt:lpstr>
      <vt:lpstr>fn_input_sim_3</vt:lpstr>
      <vt:lpstr>fn_input_sim_4</vt:lpstr>
      <vt:lpstr>fn_input_sim_5</vt:lpstr>
      <vt:lpstr>fn_input_sim_6</vt:lpstr>
      <vt:lpstr>fn_input_sim_7</vt:lpstr>
      <vt:lpstr>fn_input_sim_8</vt:lpstr>
      <vt:lpstr>fn_input_sim_9</vt:lpstr>
      <vt:lpstr>fn_obs</vt:lpstr>
      <vt:lpstr>fn_output</vt:lpstr>
      <vt:lpstr>fn_output_chevron</vt:lpstr>
      <vt:lpstr>fn_output_title</vt:lpstr>
      <vt:lpstr>fn_wbk</vt:lpstr>
      <vt:lpstr>fn_work</vt:lpstr>
      <vt:lpstr>format_date_x</vt:lpstr>
      <vt:lpstr>forme_points_obs</vt:lpstr>
      <vt:lpstr>fp_output_chevron</vt:lpstr>
      <vt:lpstr>langue</vt:lpstr>
      <vt:lpstr>lbl_historiq</vt:lpstr>
      <vt:lpstr>lbl_historiq_1</vt:lpstr>
      <vt:lpstr>lbl_historiq_10</vt:lpstr>
      <vt:lpstr>lbl_historiq_2</vt:lpstr>
      <vt:lpstr>lbl_historiq_3</vt:lpstr>
      <vt:lpstr>lbl_historiq_4</vt:lpstr>
      <vt:lpstr>lbl_historiq_5</vt:lpstr>
      <vt:lpstr>lbl_historiq_6</vt:lpstr>
      <vt:lpstr>lbl_historiq_7</vt:lpstr>
      <vt:lpstr>lbl_historiq_8</vt:lpstr>
      <vt:lpstr>lbl_historiq_9</vt:lpstr>
      <vt:lpstr>lbl_nb_bilans_histo</vt:lpstr>
      <vt:lpstr>lbl_nb_mailles_histo</vt:lpstr>
      <vt:lpstr>lbl_nb_mailles_obs</vt:lpstr>
      <vt:lpstr>lbl_observation</vt:lpstr>
      <vt:lpstr>lbl_observation_1</vt:lpstr>
      <vt:lpstr>lbl_sim_c</vt:lpstr>
      <vt:lpstr>lbl_sim_divers</vt:lpstr>
      <vt:lpstr>lbl_sim_dt</vt:lpstr>
      <vt:lpstr>lbl_sim_nom</vt:lpstr>
      <vt:lpstr>lbl_sim_type</vt:lpstr>
      <vt:lpstr>lbl_sim_x</vt:lpstr>
      <vt:lpstr>lbl_sim_y</vt:lpstr>
      <vt:lpstr>link_apps</vt:lpstr>
      <vt:lpstr>link_historiq_1</vt:lpstr>
      <vt:lpstr>link_historiq_10</vt:lpstr>
      <vt:lpstr>link_historiq_2</vt:lpstr>
      <vt:lpstr>link_historiq_3</vt:lpstr>
      <vt:lpstr>link_historiq_4</vt:lpstr>
      <vt:lpstr>link_historiq_5</vt:lpstr>
      <vt:lpstr>link_historiq_6</vt:lpstr>
      <vt:lpstr>link_historiq_7</vt:lpstr>
      <vt:lpstr>link_historiq_8</vt:lpstr>
      <vt:lpstr>link_historiq_9</vt:lpstr>
      <vt:lpstr>link_input_obs</vt:lpstr>
      <vt:lpstr>link_obs</vt:lpstr>
      <vt:lpstr>link_output</vt:lpstr>
      <vt:lpstr>list_dir_input_sim_n</vt:lpstr>
      <vt:lpstr>list_fn_input_sim_n</vt:lpstr>
      <vt:lpstr>liste_donnees_v1</vt:lpstr>
      <vt:lpstr>log_v1</vt:lpstr>
      <vt:lpstr>maj_liens_auto</vt:lpstr>
      <vt:lpstr>max_y_donnees</vt:lpstr>
      <vt:lpstr>max_y_obs</vt:lpstr>
      <vt:lpstr>min_max_y_multiple</vt:lpstr>
      <vt:lpstr>min_y_donnees</vt:lpstr>
      <vt:lpstr>min_y_obs</vt:lpstr>
      <vt:lpstr>mode_debug</vt:lpstr>
      <vt:lpstr>motif_feuille_obs</vt:lpstr>
      <vt:lpstr>nb_bilans_1</vt:lpstr>
      <vt:lpstr>nb_bilans_10</vt:lpstr>
      <vt:lpstr>nb_bilans_2</vt:lpstr>
      <vt:lpstr>nb_bilans_3</vt:lpstr>
      <vt:lpstr>nb_bilans_4</vt:lpstr>
      <vt:lpstr>nb_bilans_5</vt:lpstr>
      <vt:lpstr>nb_bilans_6</vt:lpstr>
      <vt:lpstr>nb_bilans_7</vt:lpstr>
      <vt:lpstr>nb_bilans_8</vt:lpstr>
      <vt:lpstr>nb_bilans_9</vt:lpstr>
      <vt:lpstr>nb_colonnes_bilans</vt:lpstr>
      <vt:lpstr>nb_colonnes_donnees</vt:lpstr>
      <vt:lpstr>nb_colonnes_mailles</vt:lpstr>
      <vt:lpstr>nb_colonnes_par</vt:lpstr>
      <vt:lpstr>nb_graphiques_donnees</vt:lpstr>
      <vt:lpstr>nb_graphiques_par</vt:lpstr>
      <vt:lpstr>nb_mailles_1</vt:lpstr>
      <vt:lpstr>nb_mailles_10</vt:lpstr>
      <vt:lpstr>nb_mailles_2</vt:lpstr>
      <vt:lpstr>nb_mailles_3</vt:lpstr>
      <vt:lpstr>nb_mailles_4</vt:lpstr>
      <vt:lpstr>nb_mailles_5</vt:lpstr>
      <vt:lpstr>nb_mailles_6</vt:lpstr>
      <vt:lpstr>nb_mailles_7</vt:lpstr>
      <vt:lpstr>nb_mailles_8</vt:lpstr>
      <vt:lpstr>nb_mailles_9</vt:lpstr>
      <vt:lpstr>nb_mailles_reel_1</vt:lpstr>
      <vt:lpstr>nb_mailles_reel_10</vt:lpstr>
      <vt:lpstr>nb_mailles_reel_2</vt:lpstr>
      <vt:lpstr>nb_mailles_reel_3</vt:lpstr>
      <vt:lpstr>nb_mailles_reel_4</vt:lpstr>
      <vt:lpstr>nb_mailles_reel_5</vt:lpstr>
      <vt:lpstr>nb_mailles_reel_6</vt:lpstr>
      <vt:lpstr>nb_mailles_reel_7</vt:lpstr>
      <vt:lpstr>nb_mailles_reel_8</vt:lpstr>
      <vt:lpstr>nb_mailles_reel_9</vt:lpstr>
      <vt:lpstr>nb_observations</vt:lpstr>
      <vt:lpstr>nom_obs</vt:lpstr>
      <vt:lpstr>nom_sim_1</vt:lpstr>
      <vt:lpstr>nom_sim_10</vt:lpstr>
      <vt:lpstr>nom_sim_2</vt:lpstr>
      <vt:lpstr>nom_sim_3</vt:lpstr>
      <vt:lpstr>nom_sim_4</vt:lpstr>
      <vt:lpstr>nom_sim_5</vt:lpstr>
      <vt:lpstr>nom_sim_6</vt:lpstr>
      <vt:lpstr>nom_sim_7</vt:lpstr>
      <vt:lpstr>nom_sim_8</vt:lpstr>
      <vt:lpstr>nom_sim_9</vt:lpstr>
      <vt:lpstr>obs_pas_dt_1</vt:lpstr>
      <vt:lpstr>obs_pas_dt_max_1</vt:lpstr>
      <vt:lpstr>obs_pas_dt_min_1</vt:lpstr>
      <vt:lpstr>quad_x_pri_aff</vt:lpstr>
      <vt:lpstr>quad_x_pri_clr</vt:lpstr>
      <vt:lpstr>quad_x_pri_tiret</vt:lpstr>
      <vt:lpstr>quad_x_sec_aff</vt:lpstr>
      <vt:lpstr>quad_x_sec_clr</vt:lpstr>
      <vt:lpstr>quad_x_sec_tiret</vt:lpstr>
      <vt:lpstr>quad_y_pri_aff</vt:lpstr>
      <vt:lpstr>quad_y_pri_clr</vt:lpstr>
      <vt:lpstr>quad_y_pri_tiret</vt:lpstr>
      <vt:lpstr>quad_y_sec_aff</vt:lpstr>
      <vt:lpstr>quad_y_sec_clr</vt:lpstr>
      <vt:lpstr>quad_y_sec_tiret</vt:lpstr>
      <vt:lpstr>revision</vt:lpstr>
      <vt:lpstr>sub_dir_defaut</vt:lpstr>
      <vt:lpstr>taille_courbe_par</vt:lpstr>
      <vt:lpstr>taille_courbe_sim_1</vt:lpstr>
      <vt:lpstr>taille_courbe_sim_10</vt:lpstr>
      <vt:lpstr>taille_courbe_sim_2</vt:lpstr>
      <vt:lpstr>taille_courbe_sim_3</vt:lpstr>
      <vt:lpstr>taille_courbe_sim_4</vt:lpstr>
      <vt:lpstr>taille_courbe_sim_5</vt:lpstr>
      <vt:lpstr>taille_courbe_sim_6</vt:lpstr>
      <vt:lpstr>taille_courbe_sim_7</vt:lpstr>
      <vt:lpstr>taille_courbe_sim_8</vt:lpstr>
      <vt:lpstr>taille_courbe_sim_9</vt:lpstr>
      <vt:lpstr>taille_point_obs</vt:lpstr>
      <vt:lpstr>taille_trait_obs</vt:lpstr>
      <vt:lpstr>tmp_min_max</vt:lpstr>
      <vt:lpstr>type_donnees_v1</vt:lpstr>
      <vt:lpstr>type_donnees_v2</vt:lpstr>
      <vt:lpstr>type_tiret_bordure_trc</vt:lpstr>
      <vt:lpstr>unite_majeur_x_donnees</vt:lpstr>
      <vt:lpstr>unite_majeur_x_par</vt:lpstr>
      <vt:lpstr>unite_majeur_y_donnees</vt:lpstr>
      <vt:lpstr>unite_majeur_y_par</vt:lpstr>
      <vt:lpstr>unite_mineur_x_donnees</vt:lpstr>
      <vt:lpstr>unite_mineur_x_par</vt:lpstr>
      <vt:lpstr>unite_mineur_y_donnees</vt:lpstr>
      <vt:lpstr>unite_mineur_y_par</vt:lpstr>
      <vt:lpstr>version_ig</vt:lpstr>
    </vt:vector>
  </TitlesOfParts>
  <Company>BRGM</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thomas.klinka</dc:creator>
  <cp:lastModifiedBy>Cabaret Olivier</cp:lastModifiedBy>
  <dcterms:created xsi:type="dcterms:W3CDTF">2011-01-17T22:00:09Z</dcterms:created>
  <dcterms:modified xsi:type="dcterms:W3CDTF">2014-02-12T12:36:32Z</dcterms:modified>
</cp:coreProperties>
</file>