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<sst xmlns="http://schemas.openxmlformats.org/spreadsheetml/2006/main" count="131" uniqueCount="87">
  <si>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</si>
  <si>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</si>
  <si>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</si>
  <si>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</si>
  <si>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</si>
  <si>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</si>
  <si>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</si>
  <si>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</si>
  <si>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</si>
  <si>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</si>
  <si>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</si>
  <si>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</si>
  <si>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</si>
  <si>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</si>
  <si>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</si>
  <si>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</si>
  <si>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</si>
  <si>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</si>
  <si>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</si>
  <si>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</si>
  <si>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</si>
  <si>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</si>
  <si>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</si>
  <si>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</si>
  <si>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</si>
  <si>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</si>
  <si>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</si>
  <si>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</si>
  <si>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</si>
  <si>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</si>
  <si>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</si>
  <si>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</si>
  <si>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</si>
  <si>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</si>
  <si>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</si>
  <si>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</si>
  <si>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</si>
  <si>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</si>
  <si>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</si>
  <si>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</si>
  <si>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</si>
  <si>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</si>
  <si>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</si>
  <si>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</si>
  <si>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</si>
  <si>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</si>
  <si>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</si>
  <si>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</si>
  <si>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</si>
  <si>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</si>
  <si>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</si>
  <si>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</si>
  <si>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</si>
  <si>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</si>
  <si>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</si>
  <si>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</si>
  <si>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</si>
  <si>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</si>
  <si>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Past Lifetime Cancels (12+ Month Duration)</t>
  </si>
  <si>
    <t>Current Lifetime Cancels (12+ Month Duration)</t>
  </si>
  <si>
    <t>(Any new long-term cancels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</si>
  <si>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</si>
  <si>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</si>
  <si>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</si>
  <si>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</si>
  <si>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</si>
  <si>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</si>
  <si>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</si>
  <si>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</si>
  <si>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</si>
  <si>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</si>
  <si>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</si>
  <si>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</si>
  <si>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</si>
  <si>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Past Active DVH Plans:</t>
  </si>
  <si>
    <t>Current Active DVH Plans:</t>
  </si>
  <si>
    <t>Previous DVH Lifetime Cancels (12+ Month Duration)</t>
  </si>
  <si>
    <t>Current DVH Lifetime Cancels (12+ Month Duration)</t>
  </si>
  <si>
    <t>Net New DVH Plans:</t>
  </si>
  <si>
    <t>DVH - Commission:</t>
  </si>
  <si>
    <t>Previous Active Copay Plans:</t>
  </si>
  <si>
    <t>Current Active Copay Plans:</t>
  </si>
  <si>
    <t>Past Copay Lifetime Cancels (12+ Month Duration)</t>
  </si>
  <si>
    <t>Current 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</si>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</sst>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>
        <v>0</v>
      </c>
    </row>
    <row r="3" spans="1:3">
      <c r="A3" s="2" t="s">
        <v>57</v>
      </c>
      <c r="B3" s="2">
        <v>5</v>
      </c>
    </row>
    <row r="4" spans="1:3">
      <c r="A4" s="2" t="s">
        <v>58</v>
      </c>
      <c r="B4" s="2">
        <v>0</v>
      </c>
    </row>
    <row r="5" spans="1:3">
      <c r="A5" s="2" t="s">
        <v>59</v>
      </c>
      <c r="B5" s="2">
        <v>0</v>
      </c>
      <c r="C5" s="3" t="s">
        <v>60</v>
      </c>
    </row>
    <row r="6" spans="1:3">
      <c r="A6" s="4" t="s">
        <v>61</v>
      </c>
      <c r="B6" s="4">
        <f>-B2+B3-B4+B5</f>
        <v>0</v>
      </c>
    </row>
    <row r="7" spans="1:3">
      <c r="A7" s="2" t="s">
        <v>62</v>
      </c>
      <c r="B7" s="2">
        <v>-30</v>
      </c>
    </row>
    <row r="8" spans="1:3">
      <c r="A8" s="2" t="s">
        <v>63</v>
      </c>
      <c r="B8" s="2">
        <v>0</v>
      </c>
      <c r="C8" s="3" t="s">
        <v>64</v>
      </c>
    </row>
    <row r="9" spans="1:3">
      <c r="A9" s="4" t="s">
        <v>65</v>
      </c>
      <c r="B9" s="4">
        <f>SUM(B6:B8)</f>
        <v>0</v>
      </c>
      <c r="C9" s="3" t="s">
        <v>66</v>
      </c>
    </row>
    <row r="10" spans="1:3">
      <c r="A10" s="4" t="s">
        <v>67</v>
      </c>
      <c r="B10" s="5">
        <f>MAX(0, B9*150)</f>
        <v>0</v>
      </c>
    </row>
    <row r="12" spans="1:3">
      <c r="A12" s="1" t="s">
        <v>68</v>
      </c>
    </row>
    <row r="13" spans="1:3">
      <c r="A13" s="2" t="s">
        <v>69</v>
      </c>
      <c r="B13" s="2">
        <v>0</v>
      </c>
    </row>
    <row r="15" spans="1:3">
      <c r="A15" s="1" t="s">
        <v>70</v>
      </c>
    </row>
    <row r="16" spans="1:3">
      <c r="A16" s="2" t="s">
        <v>71</v>
      </c>
      <c r="B16" s="2" t="s">
        <v>86</v>
      </c>
    </row>
    <row r="17" spans="1:2">
      <c r="A17" s="4" t="s">
        <v>72</v>
      </c>
      <c r="B17" s="5">
        <f>SUM(Core!T:T)</f>
        <v>0</v>
      </c>
    </row>
    <row r="19" spans="1:2">
      <c r="A19" s="1" t="s">
        <v>73</v>
      </c>
    </row>
    <row r="20" spans="1:2">
      <c r="A20" s="2" t="s">
        <v>74</v>
      </c>
    </row>
    <row r="21" spans="1:2">
      <c r="A21" s="2" t="s">
        <v>75</v>
      </c>
    </row>
    <row r="22" spans="1:2">
      <c r="A22" s="2" t="s">
        <v>76</v>
      </c>
      <c r="B22" s="2"/>
    </row>
    <row r="23" spans="1:2">
      <c r="A23" s="2" t="s">
        <v>77</v>
      </c>
      <c r="B23" s="2"/>
    </row>
    <row r="24" spans="1:2">
      <c r="A24" s="2" t="s">
        <v>78</v>
      </c>
      <c r="B24">
        <f>-B20+B21-B22+B23</f>
        <v>0</v>
      </c>
    </row>
    <row r="25" spans="1:2">
      <c r="A25" s="4" t="s">
        <v>79</v>
      </c>
      <c r="B25" s="5">
        <f>B24*50</f>
        <v>0</v>
      </c>
    </row>
    <row r="26" spans="1:2">
      <c r="A26" s="2" t="s">
        <v>80</v>
      </c>
    </row>
    <row r="27" spans="1:2">
      <c r="A27" s="2" t="s">
        <v>81</v>
      </c>
    </row>
    <row r="28" spans="1:2">
      <c r="A28" s="2" t="s">
        <v>82</v>
      </c>
      <c r="B28" s="2"/>
    </row>
    <row r="29" spans="1:2">
      <c r="A29" s="2" t="s">
        <v>83</v>
      </c>
      <c r="B29" s="2"/>
    </row>
    <row r="30" spans="1:2">
      <c r="A30" s="2" t="s">
        <v>84</v>
      </c>
      <c r="B30">
        <f>-B26+B27-B28+B29</f>
        <v>0</v>
      </c>
    </row>
    <row r="31" spans="1:2">
      <c r="A31" s="4" t="s">
        <v>85</v>
      </c>
      <c r="B31" s="5">
        <f>B30*100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6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2022-12-13T17:08:01Z</dcterms:created>
  <dcterms:modified xsi:type="dcterms:W3CDTF">2022-12-13T17:08:01Z</dcterms:modified>
</cp:coreProperties>
</file>