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<sst xmlns="http://schemas.openxmlformats.org/spreadsheetml/2006/main" count="3746" uniqueCount="1046">
  <si>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</si>
  <si>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</si>
  <si>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</si>
  <si>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</si>
  <si>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</si>
  <si>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</si>
  <si>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</si>
  <si>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</si>
  <si>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</si>
  <si>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</si>
  <si>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</si>
  <si>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</si>
  <si>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</si>
  <si>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</si>
  <si>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</si>
  <si>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</si>
  <si>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</si>
  <si>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</si>
  <si>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</si>
  <si>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</si>
  <si>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</si>
  <si>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</si>
  <si>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</si>
  <si>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3173332040</t>
  </si>
  <si>
    <t>2957001</t>
  </si>
  <si>
    <t>Karen</t>
  </si>
  <si>
    <t>Anderson</t>
  </si>
  <si>
    <t>Gabriel</t>
  </si>
  <si>
    <t>Rhone</t>
  </si>
  <si>
    <t>AARP</t>
  </si>
  <si>
    <t>G</t>
  </si>
  <si>
    <t>Supplemental</t>
  </si>
  <si>
    <t>200 - Issued</t>
  </si>
  <si>
    <t>06-23-2021</t>
  </si>
  <si>
    <t>08-01-2021</t>
  </si>
  <si>
    <t>True</t>
  </si>
  <si>
    <t>3173258789</t>
  </si>
  <si>
    <t>2199701</t>
  </si>
  <si>
    <t>George</t>
  </si>
  <si>
    <t>Anglin</t>
  </si>
  <si>
    <t>05-13-2021</t>
  </si>
  <si>
    <t>06-01-2021</t>
  </si>
  <si>
    <t>3173272959</t>
  </si>
  <si>
    <t>3096651</t>
  </si>
  <si>
    <t>Robyn</t>
  </si>
  <si>
    <t>Barnes</t>
  </si>
  <si>
    <t>06-30-2021</t>
  </si>
  <si>
    <t>07-01-2021</t>
  </si>
  <si>
    <t>3173324687</t>
  </si>
  <si>
    <t>2714001</t>
  </si>
  <si>
    <t>Mark</t>
  </si>
  <si>
    <t>Bearden</t>
  </si>
  <si>
    <t>AETNA</t>
  </si>
  <si>
    <t>500 - Cancelled</t>
  </si>
  <si>
    <t>06-10-2021</t>
  </si>
  <si>
    <t>07-31-2021</t>
  </si>
  <si>
    <t>3191933531</t>
  </si>
  <si>
    <t>06-21-2021</t>
  </si>
  <si>
    <t>3173324184</t>
  </si>
  <si>
    <t>3785801</t>
  </si>
  <si>
    <t>Ward</t>
  </si>
  <si>
    <t>Blackner</t>
  </si>
  <si>
    <t>08-27-2021</t>
  </si>
  <si>
    <t>10-01-2021</t>
  </si>
  <si>
    <t>3170711112</t>
  </si>
  <si>
    <t>1952851</t>
  </si>
  <si>
    <t>Linda</t>
  </si>
  <si>
    <t>Bonham</t>
  </si>
  <si>
    <t>04-30-2021</t>
  </si>
  <si>
    <t>3173228949</t>
  </si>
  <si>
    <t>2798001</t>
  </si>
  <si>
    <t>Leigh Anne</t>
  </si>
  <si>
    <t>Boyd</t>
  </si>
  <si>
    <t>06-15-2021</t>
  </si>
  <si>
    <t>3173258759</t>
  </si>
  <si>
    <t>2147051</t>
  </si>
  <si>
    <t>Sybil</t>
  </si>
  <si>
    <t>Bray</t>
  </si>
  <si>
    <t>05-11-2021</t>
  </si>
  <si>
    <t>09-01-2021</t>
  </si>
  <si>
    <t>08-31-2021</t>
  </si>
  <si>
    <t>False</t>
  </si>
  <si>
    <t>3173150277</t>
  </si>
  <si>
    <t>18478951</t>
  </si>
  <si>
    <t>Jeffrey</t>
  </si>
  <si>
    <t>Bridegum</t>
  </si>
  <si>
    <t>01-13-2022</t>
  </si>
  <si>
    <t>06-01-2022</t>
  </si>
  <si>
    <t>3173308574</t>
  </si>
  <si>
    <t>3454951</t>
  </si>
  <si>
    <t>Brent</t>
  </si>
  <si>
    <t>Brunsting</t>
  </si>
  <si>
    <t>08-03-2021</t>
  </si>
  <si>
    <t>3173324146</t>
  </si>
  <si>
    <t>3842351</t>
  </si>
  <si>
    <t>Reba</t>
  </si>
  <si>
    <t>Burgess</t>
  </si>
  <si>
    <t>07-27-2021</t>
  </si>
  <si>
    <t>01-01-2022</t>
  </si>
  <si>
    <t>3173298279</t>
  </si>
  <si>
    <t>1834701</t>
  </si>
  <si>
    <t>Valerie</t>
  </si>
  <si>
    <t>Carrington</t>
  </si>
  <si>
    <t>04-21-2021</t>
  </si>
  <si>
    <t>3173324301</t>
  </si>
  <si>
    <t>2401251</t>
  </si>
  <si>
    <t>Jayne</t>
  </si>
  <si>
    <t>Carroll</t>
  </si>
  <si>
    <t>06-22-2021</t>
  </si>
  <si>
    <t>3173298444</t>
  </si>
  <si>
    <t>1747901</t>
  </si>
  <si>
    <t>Bernard</t>
  </si>
  <si>
    <t>Carson</t>
  </si>
  <si>
    <t>N</t>
  </si>
  <si>
    <t>04-20-2021</t>
  </si>
  <si>
    <t>3173163940</t>
  </si>
  <si>
    <t>4485451</t>
  </si>
  <si>
    <t>Anne</t>
  </si>
  <si>
    <t>Casbon</t>
  </si>
  <si>
    <t>08-11-2021</t>
  </si>
  <si>
    <t>3173323182</t>
  </si>
  <si>
    <t>3636651</t>
  </si>
  <si>
    <t>Renee</t>
  </si>
  <si>
    <t>Chapman</t>
  </si>
  <si>
    <t>08-17-2021</t>
  </si>
  <si>
    <t>05-15-2022</t>
  </si>
  <si>
    <t>12-31-2021</t>
  </si>
  <si>
    <t>3170712625</t>
  </si>
  <si>
    <t>3834801</t>
  </si>
  <si>
    <t>Jane</t>
  </si>
  <si>
    <t>Christen</t>
  </si>
  <si>
    <t>510 - Cancelled</t>
  </si>
  <si>
    <t>11-01-2021</t>
  </si>
  <si>
    <t>10-31-2021</t>
  </si>
  <si>
    <t>3173324125</t>
  </si>
  <si>
    <t>3173324291</t>
  </si>
  <si>
    <t>2422001</t>
  </si>
  <si>
    <t>Eugene</t>
  </si>
  <si>
    <t>Clark</t>
  </si>
  <si>
    <t>12-01-2021</t>
  </si>
  <si>
    <t>3173324357</t>
  </si>
  <si>
    <t>2422801</t>
  </si>
  <si>
    <t>Terry</t>
  </si>
  <si>
    <t>05-25-2021</t>
  </si>
  <si>
    <t>3173258770</t>
  </si>
  <si>
    <t>2183551</t>
  </si>
  <si>
    <t>Gerard</t>
  </si>
  <si>
    <t>Colligan</t>
  </si>
  <si>
    <t>3173332094</t>
  </si>
  <si>
    <t>2953851</t>
  </si>
  <si>
    <t>Mary</t>
  </si>
  <si>
    <t>Collins</t>
  </si>
  <si>
    <t>3173393050</t>
  </si>
  <si>
    <t>1587551</t>
  </si>
  <si>
    <t>Chris</t>
  </si>
  <si>
    <t>04-05-2021</t>
  </si>
  <si>
    <t>3173150098</t>
  </si>
  <si>
    <t>7036901</t>
  </si>
  <si>
    <t>Christy</t>
  </si>
  <si>
    <t>Conduff</t>
  </si>
  <si>
    <t>10-19-2021</t>
  </si>
  <si>
    <t>3173243050</t>
  </si>
  <si>
    <t>556451</t>
  </si>
  <si>
    <t>Marsha</t>
  </si>
  <si>
    <t>Crear</t>
  </si>
  <si>
    <t>01-07-2021</t>
  </si>
  <si>
    <t>02-01-2021</t>
  </si>
  <si>
    <t>3173177132</t>
  </si>
  <si>
    <t>1994651</t>
  </si>
  <si>
    <t>Robert</t>
  </si>
  <si>
    <t>Cross</t>
  </si>
  <si>
    <t>07-06-2021</t>
  </si>
  <si>
    <t>3173273345</t>
  </si>
  <si>
    <t>11351401</t>
  </si>
  <si>
    <t>Davidson</t>
  </si>
  <si>
    <t>06-02-2022</t>
  </si>
  <si>
    <t>08-01-2022</t>
  </si>
  <si>
    <t>3173273496</t>
  </si>
  <si>
    <t>16800301</t>
  </si>
  <si>
    <t>3173308581</t>
  </si>
  <si>
    <t>3411501</t>
  </si>
  <si>
    <t>Cindy</t>
  </si>
  <si>
    <t>Davis</t>
  </si>
  <si>
    <t>08-02-2021</t>
  </si>
  <si>
    <t>02-01-2022</t>
  </si>
  <si>
    <t>12-17-2021</t>
  </si>
  <si>
    <t>3173259028</t>
  </si>
  <si>
    <t>5418301</t>
  </si>
  <si>
    <t>Pamela</t>
  </si>
  <si>
    <t>Diss</t>
  </si>
  <si>
    <t>09-03-2021</t>
  </si>
  <si>
    <t>3173176989</t>
  </si>
  <si>
    <t>2034901</t>
  </si>
  <si>
    <t>Debra</t>
  </si>
  <si>
    <t>Downes</t>
  </si>
  <si>
    <t>10-15-2021</t>
  </si>
  <si>
    <t>03-01-2022</t>
  </si>
  <si>
    <t>3173057449</t>
  </si>
  <si>
    <t>7252851</t>
  </si>
  <si>
    <t>Steven</t>
  </si>
  <si>
    <t>Erb</t>
  </si>
  <si>
    <t>10-18-2021</t>
  </si>
  <si>
    <t>3173149741</t>
  </si>
  <si>
    <t>6028701</t>
  </si>
  <si>
    <t>Roseann</t>
  </si>
  <si>
    <t>09-17-2021</t>
  </si>
  <si>
    <t>3173216347</t>
  </si>
  <si>
    <t>8832651</t>
  </si>
  <si>
    <t>David</t>
  </si>
  <si>
    <t>Ewald</t>
  </si>
  <si>
    <t>AETNA ACCENDO</t>
  </si>
  <si>
    <t>12-02-2021</t>
  </si>
  <si>
    <t>3173324337</t>
  </si>
  <si>
    <t>2419851</t>
  </si>
  <si>
    <t>Daniel</t>
  </si>
  <si>
    <t>Faulkner</t>
  </si>
  <si>
    <t>05-28-2021</t>
  </si>
  <si>
    <t>3173258673</t>
  </si>
  <si>
    <t>2192651</t>
  </si>
  <si>
    <t>James</t>
  </si>
  <si>
    <t>Ferrie</t>
  </si>
  <si>
    <t>05-17-2021</t>
  </si>
  <si>
    <t>3173286492</t>
  </si>
  <si>
    <t>5754151</t>
  </si>
  <si>
    <t>Nancy</t>
  </si>
  <si>
    <t>Fitch</t>
  </si>
  <si>
    <t>09-15-2021</t>
  </si>
  <si>
    <t>3173324313</t>
  </si>
  <si>
    <t>2435901</t>
  </si>
  <si>
    <t>Carol</t>
  </si>
  <si>
    <t>Foy</t>
  </si>
  <si>
    <t>3173125192</t>
  </si>
  <si>
    <t>7713001</t>
  </si>
  <si>
    <t>Susan</t>
  </si>
  <si>
    <t>Freeman</t>
  </si>
  <si>
    <t>CIGNA</t>
  </si>
  <si>
    <t>11-25-2019</t>
  </si>
  <si>
    <t>02-01-2020</t>
  </si>
  <si>
    <t>3170711136</t>
  </si>
  <si>
    <t>1988901</t>
  </si>
  <si>
    <t xml:space="preserve">Donald </t>
  </si>
  <si>
    <t>Frye</t>
  </si>
  <si>
    <t>05-03-2021</t>
  </si>
  <si>
    <t>3173393030</t>
  </si>
  <si>
    <t>1581551</t>
  </si>
  <si>
    <t>Furtney</t>
  </si>
  <si>
    <t>04-01-2021</t>
  </si>
  <si>
    <t>05-01-2021</t>
  </si>
  <si>
    <t>3173286542</t>
  </si>
  <si>
    <t>2560501</t>
  </si>
  <si>
    <t>Geduldig</t>
  </si>
  <si>
    <t>06-03-2021</t>
  </si>
  <si>
    <t>3173080864</t>
  </si>
  <si>
    <t>2922351</t>
  </si>
  <si>
    <t>Roberta</t>
  </si>
  <si>
    <t>Golowski</t>
  </si>
  <si>
    <t>3173163805</t>
  </si>
  <si>
    <t>3099751</t>
  </si>
  <si>
    <t>John</t>
  </si>
  <si>
    <t>06-29-2021</t>
  </si>
  <si>
    <t>3173259016</t>
  </si>
  <si>
    <t>5474801</t>
  </si>
  <si>
    <t>Goodman</t>
  </si>
  <si>
    <t>05-16-2022</t>
  </si>
  <si>
    <t>12-08-2021</t>
  </si>
  <si>
    <t>3173308932</t>
  </si>
  <si>
    <t>9063301</t>
  </si>
  <si>
    <t>Carol Ann</t>
  </si>
  <si>
    <t>Grande</t>
  </si>
  <si>
    <t>12-07-2021</t>
  </si>
  <si>
    <t>3173332038</t>
  </si>
  <si>
    <t>2866551</t>
  </si>
  <si>
    <t>Frank</t>
  </si>
  <si>
    <t>Grasso</t>
  </si>
  <si>
    <t>06-18-2021</t>
  </si>
  <si>
    <t>11-30-2021</t>
  </si>
  <si>
    <t>3173332098</t>
  </si>
  <si>
    <t>2865651</t>
  </si>
  <si>
    <t>Gravenor</t>
  </si>
  <si>
    <t>3173332481</t>
  </si>
  <si>
    <t>8086551</t>
  </si>
  <si>
    <t>Graverholt</t>
  </si>
  <si>
    <t>07-23-2020</t>
  </si>
  <si>
    <t>10-01-2020</t>
  </si>
  <si>
    <t>3173298282</t>
  </si>
  <si>
    <t>1821451</t>
  </si>
  <si>
    <t>Griffin</t>
  </si>
  <si>
    <t>05-06-2021</t>
  </si>
  <si>
    <t>3173126419</t>
  </si>
  <si>
    <t>3970101</t>
  </si>
  <si>
    <t>Eric</t>
  </si>
  <si>
    <t>Hallock</t>
  </si>
  <si>
    <t>3173117351</t>
  </si>
  <si>
    <t>8613701</t>
  </si>
  <si>
    <t>Marilyn</t>
  </si>
  <si>
    <t>Harper</t>
  </si>
  <si>
    <t>11-22-2021</t>
  </si>
  <si>
    <t>3173273089</t>
  </si>
  <si>
    <t>3087751</t>
  </si>
  <si>
    <t>Ronald</t>
  </si>
  <si>
    <t>Harrod</t>
  </si>
  <si>
    <t>3173149812</t>
  </si>
  <si>
    <t>5666451</t>
  </si>
  <si>
    <t>Charles</t>
  </si>
  <si>
    <t>Hartman</t>
  </si>
  <si>
    <t>09-08-2021</t>
  </si>
  <si>
    <t>3173228953</t>
  </si>
  <si>
    <t>2737851</t>
  </si>
  <si>
    <t>Brenda</t>
  </si>
  <si>
    <t>Haskell</t>
  </si>
  <si>
    <t>06-14-2021</t>
  </si>
  <si>
    <t>3173177271</t>
  </si>
  <si>
    <t>4132301</t>
  </si>
  <si>
    <t>Leslie Jay</t>
  </si>
  <si>
    <t>Henderson</t>
  </si>
  <si>
    <t>08-04-2021</t>
  </si>
  <si>
    <t>3173253937</t>
  </si>
  <si>
    <t>4258751</t>
  </si>
  <si>
    <t>Hill</t>
  </si>
  <si>
    <t>3173177148</t>
  </si>
  <si>
    <t>2018601</t>
  </si>
  <si>
    <t>Michael David</t>
  </si>
  <si>
    <t>Hodge</t>
  </si>
  <si>
    <t>05-19-2021</t>
  </si>
  <si>
    <t>3173324321</t>
  </si>
  <si>
    <t>2528351</t>
  </si>
  <si>
    <t>Terri</t>
  </si>
  <si>
    <t>Holcombe</t>
  </si>
  <si>
    <t>06-16-2021</t>
  </si>
  <si>
    <t>3173185209</t>
  </si>
  <si>
    <t>2385051</t>
  </si>
  <si>
    <t>Gail</t>
  </si>
  <si>
    <t>Horton</t>
  </si>
  <si>
    <t>09-24-2021</t>
  </si>
  <si>
    <t>3170711116</t>
  </si>
  <si>
    <t>1961301</t>
  </si>
  <si>
    <t>Itschner</t>
  </si>
  <si>
    <t>3173308514</t>
  </si>
  <si>
    <t>3402701</t>
  </si>
  <si>
    <t>Carolyn</t>
  </si>
  <si>
    <t>Jones</t>
  </si>
  <si>
    <t>07-16-2021</t>
  </si>
  <si>
    <t>3173324327</t>
  </si>
  <si>
    <t>2407151</t>
  </si>
  <si>
    <t>Maureen</t>
  </si>
  <si>
    <t>Jordan</t>
  </si>
  <si>
    <t>07-07-2021</t>
  </si>
  <si>
    <t>3173332027</t>
  </si>
  <si>
    <t>2943801</t>
  </si>
  <si>
    <t>Melodie</t>
  </si>
  <si>
    <t>Joy</t>
  </si>
  <si>
    <t>3173286463</t>
  </si>
  <si>
    <t>5809701</t>
  </si>
  <si>
    <t>Patricia</t>
  </si>
  <si>
    <t>Kaba</t>
  </si>
  <si>
    <t>09-14-2021</t>
  </si>
  <si>
    <t>3173150067</t>
  </si>
  <si>
    <t>7089001</t>
  </si>
  <si>
    <t>Kasmar</t>
  </si>
  <si>
    <t>10-14-2021</t>
  </si>
  <si>
    <t>3173298343</t>
  </si>
  <si>
    <t>1860101</t>
  </si>
  <si>
    <t>Sarah</t>
  </si>
  <si>
    <t>Kennedy</t>
  </si>
  <si>
    <t>3173258779</t>
  </si>
  <si>
    <t>2191501</t>
  </si>
  <si>
    <t>Lori</t>
  </si>
  <si>
    <t>Kizzier</t>
  </si>
  <si>
    <t>05-12-2021</t>
  </si>
  <si>
    <t>3173258670</t>
  </si>
  <si>
    <t>2230801</t>
  </si>
  <si>
    <t>Koch</t>
  </si>
  <si>
    <t>05-18-2021</t>
  </si>
  <si>
    <t>3173177136</t>
  </si>
  <si>
    <t>2092901</t>
  </si>
  <si>
    <t>Tonya</t>
  </si>
  <si>
    <t>Kotcher</t>
  </si>
  <si>
    <t>3173150093</t>
  </si>
  <si>
    <t>7132951</t>
  </si>
  <si>
    <t>Robby</t>
  </si>
  <si>
    <t>L Apperson</t>
  </si>
  <si>
    <t>10-13-2021</t>
  </si>
  <si>
    <t>3173272957</t>
  </si>
  <si>
    <t>3055501</t>
  </si>
  <si>
    <t>Paul</t>
  </si>
  <si>
    <t>LaDonnick</t>
  </si>
  <si>
    <t>3173393020</t>
  </si>
  <si>
    <t>1641851</t>
  </si>
  <si>
    <t>Lara</t>
  </si>
  <si>
    <t>04-07-2021</t>
  </si>
  <si>
    <t>3173164061</t>
  </si>
  <si>
    <t>4512951</t>
  </si>
  <si>
    <t>Maryann</t>
  </si>
  <si>
    <t>Libassi</t>
  </si>
  <si>
    <t>F</t>
  </si>
  <si>
    <t>3173185150</t>
  </si>
  <si>
    <t>2317451</t>
  </si>
  <si>
    <t>Joseph</t>
  </si>
  <si>
    <t>3173163939</t>
  </si>
  <si>
    <t>4432151</t>
  </si>
  <si>
    <t>Theresa</t>
  </si>
  <si>
    <t>Lloyd</t>
  </si>
  <si>
    <t>08-09-2021</t>
  </si>
  <si>
    <t>3173185173</t>
  </si>
  <si>
    <t>2347501</t>
  </si>
  <si>
    <t>Candis</t>
  </si>
  <si>
    <t>Long</t>
  </si>
  <si>
    <t>05-24-2021</t>
  </si>
  <si>
    <t>3173126313</t>
  </si>
  <si>
    <t>4018651</t>
  </si>
  <si>
    <t>Lovell</t>
  </si>
  <si>
    <t>07-29-2021</t>
  </si>
  <si>
    <t>3173393705</t>
  </si>
  <si>
    <t>6339451</t>
  </si>
  <si>
    <t>Gwyn</t>
  </si>
  <si>
    <t>Lowe</t>
  </si>
  <si>
    <t>11-16-2018</t>
  </si>
  <si>
    <t>12-01-2018</t>
  </si>
  <si>
    <t>3173185143</t>
  </si>
  <si>
    <t>2343701</t>
  </si>
  <si>
    <t>Lowrey</t>
  </si>
  <si>
    <t>05-27-2021</t>
  </si>
  <si>
    <t>3173298287</t>
  </si>
  <si>
    <t>1816801</t>
  </si>
  <si>
    <t>Richard</t>
  </si>
  <si>
    <t>Luechtefeld</t>
  </si>
  <si>
    <t>04-16-2021</t>
  </si>
  <si>
    <t>3173185160</t>
  </si>
  <si>
    <t>2348151</t>
  </si>
  <si>
    <t>Belinda</t>
  </si>
  <si>
    <t>Maggard</t>
  </si>
  <si>
    <t>3173308549</t>
  </si>
  <si>
    <t>3463301</t>
  </si>
  <si>
    <t>Daphne</t>
  </si>
  <si>
    <t>Mariage</t>
  </si>
  <si>
    <t>07-12-2021</t>
  </si>
  <si>
    <t>3173177345</t>
  </si>
  <si>
    <t>4112401</t>
  </si>
  <si>
    <t>Barnabe</t>
  </si>
  <si>
    <t>Martinez</t>
  </si>
  <si>
    <t>08-16-2021</t>
  </si>
  <si>
    <t>3173286564</t>
  </si>
  <si>
    <t>2661251</t>
  </si>
  <si>
    <t>Thersa</t>
  </si>
  <si>
    <t>Martins</t>
  </si>
  <si>
    <t>06-07-2021</t>
  </si>
  <si>
    <t>3173286673</t>
  </si>
  <si>
    <t>2662451</t>
  </si>
  <si>
    <t>Jesse</t>
  </si>
  <si>
    <t>3173216579</t>
  </si>
  <si>
    <t>3263601</t>
  </si>
  <si>
    <t>Deb</t>
  </si>
  <si>
    <t>McCann</t>
  </si>
  <si>
    <t>07-20-2021</t>
  </si>
  <si>
    <t>3173177011</t>
  </si>
  <si>
    <t>2097151</t>
  </si>
  <si>
    <t>Toby</t>
  </si>
  <si>
    <t>McDougle</t>
  </si>
  <si>
    <t>3173177105</t>
  </si>
  <si>
    <t>2074001</t>
  </si>
  <si>
    <t>Diane</t>
  </si>
  <si>
    <t>3168472413</t>
  </si>
  <si>
    <t>5282301</t>
  </si>
  <si>
    <t>Elaine</t>
  </si>
  <si>
    <t>Miner</t>
  </si>
  <si>
    <t>Inactive</t>
  </si>
  <si>
    <t>Agent</t>
  </si>
  <si>
    <t>AARP/UHC</t>
  </si>
  <si>
    <t>AARP Medicare Advantage Plan 2 (HMO)</t>
  </si>
  <si>
    <t>Advantage</t>
  </si>
  <si>
    <t>410 - Cancelled</t>
  </si>
  <si>
    <t>10-23-2021</t>
  </si>
  <si>
    <t>10-09-2022</t>
  </si>
  <si>
    <t>10-31-2022</t>
  </si>
  <si>
    <t>3191933462</t>
  </si>
  <si>
    <t>10-05-2022</t>
  </si>
  <si>
    <t>11-01-2022</t>
  </si>
  <si>
    <t>Not Commissionable</t>
  </si>
  <si>
    <t>3173259080</t>
  </si>
  <si>
    <t>7483851</t>
  </si>
  <si>
    <t>Mike</t>
  </si>
  <si>
    <t>Minter</t>
  </si>
  <si>
    <t>10-21-2021</t>
  </si>
  <si>
    <t>3173332514</t>
  </si>
  <si>
    <t>8196901</t>
  </si>
  <si>
    <t>Barbara</t>
  </si>
  <si>
    <t>3173298445</t>
  </si>
  <si>
    <t>1652301</t>
  </si>
  <si>
    <t>Monk</t>
  </si>
  <si>
    <t>04-15-2021</t>
  </si>
  <si>
    <t>3170712123</t>
  </si>
  <si>
    <t>5306501</t>
  </si>
  <si>
    <t>Moore</t>
  </si>
  <si>
    <t>3173126413</t>
  </si>
  <si>
    <t>3950651</t>
  </si>
  <si>
    <t>Oral</t>
  </si>
  <si>
    <t>Morgan</t>
  </si>
  <si>
    <t>3173126427</t>
  </si>
  <si>
    <t>3924901</t>
  </si>
  <si>
    <t>Lawrence</t>
  </si>
  <si>
    <t>Mosconi</t>
  </si>
  <si>
    <t>07-26-2021</t>
  </si>
  <si>
    <t>3173324204</t>
  </si>
  <si>
    <t>3824901</t>
  </si>
  <si>
    <t>Penny</t>
  </si>
  <si>
    <t>3173324300</t>
  </si>
  <si>
    <t>2404251</t>
  </si>
  <si>
    <t>Moshlak</t>
  </si>
  <si>
    <t>05-26-2021</t>
  </si>
  <si>
    <t>3173259278</t>
  </si>
  <si>
    <t>22640851</t>
  </si>
  <si>
    <t>Dennis</t>
  </si>
  <si>
    <t>Munemura</t>
  </si>
  <si>
    <t>09-22-2022</t>
  </si>
  <si>
    <t>10-01-2022</t>
  </si>
  <si>
    <t>3173286682</t>
  </si>
  <si>
    <t>2644001</t>
  </si>
  <si>
    <t>Nabinger</t>
  </si>
  <si>
    <t>06-28-2021</t>
  </si>
  <si>
    <t>3173216548</t>
  </si>
  <si>
    <t>3206801</t>
  </si>
  <si>
    <t>Bonnie</t>
  </si>
  <si>
    <t>Nash Mason</t>
  </si>
  <si>
    <t>3173393061</t>
  </si>
  <si>
    <t>1584051</t>
  </si>
  <si>
    <t>Hien</t>
  </si>
  <si>
    <t>Nguyen</t>
  </si>
  <si>
    <t>3173177143</t>
  </si>
  <si>
    <t>2056901</t>
  </si>
  <si>
    <t>Ray</t>
  </si>
  <si>
    <t>Niewald</t>
  </si>
  <si>
    <t>3173184796</t>
  </si>
  <si>
    <t>6414751</t>
  </si>
  <si>
    <t>Dianna</t>
  </si>
  <si>
    <t>Parker</t>
  </si>
  <si>
    <t>09-30-2021</t>
  </si>
  <si>
    <t>3173141923</t>
  </si>
  <si>
    <t>4921401</t>
  </si>
  <si>
    <t>Jon</t>
  </si>
  <si>
    <t>Patterson</t>
  </si>
  <si>
    <t>09-13-2021</t>
  </si>
  <si>
    <t>09-07-2021</t>
  </si>
  <si>
    <t>3173286656</t>
  </si>
  <si>
    <t>2650801</t>
  </si>
  <si>
    <t>Alan</t>
  </si>
  <si>
    <t>Paulas</t>
  </si>
  <si>
    <t>06-09-2021</t>
  </si>
  <si>
    <t>3173298327</t>
  </si>
  <si>
    <t>1801801</t>
  </si>
  <si>
    <t>Jace</t>
  </si>
  <si>
    <t>Pearson</t>
  </si>
  <si>
    <t>3173298348</t>
  </si>
  <si>
    <t>1821851</t>
  </si>
  <si>
    <t>Kevin</t>
  </si>
  <si>
    <t>Peasley</t>
  </si>
  <si>
    <t>08-02-2022</t>
  </si>
  <si>
    <t>3173333046</t>
  </si>
  <si>
    <t>3170711164</t>
  </si>
  <si>
    <t>1917051</t>
  </si>
  <si>
    <t>Kerry</t>
  </si>
  <si>
    <t>Plencner</t>
  </si>
  <si>
    <t>3173176999</t>
  </si>
  <si>
    <t>2006501</t>
  </si>
  <si>
    <t>Darlene</t>
  </si>
  <si>
    <t>3173298317</t>
  </si>
  <si>
    <t>1768801</t>
  </si>
  <si>
    <t>Deborah</t>
  </si>
  <si>
    <t>Poindexter</t>
  </si>
  <si>
    <t>3173163880</t>
  </si>
  <si>
    <t>3117301</t>
  </si>
  <si>
    <t>Powell</t>
  </si>
  <si>
    <t>3173259022</t>
  </si>
  <si>
    <t>5439401</t>
  </si>
  <si>
    <t>Diana</t>
  </si>
  <si>
    <t>09-02-2021</t>
  </si>
  <si>
    <t>3173258911</t>
  </si>
  <si>
    <t>5396501</t>
  </si>
  <si>
    <t>Jocelyn</t>
  </si>
  <si>
    <t>Ramos</t>
  </si>
  <si>
    <t>3173149870</t>
  </si>
  <si>
    <t>5569801</t>
  </si>
  <si>
    <t>Ravell</t>
  </si>
  <si>
    <t>3173272964</t>
  </si>
  <si>
    <t>3025501</t>
  </si>
  <si>
    <t>Stanley</t>
  </si>
  <si>
    <t>Rice</t>
  </si>
  <si>
    <t>3173324138</t>
  </si>
  <si>
    <t>3815801</t>
  </si>
  <si>
    <t>Robertson</t>
  </si>
  <si>
    <t>07-22-2021</t>
  </si>
  <si>
    <t>3173185308</t>
  </si>
  <si>
    <t>2394501</t>
  </si>
  <si>
    <t>Ruth</t>
  </si>
  <si>
    <t>Rogers</t>
  </si>
  <si>
    <t>3173324120</t>
  </si>
  <si>
    <t>3807051</t>
  </si>
  <si>
    <t>Curtis</t>
  </si>
  <si>
    <t>Rutter</t>
  </si>
  <si>
    <t>07-28-2021</t>
  </si>
  <si>
    <t>3173126411</t>
  </si>
  <si>
    <t>4012651</t>
  </si>
  <si>
    <t>Vicky</t>
  </si>
  <si>
    <t>Rymshaw</t>
  </si>
  <si>
    <t>3173286539</t>
  </si>
  <si>
    <t>2577551</t>
  </si>
  <si>
    <t>Dawn Marie</t>
  </si>
  <si>
    <t>Sanders</t>
  </si>
  <si>
    <t>3170711108</t>
  </si>
  <si>
    <t>1888401</t>
  </si>
  <si>
    <t>Schroeder</t>
  </si>
  <si>
    <t>04-23-2021</t>
  </si>
  <si>
    <t>3173149869</t>
  </si>
  <si>
    <t>5517801</t>
  </si>
  <si>
    <t>Kathryn</t>
  </si>
  <si>
    <t>Searcy</t>
  </si>
  <si>
    <t>3170711141</t>
  </si>
  <si>
    <t>1930851</t>
  </si>
  <si>
    <t>Aaron</t>
  </si>
  <si>
    <t>Shelton</t>
  </si>
  <si>
    <t>3173298309</t>
  </si>
  <si>
    <t>1855401</t>
  </si>
  <si>
    <t>3170711583</t>
  </si>
  <si>
    <t>56201</t>
  </si>
  <si>
    <t>Shuttlesworth</t>
  </si>
  <si>
    <t>06-02-2021</t>
  </si>
  <si>
    <t>3173393209</t>
  </si>
  <si>
    <t>5065351</t>
  </si>
  <si>
    <t>Joe</t>
  </si>
  <si>
    <t>Sidwell</t>
  </si>
  <si>
    <t>11-09-2021</t>
  </si>
  <si>
    <t>3170711092</t>
  </si>
  <si>
    <t>1917551</t>
  </si>
  <si>
    <t>Arrah</t>
  </si>
  <si>
    <t>Slichenmyer</t>
  </si>
  <si>
    <t>11-03-2021</t>
  </si>
  <si>
    <t>3173126290</t>
  </si>
  <si>
    <t>4044651</t>
  </si>
  <si>
    <t>Smith</t>
  </si>
  <si>
    <t>08-13-2021</t>
  </si>
  <si>
    <t>3173177120</t>
  </si>
  <si>
    <t>2067301</t>
  </si>
  <si>
    <t>Rhonda</t>
  </si>
  <si>
    <t>3173286456</t>
  </si>
  <si>
    <t>5760901</t>
  </si>
  <si>
    <t>Tom</t>
  </si>
  <si>
    <t>3173393008</t>
  </si>
  <si>
    <t>1575551</t>
  </si>
  <si>
    <t>Ricky</t>
  </si>
  <si>
    <t>HUMANA</t>
  </si>
  <si>
    <t>3173149859</t>
  </si>
  <si>
    <t>5649501</t>
  </si>
  <si>
    <t>Lowell</t>
  </si>
  <si>
    <t>Spackman</t>
  </si>
  <si>
    <t>02-02-2022</t>
  </si>
  <si>
    <t>05-01-2022</t>
  </si>
  <si>
    <t>3173323670</t>
  </si>
  <si>
    <t>4583837</t>
  </si>
  <si>
    <t>Rosann</t>
  </si>
  <si>
    <t>Speer</t>
  </si>
  <si>
    <t>01-07-2020</t>
  </si>
  <si>
    <t>3173393058</t>
  </si>
  <si>
    <t>1626551</t>
  </si>
  <si>
    <t>Timothy</t>
  </si>
  <si>
    <t>Spellman</t>
  </si>
  <si>
    <t>3173080875</t>
  </si>
  <si>
    <t>2935301</t>
  </si>
  <si>
    <t>Kathy</t>
  </si>
  <si>
    <t>Stanford</t>
  </si>
  <si>
    <t>3173308590</t>
  </si>
  <si>
    <t>3460301</t>
  </si>
  <si>
    <t>Glynda</t>
  </si>
  <si>
    <t>07-15-2021</t>
  </si>
  <si>
    <t>3173332075</t>
  </si>
  <si>
    <t>2869451</t>
  </si>
  <si>
    <t>3173229095</t>
  </si>
  <si>
    <t>4741151</t>
  </si>
  <si>
    <t>Raymond</t>
  </si>
  <si>
    <t>Steward</t>
  </si>
  <si>
    <t>3173324148</t>
  </si>
  <si>
    <t>3862301</t>
  </si>
  <si>
    <t>Christine</t>
  </si>
  <si>
    <t>Stockman</t>
  </si>
  <si>
    <t>3173273101</t>
  </si>
  <si>
    <t>3083551</t>
  </si>
  <si>
    <t>Christina</t>
  </si>
  <si>
    <t>Storelli</t>
  </si>
  <si>
    <t>3173286683</t>
  </si>
  <si>
    <t>2598051</t>
  </si>
  <si>
    <t>Rodney</t>
  </si>
  <si>
    <t>Sweat</t>
  </si>
  <si>
    <t>06-08-2021</t>
  </si>
  <si>
    <t>3173286556</t>
  </si>
  <si>
    <t>2567951</t>
  </si>
  <si>
    <t>Barry</t>
  </si>
  <si>
    <t>Switzer</t>
  </si>
  <si>
    <t>3173185307</t>
  </si>
  <si>
    <t>2374101</t>
  </si>
  <si>
    <t>Jeanne</t>
  </si>
  <si>
    <t>Tarleton</t>
  </si>
  <si>
    <t>09-09-2022</t>
  </si>
  <si>
    <t>08-31-2022</t>
  </si>
  <si>
    <t>3170711158</t>
  </si>
  <si>
    <t>1970601</t>
  </si>
  <si>
    <t>Telgarsky</t>
  </si>
  <si>
    <t>04-29-2021</t>
  </si>
  <si>
    <t>3173177155</t>
  </si>
  <si>
    <t>2080651</t>
  </si>
  <si>
    <t>Celine C</t>
  </si>
  <si>
    <t>3173323279</t>
  </si>
  <si>
    <t>3628201</t>
  </si>
  <si>
    <t>Tesar</t>
  </si>
  <si>
    <t>07-23-2021</t>
  </si>
  <si>
    <t>3173177130</t>
  </si>
  <si>
    <t>2133651</t>
  </si>
  <si>
    <t>Tomich</t>
  </si>
  <si>
    <t>3170711135</t>
  </si>
  <si>
    <t>1862251</t>
  </si>
  <si>
    <t>Jerry</t>
  </si>
  <si>
    <t>Torres</t>
  </si>
  <si>
    <t>3173298289</t>
  </si>
  <si>
    <t>1805751</t>
  </si>
  <si>
    <t>04-19-2021</t>
  </si>
  <si>
    <t>3173393070</t>
  </si>
  <si>
    <t>5150001</t>
  </si>
  <si>
    <t>Hannah</t>
  </si>
  <si>
    <t>Tran</t>
  </si>
  <si>
    <t>08-26-2021</t>
  </si>
  <si>
    <t>3173177468</t>
  </si>
  <si>
    <t>4626301</t>
  </si>
  <si>
    <t>Carlene</t>
  </si>
  <si>
    <t>Tuft</t>
  </si>
  <si>
    <t>08-18-2021</t>
  </si>
  <si>
    <t>3173298329</t>
  </si>
  <si>
    <t>1819801</t>
  </si>
  <si>
    <t>Turner</t>
  </si>
  <si>
    <t>3173393002</t>
  </si>
  <si>
    <t>1621301</t>
  </si>
  <si>
    <t>Robin</t>
  </si>
  <si>
    <t>3173393025</t>
  </si>
  <si>
    <t>1647151</t>
  </si>
  <si>
    <t>Grover</t>
  </si>
  <si>
    <t>Tyler</t>
  </si>
  <si>
    <t>04-06-2021</t>
  </si>
  <si>
    <t>3170711096</t>
  </si>
  <si>
    <t>1892901</t>
  </si>
  <si>
    <t>Unkle</t>
  </si>
  <si>
    <t>04-26-2021</t>
  </si>
  <si>
    <t>3173150092</t>
  </si>
  <si>
    <t>7072901</t>
  </si>
  <si>
    <t>william</t>
  </si>
  <si>
    <t>Van Os</t>
  </si>
  <si>
    <t>10-20-2021</t>
  </si>
  <si>
    <t>3173298512</t>
  </si>
  <si>
    <t>1653851</t>
  </si>
  <si>
    <t>Philip</t>
  </si>
  <si>
    <t>Vivirito</t>
  </si>
  <si>
    <t>04-13-2021</t>
  </si>
  <si>
    <t>3173228900</t>
  </si>
  <si>
    <t>2763701</t>
  </si>
  <si>
    <t>Teresa</t>
  </si>
  <si>
    <t>Waters</t>
  </si>
  <si>
    <t>04-25-2022</t>
  </si>
  <si>
    <t>01-31-2022</t>
  </si>
  <si>
    <t>3173298299</t>
  </si>
  <si>
    <t>1779601</t>
  </si>
  <si>
    <t>Ralph</t>
  </si>
  <si>
    <t>Wehunt Jr.</t>
  </si>
  <si>
    <t>3173126293</t>
  </si>
  <si>
    <t>3986001</t>
  </si>
  <si>
    <t>Jay</t>
  </si>
  <si>
    <t>Wenzinger</t>
  </si>
  <si>
    <t>3173393748</t>
  </si>
  <si>
    <t>6297551</t>
  </si>
  <si>
    <t>Cynthia</t>
  </si>
  <si>
    <t>White</t>
  </si>
  <si>
    <t>3173185162</t>
  </si>
  <si>
    <t>2331351</t>
  </si>
  <si>
    <t>Debbie</t>
  </si>
  <si>
    <t>Whitmoyer</t>
  </si>
  <si>
    <t>3173176994</t>
  </si>
  <si>
    <t>2139751</t>
  </si>
  <si>
    <t>Victoria</t>
  </si>
  <si>
    <t>Wilson</t>
  </si>
  <si>
    <t>3173324381</t>
  </si>
  <si>
    <t>2467151</t>
  </si>
  <si>
    <t>Wolak</t>
  </si>
  <si>
    <t>3173393776</t>
  </si>
  <si>
    <t>6247101</t>
  </si>
  <si>
    <t>Scott</t>
  </si>
  <si>
    <t>Wolfrum</t>
  </si>
  <si>
    <t>01-25-2022</t>
  </si>
  <si>
    <t>3173323271</t>
  </si>
  <si>
    <t>3772001</t>
  </si>
  <si>
    <t>William</t>
  </si>
  <si>
    <t>Wright</t>
  </si>
  <si>
    <t>07-21-2021</t>
  </si>
  <si>
    <t>3173149779</t>
  </si>
  <si>
    <t>5979551</t>
  </si>
  <si>
    <t>ZERKEL</t>
  </si>
  <si>
    <t>3173149783</t>
  </si>
  <si>
    <t>6021451</t>
  </si>
  <si>
    <t>JOHN</t>
  </si>
  <si>
    <t>3173177442</t>
  </si>
  <si>
    <t>4605501</t>
  </si>
  <si>
    <t>REBECCA</t>
  </si>
  <si>
    <t>moonen</t>
  </si>
  <si>
    <t>09-27-2021</t>
  </si>
  <si>
    <t>3173126286</t>
  </si>
  <si>
    <t>3951601</t>
  </si>
  <si>
    <t>Jeannette</t>
  </si>
  <si>
    <t>wenzinger</t>
  </si>
  <si>
    <t>07-30-2021</t>
  </si>
  <si>
    <t>11-24-2021</t>
  </si>
  <si>
    <t>3168377956</t>
  </si>
  <si>
    <t>5062551</t>
  </si>
  <si>
    <t>Alberta</t>
  </si>
  <si>
    <t>Bagley-Green</t>
  </si>
  <si>
    <t>AARP Medicare Advantage Plan 1 (HMO-POS)</t>
  </si>
  <si>
    <t>08-28-2021</t>
  </si>
  <si>
    <t>3167034547</t>
  </si>
  <si>
    <t>2122201</t>
  </si>
  <si>
    <t>Beitzel</t>
  </si>
  <si>
    <t>UnitedHealthcare Dual Complete (HMO D-SNP)</t>
  </si>
  <si>
    <t>07-08-2021</t>
  </si>
  <si>
    <t>3168221348</t>
  </si>
  <si>
    <t>2628501</t>
  </si>
  <si>
    <t>Sheryl</t>
  </si>
  <si>
    <t>Bohannan</t>
  </si>
  <si>
    <t>HumanaChoice R4845-002 (Regional PPO)</t>
  </si>
  <si>
    <t>3166975311</t>
  </si>
  <si>
    <t>2353501</t>
  </si>
  <si>
    <t>Cheri</t>
  </si>
  <si>
    <t>Charleville</t>
  </si>
  <si>
    <t>AARP Medicare Advantage (HMO-POS)</t>
  </si>
  <si>
    <t>3168489400</t>
  </si>
  <si>
    <t>3439601</t>
  </si>
  <si>
    <t>Crabb</t>
  </si>
  <si>
    <t>12-09-2021</t>
  </si>
  <si>
    <t>3168373675</t>
  </si>
  <si>
    <t>2670601</t>
  </si>
  <si>
    <t>Wayne</t>
  </si>
  <si>
    <t>Dickason</t>
  </si>
  <si>
    <t>Aetna Medicare Main Line Health Prime (HMO)</t>
  </si>
  <si>
    <t>06-24-2021</t>
  </si>
  <si>
    <t>3168453907</t>
  </si>
  <si>
    <t>7905701</t>
  </si>
  <si>
    <t xml:space="preserve">Jeff </t>
  </si>
  <si>
    <t>Donker</t>
  </si>
  <si>
    <t>WELLCARE</t>
  </si>
  <si>
    <t>Wellcare Patriot Giveback Open (PPO)</t>
  </si>
  <si>
    <t>3168526209</t>
  </si>
  <si>
    <t>1474851</t>
  </si>
  <si>
    <t>Shelley</t>
  </si>
  <si>
    <t>Foard</t>
  </si>
  <si>
    <t>HumanaChoice H5216-255 (PPO)</t>
  </si>
  <si>
    <t>05-14-2021</t>
  </si>
  <si>
    <t>3168357643</t>
  </si>
  <si>
    <t>8839951</t>
  </si>
  <si>
    <t>Folsom</t>
  </si>
  <si>
    <t>Aetna Medicare Premier (HMO)</t>
  </si>
  <si>
    <t>3166994280</t>
  </si>
  <si>
    <t>2376651</t>
  </si>
  <si>
    <t>Fowler</t>
  </si>
  <si>
    <t>Humana Gold PlusH0028-011 (HMO)</t>
  </si>
  <si>
    <t>3168430249</t>
  </si>
  <si>
    <t>3840001</t>
  </si>
  <si>
    <t>Frazier</t>
  </si>
  <si>
    <t>Cigna Alliance Medicare (HMO)</t>
  </si>
  <si>
    <t>3168352849</t>
  </si>
  <si>
    <t>2727901</t>
  </si>
  <si>
    <t>Nora</t>
  </si>
  <si>
    <t>Gates</t>
  </si>
  <si>
    <t>Humana Gold Plus SNP-DE H1951-041 (HMO D-SNP)</t>
  </si>
  <si>
    <t>480 - Cancelled</t>
  </si>
  <si>
    <t>3168428906</t>
  </si>
  <si>
    <t>2146051</t>
  </si>
  <si>
    <t>Green</t>
  </si>
  <si>
    <t>Humana Gold PlusH0028-042</t>
  </si>
  <si>
    <t>3168226422</t>
  </si>
  <si>
    <t>8704001</t>
  </si>
  <si>
    <t>Keith</t>
  </si>
  <si>
    <t>Hanson</t>
  </si>
  <si>
    <t>Humana Honor (PPO)</t>
  </si>
  <si>
    <t>01-04-2022</t>
  </si>
  <si>
    <t>3168283788</t>
  </si>
  <si>
    <t>6824851</t>
  </si>
  <si>
    <t>LaPorta</t>
  </si>
  <si>
    <t>3168528482</t>
  </si>
  <si>
    <t>3988051</t>
  </si>
  <si>
    <t>Rebecca</t>
  </si>
  <si>
    <t>Health Net Violet 3 (PPO)</t>
  </si>
  <si>
    <t>3167091228</t>
  </si>
  <si>
    <t>4646501</t>
  </si>
  <si>
    <t>O'Neal</t>
  </si>
  <si>
    <t>ANTHEM</t>
  </si>
  <si>
    <t>Anthem MediBlue StartSmartPlus (HMO)</t>
  </si>
  <si>
    <t>11-29-2021</t>
  </si>
  <si>
    <t>02-28-2022</t>
  </si>
  <si>
    <t>3168540059</t>
  </si>
  <si>
    <t>2421551</t>
  </si>
  <si>
    <t>Jana</t>
  </si>
  <si>
    <t>PerDieu</t>
  </si>
  <si>
    <t>3168427905</t>
  </si>
  <si>
    <t>1591501</t>
  </si>
  <si>
    <t>Schiavone</t>
  </si>
  <si>
    <t>UnitedHealthcare Medicare Advantage Choice Plan 1 (PPO)</t>
  </si>
  <si>
    <t>3168373292</t>
  </si>
  <si>
    <t>2474701</t>
  </si>
  <si>
    <t>Carla</t>
  </si>
  <si>
    <t>Scornavacco</t>
  </si>
  <si>
    <t>Humana Gold Plus H1468-013 (HMO)</t>
  </si>
  <si>
    <t>3168531348</t>
  </si>
  <si>
    <t>7624801</t>
  </si>
  <si>
    <t>Steve</t>
  </si>
  <si>
    <t>Shaw</t>
  </si>
  <si>
    <t>Files</t>
  </si>
  <si>
    <t>Wellcare No Premium Open (PPO)</t>
  </si>
  <si>
    <t>4194580747</t>
  </si>
  <si>
    <t>110 - Submitted</t>
  </si>
  <si>
    <t>11-30-2022</t>
  </si>
  <si>
    <t>01-01-2023</t>
  </si>
  <si>
    <t>3168469166</t>
  </si>
  <si>
    <t>3105701</t>
  </si>
  <si>
    <t>Stephens</t>
  </si>
  <si>
    <t>AARP Medicare Advantage Choice Plan 2 (PPO)</t>
  </si>
  <si>
    <t>3168489277</t>
  </si>
  <si>
    <t>2868201</t>
  </si>
  <si>
    <t>3168261645</t>
  </si>
  <si>
    <t>2135651</t>
  </si>
  <si>
    <t>Cassandra</t>
  </si>
  <si>
    <t>Williams</t>
  </si>
  <si>
    <t>HumanaChoice H5216-207 (PPO)</t>
  </si>
  <si>
    <t>08-10-2021</t>
  </si>
  <si>
    <t>3168284779</t>
  </si>
  <si>
    <t>9121501</t>
  </si>
  <si>
    <t>Virginia</t>
  </si>
  <si>
    <t>folsom</t>
  </si>
  <si>
    <t>3167034898</t>
  </si>
  <si>
    <t>2334551</t>
  </si>
  <si>
    <t>porter</t>
  </si>
  <si>
    <t>05-20-2021</t>
  </si>
  <si>
    <t>3168377977</t>
  </si>
  <si>
    <t>5383651</t>
  </si>
  <si>
    <t>pugh</t>
  </si>
  <si>
    <t>Aetna Medicare Premier Plus 2 (PPO)</t>
  </si>
  <si>
    <t>3172219017</t>
  </si>
  <si>
    <t>AMERITAS</t>
  </si>
  <si>
    <t>dvh</t>
  </si>
  <si>
    <t>3172310629</t>
  </si>
  <si>
    <t>PrimeStar® Total</t>
  </si>
  <si>
    <t>01-07-2022</t>
  </si>
  <si>
    <t>01-08-2022</t>
  </si>
  <si>
    <t>3172310834</t>
  </si>
  <si>
    <t>Advantage Plus 2000 (Non-Network)</t>
  </si>
  <si>
    <t>10-25-2021</t>
  </si>
  <si>
    <t>10-26-2021</t>
  </si>
  <si>
    <t>4030725004</t>
  </si>
  <si>
    <t>19860901</t>
  </si>
  <si>
    <t>Derryberry</t>
  </si>
  <si>
    <t>Pete</t>
  </si>
  <si>
    <t>Scalzo</t>
  </si>
  <si>
    <t>AETNA DVH (Standard) 2000</t>
  </si>
  <si>
    <t>11-28-2022</t>
  </si>
  <si>
    <t>12-01-2022</t>
  </si>
  <si>
    <t>3172219012</t>
  </si>
  <si>
    <t>3017801</t>
  </si>
  <si>
    <t>Vickie</t>
  </si>
  <si>
    <t>Engle</t>
  </si>
  <si>
    <t>3172133467</t>
  </si>
  <si>
    <t>3172133463</t>
  </si>
  <si>
    <t>3172218983</t>
  </si>
  <si>
    <t>3172447290</t>
  </si>
  <si>
    <t>06-17-2021</t>
  </si>
  <si>
    <t>3172252198</t>
  </si>
  <si>
    <t>09-21-2021</t>
  </si>
  <si>
    <t>3172447304</t>
  </si>
  <si>
    <t>06-04-2021</t>
  </si>
  <si>
    <t>06-05-2021</t>
  </si>
  <si>
    <t>3172447092</t>
  </si>
  <si>
    <t>3172322232</t>
  </si>
  <si>
    <t>09-16-2021</t>
  </si>
  <si>
    <t>3172447323</t>
  </si>
  <si>
    <t>07-10-2021</t>
  </si>
  <si>
    <t>3172447243</t>
  </si>
  <si>
    <t>11-15-2021</t>
  </si>
  <si>
    <t>3172133486</t>
  </si>
  <si>
    <t>PrimeStar® Access</t>
  </si>
  <si>
    <t>3172218948</t>
  </si>
  <si>
    <t>07-02-2021</t>
  </si>
  <si>
    <t>3172252077</t>
  </si>
  <si>
    <t>3172322310</t>
  </si>
  <si>
    <t>11-11-2021</t>
  </si>
  <si>
    <t>3172310684</t>
  </si>
  <si>
    <t>3172310692</t>
  </si>
  <si>
    <t>07-17-2021</t>
  </si>
  <si>
    <t>3172322309</t>
  </si>
  <si>
    <t>3172148743</t>
  </si>
  <si>
    <t>4578235</t>
  </si>
  <si>
    <t>Tucker</t>
  </si>
  <si>
    <t>01-19-2021</t>
  </si>
  <si>
    <t>01-20-2021</t>
  </si>
  <si>
    <t>10-17-2022</t>
  </si>
  <si>
    <t>03-19-2022</t>
  </si>
  <si>
    <t>3172133679</t>
  </si>
  <si>
    <t>02-25-2022</t>
  </si>
  <si>
    <t>3172637002</t>
  </si>
  <si>
    <t>HEARTLAND</t>
  </si>
  <si>
    <t>copay</t>
  </si>
  <si>
    <t>3172599154</t>
  </si>
  <si>
    <t>3172736583</t>
  </si>
  <si>
    <t>2051401</t>
  </si>
  <si>
    <t>Randall</t>
  </si>
  <si>
    <t>Simon</t>
  </si>
  <si>
    <t>05-05-2021</t>
  </si>
  <si>
    <t>3172757787</t>
  </si>
  <si>
    <t>10-22-2021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</si>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</sst>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040" TargetMode="External"/><Relationship Id="rId2" Type="http://schemas.openxmlformats.org/officeDocument/2006/relationships/hyperlink" Target="https://app.hubspot.com/contacts/7879306/contact/2957001" TargetMode="External"/><Relationship Id="rId3" Type="http://schemas.openxmlformats.org/officeDocument/2006/relationships/hyperlink" Target="https://app.hubspot.com/contacts/7879306/record/2-8483761/3173258789" TargetMode="External"/><Relationship Id="rId4" Type="http://schemas.openxmlformats.org/officeDocument/2006/relationships/hyperlink" Target="https://app.hubspot.com/contacts/7879306/contact/2199701" TargetMode="External"/><Relationship Id="rId5" Type="http://schemas.openxmlformats.org/officeDocument/2006/relationships/hyperlink" Target="https://app.hubspot.com/contacts/7879306/record/2-8483761/3173272959" TargetMode="External"/><Relationship Id="rId6" Type="http://schemas.openxmlformats.org/officeDocument/2006/relationships/hyperlink" Target="https://app.hubspot.com/contacts/7879306/contact/3096651" TargetMode="External"/><Relationship Id="rId7" Type="http://schemas.openxmlformats.org/officeDocument/2006/relationships/hyperlink" Target="https://app.hubspot.com/contacts/7879306/record/2-8483761/3173324687" TargetMode="External"/><Relationship Id="rId8" Type="http://schemas.openxmlformats.org/officeDocument/2006/relationships/hyperlink" Target="https://app.hubspot.com/contacts/7879306/contact/2714001" TargetMode="External"/><Relationship Id="rId9" Type="http://schemas.openxmlformats.org/officeDocument/2006/relationships/hyperlink" Target="https://app.hubspot.com/contacts/7879306/record/2-8483761/3191933531" TargetMode="External"/><Relationship Id="rId10" Type="http://schemas.openxmlformats.org/officeDocument/2006/relationships/hyperlink" Target="https://app.hubspot.com/contacts/7879306/contact/2714001" TargetMode="External"/><Relationship Id="rId11" Type="http://schemas.openxmlformats.org/officeDocument/2006/relationships/hyperlink" Target="https://app.hubspot.com/contacts/7879306/record/2-8483761/3173324184" TargetMode="External"/><Relationship Id="rId12" Type="http://schemas.openxmlformats.org/officeDocument/2006/relationships/hyperlink" Target="https://app.hubspot.com/contacts/7879306/contact/3785801" TargetMode="External"/><Relationship Id="rId13" Type="http://schemas.openxmlformats.org/officeDocument/2006/relationships/hyperlink" Target="https://app.hubspot.com/contacts/7879306/record/2-8483761/3170711112" TargetMode="External"/><Relationship Id="rId14" Type="http://schemas.openxmlformats.org/officeDocument/2006/relationships/hyperlink" Target="https://app.hubspot.com/contacts/7879306/contact/1952851" TargetMode="External"/><Relationship Id="rId15" Type="http://schemas.openxmlformats.org/officeDocument/2006/relationships/hyperlink" Target="https://app.hubspot.com/contacts/7879306/record/2-8483761/3173228949" TargetMode="External"/><Relationship Id="rId16" Type="http://schemas.openxmlformats.org/officeDocument/2006/relationships/hyperlink" Target="https://app.hubspot.com/contacts/7879306/contact/2798001" TargetMode="External"/><Relationship Id="rId17" Type="http://schemas.openxmlformats.org/officeDocument/2006/relationships/hyperlink" Target="https://app.hubspot.com/contacts/7879306/record/2-8483761/3173258759" TargetMode="External"/><Relationship Id="rId18" Type="http://schemas.openxmlformats.org/officeDocument/2006/relationships/hyperlink" Target="https://app.hubspot.com/contacts/7879306/contact/2147051" TargetMode="External"/><Relationship Id="rId19" Type="http://schemas.openxmlformats.org/officeDocument/2006/relationships/hyperlink" Target="https://app.hubspot.com/contacts/7879306/record/2-8483761/3173150277" TargetMode="External"/><Relationship Id="rId20" Type="http://schemas.openxmlformats.org/officeDocument/2006/relationships/hyperlink" Target="https://app.hubspot.com/contacts/7879306/contact/18478951" TargetMode="External"/><Relationship Id="rId21" Type="http://schemas.openxmlformats.org/officeDocument/2006/relationships/hyperlink" Target="https://app.hubspot.com/contacts/7879306/record/2-8483761/3173308574" TargetMode="External"/><Relationship Id="rId22" Type="http://schemas.openxmlformats.org/officeDocument/2006/relationships/hyperlink" Target="https://app.hubspot.com/contacts/7879306/contact/3454951" TargetMode="External"/><Relationship Id="rId23" Type="http://schemas.openxmlformats.org/officeDocument/2006/relationships/hyperlink" Target="https://app.hubspot.com/contacts/7879306/record/2-8483761/3173324146" TargetMode="External"/><Relationship Id="rId24" Type="http://schemas.openxmlformats.org/officeDocument/2006/relationships/hyperlink" Target="https://app.hubspot.com/contacts/7879306/contact/3842351" TargetMode="External"/><Relationship Id="rId25" Type="http://schemas.openxmlformats.org/officeDocument/2006/relationships/hyperlink" Target="https://app.hubspot.com/contacts/7879306/record/2-8483761/3173298279" TargetMode="External"/><Relationship Id="rId26" Type="http://schemas.openxmlformats.org/officeDocument/2006/relationships/hyperlink" Target="https://app.hubspot.com/contacts/7879306/contact/1834701" TargetMode="External"/><Relationship Id="rId27" Type="http://schemas.openxmlformats.org/officeDocument/2006/relationships/hyperlink" Target="https://app.hubspot.com/contacts/7879306/record/2-8483761/3173324301" TargetMode="External"/><Relationship Id="rId28" Type="http://schemas.openxmlformats.org/officeDocument/2006/relationships/hyperlink" Target="https://app.hubspot.com/contacts/7879306/contact/2401251" TargetMode="External"/><Relationship Id="rId29" Type="http://schemas.openxmlformats.org/officeDocument/2006/relationships/hyperlink" Target="https://app.hubspot.com/contacts/7879306/record/2-8483761/3173298444" TargetMode="External"/><Relationship Id="rId30" Type="http://schemas.openxmlformats.org/officeDocument/2006/relationships/hyperlink" Target="https://app.hubspot.com/contacts/7879306/contact/1747901" TargetMode="External"/><Relationship Id="rId31" Type="http://schemas.openxmlformats.org/officeDocument/2006/relationships/hyperlink" Target="https://app.hubspot.com/contacts/7879306/record/2-8483761/3173163940" TargetMode="External"/><Relationship Id="rId32" Type="http://schemas.openxmlformats.org/officeDocument/2006/relationships/hyperlink" Target="https://app.hubspot.com/contacts/7879306/contact/4485451" TargetMode="External"/><Relationship Id="rId33" Type="http://schemas.openxmlformats.org/officeDocument/2006/relationships/hyperlink" Target="https://app.hubspot.com/contacts/7879306/record/2-8483761/3173323182" TargetMode="External"/><Relationship Id="rId34" Type="http://schemas.openxmlformats.org/officeDocument/2006/relationships/hyperlink" Target="https://app.hubspot.com/contacts/7879306/contact/3636651" TargetMode="External"/><Relationship Id="rId35" Type="http://schemas.openxmlformats.org/officeDocument/2006/relationships/hyperlink" Target="https://app.hubspot.com/contacts/7879306/record/2-8483761/3170712625" TargetMode="External"/><Relationship Id="rId36" Type="http://schemas.openxmlformats.org/officeDocument/2006/relationships/hyperlink" Target="https://app.hubspot.com/contacts/7879306/contact/3834801" TargetMode="External"/><Relationship Id="rId37" Type="http://schemas.openxmlformats.org/officeDocument/2006/relationships/hyperlink" Target="https://app.hubspot.com/contacts/7879306/record/2-8483761/3173324125" TargetMode="External"/><Relationship Id="rId38" Type="http://schemas.openxmlformats.org/officeDocument/2006/relationships/hyperlink" Target="https://app.hubspot.com/contacts/7879306/contact/3834801" TargetMode="External"/><Relationship Id="rId39" Type="http://schemas.openxmlformats.org/officeDocument/2006/relationships/hyperlink" Target="https://app.hubspot.com/contacts/7879306/record/2-8483761/3173324291" TargetMode="External"/><Relationship Id="rId40" Type="http://schemas.openxmlformats.org/officeDocument/2006/relationships/hyperlink" Target="https://app.hubspot.com/contacts/7879306/contact/2422001" TargetMode="External"/><Relationship Id="rId41" Type="http://schemas.openxmlformats.org/officeDocument/2006/relationships/hyperlink" Target="https://app.hubspot.com/contacts/7879306/record/2-8483761/3173324357" TargetMode="External"/><Relationship Id="rId42" Type="http://schemas.openxmlformats.org/officeDocument/2006/relationships/hyperlink" Target="https://app.hubspot.com/contacts/7879306/contact/2422801" TargetMode="External"/><Relationship Id="rId43" Type="http://schemas.openxmlformats.org/officeDocument/2006/relationships/hyperlink" Target="https://app.hubspot.com/contacts/7879306/record/2-8483761/3173258770" TargetMode="External"/><Relationship Id="rId44" Type="http://schemas.openxmlformats.org/officeDocument/2006/relationships/hyperlink" Target="https://app.hubspot.com/contacts/7879306/contact/2183551" TargetMode="External"/><Relationship Id="rId45" Type="http://schemas.openxmlformats.org/officeDocument/2006/relationships/hyperlink" Target="https://app.hubspot.com/contacts/7879306/record/2-8483761/3173332094" TargetMode="External"/><Relationship Id="rId46" Type="http://schemas.openxmlformats.org/officeDocument/2006/relationships/hyperlink" Target="https://app.hubspot.com/contacts/7879306/contact/2953851" TargetMode="External"/><Relationship Id="rId47" Type="http://schemas.openxmlformats.org/officeDocument/2006/relationships/hyperlink" Target="https://app.hubspot.com/contacts/7879306/record/2-8483761/3173393050" TargetMode="External"/><Relationship Id="rId48" Type="http://schemas.openxmlformats.org/officeDocument/2006/relationships/hyperlink" Target="https://app.hubspot.com/contacts/7879306/contact/1587551" TargetMode="External"/><Relationship Id="rId49" Type="http://schemas.openxmlformats.org/officeDocument/2006/relationships/hyperlink" Target="https://app.hubspot.com/contacts/7879306/record/2-8483761/3173150098" TargetMode="External"/><Relationship Id="rId50" Type="http://schemas.openxmlformats.org/officeDocument/2006/relationships/hyperlink" Target="https://app.hubspot.com/contacts/7879306/contact/7036901" TargetMode="External"/><Relationship Id="rId51" Type="http://schemas.openxmlformats.org/officeDocument/2006/relationships/hyperlink" Target="https://app.hubspot.com/contacts/7879306/record/2-8483761/3173243050" TargetMode="External"/><Relationship Id="rId52" Type="http://schemas.openxmlformats.org/officeDocument/2006/relationships/hyperlink" Target="https://app.hubspot.com/contacts/7879306/contact/556451" TargetMode="External"/><Relationship Id="rId53" Type="http://schemas.openxmlformats.org/officeDocument/2006/relationships/hyperlink" Target="https://app.hubspot.com/contacts/7879306/record/2-8483761/3173177132" TargetMode="External"/><Relationship Id="rId54" Type="http://schemas.openxmlformats.org/officeDocument/2006/relationships/hyperlink" Target="https://app.hubspot.com/contacts/7879306/contact/1994651" TargetMode="External"/><Relationship Id="rId55" Type="http://schemas.openxmlformats.org/officeDocument/2006/relationships/hyperlink" Target="https://app.hubspot.com/contacts/7879306/record/2-8483761/3173273345" TargetMode="External"/><Relationship Id="rId56" Type="http://schemas.openxmlformats.org/officeDocument/2006/relationships/hyperlink" Target="https://app.hubspot.com/contacts/7879306/contact/11351401" TargetMode="External"/><Relationship Id="rId57" Type="http://schemas.openxmlformats.org/officeDocument/2006/relationships/hyperlink" Target="https://app.hubspot.com/contacts/7879306/record/2-8483761/3173273496" TargetMode="External"/><Relationship Id="rId58" Type="http://schemas.openxmlformats.org/officeDocument/2006/relationships/hyperlink" Target="https://app.hubspot.com/contacts/7879306/contact/16800301" TargetMode="External"/><Relationship Id="rId59" Type="http://schemas.openxmlformats.org/officeDocument/2006/relationships/hyperlink" Target="https://app.hubspot.com/contacts/7879306/record/2-8483761/3173308581" TargetMode="External"/><Relationship Id="rId60" Type="http://schemas.openxmlformats.org/officeDocument/2006/relationships/hyperlink" Target="https://app.hubspot.com/contacts/7879306/contact/3411501" TargetMode="External"/><Relationship Id="rId61" Type="http://schemas.openxmlformats.org/officeDocument/2006/relationships/hyperlink" Target="https://app.hubspot.com/contacts/7879306/record/2-8483761/3173259028" TargetMode="External"/><Relationship Id="rId62" Type="http://schemas.openxmlformats.org/officeDocument/2006/relationships/hyperlink" Target="https://app.hubspot.com/contacts/7879306/contact/5418301" TargetMode="External"/><Relationship Id="rId63" Type="http://schemas.openxmlformats.org/officeDocument/2006/relationships/hyperlink" Target="https://app.hubspot.com/contacts/7879306/record/2-8483761/3173176989" TargetMode="External"/><Relationship Id="rId64" Type="http://schemas.openxmlformats.org/officeDocument/2006/relationships/hyperlink" Target="https://app.hubspot.com/contacts/7879306/contact/2034901" TargetMode="External"/><Relationship Id="rId65" Type="http://schemas.openxmlformats.org/officeDocument/2006/relationships/hyperlink" Target="https://app.hubspot.com/contacts/7879306/record/2-8483761/3173057449" TargetMode="External"/><Relationship Id="rId66" Type="http://schemas.openxmlformats.org/officeDocument/2006/relationships/hyperlink" Target="https://app.hubspot.com/contacts/7879306/contact/7252851" TargetMode="External"/><Relationship Id="rId67" Type="http://schemas.openxmlformats.org/officeDocument/2006/relationships/hyperlink" Target="https://app.hubspot.com/contacts/7879306/record/2-8483761/3173149741" TargetMode="External"/><Relationship Id="rId68" Type="http://schemas.openxmlformats.org/officeDocument/2006/relationships/hyperlink" Target="https://app.hubspot.com/contacts/7879306/contact/6028701" TargetMode="External"/><Relationship Id="rId69" Type="http://schemas.openxmlformats.org/officeDocument/2006/relationships/hyperlink" Target="https://app.hubspot.com/contacts/7879306/record/2-8483761/3173216347" TargetMode="External"/><Relationship Id="rId70" Type="http://schemas.openxmlformats.org/officeDocument/2006/relationships/hyperlink" Target="https://app.hubspot.com/contacts/7879306/contact/8832651" TargetMode="External"/><Relationship Id="rId71" Type="http://schemas.openxmlformats.org/officeDocument/2006/relationships/hyperlink" Target="https://app.hubspot.com/contacts/7879306/record/2-8483761/3173324337" TargetMode="External"/><Relationship Id="rId72" Type="http://schemas.openxmlformats.org/officeDocument/2006/relationships/hyperlink" Target="https://app.hubspot.com/contacts/7879306/contact/2419851" TargetMode="External"/><Relationship Id="rId73" Type="http://schemas.openxmlformats.org/officeDocument/2006/relationships/hyperlink" Target="https://app.hubspot.com/contacts/7879306/record/2-8483761/3173258673" TargetMode="External"/><Relationship Id="rId74" Type="http://schemas.openxmlformats.org/officeDocument/2006/relationships/hyperlink" Target="https://app.hubspot.com/contacts/7879306/contact/2192651" TargetMode="External"/><Relationship Id="rId75" Type="http://schemas.openxmlformats.org/officeDocument/2006/relationships/hyperlink" Target="https://app.hubspot.com/contacts/7879306/record/2-8483761/3173286492" TargetMode="External"/><Relationship Id="rId76" Type="http://schemas.openxmlformats.org/officeDocument/2006/relationships/hyperlink" Target="https://app.hubspot.com/contacts/7879306/contact/5754151" TargetMode="External"/><Relationship Id="rId77" Type="http://schemas.openxmlformats.org/officeDocument/2006/relationships/hyperlink" Target="https://app.hubspot.com/contacts/7879306/record/2-8483761/3173324313" TargetMode="External"/><Relationship Id="rId78" Type="http://schemas.openxmlformats.org/officeDocument/2006/relationships/hyperlink" Target="https://app.hubspot.com/contacts/7879306/contact/2435901" TargetMode="External"/><Relationship Id="rId79" Type="http://schemas.openxmlformats.org/officeDocument/2006/relationships/hyperlink" Target="https://app.hubspot.com/contacts/7879306/record/2-8483761/3173125192" TargetMode="External"/><Relationship Id="rId80" Type="http://schemas.openxmlformats.org/officeDocument/2006/relationships/hyperlink" Target="https://app.hubspot.com/contacts/7879306/contact/7713001" TargetMode="External"/><Relationship Id="rId81" Type="http://schemas.openxmlformats.org/officeDocument/2006/relationships/hyperlink" Target="https://app.hubspot.com/contacts/7879306/record/2-8483761/3170711136" TargetMode="External"/><Relationship Id="rId82" Type="http://schemas.openxmlformats.org/officeDocument/2006/relationships/hyperlink" Target="https://app.hubspot.com/contacts/7879306/contact/1988901" TargetMode="External"/><Relationship Id="rId83" Type="http://schemas.openxmlformats.org/officeDocument/2006/relationships/hyperlink" Target="https://app.hubspot.com/contacts/7879306/record/2-8483761/3173393030" TargetMode="External"/><Relationship Id="rId84" Type="http://schemas.openxmlformats.org/officeDocument/2006/relationships/hyperlink" Target="https://app.hubspot.com/contacts/7879306/contact/1581551" TargetMode="External"/><Relationship Id="rId85" Type="http://schemas.openxmlformats.org/officeDocument/2006/relationships/hyperlink" Target="https://app.hubspot.com/contacts/7879306/record/2-8483761/3173286542" TargetMode="External"/><Relationship Id="rId86" Type="http://schemas.openxmlformats.org/officeDocument/2006/relationships/hyperlink" Target="https://app.hubspot.com/contacts/7879306/contact/2560501" TargetMode="External"/><Relationship Id="rId87" Type="http://schemas.openxmlformats.org/officeDocument/2006/relationships/hyperlink" Target="https://app.hubspot.com/contacts/7879306/record/2-8483761/3173080864" TargetMode="External"/><Relationship Id="rId88" Type="http://schemas.openxmlformats.org/officeDocument/2006/relationships/hyperlink" Target="https://app.hubspot.com/contacts/7879306/contact/2922351" TargetMode="External"/><Relationship Id="rId89" Type="http://schemas.openxmlformats.org/officeDocument/2006/relationships/hyperlink" Target="https://app.hubspot.com/contacts/7879306/record/2-8483761/3173163805" TargetMode="External"/><Relationship Id="rId90" Type="http://schemas.openxmlformats.org/officeDocument/2006/relationships/hyperlink" Target="https://app.hubspot.com/contacts/7879306/contact/3099751" TargetMode="External"/><Relationship Id="rId91" Type="http://schemas.openxmlformats.org/officeDocument/2006/relationships/hyperlink" Target="https://app.hubspot.com/contacts/7879306/record/2-8483761/3173259016" TargetMode="External"/><Relationship Id="rId92" Type="http://schemas.openxmlformats.org/officeDocument/2006/relationships/hyperlink" Target="https://app.hubspot.com/contacts/7879306/contact/5474801" TargetMode="External"/><Relationship Id="rId93" Type="http://schemas.openxmlformats.org/officeDocument/2006/relationships/hyperlink" Target="https://app.hubspot.com/contacts/7879306/record/2-8483761/3173308932" TargetMode="External"/><Relationship Id="rId94" Type="http://schemas.openxmlformats.org/officeDocument/2006/relationships/hyperlink" Target="https://app.hubspot.com/contacts/7879306/contact/9063301" TargetMode="External"/><Relationship Id="rId95" Type="http://schemas.openxmlformats.org/officeDocument/2006/relationships/hyperlink" Target="https://app.hubspot.com/contacts/7879306/record/2-8483761/3173332038" TargetMode="External"/><Relationship Id="rId96" Type="http://schemas.openxmlformats.org/officeDocument/2006/relationships/hyperlink" Target="https://app.hubspot.com/contacts/7879306/contact/2866551" TargetMode="External"/><Relationship Id="rId97" Type="http://schemas.openxmlformats.org/officeDocument/2006/relationships/hyperlink" Target="https://app.hubspot.com/contacts/7879306/record/2-8483761/3173332098" TargetMode="External"/><Relationship Id="rId98" Type="http://schemas.openxmlformats.org/officeDocument/2006/relationships/hyperlink" Target="https://app.hubspot.com/contacts/7879306/contact/2865651" TargetMode="External"/><Relationship Id="rId99" Type="http://schemas.openxmlformats.org/officeDocument/2006/relationships/hyperlink" Target="https://app.hubspot.com/contacts/7879306/record/2-8483761/3173332481" TargetMode="External"/><Relationship Id="rId100" Type="http://schemas.openxmlformats.org/officeDocument/2006/relationships/hyperlink" Target="https://app.hubspot.com/contacts/7879306/contact/8086551" TargetMode="External"/><Relationship Id="rId101" Type="http://schemas.openxmlformats.org/officeDocument/2006/relationships/hyperlink" Target="https://app.hubspot.com/contacts/7879306/record/2-8483761/3173298282" TargetMode="External"/><Relationship Id="rId102" Type="http://schemas.openxmlformats.org/officeDocument/2006/relationships/hyperlink" Target="https://app.hubspot.com/contacts/7879306/contact/1821451" TargetMode="External"/><Relationship Id="rId103" Type="http://schemas.openxmlformats.org/officeDocument/2006/relationships/hyperlink" Target="https://app.hubspot.com/contacts/7879306/record/2-8483761/3173126419" TargetMode="External"/><Relationship Id="rId104" Type="http://schemas.openxmlformats.org/officeDocument/2006/relationships/hyperlink" Target="https://app.hubspot.com/contacts/7879306/contact/3970101" TargetMode="External"/><Relationship Id="rId105" Type="http://schemas.openxmlformats.org/officeDocument/2006/relationships/hyperlink" Target="https://app.hubspot.com/contacts/7879306/record/2-8483761/3173117351" TargetMode="External"/><Relationship Id="rId106" Type="http://schemas.openxmlformats.org/officeDocument/2006/relationships/hyperlink" Target="https://app.hubspot.com/contacts/7879306/contact/8613701" TargetMode="External"/><Relationship Id="rId107" Type="http://schemas.openxmlformats.org/officeDocument/2006/relationships/hyperlink" Target="https://app.hubspot.com/contacts/7879306/record/2-8483761/3173273089" TargetMode="External"/><Relationship Id="rId108" Type="http://schemas.openxmlformats.org/officeDocument/2006/relationships/hyperlink" Target="https://app.hubspot.com/contacts/7879306/contact/3087751" TargetMode="External"/><Relationship Id="rId109" Type="http://schemas.openxmlformats.org/officeDocument/2006/relationships/hyperlink" Target="https://app.hubspot.com/contacts/7879306/record/2-8483761/3173149812" TargetMode="External"/><Relationship Id="rId110" Type="http://schemas.openxmlformats.org/officeDocument/2006/relationships/hyperlink" Target="https://app.hubspot.com/contacts/7879306/contact/5666451" TargetMode="External"/><Relationship Id="rId111" Type="http://schemas.openxmlformats.org/officeDocument/2006/relationships/hyperlink" Target="https://app.hubspot.com/contacts/7879306/record/2-8483761/3173228953" TargetMode="External"/><Relationship Id="rId112" Type="http://schemas.openxmlformats.org/officeDocument/2006/relationships/hyperlink" Target="https://app.hubspot.com/contacts/7879306/contact/2737851" TargetMode="External"/><Relationship Id="rId113" Type="http://schemas.openxmlformats.org/officeDocument/2006/relationships/hyperlink" Target="https://app.hubspot.com/contacts/7879306/record/2-8483761/3173177271" TargetMode="External"/><Relationship Id="rId114" Type="http://schemas.openxmlformats.org/officeDocument/2006/relationships/hyperlink" Target="https://app.hubspot.com/contacts/7879306/contact/4132301" TargetMode="External"/><Relationship Id="rId115" Type="http://schemas.openxmlformats.org/officeDocument/2006/relationships/hyperlink" Target="https://app.hubspot.com/contacts/7879306/record/2-8483761/3173253937" TargetMode="External"/><Relationship Id="rId116" Type="http://schemas.openxmlformats.org/officeDocument/2006/relationships/hyperlink" Target="https://app.hubspot.com/contacts/7879306/contact/4258751" TargetMode="External"/><Relationship Id="rId117" Type="http://schemas.openxmlformats.org/officeDocument/2006/relationships/hyperlink" Target="https://app.hubspot.com/contacts/7879306/record/2-8483761/3173177148" TargetMode="External"/><Relationship Id="rId118" Type="http://schemas.openxmlformats.org/officeDocument/2006/relationships/hyperlink" Target="https://app.hubspot.com/contacts/7879306/contact/2018601" TargetMode="External"/><Relationship Id="rId119" Type="http://schemas.openxmlformats.org/officeDocument/2006/relationships/hyperlink" Target="https://app.hubspot.com/contacts/7879306/record/2-8483761/3173324321" TargetMode="External"/><Relationship Id="rId120" Type="http://schemas.openxmlformats.org/officeDocument/2006/relationships/hyperlink" Target="https://app.hubspot.com/contacts/7879306/contact/2528351" TargetMode="External"/><Relationship Id="rId121" Type="http://schemas.openxmlformats.org/officeDocument/2006/relationships/hyperlink" Target="https://app.hubspot.com/contacts/7879306/record/2-8483761/3173185209" TargetMode="External"/><Relationship Id="rId122" Type="http://schemas.openxmlformats.org/officeDocument/2006/relationships/hyperlink" Target="https://app.hubspot.com/contacts/7879306/contact/2385051" TargetMode="External"/><Relationship Id="rId123" Type="http://schemas.openxmlformats.org/officeDocument/2006/relationships/hyperlink" Target="https://app.hubspot.com/contacts/7879306/record/2-8483761/3170711116" TargetMode="External"/><Relationship Id="rId124" Type="http://schemas.openxmlformats.org/officeDocument/2006/relationships/hyperlink" Target="https://app.hubspot.com/contacts/7879306/contact/1961301" TargetMode="External"/><Relationship Id="rId125" Type="http://schemas.openxmlformats.org/officeDocument/2006/relationships/hyperlink" Target="https://app.hubspot.com/contacts/7879306/record/2-8483761/3173308514" TargetMode="External"/><Relationship Id="rId126" Type="http://schemas.openxmlformats.org/officeDocument/2006/relationships/hyperlink" Target="https://app.hubspot.com/contacts/7879306/contact/3402701" TargetMode="External"/><Relationship Id="rId127" Type="http://schemas.openxmlformats.org/officeDocument/2006/relationships/hyperlink" Target="https://app.hubspot.com/contacts/7879306/record/2-8483761/3173324327" TargetMode="External"/><Relationship Id="rId128" Type="http://schemas.openxmlformats.org/officeDocument/2006/relationships/hyperlink" Target="https://app.hubspot.com/contacts/7879306/contact/2407151" TargetMode="External"/><Relationship Id="rId129" Type="http://schemas.openxmlformats.org/officeDocument/2006/relationships/hyperlink" Target="https://app.hubspot.com/contacts/7879306/record/2-8483761/3173332027" TargetMode="External"/><Relationship Id="rId130" Type="http://schemas.openxmlformats.org/officeDocument/2006/relationships/hyperlink" Target="https://app.hubspot.com/contacts/7879306/contact/2943801" TargetMode="External"/><Relationship Id="rId131" Type="http://schemas.openxmlformats.org/officeDocument/2006/relationships/hyperlink" Target="https://app.hubspot.com/contacts/7879306/record/2-8483761/3173286463" TargetMode="External"/><Relationship Id="rId132" Type="http://schemas.openxmlformats.org/officeDocument/2006/relationships/hyperlink" Target="https://app.hubspot.com/contacts/7879306/contact/5809701" TargetMode="External"/><Relationship Id="rId133" Type="http://schemas.openxmlformats.org/officeDocument/2006/relationships/hyperlink" Target="https://app.hubspot.com/contacts/7879306/record/2-8483761/3173150067" TargetMode="External"/><Relationship Id="rId134" Type="http://schemas.openxmlformats.org/officeDocument/2006/relationships/hyperlink" Target="https://app.hubspot.com/contacts/7879306/contact/7089001" TargetMode="External"/><Relationship Id="rId135" Type="http://schemas.openxmlformats.org/officeDocument/2006/relationships/hyperlink" Target="https://app.hubspot.com/contacts/7879306/record/2-8483761/3173298343" TargetMode="External"/><Relationship Id="rId136" Type="http://schemas.openxmlformats.org/officeDocument/2006/relationships/hyperlink" Target="https://app.hubspot.com/contacts/7879306/contact/1860101" TargetMode="External"/><Relationship Id="rId137" Type="http://schemas.openxmlformats.org/officeDocument/2006/relationships/hyperlink" Target="https://app.hubspot.com/contacts/7879306/record/2-8483761/3173258779" TargetMode="External"/><Relationship Id="rId138" Type="http://schemas.openxmlformats.org/officeDocument/2006/relationships/hyperlink" Target="https://app.hubspot.com/contacts/7879306/contact/2191501" TargetMode="External"/><Relationship Id="rId139" Type="http://schemas.openxmlformats.org/officeDocument/2006/relationships/hyperlink" Target="https://app.hubspot.com/contacts/7879306/record/2-8483761/3173258670" TargetMode="External"/><Relationship Id="rId140" Type="http://schemas.openxmlformats.org/officeDocument/2006/relationships/hyperlink" Target="https://app.hubspot.com/contacts/7879306/contact/2230801" TargetMode="External"/><Relationship Id="rId141" Type="http://schemas.openxmlformats.org/officeDocument/2006/relationships/hyperlink" Target="https://app.hubspot.com/contacts/7879306/record/2-8483761/3173177136" TargetMode="External"/><Relationship Id="rId142" Type="http://schemas.openxmlformats.org/officeDocument/2006/relationships/hyperlink" Target="https://app.hubspot.com/contacts/7879306/contact/2092901" TargetMode="External"/><Relationship Id="rId143" Type="http://schemas.openxmlformats.org/officeDocument/2006/relationships/hyperlink" Target="https://app.hubspot.com/contacts/7879306/record/2-8483761/3173150093" TargetMode="External"/><Relationship Id="rId144" Type="http://schemas.openxmlformats.org/officeDocument/2006/relationships/hyperlink" Target="https://app.hubspot.com/contacts/7879306/contact/7132951" TargetMode="External"/><Relationship Id="rId145" Type="http://schemas.openxmlformats.org/officeDocument/2006/relationships/hyperlink" Target="https://app.hubspot.com/contacts/7879306/record/2-8483761/3173272957" TargetMode="External"/><Relationship Id="rId146" Type="http://schemas.openxmlformats.org/officeDocument/2006/relationships/hyperlink" Target="https://app.hubspot.com/contacts/7879306/contact/3055501" TargetMode="External"/><Relationship Id="rId147" Type="http://schemas.openxmlformats.org/officeDocument/2006/relationships/hyperlink" Target="https://app.hubspot.com/contacts/7879306/record/2-8483761/3173393020" TargetMode="External"/><Relationship Id="rId148" Type="http://schemas.openxmlformats.org/officeDocument/2006/relationships/hyperlink" Target="https://app.hubspot.com/contacts/7879306/contact/1641851" TargetMode="External"/><Relationship Id="rId149" Type="http://schemas.openxmlformats.org/officeDocument/2006/relationships/hyperlink" Target="https://app.hubspot.com/contacts/7879306/record/2-8483761/3173164061" TargetMode="External"/><Relationship Id="rId150" Type="http://schemas.openxmlformats.org/officeDocument/2006/relationships/hyperlink" Target="https://app.hubspot.com/contacts/7879306/contact/4512951" TargetMode="External"/><Relationship Id="rId151" Type="http://schemas.openxmlformats.org/officeDocument/2006/relationships/hyperlink" Target="https://app.hubspot.com/contacts/7879306/record/2-8483761/3173185150" TargetMode="External"/><Relationship Id="rId152" Type="http://schemas.openxmlformats.org/officeDocument/2006/relationships/hyperlink" Target="https://app.hubspot.com/contacts/7879306/contact/2317451" TargetMode="External"/><Relationship Id="rId153" Type="http://schemas.openxmlformats.org/officeDocument/2006/relationships/hyperlink" Target="https://app.hubspot.com/contacts/7879306/record/2-8483761/3173163939" TargetMode="External"/><Relationship Id="rId154" Type="http://schemas.openxmlformats.org/officeDocument/2006/relationships/hyperlink" Target="https://app.hubspot.com/contacts/7879306/contact/4432151" TargetMode="External"/><Relationship Id="rId155" Type="http://schemas.openxmlformats.org/officeDocument/2006/relationships/hyperlink" Target="https://app.hubspot.com/contacts/7879306/record/2-8483761/3173185173" TargetMode="External"/><Relationship Id="rId156" Type="http://schemas.openxmlformats.org/officeDocument/2006/relationships/hyperlink" Target="https://app.hubspot.com/contacts/7879306/contact/2347501" TargetMode="External"/><Relationship Id="rId157" Type="http://schemas.openxmlformats.org/officeDocument/2006/relationships/hyperlink" Target="https://app.hubspot.com/contacts/7879306/record/2-8483761/3173126313" TargetMode="External"/><Relationship Id="rId158" Type="http://schemas.openxmlformats.org/officeDocument/2006/relationships/hyperlink" Target="https://app.hubspot.com/contacts/7879306/contact/4018651" TargetMode="External"/><Relationship Id="rId159" Type="http://schemas.openxmlformats.org/officeDocument/2006/relationships/hyperlink" Target="https://app.hubspot.com/contacts/7879306/record/2-8483761/3173393705" TargetMode="External"/><Relationship Id="rId160" Type="http://schemas.openxmlformats.org/officeDocument/2006/relationships/hyperlink" Target="https://app.hubspot.com/contacts/7879306/contact/6339451" TargetMode="External"/><Relationship Id="rId161" Type="http://schemas.openxmlformats.org/officeDocument/2006/relationships/hyperlink" Target="https://app.hubspot.com/contacts/7879306/record/2-8483761/3173185143" TargetMode="External"/><Relationship Id="rId162" Type="http://schemas.openxmlformats.org/officeDocument/2006/relationships/hyperlink" Target="https://app.hubspot.com/contacts/7879306/contact/2343701" TargetMode="External"/><Relationship Id="rId163" Type="http://schemas.openxmlformats.org/officeDocument/2006/relationships/hyperlink" Target="https://app.hubspot.com/contacts/7879306/record/2-8483761/3173298287" TargetMode="External"/><Relationship Id="rId164" Type="http://schemas.openxmlformats.org/officeDocument/2006/relationships/hyperlink" Target="https://app.hubspot.com/contacts/7879306/contact/1816801" TargetMode="External"/><Relationship Id="rId165" Type="http://schemas.openxmlformats.org/officeDocument/2006/relationships/hyperlink" Target="https://app.hubspot.com/contacts/7879306/record/2-8483761/3173185160" TargetMode="External"/><Relationship Id="rId166" Type="http://schemas.openxmlformats.org/officeDocument/2006/relationships/hyperlink" Target="https://app.hubspot.com/contacts/7879306/contact/2348151" TargetMode="External"/><Relationship Id="rId167" Type="http://schemas.openxmlformats.org/officeDocument/2006/relationships/hyperlink" Target="https://app.hubspot.com/contacts/7879306/record/2-8483761/3173308549" TargetMode="External"/><Relationship Id="rId168" Type="http://schemas.openxmlformats.org/officeDocument/2006/relationships/hyperlink" Target="https://app.hubspot.com/contacts/7879306/contact/3463301" TargetMode="External"/><Relationship Id="rId169" Type="http://schemas.openxmlformats.org/officeDocument/2006/relationships/hyperlink" Target="https://app.hubspot.com/contacts/7879306/record/2-8483761/3173177345" TargetMode="External"/><Relationship Id="rId170" Type="http://schemas.openxmlformats.org/officeDocument/2006/relationships/hyperlink" Target="https://app.hubspot.com/contacts/7879306/contact/4112401" TargetMode="External"/><Relationship Id="rId171" Type="http://schemas.openxmlformats.org/officeDocument/2006/relationships/hyperlink" Target="https://app.hubspot.com/contacts/7879306/record/2-8483761/3173286564" TargetMode="External"/><Relationship Id="rId172" Type="http://schemas.openxmlformats.org/officeDocument/2006/relationships/hyperlink" Target="https://app.hubspot.com/contacts/7879306/contact/2661251" TargetMode="External"/><Relationship Id="rId173" Type="http://schemas.openxmlformats.org/officeDocument/2006/relationships/hyperlink" Target="https://app.hubspot.com/contacts/7879306/record/2-8483761/3173286673" TargetMode="External"/><Relationship Id="rId174" Type="http://schemas.openxmlformats.org/officeDocument/2006/relationships/hyperlink" Target="https://app.hubspot.com/contacts/7879306/contact/2662451" TargetMode="External"/><Relationship Id="rId175" Type="http://schemas.openxmlformats.org/officeDocument/2006/relationships/hyperlink" Target="https://app.hubspot.com/contacts/7879306/record/2-8483761/3173216579" TargetMode="External"/><Relationship Id="rId176" Type="http://schemas.openxmlformats.org/officeDocument/2006/relationships/hyperlink" Target="https://app.hubspot.com/contacts/7879306/contact/3263601" TargetMode="External"/><Relationship Id="rId177" Type="http://schemas.openxmlformats.org/officeDocument/2006/relationships/hyperlink" Target="https://app.hubspot.com/contacts/7879306/record/2-8483761/3173177011" TargetMode="External"/><Relationship Id="rId178" Type="http://schemas.openxmlformats.org/officeDocument/2006/relationships/hyperlink" Target="https://app.hubspot.com/contacts/7879306/contact/2097151" TargetMode="External"/><Relationship Id="rId179" Type="http://schemas.openxmlformats.org/officeDocument/2006/relationships/hyperlink" Target="https://app.hubspot.com/contacts/7879306/record/2-8483761/3173177105" TargetMode="External"/><Relationship Id="rId180" Type="http://schemas.openxmlformats.org/officeDocument/2006/relationships/hyperlink" Target="https://app.hubspot.com/contacts/7879306/contact/2074001" TargetMode="External"/><Relationship Id="rId181" Type="http://schemas.openxmlformats.org/officeDocument/2006/relationships/hyperlink" Target="https://app.hubspot.com/contacts/7879306/record/2-7775359/3168472413" TargetMode="External"/><Relationship Id="rId182" Type="http://schemas.openxmlformats.org/officeDocument/2006/relationships/hyperlink" Target="https://app.hubspot.com/contacts/7879306/contact/5282301" TargetMode="External"/><Relationship Id="rId183" Type="http://schemas.openxmlformats.org/officeDocument/2006/relationships/hyperlink" Target="https://app.hubspot.com/contacts/7879306/record/2-8483761/3191933462" TargetMode="External"/><Relationship Id="rId184" Type="http://schemas.openxmlformats.org/officeDocument/2006/relationships/hyperlink" Target="https://app.hubspot.com/contacts/7879306/contact/5282301" TargetMode="External"/><Relationship Id="rId185" Type="http://schemas.openxmlformats.org/officeDocument/2006/relationships/hyperlink" Target="https://app.hubspot.com/contacts/7879306/record/2-8483761/3173259080" TargetMode="External"/><Relationship Id="rId186" Type="http://schemas.openxmlformats.org/officeDocument/2006/relationships/hyperlink" Target="https://app.hubspot.com/contacts/7879306/contact/7483851" TargetMode="External"/><Relationship Id="rId187" Type="http://schemas.openxmlformats.org/officeDocument/2006/relationships/hyperlink" Target="https://app.hubspot.com/contacts/7879306/record/2-8483761/3173332514" TargetMode="External"/><Relationship Id="rId188" Type="http://schemas.openxmlformats.org/officeDocument/2006/relationships/hyperlink" Target="https://app.hubspot.com/contacts/7879306/contact/8196901" TargetMode="External"/><Relationship Id="rId189" Type="http://schemas.openxmlformats.org/officeDocument/2006/relationships/hyperlink" Target="https://app.hubspot.com/contacts/7879306/record/2-8483761/3173298445" TargetMode="External"/><Relationship Id="rId190" Type="http://schemas.openxmlformats.org/officeDocument/2006/relationships/hyperlink" Target="https://app.hubspot.com/contacts/7879306/contact/1652301" TargetMode="External"/><Relationship Id="rId191" Type="http://schemas.openxmlformats.org/officeDocument/2006/relationships/hyperlink" Target="https://app.hubspot.com/contacts/7879306/record/2-8483761/3170712123" TargetMode="External"/><Relationship Id="rId192" Type="http://schemas.openxmlformats.org/officeDocument/2006/relationships/hyperlink" Target="https://app.hubspot.com/contacts/7879306/contact/5306501" TargetMode="External"/><Relationship Id="rId193" Type="http://schemas.openxmlformats.org/officeDocument/2006/relationships/hyperlink" Target="https://app.hubspot.com/contacts/7879306/record/2-8483761/3173126413" TargetMode="External"/><Relationship Id="rId194" Type="http://schemas.openxmlformats.org/officeDocument/2006/relationships/hyperlink" Target="https://app.hubspot.com/contacts/7879306/contact/3950651" TargetMode="External"/><Relationship Id="rId195" Type="http://schemas.openxmlformats.org/officeDocument/2006/relationships/hyperlink" Target="https://app.hubspot.com/contacts/7879306/record/2-8483761/3173126427" TargetMode="External"/><Relationship Id="rId196" Type="http://schemas.openxmlformats.org/officeDocument/2006/relationships/hyperlink" Target="https://app.hubspot.com/contacts/7879306/contact/3924901" TargetMode="External"/><Relationship Id="rId197" Type="http://schemas.openxmlformats.org/officeDocument/2006/relationships/hyperlink" Target="https://app.hubspot.com/contacts/7879306/record/2-8483761/3173324204" TargetMode="External"/><Relationship Id="rId198" Type="http://schemas.openxmlformats.org/officeDocument/2006/relationships/hyperlink" Target="https://app.hubspot.com/contacts/7879306/contact/3824901" TargetMode="External"/><Relationship Id="rId199" Type="http://schemas.openxmlformats.org/officeDocument/2006/relationships/hyperlink" Target="https://app.hubspot.com/contacts/7879306/record/2-8483761/3173324300" TargetMode="External"/><Relationship Id="rId200" Type="http://schemas.openxmlformats.org/officeDocument/2006/relationships/hyperlink" Target="https://app.hubspot.com/contacts/7879306/contact/2404251" TargetMode="External"/><Relationship Id="rId201" Type="http://schemas.openxmlformats.org/officeDocument/2006/relationships/hyperlink" Target="https://app.hubspot.com/contacts/7879306/record/2-8483761/3173259278" TargetMode="External"/><Relationship Id="rId202" Type="http://schemas.openxmlformats.org/officeDocument/2006/relationships/hyperlink" Target="https://app.hubspot.com/contacts/7879306/contact/22640851" TargetMode="External"/><Relationship Id="rId203" Type="http://schemas.openxmlformats.org/officeDocument/2006/relationships/hyperlink" Target="https://app.hubspot.com/contacts/7879306/record/2-8483761/3173286682" TargetMode="External"/><Relationship Id="rId204" Type="http://schemas.openxmlformats.org/officeDocument/2006/relationships/hyperlink" Target="https://app.hubspot.com/contacts/7879306/contact/2644001" TargetMode="External"/><Relationship Id="rId205" Type="http://schemas.openxmlformats.org/officeDocument/2006/relationships/hyperlink" Target="https://app.hubspot.com/contacts/7879306/record/2-8483761/3173216548" TargetMode="External"/><Relationship Id="rId206" Type="http://schemas.openxmlformats.org/officeDocument/2006/relationships/hyperlink" Target="https://app.hubspot.com/contacts/7879306/contact/3206801" TargetMode="External"/><Relationship Id="rId207" Type="http://schemas.openxmlformats.org/officeDocument/2006/relationships/hyperlink" Target="https://app.hubspot.com/contacts/7879306/record/2-8483761/3173393061" TargetMode="External"/><Relationship Id="rId208" Type="http://schemas.openxmlformats.org/officeDocument/2006/relationships/hyperlink" Target="https://app.hubspot.com/contacts/7879306/contact/1584051" TargetMode="External"/><Relationship Id="rId209" Type="http://schemas.openxmlformats.org/officeDocument/2006/relationships/hyperlink" Target="https://app.hubspot.com/contacts/7879306/record/2-8483761/3173177143" TargetMode="External"/><Relationship Id="rId210" Type="http://schemas.openxmlformats.org/officeDocument/2006/relationships/hyperlink" Target="https://app.hubspot.com/contacts/7879306/contact/2056901" TargetMode="External"/><Relationship Id="rId211" Type="http://schemas.openxmlformats.org/officeDocument/2006/relationships/hyperlink" Target="https://app.hubspot.com/contacts/7879306/record/2-8483761/3173184796" TargetMode="External"/><Relationship Id="rId212" Type="http://schemas.openxmlformats.org/officeDocument/2006/relationships/hyperlink" Target="https://app.hubspot.com/contacts/7879306/contact/6414751" TargetMode="External"/><Relationship Id="rId213" Type="http://schemas.openxmlformats.org/officeDocument/2006/relationships/hyperlink" Target="https://app.hubspot.com/contacts/7879306/record/2-8483761/3173141923" TargetMode="External"/><Relationship Id="rId214" Type="http://schemas.openxmlformats.org/officeDocument/2006/relationships/hyperlink" Target="https://app.hubspot.com/contacts/7879306/contact/4921401" TargetMode="External"/><Relationship Id="rId215" Type="http://schemas.openxmlformats.org/officeDocument/2006/relationships/hyperlink" Target="https://app.hubspot.com/contacts/7879306/record/2-8483761/3173286656" TargetMode="External"/><Relationship Id="rId216" Type="http://schemas.openxmlformats.org/officeDocument/2006/relationships/hyperlink" Target="https://app.hubspot.com/contacts/7879306/contact/2650801" TargetMode="External"/><Relationship Id="rId217" Type="http://schemas.openxmlformats.org/officeDocument/2006/relationships/hyperlink" Target="https://app.hubspot.com/contacts/7879306/record/2-8483761/3173298327" TargetMode="External"/><Relationship Id="rId218" Type="http://schemas.openxmlformats.org/officeDocument/2006/relationships/hyperlink" Target="https://app.hubspot.com/contacts/7879306/contact/1801801" TargetMode="External"/><Relationship Id="rId219" Type="http://schemas.openxmlformats.org/officeDocument/2006/relationships/hyperlink" Target="https://app.hubspot.com/contacts/7879306/record/2-8483761/3173298348" TargetMode="External"/><Relationship Id="rId220" Type="http://schemas.openxmlformats.org/officeDocument/2006/relationships/hyperlink" Target="https://app.hubspot.com/contacts/7879306/contact/1821851" TargetMode="External"/><Relationship Id="rId221" Type="http://schemas.openxmlformats.org/officeDocument/2006/relationships/hyperlink" Target="https://app.hubspot.com/contacts/7879306/record/2-8483761/3173333046" TargetMode="External"/><Relationship Id="rId222" Type="http://schemas.openxmlformats.org/officeDocument/2006/relationships/hyperlink" Target="https://app.hubspot.com/contacts/7879306/contact/1821851" TargetMode="External"/><Relationship Id="rId223" Type="http://schemas.openxmlformats.org/officeDocument/2006/relationships/hyperlink" Target="https://app.hubspot.com/contacts/7879306/record/2-8483761/3170711164" TargetMode="External"/><Relationship Id="rId224" Type="http://schemas.openxmlformats.org/officeDocument/2006/relationships/hyperlink" Target="https://app.hubspot.com/contacts/7879306/contact/1917051" TargetMode="External"/><Relationship Id="rId225" Type="http://schemas.openxmlformats.org/officeDocument/2006/relationships/hyperlink" Target="https://app.hubspot.com/contacts/7879306/record/2-8483761/3173176999" TargetMode="External"/><Relationship Id="rId226" Type="http://schemas.openxmlformats.org/officeDocument/2006/relationships/hyperlink" Target="https://app.hubspot.com/contacts/7879306/contact/2006501" TargetMode="External"/><Relationship Id="rId227" Type="http://schemas.openxmlformats.org/officeDocument/2006/relationships/hyperlink" Target="https://app.hubspot.com/contacts/7879306/record/2-8483761/3173298317" TargetMode="External"/><Relationship Id="rId228" Type="http://schemas.openxmlformats.org/officeDocument/2006/relationships/hyperlink" Target="https://app.hubspot.com/contacts/7879306/contact/1768801" TargetMode="External"/><Relationship Id="rId229" Type="http://schemas.openxmlformats.org/officeDocument/2006/relationships/hyperlink" Target="https://app.hubspot.com/contacts/7879306/record/2-8483761/3173163880" TargetMode="External"/><Relationship Id="rId230" Type="http://schemas.openxmlformats.org/officeDocument/2006/relationships/hyperlink" Target="https://app.hubspot.com/contacts/7879306/contact/3117301" TargetMode="External"/><Relationship Id="rId231" Type="http://schemas.openxmlformats.org/officeDocument/2006/relationships/hyperlink" Target="https://app.hubspot.com/contacts/7879306/record/2-8483761/3173259022" TargetMode="External"/><Relationship Id="rId232" Type="http://schemas.openxmlformats.org/officeDocument/2006/relationships/hyperlink" Target="https://app.hubspot.com/contacts/7879306/contact/5439401" TargetMode="External"/><Relationship Id="rId233" Type="http://schemas.openxmlformats.org/officeDocument/2006/relationships/hyperlink" Target="https://app.hubspot.com/contacts/7879306/record/2-8483761/3173258911" TargetMode="External"/><Relationship Id="rId234" Type="http://schemas.openxmlformats.org/officeDocument/2006/relationships/hyperlink" Target="https://app.hubspot.com/contacts/7879306/contact/5396501" TargetMode="External"/><Relationship Id="rId235" Type="http://schemas.openxmlformats.org/officeDocument/2006/relationships/hyperlink" Target="https://app.hubspot.com/contacts/7879306/record/2-8483761/3173149870" TargetMode="External"/><Relationship Id="rId236" Type="http://schemas.openxmlformats.org/officeDocument/2006/relationships/hyperlink" Target="https://app.hubspot.com/contacts/7879306/contact/5569801" TargetMode="External"/><Relationship Id="rId237" Type="http://schemas.openxmlformats.org/officeDocument/2006/relationships/hyperlink" Target="https://app.hubspot.com/contacts/7879306/record/2-8483761/3173272964" TargetMode="External"/><Relationship Id="rId238" Type="http://schemas.openxmlformats.org/officeDocument/2006/relationships/hyperlink" Target="https://app.hubspot.com/contacts/7879306/contact/3025501" TargetMode="External"/><Relationship Id="rId239" Type="http://schemas.openxmlformats.org/officeDocument/2006/relationships/hyperlink" Target="https://app.hubspot.com/contacts/7879306/record/2-8483761/3173324138" TargetMode="External"/><Relationship Id="rId240" Type="http://schemas.openxmlformats.org/officeDocument/2006/relationships/hyperlink" Target="https://app.hubspot.com/contacts/7879306/contact/3815801" TargetMode="External"/><Relationship Id="rId241" Type="http://schemas.openxmlformats.org/officeDocument/2006/relationships/hyperlink" Target="https://app.hubspot.com/contacts/7879306/record/2-8483761/3173185308" TargetMode="External"/><Relationship Id="rId242" Type="http://schemas.openxmlformats.org/officeDocument/2006/relationships/hyperlink" Target="https://app.hubspot.com/contacts/7879306/contact/2394501" TargetMode="External"/><Relationship Id="rId243" Type="http://schemas.openxmlformats.org/officeDocument/2006/relationships/hyperlink" Target="https://app.hubspot.com/contacts/7879306/record/2-8483761/3173324120" TargetMode="External"/><Relationship Id="rId244" Type="http://schemas.openxmlformats.org/officeDocument/2006/relationships/hyperlink" Target="https://app.hubspot.com/contacts/7879306/contact/3807051" TargetMode="External"/><Relationship Id="rId245" Type="http://schemas.openxmlformats.org/officeDocument/2006/relationships/hyperlink" Target="https://app.hubspot.com/contacts/7879306/record/2-8483761/3173126411" TargetMode="External"/><Relationship Id="rId246" Type="http://schemas.openxmlformats.org/officeDocument/2006/relationships/hyperlink" Target="https://app.hubspot.com/contacts/7879306/contact/4012651" TargetMode="External"/><Relationship Id="rId247" Type="http://schemas.openxmlformats.org/officeDocument/2006/relationships/hyperlink" Target="https://app.hubspot.com/contacts/7879306/record/2-8483761/3173286539" TargetMode="External"/><Relationship Id="rId248" Type="http://schemas.openxmlformats.org/officeDocument/2006/relationships/hyperlink" Target="https://app.hubspot.com/contacts/7879306/contact/2577551" TargetMode="External"/><Relationship Id="rId249" Type="http://schemas.openxmlformats.org/officeDocument/2006/relationships/hyperlink" Target="https://app.hubspot.com/contacts/7879306/record/2-8483761/3170711108" TargetMode="External"/><Relationship Id="rId250" Type="http://schemas.openxmlformats.org/officeDocument/2006/relationships/hyperlink" Target="https://app.hubspot.com/contacts/7879306/contact/1888401" TargetMode="External"/><Relationship Id="rId251" Type="http://schemas.openxmlformats.org/officeDocument/2006/relationships/hyperlink" Target="https://app.hubspot.com/contacts/7879306/record/2-8483761/3173149869" TargetMode="External"/><Relationship Id="rId252" Type="http://schemas.openxmlformats.org/officeDocument/2006/relationships/hyperlink" Target="https://app.hubspot.com/contacts/7879306/contact/5517801" TargetMode="External"/><Relationship Id="rId253" Type="http://schemas.openxmlformats.org/officeDocument/2006/relationships/hyperlink" Target="https://app.hubspot.com/contacts/7879306/record/2-8483761/3170711141" TargetMode="External"/><Relationship Id="rId254" Type="http://schemas.openxmlformats.org/officeDocument/2006/relationships/hyperlink" Target="https://app.hubspot.com/contacts/7879306/contact/1930851" TargetMode="External"/><Relationship Id="rId255" Type="http://schemas.openxmlformats.org/officeDocument/2006/relationships/hyperlink" Target="https://app.hubspot.com/contacts/7879306/record/2-8483761/3173298309" TargetMode="External"/><Relationship Id="rId256" Type="http://schemas.openxmlformats.org/officeDocument/2006/relationships/hyperlink" Target="https://app.hubspot.com/contacts/7879306/contact/1855401" TargetMode="External"/><Relationship Id="rId257" Type="http://schemas.openxmlformats.org/officeDocument/2006/relationships/hyperlink" Target="https://app.hubspot.com/contacts/7879306/record/2-8483761/3170711583" TargetMode="External"/><Relationship Id="rId258" Type="http://schemas.openxmlformats.org/officeDocument/2006/relationships/hyperlink" Target="https://app.hubspot.com/contacts/7879306/contact/56201" TargetMode="External"/><Relationship Id="rId259" Type="http://schemas.openxmlformats.org/officeDocument/2006/relationships/hyperlink" Target="https://app.hubspot.com/contacts/7879306/record/2-8483761/3173393209" TargetMode="External"/><Relationship Id="rId260" Type="http://schemas.openxmlformats.org/officeDocument/2006/relationships/hyperlink" Target="https://app.hubspot.com/contacts/7879306/contact/5065351" TargetMode="External"/><Relationship Id="rId261" Type="http://schemas.openxmlformats.org/officeDocument/2006/relationships/hyperlink" Target="https://app.hubspot.com/contacts/7879306/record/2-8483761/3170711092" TargetMode="External"/><Relationship Id="rId262" Type="http://schemas.openxmlformats.org/officeDocument/2006/relationships/hyperlink" Target="https://app.hubspot.com/contacts/7879306/contact/1917551" TargetMode="External"/><Relationship Id="rId263" Type="http://schemas.openxmlformats.org/officeDocument/2006/relationships/hyperlink" Target="https://app.hubspot.com/contacts/7879306/record/2-8483761/3173126290" TargetMode="External"/><Relationship Id="rId264" Type="http://schemas.openxmlformats.org/officeDocument/2006/relationships/hyperlink" Target="https://app.hubspot.com/contacts/7879306/contact/4044651" TargetMode="External"/><Relationship Id="rId265" Type="http://schemas.openxmlformats.org/officeDocument/2006/relationships/hyperlink" Target="https://app.hubspot.com/contacts/7879306/record/2-8483761/3173177120" TargetMode="External"/><Relationship Id="rId266" Type="http://schemas.openxmlformats.org/officeDocument/2006/relationships/hyperlink" Target="https://app.hubspot.com/contacts/7879306/contact/2067301" TargetMode="External"/><Relationship Id="rId267" Type="http://schemas.openxmlformats.org/officeDocument/2006/relationships/hyperlink" Target="https://app.hubspot.com/contacts/7879306/record/2-8483761/3173286456" TargetMode="External"/><Relationship Id="rId268" Type="http://schemas.openxmlformats.org/officeDocument/2006/relationships/hyperlink" Target="https://app.hubspot.com/contacts/7879306/contact/5760901" TargetMode="External"/><Relationship Id="rId269" Type="http://schemas.openxmlformats.org/officeDocument/2006/relationships/hyperlink" Target="https://app.hubspot.com/contacts/7879306/record/2-8483761/3173393008" TargetMode="External"/><Relationship Id="rId270" Type="http://schemas.openxmlformats.org/officeDocument/2006/relationships/hyperlink" Target="https://app.hubspot.com/contacts/7879306/contact/1575551" TargetMode="External"/><Relationship Id="rId271" Type="http://schemas.openxmlformats.org/officeDocument/2006/relationships/hyperlink" Target="https://app.hubspot.com/contacts/7879306/record/2-8483761/3173149859" TargetMode="External"/><Relationship Id="rId272" Type="http://schemas.openxmlformats.org/officeDocument/2006/relationships/hyperlink" Target="https://app.hubspot.com/contacts/7879306/contact/5649501" TargetMode="External"/><Relationship Id="rId273" Type="http://schemas.openxmlformats.org/officeDocument/2006/relationships/hyperlink" Target="https://app.hubspot.com/contacts/7879306/record/2-8483761/3173323670" TargetMode="External"/><Relationship Id="rId274" Type="http://schemas.openxmlformats.org/officeDocument/2006/relationships/hyperlink" Target="https://app.hubspot.com/contacts/7879306/contact/4583837" TargetMode="External"/><Relationship Id="rId275" Type="http://schemas.openxmlformats.org/officeDocument/2006/relationships/hyperlink" Target="https://app.hubspot.com/contacts/7879306/record/2-8483761/3173393058" TargetMode="External"/><Relationship Id="rId276" Type="http://schemas.openxmlformats.org/officeDocument/2006/relationships/hyperlink" Target="https://app.hubspot.com/contacts/7879306/contact/1626551" TargetMode="External"/><Relationship Id="rId277" Type="http://schemas.openxmlformats.org/officeDocument/2006/relationships/hyperlink" Target="https://app.hubspot.com/contacts/7879306/record/2-8483761/3173080875" TargetMode="External"/><Relationship Id="rId278" Type="http://schemas.openxmlformats.org/officeDocument/2006/relationships/hyperlink" Target="https://app.hubspot.com/contacts/7879306/contact/2935301" TargetMode="External"/><Relationship Id="rId279" Type="http://schemas.openxmlformats.org/officeDocument/2006/relationships/hyperlink" Target="https://app.hubspot.com/contacts/7879306/record/2-8483761/3173308590" TargetMode="External"/><Relationship Id="rId280" Type="http://schemas.openxmlformats.org/officeDocument/2006/relationships/hyperlink" Target="https://app.hubspot.com/contacts/7879306/contact/3460301" TargetMode="External"/><Relationship Id="rId281" Type="http://schemas.openxmlformats.org/officeDocument/2006/relationships/hyperlink" Target="https://app.hubspot.com/contacts/7879306/record/2-8483761/3173332075" TargetMode="External"/><Relationship Id="rId282" Type="http://schemas.openxmlformats.org/officeDocument/2006/relationships/hyperlink" Target="https://app.hubspot.com/contacts/7879306/contact/2869451" TargetMode="External"/><Relationship Id="rId283" Type="http://schemas.openxmlformats.org/officeDocument/2006/relationships/hyperlink" Target="https://app.hubspot.com/contacts/7879306/record/2-8483761/3173229095" TargetMode="External"/><Relationship Id="rId284" Type="http://schemas.openxmlformats.org/officeDocument/2006/relationships/hyperlink" Target="https://app.hubspot.com/contacts/7879306/contact/4741151" TargetMode="External"/><Relationship Id="rId285" Type="http://schemas.openxmlformats.org/officeDocument/2006/relationships/hyperlink" Target="https://app.hubspot.com/contacts/7879306/record/2-8483761/3173324148" TargetMode="External"/><Relationship Id="rId286" Type="http://schemas.openxmlformats.org/officeDocument/2006/relationships/hyperlink" Target="https://app.hubspot.com/contacts/7879306/contact/3862301" TargetMode="External"/><Relationship Id="rId287" Type="http://schemas.openxmlformats.org/officeDocument/2006/relationships/hyperlink" Target="https://app.hubspot.com/contacts/7879306/record/2-8483761/3173273101" TargetMode="External"/><Relationship Id="rId288" Type="http://schemas.openxmlformats.org/officeDocument/2006/relationships/hyperlink" Target="https://app.hubspot.com/contacts/7879306/contact/3083551" TargetMode="External"/><Relationship Id="rId289" Type="http://schemas.openxmlformats.org/officeDocument/2006/relationships/hyperlink" Target="https://app.hubspot.com/contacts/7879306/record/2-8483761/3173286683" TargetMode="External"/><Relationship Id="rId290" Type="http://schemas.openxmlformats.org/officeDocument/2006/relationships/hyperlink" Target="https://app.hubspot.com/contacts/7879306/contact/2598051" TargetMode="External"/><Relationship Id="rId291" Type="http://schemas.openxmlformats.org/officeDocument/2006/relationships/hyperlink" Target="https://app.hubspot.com/contacts/7879306/record/2-8483761/3173286556" TargetMode="External"/><Relationship Id="rId292" Type="http://schemas.openxmlformats.org/officeDocument/2006/relationships/hyperlink" Target="https://app.hubspot.com/contacts/7879306/contact/2567951" TargetMode="External"/><Relationship Id="rId293" Type="http://schemas.openxmlformats.org/officeDocument/2006/relationships/hyperlink" Target="https://app.hubspot.com/contacts/7879306/record/2-8483761/3173185307" TargetMode="External"/><Relationship Id="rId294" Type="http://schemas.openxmlformats.org/officeDocument/2006/relationships/hyperlink" Target="https://app.hubspot.com/contacts/7879306/contact/2374101" TargetMode="External"/><Relationship Id="rId295" Type="http://schemas.openxmlformats.org/officeDocument/2006/relationships/hyperlink" Target="https://app.hubspot.com/contacts/7879306/record/2-8483761/3170711158" TargetMode="External"/><Relationship Id="rId296" Type="http://schemas.openxmlformats.org/officeDocument/2006/relationships/hyperlink" Target="https://app.hubspot.com/contacts/7879306/contact/1970601" TargetMode="External"/><Relationship Id="rId297" Type="http://schemas.openxmlformats.org/officeDocument/2006/relationships/hyperlink" Target="https://app.hubspot.com/contacts/7879306/record/2-8483761/3173177155" TargetMode="External"/><Relationship Id="rId298" Type="http://schemas.openxmlformats.org/officeDocument/2006/relationships/hyperlink" Target="https://app.hubspot.com/contacts/7879306/contact/2080651" TargetMode="External"/><Relationship Id="rId299" Type="http://schemas.openxmlformats.org/officeDocument/2006/relationships/hyperlink" Target="https://app.hubspot.com/contacts/7879306/record/2-8483761/3173323279" TargetMode="External"/><Relationship Id="rId300" Type="http://schemas.openxmlformats.org/officeDocument/2006/relationships/hyperlink" Target="https://app.hubspot.com/contacts/7879306/contact/3628201" TargetMode="External"/><Relationship Id="rId301" Type="http://schemas.openxmlformats.org/officeDocument/2006/relationships/hyperlink" Target="https://app.hubspot.com/contacts/7879306/record/2-8483761/3173177130" TargetMode="External"/><Relationship Id="rId302" Type="http://schemas.openxmlformats.org/officeDocument/2006/relationships/hyperlink" Target="https://app.hubspot.com/contacts/7879306/contact/2133651" TargetMode="External"/><Relationship Id="rId303" Type="http://schemas.openxmlformats.org/officeDocument/2006/relationships/hyperlink" Target="https://app.hubspot.com/contacts/7879306/record/2-8483761/3170711135" TargetMode="External"/><Relationship Id="rId304" Type="http://schemas.openxmlformats.org/officeDocument/2006/relationships/hyperlink" Target="https://app.hubspot.com/contacts/7879306/contact/1862251" TargetMode="External"/><Relationship Id="rId305" Type="http://schemas.openxmlformats.org/officeDocument/2006/relationships/hyperlink" Target="https://app.hubspot.com/contacts/7879306/record/2-8483761/3173298289" TargetMode="External"/><Relationship Id="rId306" Type="http://schemas.openxmlformats.org/officeDocument/2006/relationships/hyperlink" Target="https://app.hubspot.com/contacts/7879306/contact/1805751" TargetMode="External"/><Relationship Id="rId307" Type="http://schemas.openxmlformats.org/officeDocument/2006/relationships/hyperlink" Target="https://app.hubspot.com/contacts/7879306/record/2-8483761/3173393070" TargetMode="External"/><Relationship Id="rId308" Type="http://schemas.openxmlformats.org/officeDocument/2006/relationships/hyperlink" Target="https://app.hubspot.com/contacts/7879306/contact/5150001" TargetMode="External"/><Relationship Id="rId309" Type="http://schemas.openxmlformats.org/officeDocument/2006/relationships/hyperlink" Target="https://app.hubspot.com/contacts/7879306/record/2-8483761/3173177468" TargetMode="External"/><Relationship Id="rId310" Type="http://schemas.openxmlformats.org/officeDocument/2006/relationships/hyperlink" Target="https://app.hubspot.com/contacts/7879306/contact/4626301" TargetMode="External"/><Relationship Id="rId311" Type="http://schemas.openxmlformats.org/officeDocument/2006/relationships/hyperlink" Target="https://app.hubspot.com/contacts/7879306/record/2-8483761/3173298329" TargetMode="External"/><Relationship Id="rId312" Type="http://schemas.openxmlformats.org/officeDocument/2006/relationships/hyperlink" Target="https://app.hubspot.com/contacts/7879306/contact/1819801" TargetMode="External"/><Relationship Id="rId313" Type="http://schemas.openxmlformats.org/officeDocument/2006/relationships/hyperlink" Target="https://app.hubspot.com/contacts/7879306/record/2-8483761/3173393002" TargetMode="External"/><Relationship Id="rId314" Type="http://schemas.openxmlformats.org/officeDocument/2006/relationships/hyperlink" Target="https://app.hubspot.com/contacts/7879306/contact/1621301" TargetMode="External"/><Relationship Id="rId315" Type="http://schemas.openxmlformats.org/officeDocument/2006/relationships/hyperlink" Target="https://app.hubspot.com/contacts/7879306/record/2-8483761/3173393025" TargetMode="External"/><Relationship Id="rId316" Type="http://schemas.openxmlformats.org/officeDocument/2006/relationships/hyperlink" Target="https://app.hubspot.com/contacts/7879306/contact/1647151" TargetMode="External"/><Relationship Id="rId317" Type="http://schemas.openxmlformats.org/officeDocument/2006/relationships/hyperlink" Target="https://app.hubspot.com/contacts/7879306/record/2-8483761/3170711096" TargetMode="External"/><Relationship Id="rId318" Type="http://schemas.openxmlformats.org/officeDocument/2006/relationships/hyperlink" Target="https://app.hubspot.com/contacts/7879306/contact/1892901" TargetMode="External"/><Relationship Id="rId319" Type="http://schemas.openxmlformats.org/officeDocument/2006/relationships/hyperlink" Target="https://app.hubspot.com/contacts/7879306/record/2-8483761/3173150092" TargetMode="External"/><Relationship Id="rId320" Type="http://schemas.openxmlformats.org/officeDocument/2006/relationships/hyperlink" Target="https://app.hubspot.com/contacts/7879306/contact/7072901" TargetMode="External"/><Relationship Id="rId321" Type="http://schemas.openxmlformats.org/officeDocument/2006/relationships/hyperlink" Target="https://app.hubspot.com/contacts/7879306/record/2-8483761/3173298512" TargetMode="External"/><Relationship Id="rId322" Type="http://schemas.openxmlformats.org/officeDocument/2006/relationships/hyperlink" Target="https://app.hubspot.com/contacts/7879306/contact/1653851" TargetMode="External"/><Relationship Id="rId323" Type="http://schemas.openxmlformats.org/officeDocument/2006/relationships/hyperlink" Target="https://app.hubspot.com/contacts/7879306/record/2-8483761/3173228900" TargetMode="External"/><Relationship Id="rId324" Type="http://schemas.openxmlformats.org/officeDocument/2006/relationships/hyperlink" Target="https://app.hubspot.com/contacts/7879306/contact/2763701" TargetMode="External"/><Relationship Id="rId325" Type="http://schemas.openxmlformats.org/officeDocument/2006/relationships/hyperlink" Target="https://app.hubspot.com/contacts/7879306/record/2-8483761/3173298299" TargetMode="External"/><Relationship Id="rId326" Type="http://schemas.openxmlformats.org/officeDocument/2006/relationships/hyperlink" Target="https://app.hubspot.com/contacts/7879306/contact/1779601" TargetMode="External"/><Relationship Id="rId327" Type="http://schemas.openxmlformats.org/officeDocument/2006/relationships/hyperlink" Target="https://app.hubspot.com/contacts/7879306/record/2-8483761/3173126293" TargetMode="External"/><Relationship Id="rId328" Type="http://schemas.openxmlformats.org/officeDocument/2006/relationships/hyperlink" Target="https://app.hubspot.com/contacts/7879306/contact/3986001" TargetMode="External"/><Relationship Id="rId329" Type="http://schemas.openxmlformats.org/officeDocument/2006/relationships/hyperlink" Target="https://app.hubspot.com/contacts/7879306/record/2-8483761/3173393748" TargetMode="External"/><Relationship Id="rId330" Type="http://schemas.openxmlformats.org/officeDocument/2006/relationships/hyperlink" Target="https://app.hubspot.com/contacts/7879306/contact/6297551" TargetMode="External"/><Relationship Id="rId331" Type="http://schemas.openxmlformats.org/officeDocument/2006/relationships/hyperlink" Target="https://app.hubspot.com/contacts/7879306/record/2-8483761/3173185162" TargetMode="External"/><Relationship Id="rId332" Type="http://schemas.openxmlformats.org/officeDocument/2006/relationships/hyperlink" Target="https://app.hubspot.com/contacts/7879306/contact/2331351" TargetMode="External"/><Relationship Id="rId333" Type="http://schemas.openxmlformats.org/officeDocument/2006/relationships/hyperlink" Target="https://app.hubspot.com/contacts/7879306/record/2-8483761/3173176994" TargetMode="External"/><Relationship Id="rId334" Type="http://schemas.openxmlformats.org/officeDocument/2006/relationships/hyperlink" Target="https://app.hubspot.com/contacts/7879306/contact/2139751" TargetMode="External"/><Relationship Id="rId335" Type="http://schemas.openxmlformats.org/officeDocument/2006/relationships/hyperlink" Target="https://app.hubspot.com/contacts/7879306/record/2-8483761/3173324381" TargetMode="External"/><Relationship Id="rId336" Type="http://schemas.openxmlformats.org/officeDocument/2006/relationships/hyperlink" Target="https://app.hubspot.com/contacts/7879306/contact/2467151" TargetMode="External"/><Relationship Id="rId337" Type="http://schemas.openxmlformats.org/officeDocument/2006/relationships/hyperlink" Target="https://app.hubspot.com/contacts/7879306/record/2-8483761/3173393776" TargetMode="External"/><Relationship Id="rId338" Type="http://schemas.openxmlformats.org/officeDocument/2006/relationships/hyperlink" Target="https://app.hubspot.com/contacts/7879306/contact/6247101" TargetMode="External"/><Relationship Id="rId339" Type="http://schemas.openxmlformats.org/officeDocument/2006/relationships/hyperlink" Target="https://app.hubspot.com/contacts/7879306/record/2-8483761/3173323271" TargetMode="External"/><Relationship Id="rId340" Type="http://schemas.openxmlformats.org/officeDocument/2006/relationships/hyperlink" Target="https://app.hubspot.com/contacts/7879306/contact/3772001" TargetMode="External"/><Relationship Id="rId341" Type="http://schemas.openxmlformats.org/officeDocument/2006/relationships/hyperlink" Target="https://app.hubspot.com/contacts/7879306/record/2-8483761/3173149779" TargetMode="External"/><Relationship Id="rId342" Type="http://schemas.openxmlformats.org/officeDocument/2006/relationships/hyperlink" Target="https://app.hubspot.com/contacts/7879306/contact/5979551" TargetMode="External"/><Relationship Id="rId343" Type="http://schemas.openxmlformats.org/officeDocument/2006/relationships/hyperlink" Target="https://app.hubspot.com/contacts/7879306/record/2-8483761/3173149783" TargetMode="External"/><Relationship Id="rId344" Type="http://schemas.openxmlformats.org/officeDocument/2006/relationships/hyperlink" Target="https://app.hubspot.com/contacts/7879306/contact/6021451" TargetMode="External"/><Relationship Id="rId345" Type="http://schemas.openxmlformats.org/officeDocument/2006/relationships/hyperlink" Target="https://app.hubspot.com/contacts/7879306/record/2-8483761/3173177442" TargetMode="External"/><Relationship Id="rId346" Type="http://schemas.openxmlformats.org/officeDocument/2006/relationships/hyperlink" Target="https://app.hubspot.com/contacts/7879306/contact/4605501" TargetMode="External"/><Relationship Id="rId347" Type="http://schemas.openxmlformats.org/officeDocument/2006/relationships/hyperlink" Target="https://app.hubspot.com/contacts/7879306/record/2-8483761/3173126286" TargetMode="External"/><Relationship Id="rId348" Type="http://schemas.openxmlformats.org/officeDocument/2006/relationships/hyperlink" Target="https://app.hubspot.com/contacts/7879306/contact/3951601" TargetMode="External"/><Relationship Id="rId349" Type="http://schemas.openxmlformats.org/officeDocument/2006/relationships/hyperlink" Target="https://app.hubspot.com/contacts/7879306/record/2-7775359/3168377956" TargetMode="External"/><Relationship Id="rId350" Type="http://schemas.openxmlformats.org/officeDocument/2006/relationships/hyperlink" Target="https://app.hubspot.com/contacts/7879306/contact/5062551" TargetMode="External"/><Relationship Id="rId351" Type="http://schemas.openxmlformats.org/officeDocument/2006/relationships/hyperlink" Target="https://app.hubspot.com/contacts/7879306/record/2-7775359/3167034547" TargetMode="External"/><Relationship Id="rId352" Type="http://schemas.openxmlformats.org/officeDocument/2006/relationships/hyperlink" Target="https://app.hubspot.com/contacts/7879306/contact/2122201" TargetMode="External"/><Relationship Id="rId353" Type="http://schemas.openxmlformats.org/officeDocument/2006/relationships/hyperlink" Target="https://app.hubspot.com/contacts/7879306/record/2-7775359/3168221348" TargetMode="External"/><Relationship Id="rId354" Type="http://schemas.openxmlformats.org/officeDocument/2006/relationships/hyperlink" Target="https://app.hubspot.com/contacts/7879306/contact/2628501" TargetMode="External"/><Relationship Id="rId355" Type="http://schemas.openxmlformats.org/officeDocument/2006/relationships/hyperlink" Target="https://app.hubspot.com/contacts/7879306/record/2-7775359/3166975311" TargetMode="External"/><Relationship Id="rId356" Type="http://schemas.openxmlformats.org/officeDocument/2006/relationships/hyperlink" Target="https://app.hubspot.com/contacts/7879306/contact/2353501" TargetMode="External"/><Relationship Id="rId357" Type="http://schemas.openxmlformats.org/officeDocument/2006/relationships/hyperlink" Target="https://app.hubspot.com/contacts/7879306/record/2-7775359/3168489400" TargetMode="External"/><Relationship Id="rId358" Type="http://schemas.openxmlformats.org/officeDocument/2006/relationships/hyperlink" Target="https://app.hubspot.com/contacts/7879306/contact/3439601" TargetMode="External"/><Relationship Id="rId359" Type="http://schemas.openxmlformats.org/officeDocument/2006/relationships/hyperlink" Target="https://app.hubspot.com/contacts/7879306/record/2-7775359/3168373675" TargetMode="External"/><Relationship Id="rId360" Type="http://schemas.openxmlformats.org/officeDocument/2006/relationships/hyperlink" Target="https://app.hubspot.com/contacts/7879306/contact/2670601" TargetMode="External"/><Relationship Id="rId361" Type="http://schemas.openxmlformats.org/officeDocument/2006/relationships/hyperlink" Target="https://app.hubspot.com/contacts/7879306/record/2-7775359/3168453907" TargetMode="External"/><Relationship Id="rId362" Type="http://schemas.openxmlformats.org/officeDocument/2006/relationships/hyperlink" Target="https://app.hubspot.com/contacts/7879306/contact/7905701" TargetMode="External"/><Relationship Id="rId363" Type="http://schemas.openxmlformats.org/officeDocument/2006/relationships/hyperlink" Target="https://app.hubspot.com/contacts/7879306/record/2-7775359/3168526209" TargetMode="External"/><Relationship Id="rId364" Type="http://schemas.openxmlformats.org/officeDocument/2006/relationships/hyperlink" Target="https://app.hubspot.com/contacts/7879306/contact/1474851" TargetMode="External"/><Relationship Id="rId365" Type="http://schemas.openxmlformats.org/officeDocument/2006/relationships/hyperlink" Target="https://app.hubspot.com/contacts/7879306/record/2-7775359/3168357643" TargetMode="External"/><Relationship Id="rId366" Type="http://schemas.openxmlformats.org/officeDocument/2006/relationships/hyperlink" Target="https://app.hubspot.com/contacts/7879306/contact/8839951" TargetMode="External"/><Relationship Id="rId367" Type="http://schemas.openxmlformats.org/officeDocument/2006/relationships/hyperlink" Target="https://app.hubspot.com/contacts/7879306/record/2-7775359/3166994280" TargetMode="External"/><Relationship Id="rId368" Type="http://schemas.openxmlformats.org/officeDocument/2006/relationships/hyperlink" Target="https://app.hubspot.com/contacts/7879306/contact/2376651" TargetMode="External"/><Relationship Id="rId369" Type="http://schemas.openxmlformats.org/officeDocument/2006/relationships/hyperlink" Target="https://app.hubspot.com/contacts/7879306/record/2-7775359/3168430249" TargetMode="External"/><Relationship Id="rId370" Type="http://schemas.openxmlformats.org/officeDocument/2006/relationships/hyperlink" Target="https://app.hubspot.com/contacts/7879306/contact/3840001" TargetMode="External"/><Relationship Id="rId371" Type="http://schemas.openxmlformats.org/officeDocument/2006/relationships/hyperlink" Target="https://app.hubspot.com/contacts/7879306/record/2-7775359/3168352849" TargetMode="External"/><Relationship Id="rId372" Type="http://schemas.openxmlformats.org/officeDocument/2006/relationships/hyperlink" Target="https://app.hubspot.com/contacts/7879306/contact/2727901" TargetMode="External"/><Relationship Id="rId373" Type="http://schemas.openxmlformats.org/officeDocument/2006/relationships/hyperlink" Target="https://app.hubspot.com/contacts/7879306/record/2-7775359/3168428906" TargetMode="External"/><Relationship Id="rId374" Type="http://schemas.openxmlformats.org/officeDocument/2006/relationships/hyperlink" Target="https://app.hubspot.com/contacts/7879306/contact/2146051" TargetMode="External"/><Relationship Id="rId375" Type="http://schemas.openxmlformats.org/officeDocument/2006/relationships/hyperlink" Target="https://app.hubspot.com/contacts/7879306/record/2-7775359/3168226422" TargetMode="External"/><Relationship Id="rId376" Type="http://schemas.openxmlformats.org/officeDocument/2006/relationships/hyperlink" Target="https://app.hubspot.com/contacts/7879306/contact/8704001" TargetMode="External"/><Relationship Id="rId377" Type="http://schemas.openxmlformats.org/officeDocument/2006/relationships/hyperlink" Target="https://app.hubspot.com/contacts/7879306/record/2-7775359/3168283788" TargetMode="External"/><Relationship Id="rId378" Type="http://schemas.openxmlformats.org/officeDocument/2006/relationships/hyperlink" Target="https://app.hubspot.com/contacts/7879306/contact/6824851" TargetMode="External"/><Relationship Id="rId379" Type="http://schemas.openxmlformats.org/officeDocument/2006/relationships/hyperlink" Target="https://app.hubspot.com/contacts/7879306/record/2-7775359/3168528482" TargetMode="External"/><Relationship Id="rId380" Type="http://schemas.openxmlformats.org/officeDocument/2006/relationships/hyperlink" Target="https://app.hubspot.com/contacts/7879306/contact/3988051" TargetMode="External"/><Relationship Id="rId381" Type="http://schemas.openxmlformats.org/officeDocument/2006/relationships/hyperlink" Target="https://app.hubspot.com/contacts/7879306/record/2-7775359/3167091228" TargetMode="External"/><Relationship Id="rId382" Type="http://schemas.openxmlformats.org/officeDocument/2006/relationships/hyperlink" Target="https://app.hubspot.com/contacts/7879306/contact/4646501" TargetMode="External"/><Relationship Id="rId383" Type="http://schemas.openxmlformats.org/officeDocument/2006/relationships/hyperlink" Target="https://app.hubspot.com/contacts/7879306/record/2-7775359/3168540059" TargetMode="External"/><Relationship Id="rId384" Type="http://schemas.openxmlformats.org/officeDocument/2006/relationships/hyperlink" Target="https://app.hubspot.com/contacts/7879306/contact/2421551" TargetMode="External"/><Relationship Id="rId385" Type="http://schemas.openxmlformats.org/officeDocument/2006/relationships/hyperlink" Target="https://app.hubspot.com/contacts/7879306/record/2-7775359/3168427905" TargetMode="External"/><Relationship Id="rId386" Type="http://schemas.openxmlformats.org/officeDocument/2006/relationships/hyperlink" Target="https://app.hubspot.com/contacts/7879306/contact/1591501" TargetMode="External"/><Relationship Id="rId387" Type="http://schemas.openxmlformats.org/officeDocument/2006/relationships/hyperlink" Target="https://app.hubspot.com/contacts/7879306/record/2-7775359/3168373292" TargetMode="External"/><Relationship Id="rId388" Type="http://schemas.openxmlformats.org/officeDocument/2006/relationships/hyperlink" Target="https://app.hubspot.com/contacts/7879306/contact/2474701" TargetMode="External"/><Relationship Id="rId389" Type="http://schemas.openxmlformats.org/officeDocument/2006/relationships/hyperlink" Target="https://app.hubspot.com/contacts/7879306/record/2-7775359/3168531348" TargetMode="External"/><Relationship Id="rId390" Type="http://schemas.openxmlformats.org/officeDocument/2006/relationships/hyperlink" Target="https://app.hubspot.com/contacts/7879306/contact/7624801" TargetMode="External"/><Relationship Id="rId391" Type="http://schemas.openxmlformats.org/officeDocument/2006/relationships/hyperlink" Target="https://app.hubspot.com/contacts/7879306/record/2-7775359/4194580747" TargetMode="External"/><Relationship Id="rId392" Type="http://schemas.openxmlformats.org/officeDocument/2006/relationships/hyperlink" Target="https://app.hubspot.com/contacts/7879306/contact/7624801" TargetMode="External"/><Relationship Id="rId393" Type="http://schemas.openxmlformats.org/officeDocument/2006/relationships/hyperlink" Target="https://app.hubspot.com/contacts/7879306/record/2-7775359/3168469166" TargetMode="External"/><Relationship Id="rId394" Type="http://schemas.openxmlformats.org/officeDocument/2006/relationships/hyperlink" Target="https://app.hubspot.com/contacts/7879306/contact/3105701" TargetMode="External"/><Relationship Id="rId395" Type="http://schemas.openxmlformats.org/officeDocument/2006/relationships/hyperlink" Target="https://app.hubspot.com/contacts/7879306/record/2-7775359/3168489277" TargetMode="External"/><Relationship Id="rId396" Type="http://schemas.openxmlformats.org/officeDocument/2006/relationships/hyperlink" Target="https://app.hubspot.com/contacts/7879306/contact/2868201" TargetMode="External"/><Relationship Id="rId397" Type="http://schemas.openxmlformats.org/officeDocument/2006/relationships/hyperlink" Target="https://app.hubspot.com/contacts/7879306/record/2-7775359/3168261645" TargetMode="External"/><Relationship Id="rId398" Type="http://schemas.openxmlformats.org/officeDocument/2006/relationships/hyperlink" Target="https://app.hubspot.com/contacts/7879306/contact/2135651" TargetMode="External"/><Relationship Id="rId399" Type="http://schemas.openxmlformats.org/officeDocument/2006/relationships/hyperlink" Target="https://app.hubspot.com/contacts/7879306/record/2-7775359/3168284779" TargetMode="External"/><Relationship Id="rId400" Type="http://schemas.openxmlformats.org/officeDocument/2006/relationships/hyperlink" Target="https://app.hubspot.com/contacts/7879306/contact/9121501" TargetMode="External"/><Relationship Id="rId401" Type="http://schemas.openxmlformats.org/officeDocument/2006/relationships/hyperlink" Target="https://app.hubspot.com/contacts/7879306/record/2-7775359/3167034898" TargetMode="External"/><Relationship Id="rId402" Type="http://schemas.openxmlformats.org/officeDocument/2006/relationships/hyperlink" Target="https://app.hubspot.com/contacts/7879306/contact/2334551" TargetMode="External"/><Relationship Id="rId403" Type="http://schemas.openxmlformats.org/officeDocument/2006/relationships/hyperlink" Target="https://app.hubspot.com/contacts/7879306/record/2-7775359/3168377977" TargetMode="External"/><Relationship Id="rId404" Type="http://schemas.openxmlformats.org/officeDocument/2006/relationships/hyperlink" Target="https://app.hubspot.com/contacts/7879306/contact/53836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19017" TargetMode="External"/><Relationship Id="rId2" Type="http://schemas.openxmlformats.org/officeDocument/2006/relationships/hyperlink" Target="https://app.hubspot.com/contacts/7879306/contact/3096651" TargetMode="External"/><Relationship Id="rId3" Type="http://schemas.openxmlformats.org/officeDocument/2006/relationships/hyperlink" Target="https://app.hubspot.com/contacts/7879306/record/2-8483915/3172310629" TargetMode="External"/><Relationship Id="rId4" Type="http://schemas.openxmlformats.org/officeDocument/2006/relationships/hyperlink" Target="https://app.hubspot.com/contacts/7879306/contact/3842351" TargetMode="External"/><Relationship Id="rId5" Type="http://schemas.openxmlformats.org/officeDocument/2006/relationships/hyperlink" Target="https://app.hubspot.com/contacts/7879306/record/2-8483915/3172310834" TargetMode="External"/><Relationship Id="rId6" Type="http://schemas.openxmlformats.org/officeDocument/2006/relationships/hyperlink" Target="https://app.hubspot.com/contacts/7879306/contact/556451" TargetMode="External"/><Relationship Id="rId7" Type="http://schemas.openxmlformats.org/officeDocument/2006/relationships/hyperlink" Target="https://app.hubspot.com/contacts/7879306/record/2-8483915/4030725004" TargetMode="External"/><Relationship Id="rId8" Type="http://schemas.openxmlformats.org/officeDocument/2006/relationships/hyperlink" Target="https://app.hubspot.com/contacts/7879306/contact/19860901" TargetMode="External"/><Relationship Id="rId9" Type="http://schemas.openxmlformats.org/officeDocument/2006/relationships/hyperlink" Target="https://app.hubspot.com/contacts/7879306/record/2-8483915/3172219012" TargetMode="External"/><Relationship Id="rId10" Type="http://schemas.openxmlformats.org/officeDocument/2006/relationships/hyperlink" Target="https://app.hubspot.com/contacts/7879306/contact/3017801" TargetMode="External"/><Relationship Id="rId11" Type="http://schemas.openxmlformats.org/officeDocument/2006/relationships/hyperlink" Target="https://app.hubspot.com/contacts/7879306/record/2-8483915/3172133467" TargetMode="External"/><Relationship Id="rId12" Type="http://schemas.openxmlformats.org/officeDocument/2006/relationships/hyperlink" Target="https://app.hubspot.com/contacts/7879306/contact/2192651" TargetMode="External"/><Relationship Id="rId13" Type="http://schemas.openxmlformats.org/officeDocument/2006/relationships/hyperlink" Target="https://app.hubspot.com/contacts/7879306/record/2-8483915/3172133463" TargetMode="External"/><Relationship Id="rId14" Type="http://schemas.openxmlformats.org/officeDocument/2006/relationships/hyperlink" Target="https://app.hubspot.com/contacts/7879306/contact/1821451" TargetMode="External"/><Relationship Id="rId15" Type="http://schemas.openxmlformats.org/officeDocument/2006/relationships/hyperlink" Target="https://app.hubspot.com/contacts/7879306/record/2-8483915/3172218983" TargetMode="External"/><Relationship Id="rId16" Type="http://schemas.openxmlformats.org/officeDocument/2006/relationships/hyperlink" Target="https://app.hubspot.com/contacts/7879306/contact/3087751" TargetMode="External"/><Relationship Id="rId17" Type="http://schemas.openxmlformats.org/officeDocument/2006/relationships/hyperlink" Target="https://app.hubspot.com/contacts/7879306/record/2-8483915/3172447290" TargetMode="External"/><Relationship Id="rId18" Type="http://schemas.openxmlformats.org/officeDocument/2006/relationships/hyperlink" Target="https://app.hubspot.com/contacts/7879306/contact/2528351" TargetMode="External"/><Relationship Id="rId19" Type="http://schemas.openxmlformats.org/officeDocument/2006/relationships/hyperlink" Target="https://app.hubspot.com/contacts/7879306/record/2-8483915/3172252198" TargetMode="External"/><Relationship Id="rId20" Type="http://schemas.openxmlformats.org/officeDocument/2006/relationships/hyperlink" Target="https://app.hubspot.com/contacts/7879306/contact/5809701" TargetMode="External"/><Relationship Id="rId21" Type="http://schemas.openxmlformats.org/officeDocument/2006/relationships/hyperlink" Target="https://app.hubspot.com/contacts/7879306/record/2-8483915/3172447304" TargetMode="External"/><Relationship Id="rId22" Type="http://schemas.openxmlformats.org/officeDocument/2006/relationships/hyperlink" Target="https://app.hubspot.com/contacts/7879306/contact/2343701" TargetMode="External"/><Relationship Id="rId23" Type="http://schemas.openxmlformats.org/officeDocument/2006/relationships/hyperlink" Target="https://app.hubspot.com/contacts/7879306/record/2-8483915/3172447092" TargetMode="External"/><Relationship Id="rId24" Type="http://schemas.openxmlformats.org/officeDocument/2006/relationships/hyperlink" Target="https://app.hubspot.com/contacts/7879306/contact/4112401" TargetMode="External"/><Relationship Id="rId25" Type="http://schemas.openxmlformats.org/officeDocument/2006/relationships/hyperlink" Target="https://app.hubspot.com/contacts/7879306/record/2-8483915/3172322232" TargetMode="External"/><Relationship Id="rId26" Type="http://schemas.openxmlformats.org/officeDocument/2006/relationships/hyperlink" Target="https://app.hubspot.com/contacts/7879306/contact/5306501" TargetMode="External"/><Relationship Id="rId27" Type="http://schemas.openxmlformats.org/officeDocument/2006/relationships/hyperlink" Target="https://app.hubspot.com/contacts/7879306/record/2-8483915/3172447323" TargetMode="External"/><Relationship Id="rId28" Type="http://schemas.openxmlformats.org/officeDocument/2006/relationships/hyperlink" Target="https://app.hubspot.com/contacts/7879306/contact/2404251" TargetMode="External"/><Relationship Id="rId29" Type="http://schemas.openxmlformats.org/officeDocument/2006/relationships/hyperlink" Target="https://app.hubspot.com/contacts/7879306/record/2-8483915/3172447243" TargetMode="External"/><Relationship Id="rId30" Type="http://schemas.openxmlformats.org/officeDocument/2006/relationships/hyperlink" Target="https://app.hubspot.com/contacts/7879306/contact/2644001" TargetMode="External"/><Relationship Id="rId31" Type="http://schemas.openxmlformats.org/officeDocument/2006/relationships/hyperlink" Target="https://app.hubspot.com/contacts/7879306/record/2-8483915/3172133486" TargetMode="External"/><Relationship Id="rId32" Type="http://schemas.openxmlformats.org/officeDocument/2006/relationships/hyperlink" Target="https://app.hubspot.com/contacts/7879306/contact/2056901" TargetMode="External"/><Relationship Id="rId33" Type="http://schemas.openxmlformats.org/officeDocument/2006/relationships/hyperlink" Target="https://app.hubspot.com/contacts/7879306/record/2-8483915/3172218948" TargetMode="External"/><Relationship Id="rId34" Type="http://schemas.openxmlformats.org/officeDocument/2006/relationships/hyperlink" Target="https://app.hubspot.com/contacts/7879306/contact/3117301" TargetMode="External"/><Relationship Id="rId35" Type="http://schemas.openxmlformats.org/officeDocument/2006/relationships/hyperlink" Target="https://app.hubspot.com/contacts/7879306/record/2-8483915/3172252077" TargetMode="External"/><Relationship Id="rId36" Type="http://schemas.openxmlformats.org/officeDocument/2006/relationships/hyperlink" Target="https://app.hubspot.com/contacts/7879306/contact/5569801" TargetMode="External"/><Relationship Id="rId37" Type="http://schemas.openxmlformats.org/officeDocument/2006/relationships/hyperlink" Target="https://app.hubspot.com/contacts/7879306/record/2-8483915/3172322310" TargetMode="External"/><Relationship Id="rId38" Type="http://schemas.openxmlformats.org/officeDocument/2006/relationships/hyperlink" Target="https://app.hubspot.com/contacts/7879306/contact/5065351" TargetMode="External"/><Relationship Id="rId39" Type="http://schemas.openxmlformats.org/officeDocument/2006/relationships/hyperlink" Target="https://app.hubspot.com/contacts/7879306/record/2-8483915/3172310684" TargetMode="External"/><Relationship Id="rId40" Type="http://schemas.openxmlformats.org/officeDocument/2006/relationships/hyperlink" Target="https://app.hubspot.com/contacts/7879306/contact/3862301" TargetMode="External"/><Relationship Id="rId41" Type="http://schemas.openxmlformats.org/officeDocument/2006/relationships/hyperlink" Target="https://app.hubspot.com/contacts/7879306/record/2-8483915/3172310692" TargetMode="External"/><Relationship Id="rId42" Type="http://schemas.openxmlformats.org/officeDocument/2006/relationships/hyperlink" Target="https://app.hubspot.com/contacts/7879306/contact/3628201" TargetMode="External"/><Relationship Id="rId43" Type="http://schemas.openxmlformats.org/officeDocument/2006/relationships/hyperlink" Target="https://app.hubspot.com/contacts/7879306/record/2-8483915/3172322309" TargetMode="External"/><Relationship Id="rId44" Type="http://schemas.openxmlformats.org/officeDocument/2006/relationships/hyperlink" Target="https://app.hubspot.com/contacts/7879306/contact/5150001" TargetMode="External"/><Relationship Id="rId45" Type="http://schemas.openxmlformats.org/officeDocument/2006/relationships/hyperlink" Target="https://app.hubspot.com/contacts/7879306/record/2-8483915/3172148743" TargetMode="External"/><Relationship Id="rId46" Type="http://schemas.openxmlformats.org/officeDocument/2006/relationships/hyperlink" Target="https://app.hubspot.com/contacts/7879306/contact/4578235" TargetMode="External"/><Relationship Id="rId47" Type="http://schemas.openxmlformats.org/officeDocument/2006/relationships/hyperlink" Target="https://app.hubspot.com/contacts/7879306/record/2-8483915/3172133679" TargetMode="External"/><Relationship Id="rId48" Type="http://schemas.openxmlformats.org/officeDocument/2006/relationships/hyperlink" Target="https://app.hubspot.com/contacts/7879306/contact/4578235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37002" TargetMode="External"/><Relationship Id="rId2" Type="http://schemas.openxmlformats.org/officeDocument/2006/relationships/hyperlink" Target="https://app.hubspot.com/contacts/7879306/contact/2670601" TargetMode="External"/><Relationship Id="rId3" Type="http://schemas.openxmlformats.org/officeDocument/2006/relationships/hyperlink" Target="https://app.hubspot.com/contacts/7879306/record/2-8483892/3172599154" TargetMode="External"/><Relationship Id="rId4" Type="http://schemas.openxmlformats.org/officeDocument/2006/relationships/hyperlink" Target="https://app.hubspot.com/contacts/7879306/contact/2146051" TargetMode="External"/><Relationship Id="rId5" Type="http://schemas.openxmlformats.org/officeDocument/2006/relationships/hyperlink" Target="https://app.hubspot.com/contacts/7879306/record/2-8483892/3172736583" TargetMode="External"/><Relationship Id="rId6" Type="http://schemas.openxmlformats.org/officeDocument/2006/relationships/hyperlink" Target="https://app.hubspot.com/contacts/7879306/contact/2051401" TargetMode="External"/><Relationship Id="rId7" Type="http://schemas.openxmlformats.org/officeDocument/2006/relationships/hyperlink" Target="https://app.hubspot.com/contacts/7879306/record/2-8483892/3172757787" TargetMode="External"/><Relationship Id="rId8" Type="http://schemas.openxmlformats.org/officeDocument/2006/relationships/hyperlink" Target="https://app.hubspot.com/contacts/7879306/contact/2135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1016</v>
      </c>
    </row>
    <row r="2" spans="1:3">
      <c r="A2" s="2" t="s">
        <v>1017</v>
      </c>
      <c r="B2" s="2"/>
    </row>
    <row r="3" spans="1:3">
      <c r="A3" s="2" t="s">
        <v>1018</v>
      </c>
      <c r="B3" s="2"/>
    </row>
    <row r="4" spans="1:3">
      <c r="A4" s="2" t="s">
        <v>1019</v>
      </c>
      <c r="B4" s="2">
        <v>0</v>
      </c>
      <c r="C4" s="3" t="s">
        <v>1020</v>
      </c>
    </row>
    <row r="5" spans="1:3">
      <c r="A5" s="4" t="s">
        <v>1021</v>
      </c>
      <c r="B5" s="4">
        <f>B3+B4-B2</f>
        <v>0</v>
      </c>
    </row>
    <row r="6" spans="1:3">
      <c r="A6" s="2" t="s">
        <v>1022</v>
      </c>
      <c r="B6" s="2">
        <v>-30</v>
      </c>
    </row>
    <row r="7" spans="1:3">
      <c r="A7" s="2" t="s">
        <v>1023</v>
      </c>
      <c r="B7" s="2">
        <v>0</v>
      </c>
      <c r="C7" s="3" t="s">
        <v>1024</v>
      </c>
    </row>
    <row r="8" spans="1:3">
      <c r="A8" s="4" t="s">
        <v>1025</v>
      </c>
      <c r="B8" s="4">
        <f>SUM(B5:B7)</f>
        <v>0</v>
      </c>
      <c r="C8" s="3" t="s">
        <v>1026</v>
      </c>
    </row>
    <row r="9" spans="1:3">
      <c r="A9" s="4" t="s">
        <v>1027</v>
      </c>
      <c r="B9" s="5">
        <f>MAX(0, B8*150)</f>
        <v>0</v>
      </c>
    </row>
    <row r="11" spans="1:3">
      <c r="A11" s="1" t="s">
        <v>1028</v>
      </c>
    </row>
    <row r="12" spans="1:3">
      <c r="A12" s="2" t="s">
        <v>1029</v>
      </c>
      <c r="B12" s="2">
        <v>0</v>
      </c>
    </row>
    <row r="13" spans="1:3">
      <c r="A13" s="2" t="s">
        <v>1030</v>
      </c>
      <c r="B13" s="2">
        <v>0</v>
      </c>
    </row>
    <row r="15" spans="1:3">
      <c r="A15" s="1" t="s">
        <v>1031</v>
      </c>
    </row>
    <row r="16" spans="1:3">
      <c r="A16" s="2" t="s">
        <v>1032</v>
      </c>
      <c r="B16" s="2" t="s">
        <v>1045</v>
      </c>
    </row>
    <row r="17" spans="1:2">
      <c r="A17" s="4" t="s">
        <v>1033</v>
      </c>
      <c r="B17" s="5">
        <f>SUM(Core!T:T)</f>
        <v>0</v>
      </c>
    </row>
    <row r="19" spans="1:2">
      <c r="A19" s="1" t="s">
        <v>1034</v>
      </c>
    </row>
    <row r="20" spans="1:2">
      <c r="A20" s="2" t="s">
        <v>1035</v>
      </c>
      <c r="B20">
        <v>21</v>
      </c>
    </row>
    <row r="21" spans="1:2">
      <c r="A21" s="2" t="s">
        <v>1036</v>
      </c>
      <c r="B21">
        <v>23</v>
      </c>
    </row>
    <row r="22" spans="1:2">
      <c r="A22" s="2" t="s">
        <v>1037</v>
      </c>
      <c r="B22" s="2">
        <v>0</v>
      </c>
    </row>
    <row r="23" spans="1:2">
      <c r="A23" s="2" t="s">
        <v>1038</v>
      </c>
      <c r="B23">
        <f>-B20+B21+B22</f>
        <v>0</v>
      </c>
    </row>
    <row r="24" spans="1:2">
      <c r="A24" s="4" t="s">
        <v>1039</v>
      </c>
      <c r="B24" s="5">
        <f>B23*50</f>
        <v>0</v>
      </c>
    </row>
    <row r="26" spans="1:2">
      <c r="A26" s="2" t="s">
        <v>1040</v>
      </c>
      <c r="B26">
        <v>2</v>
      </c>
    </row>
    <row r="27" spans="1:2">
      <c r="A27" s="2" t="s">
        <v>1041</v>
      </c>
      <c r="B27">
        <v>2</v>
      </c>
    </row>
    <row r="28" spans="1:2">
      <c r="A28" s="2" t="s">
        <v>1042</v>
      </c>
      <c r="B28" s="2">
        <v>0</v>
      </c>
    </row>
    <row r="29" spans="1:2">
      <c r="A29" s="2" t="s">
        <v>1043</v>
      </c>
      <c r="B29">
        <f>-B26+B27+B28</f>
        <v>0</v>
      </c>
    </row>
    <row r="30" spans="1:2">
      <c r="A30" s="4" t="s">
        <v>1044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40</v>
      </c>
      <c r="N4" t="s">
        <v>41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42</v>
      </c>
      <c r="B6" s="9" t="s">
        <v>43</v>
      </c>
      <c r="C6" s="6" t="s">
        <v>44</v>
      </c>
      <c r="D6" s="6" t="s">
        <v>45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</v>
      </c>
      <c r="J8" s="6" t="s">
        <v>30</v>
      </c>
      <c r="K8" t="s">
        <v>31</v>
      </c>
      <c r="L8" t="s">
        <v>53</v>
      </c>
      <c r="M8" t="s">
        <v>54</v>
      </c>
      <c r="N8" t="s">
        <v>34</v>
      </c>
      <c r="P8" t="s">
        <v>55</v>
      </c>
      <c r="Q8" s="6" t="s">
        <v>35</v>
      </c>
    </row>
    <row r="9" spans="1:23">
      <c r="A9" s="9" t="s">
        <v>56</v>
      </c>
      <c r="B9" s="9" t="s">
        <v>49</v>
      </c>
      <c r="C9" s="6" t="s">
        <v>50</v>
      </c>
      <c r="D9" s="6" t="s">
        <v>51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52</v>
      </c>
      <c r="J9" s="6" t="s">
        <v>30</v>
      </c>
      <c r="K9" t="s">
        <v>31</v>
      </c>
      <c r="L9" t="s">
        <v>32</v>
      </c>
      <c r="M9" t="s">
        <v>57</v>
      </c>
      <c r="N9" t="s">
        <v>34</v>
      </c>
      <c r="Q9" s="6" t="s">
        <v>35</v>
      </c>
      <c r="S9" s="7" t="s">
        <v>35</v>
      </c>
      <c r="T9" s="6">
        <v>2.5</v>
      </c>
      <c r="W9" t="b">
        <v>1</v>
      </c>
    </row>
    <row r="11" spans="1:23">
      <c r="A11" s="9" t="s">
        <v>58</v>
      </c>
      <c r="B11" s="9" t="s">
        <v>59</v>
      </c>
      <c r="C11" s="6" t="s">
        <v>60</v>
      </c>
      <c r="D11" s="6" t="s">
        <v>61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32</v>
      </c>
      <c r="M11" t="s">
        <v>62</v>
      </c>
      <c r="N11" t="s">
        <v>63</v>
      </c>
      <c r="Q11" s="6" t="s">
        <v>35</v>
      </c>
      <c r="S11" s="7" t="s">
        <v>35</v>
      </c>
      <c r="T11" s="6">
        <v>2.5</v>
      </c>
      <c r="W11" t="b">
        <v>1</v>
      </c>
    </row>
    <row r="13" spans="1:23">
      <c r="A13" s="9" t="s">
        <v>64</v>
      </c>
      <c r="B13" s="9" t="s">
        <v>65</v>
      </c>
      <c r="C13" s="6" t="s">
        <v>66</v>
      </c>
      <c r="D13" s="6" t="s">
        <v>67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68</v>
      </c>
      <c r="N13" t="s">
        <v>63</v>
      </c>
      <c r="Q13" s="6" t="s">
        <v>35</v>
      </c>
      <c r="S13" s="7" t="s">
        <v>35</v>
      </c>
      <c r="T13" s="6">
        <v>2.5</v>
      </c>
      <c r="W13" t="b">
        <v>1</v>
      </c>
    </row>
    <row r="15" spans="1:23">
      <c r="A15" s="9" t="s">
        <v>69</v>
      </c>
      <c r="B15" s="9" t="s">
        <v>70</v>
      </c>
      <c r="C15" s="6" t="s">
        <v>71</v>
      </c>
      <c r="D15" s="6" t="s">
        <v>72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32</v>
      </c>
      <c r="M15" t="s">
        <v>73</v>
      </c>
      <c r="N15" t="s">
        <v>34</v>
      </c>
      <c r="Q15" s="6" t="s">
        <v>35</v>
      </c>
      <c r="S15" s="7" t="s">
        <v>35</v>
      </c>
      <c r="T15" s="6">
        <v>2.5</v>
      </c>
      <c r="W15" t="b">
        <v>1</v>
      </c>
    </row>
    <row r="17" spans="1:23">
      <c r="A17" s="9" t="s">
        <v>74</v>
      </c>
      <c r="B17" s="9" t="s">
        <v>75</v>
      </c>
      <c r="C17" s="6" t="s">
        <v>76</v>
      </c>
      <c r="D17" s="6" t="s">
        <v>77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52</v>
      </c>
      <c r="J17" s="6" t="s">
        <v>30</v>
      </c>
      <c r="K17" t="s">
        <v>31</v>
      </c>
      <c r="L17" t="s">
        <v>53</v>
      </c>
      <c r="M17" t="s">
        <v>78</v>
      </c>
      <c r="N17" t="s">
        <v>41</v>
      </c>
      <c r="O17" t="s">
        <v>79</v>
      </c>
      <c r="P17" t="s">
        <v>80</v>
      </c>
      <c r="Q17" s="6" t="s">
        <v>81</v>
      </c>
      <c r="S17" s="7" t="s">
        <v>81</v>
      </c>
    </row>
    <row r="19" spans="1:23">
      <c r="A19" s="9" t="s">
        <v>82</v>
      </c>
      <c r="B19" s="9" t="s">
        <v>83</v>
      </c>
      <c r="C19" s="6" t="s">
        <v>84</v>
      </c>
      <c r="D19" s="6" t="s">
        <v>85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32</v>
      </c>
      <c r="M19" t="s">
        <v>86</v>
      </c>
      <c r="N19" t="s">
        <v>87</v>
      </c>
      <c r="Q19" s="6" t="s">
        <v>35</v>
      </c>
      <c r="S19" s="7" t="s">
        <v>81</v>
      </c>
    </row>
    <row r="21" spans="1:23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52</v>
      </c>
      <c r="J21" s="6" t="s">
        <v>30</v>
      </c>
      <c r="K21" t="s">
        <v>31</v>
      </c>
      <c r="L21" t="s">
        <v>32</v>
      </c>
      <c r="M21" t="s">
        <v>92</v>
      </c>
      <c r="N21" t="s">
        <v>79</v>
      </c>
      <c r="Q21" s="6" t="s">
        <v>35</v>
      </c>
      <c r="S21" s="7" t="s">
        <v>35</v>
      </c>
      <c r="T21" s="6">
        <v>2.5</v>
      </c>
      <c r="W21" t="b">
        <v>1</v>
      </c>
    </row>
    <row r="23" spans="1:23">
      <c r="A23" s="9" t="s">
        <v>93</v>
      </c>
      <c r="B23" s="9" t="s">
        <v>94</v>
      </c>
      <c r="C23" s="6" t="s">
        <v>95</v>
      </c>
      <c r="D23" s="6" t="s">
        <v>96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97</v>
      </c>
      <c r="N23" t="s">
        <v>98</v>
      </c>
      <c r="Q23" s="6" t="s">
        <v>35</v>
      </c>
      <c r="S23" s="7" t="s">
        <v>81</v>
      </c>
    </row>
    <row r="25" spans="1:23">
      <c r="A25" s="9" t="s">
        <v>99</v>
      </c>
      <c r="B25" s="9" t="s">
        <v>100</v>
      </c>
      <c r="C25" s="6" t="s">
        <v>101</v>
      </c>
      <c r="D25" s="6" t="s">
        <v>102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52</v>
      </c>
      <c r="J25" s="6" t="s">
        <v>30</v>
      </c>
      <c r="K25" t="s">
        <v>31</v>
      </c>
      <c r="L25" t="s">
        <v>32</v>
      </c>
      <c r="M25" t="s">
        <v>103</v>
      </c>
      <c r="N25" t="s">
        <v>47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104</v>
      </c>
      <c r="B27" s="9" t="s">
        <v>105</v>
      </c>
      <c r="C27" s="6" t="s">
        <v>106</v>
      </c>
      <c r="D27" s="6" t="s">
        <v>107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108</v>
      </c>
      <c r="N27" t="s">
        <v>63</v>
      </c>
      <c r="Q27" s="6" t="s">
        <v>35</v>
      </c>
      <c r="S27" s="7" t="s">
        <v>35</v>
      </c>
      <c r="T27" s="6">
        <v>2.5</v>
      </c>
      <c r="W27" t="b">
        <v>1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113</v>
      </c>
      <c r="K29" t="s">
        <v>31</v>
      </c>
      <c r="L29" t="s">
        <v>32</v>
      </c>
      <c r="M29" t="s">
        <v>114</v>
      </c>
      <c r="N29" t="s">
        <v>34</v>
      </c>
      <c r="Q29" s="6" t="s">
        <v>35</v>
      </c>
      <c r="S29" s="7" t="s">
        <v>35</v>
      </c>
      <c r="T29" s="6">
        <v>2.5</v>
      </c>
      <c r="W29" t="b">
        <v>1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118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119</v>
      </c>
      <c r="N31" t="s">
        <v>79</v>
      </c>
      <c r="Q31" s="6" t="s">
        <v>35</v>
      </c>
      <c r="S31" s="7" t="s">
        <v>35</v>
      </c>
      <c r="T31" s="6">
        <v>2.5</v>
      </c>
      <c r="W31" t="b">
        <v>1</v>
      </c>
    </row>
    <row r="33" spans="1:23">
      <c r="A33" s="9" t="s">
        <v>120</v>
      </c>
      <c r="B33" s="9" t="s">
        <v>121</v>
      </c>
      <c r="C33" s="6" t="s">
        <v>122</v>
      </c>
      <c r="D33" s="6" t="s">
        <v>123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52</v>
      </c>
      <c r="J33" s="6" t="s">
        <v>30</v>
      </c>
      <c r="K33" t="s">
        <v>31</v>
      </c>
      <c r="L33" t="s">
        <v>53</v>
      </c>
      <c r="M33" t="s">
        <v>124</v>
      </c>
      <c r="N33" t="s">
        <v>98</v>
      </c>
      <c r="O33" t="s">
        <v>125</v>
      </c>
      <c r="P33" t="s">
        <v>126</v>
      </c>
      <c r="Q33" s="6" t="s">
        <v>81</v>
      </c>
      <c r="S33" s="7" t="s">
        <v>81</v>
      </c>
    </row>
    <row r="35" spans="1:23">
      <c r="A35" s="9" t="s">
        <v>127</v>
      </c>
      <c r="B35" s="9" t="s">
        <v>128</v>
      </c>
      <c r="C35" s="6" t="s">
        <v>129</v>
      </c>
      <c r="D35" s="6" t="s">
        <v>130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52</v>
      </c>
      <c r="J35" s="6" t="s">
        <v>30</v>
      </c>
      <c r="K35" t="s">
        <v>31</v>
      </c>
      <c r="L35" t="s">
        <v>131</v>
      </c>
      <c r="M35" t="s">
        <v>119</v>
      </c>
      <c r="N35" t="s">
        <v>132</v>
      </c>
      <c r="P35" t="s">
        <v>133</v>
      </c>
      <c r="Q35" s="6" t="s">
        <v>35</v>
      </c>
    </row>
    <row r="36" spans="1:23">
      <c r="A36" s="9" t="s">
        <v>134</v>
      </c>
      <c r="B36" s="9" t="s">
        <v>128</v>
      </c>
      <c r="C36" s="6" t="s">
        <v>129</v>
      </c>
      <c r="D36" s="6" t="s">
        <v>130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J36" s="6" t="s">
        <v>30</v>
      </c>
      <c r="K36" t="s">
        <v>31</v>
      </c>
      <c r="L36" t="s">
        <v>32</v>
      </c>
      <c r="M36" t="s">
        <v>119</v>
      </c>
      <c r="N36" t="s">
        <v>98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135</v>
      </c>
      <c r="B38" s="9" t="s">
        <v>136</v>
      </c>
      <c r="C38" s="6" t="s">
        <v>137</v>
      </c>
      <c r="D38" s="6" t="s">
        <v>138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41</v>
      </c>
      <c r="N38" t="s">
        <v>139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140</v>
      </c>
      <c r="B40" s="9" t="s">
        <v>141</v>
      </c>
      <c r="C40" s="6" t="s">
        <v>142</v>
      </c>
      <c r="D40" s="6" t="s">
        <v>138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143</v>
      </c>
      <c r="N40" t="s">
        <v>132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144</v>
      </c>
      <c r="B42" s="9" t="s">
        <v>145</v>
      </c>
      <c r="C42" s="6" t="s">
        <v>146</v>
      </c>
      <c r="D42" s="6" t="s">
        <v>147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78</v>
      </c>
      <c r="N42" t="s">
        <v>34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148</v>
      </c>
      <c r="B44" s="9" t="s">
        <v>149</v>
      </c>
      <c r="C44" s="6" t="s">
        <v>150</v>
      </c>
      <c r="D44" s="6" t="s">
        <v>151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33</v>
      </c>
      <c r="N44" t="s">
        <v>63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152</v>
      </c>
      <c r="B46" s="9" t="s">
        <v>153</v>
      </c>
      <c r="C46" s="6" t="s">
        <v>154</v>
      </c>
      <c r="D46" s="6" t="s">
        <v>151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155</v>
      </c>
      <c r="N46" t="s">
        <v>41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156</v>
      </c>
      <c r="B48" s="9" t="s">
        <v>157</v>
      </c>
      <c r="C48" s="6" t="s">
        <v>158</v>
      </c>
      <c r="D48" s="6" t="s">
        <v>159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160</v>
      </c>
      <c r="N48" t="s">
        <v>98</v>
      </c>
      <c r="Q48" s="6" t="s">
        <v>35</v>
      </c>
      <c r="S48" s="7" t="s">
        <v>81</v>
      </c>
    </row>
    <row r="50" spans="1:23">
      <c r="A50" s="9" t="s">
        <v>161</v>
      </c>
      <c r="B50" s="9" t="s">
        <v>162</v>
      </c>
      <c r="C50" s="6" t="s">
        <v>163</v>
      </c>
      <c r="D50" s="6" t="s">
        <v>164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165</v>
      </c>
      <c r="N50" t="s">
        <v>166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167</v>
      </c>
      <c r="B52" s="9" t="s">
        <v>168</v>
      </c>
      <c r="C52" s="6" t="s">
        <v>169</v>
      </c>
      <c r="D52" s="6" t="s">
        <v>170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52</v>
      </c>
      <c r="J52" s="6" t="s">
        <v>30</v>
      </c>
      <c r="K52" t="s">
        <v>31</v>
      </c>
      <c r="L52" t="s">
        <v>32</v>
      </c>
      <c r="M52" t="s">
        <v>171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50</v>
      </c>
      <c r="D54" s="6" t="s">
        <v>174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175</v>
      </c>
      <c r="N54" t="s">
        <v>176</v>
      </c>
      <c r="Q54" s="6" t="s">
        <v>35</v>
      </c>
      <c r="S54" s="7" t="s">
        <v>81</v>
      </c>
    </row>
    <row r="56" spans="1:23">
      <c r="A56" s="9" t="s">
        <v>177</v>
      </c>
      <c r="B56" s="9" t="s">
        <v>178</v>
      </c>
      <c r="C56" s="6" t="s">
        <v>66</v>
      </c>
      <c r="D56" s="6" t="s">
        <v>174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175</v>
      </c>
      <c r="N56" t="s">
        <v>176</v>
      </c>
      <c r="Q56" s="6" t="s">
        <v>35</v>
      </c>
      <c r="S56" s="7" t="s">
        <v>81</v>
      </c>
    </row>
    <row r="58" spans="1:23">
      <c r="A58" s="9" t="s">
        <v>179</v>
      </c>
      <c r="B58" s="9" t="s">
        <v>180</v>
      </c>
      <c r="C58" s="6" t="s">
        <v>181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52</v>
      </c>
      <c r="J58" s="6" t="s">
        <v>30</v>
      </c>
      <c r="K58" t="s">
        <v>31</v>
      </c>
      <c r="L58" t="s">
        <v>53</v>
      </c>
      <c r="M58" t="s">
        <v>183</v>
      </c>
      <c r="N58" t="s">
        <v>184</v>
      </c>
      <c r="O58" t="s">
        <v>185</v>
      </c>
      <c r="P58" t="s">
        <v>185</v>
      </c>
      <c r="Q58" s="6" t="s">
        <v>81</v>
      </c>
      <c r="S58" s="7" t="s">
        <v>81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63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196</v>
      </c>
      <c r="Q62" s="6" t="s">
        <v>35</v>
      </c>
      <c r="S62" s="7" t="s">
        <v>81</v>
      </c>
    </row>
    <row r="64" spans="1:23">
      <c r="A64" s="9" t="s">
        <v>197</v>
      </c>
      <c r="B64" s="9" t="s">
        <v>198</v>
      </c>
      <c r="C64" s="6" t="s">
        <v>199</v>
      </c>
      <c r="D64" s="6" t="s">
        <v>200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201</v>
      </c>
      <c r="N64" t="s">
        <v>139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202</v>
      </c>
      <c r="B66" s="9" t="s">
        <v>203</v>
      </c>
      <c r="C66" s="6" t="s">
        <v>204</v>
      </c>
      <c r="D66" s="6" t="s">
        <v>200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205</v>
      </c>
      <c r="N66" t="s">
        <v>139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206</v>
      </c>
      <c r="B68" s="9" t="s">
        <v>207</v>
      </c>
      <c r="C68" s="6" t="s">
        <v>208</v>
      </c>
      <c r="D68" s="6" t="s">
        <v>209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210</v>
      </c>
      <c r="J68" s="6" t="s">
        <v>30</v>
      </c>
      <c r="K68" t="s">
        <v>31</v>
      </c>
      <c r="L68" t="s">
        <v>32</v>
      </c>
      <c r="M68" t="s">
        <v>211</v>
      </c>
      <c r="N68" t="s">
        <v>98</v>
      </c>
      <c r="Q68" s="6" t="s">
        <v>35</v>
      </c>
      <c r="S68" s="7" t="s">
        <v>81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216</v>
      </c>
      <c r="N70" t="s">
        <v>41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221</v>
      </c>
      <c r="N72" t="s">
        <v>41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222</v>
      </c>
      <c r="B74" s="9" t="s">
        <v>223</v>
      </c>
      <c r="C74" s="6" t="s">
        <v>224</v>
      </c>
      <c r="D74" s="6" t="s">
        <v>225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226</v>
      </c>
      <c r="N74" t="s">
        <v>139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227</v>
      </c>
      <c r="B76" s="9" t="s">
        <v>228</v>
      </c>
      <c r="C76" s="6" t="s">
        <v>229</v>
      </c>
      <c r="D76" s="6" t="s">
        <v>230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52</v>
      </c>
      <c r="J76" s="6" t="s">
        <v>30</v>
      </c>
      <c r="K76" t="s">
        <v>31</v>
      </c>
      <c r="L76" t="s">
        <v>32</v>
      </c>
      <c r="M76" t="s">
        <v>41</v>
      </c>
      <c r="N76" t="s">
        <v>47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231</v>
      </c>
      <c r="B78" s="9" t="s">
        <v>232</v>
      </c>
      <c r="C78" s="6" t="s">
        <v>233</v>
      </c>
      <c r="D78" s="6" t="s">
        <v>234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235</v>
      </c>
      <c r="J78" s="6" t="s">
        <v>30</v>
      </c>
      <c r="K78" t="s">
        <v>31</v>
      </c>
      <c r="L78" t="s">
        <v>32</v>
      </c>
      <c r="M78" t="s">
        <v>236</v>
      </c>
      <c r="N78" t="s">
        <v>237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238</v>
      </c>
      <c r="B80" s="9" t="s">
        <v>239</v>
      </c>
      <c r="C80" s="6" t="s">
        <v>240</v>
      </c>
      <c r="D80" s="6" t="s">
        <v>241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52</v>
      </c>
      <c r="J80" s="6" t="s">
        <v>30</v>
      </c>
      <c r="K80" t="s">
        <v>31</v>
      </c>
      <c r="L80" t="s">
        <v>32</v>
      </c>
      <c r="M80" t="s">
        <v>242</v>
      </c>
      <c r="N80" t="s">
        <v>79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243</v>
      </c>
      <c r="B82" s="9" t="s">
        <v>244</v>
      </c>
      <c r="C82" s="6" t="s">
        <v>219</v>
      </c>
      <c r="D82" s="6" t="s">
        <v>245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246</v>
      </c>
      <c r="N82" t="s">
        <v>247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248</v>
      </c>
      <c r="B84" s="9" t="s">
        <v>249</v>
      </c>
      <c r="C84" s="6" t="s">
        <v>199</v>
      </c>
      <c r="D84" s="6" t="s">
        <v>250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52</v>
      </c>
      <c r="J84" s="6" t="s">
        <v>30</v>
      </c>
      <c r="K84" t="s">
        <v>31</v>
      </c>
      <c r="L84" t="s">
        <v>32</v>
      </c>
      <c r="M84" t="s">
        <v>251</v>
      </c>
      <c r="N84" t="s">
        <v>79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252</v>
      </c>
      <c r="B86" s="9" t="s">
        <v>253</v>
      </c>
      <c r="C86" s="6" t="s">
        <v>254</v>
      </c>
      <c r="D86" s="6" t="s">
        <v>255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108</v>
      </c>
      <c r="N86" t="s">
        <v>47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256</v>
      </c>
      <c r="B88" s="9" t="s">
        <v>257</v>
      </c>
      <c r="C88" s="6" t="s">
        <v>258</v>
      </c>
      <c r="D88" s="6" t="s">
        <v>255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259</v>
      </c>
      <c r="N88" t="s">
        <v>34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260</v>
      </c>
      <c r="B90" s="9" t="s">
        <v>261</v>
      </c>
      <c r="C90" s="6" t="s">
        <v>219</v>
      </c>
      <c r="D90" s="6" t="s">
        <v>262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263</v>
      </c>
      <c r="N90" t="s">
        <v>87</v>
      </c>
      <c r="P90" t="s">
        <v>264</v>
      </c>
      <c r="Q90" s="6" t="s">
        <v>35</v>
      </c>
      <c r="S90" s="7" t="s">
        <v>81</v>
      </c>
    </row>
    <row r="92" spans="1:23">
      <c r="A92" s="9" t="s">
        <v>265</v>
      </c>
      <c r="B92" s="9" t="s">
        <v>266</v>
      </c>
      <c r="C92" s="6" t="s">
        <v>267</v>
      </c>
      <c r="D92" s="6" t="s">
        <v>268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52</v>
      </c>
      <c r="J92" s="6" t="s">
        <v>30</v>
      </c>
      <c r="K92" t="s">
        <v>31</v>
      </c>
      <c r="L92" t="s">
        <v>32</v>
      </c>
      <c r="M92" t="s">
        <v>269</v>
      </c>
      <c r="N92" t="s">
        <v>98</v>
      </c>
      <c r="Q92" s="6" t="s">
        <v>35</v>
      </c>
      <c r="S92" s="7" t="s">
        <v>81</v>
      </c>
    </row>
    <row r="94" spans="1:23">
      <c r="A94" s="9" t="s">
        <v>270</v>
      </c>
      <c r="B94" s="9" t="s">
        <v>271</v>
      </c>
      <c r="C94" s="6" t="s">
        <v>272</v>
      </c>
      <c r="D94" s="6" t="s">
        <v>273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52</v>
      </c>
      <c r="J94" s="6" t="s">
        <v>30</v>
      </c>
      <c r="K94" t="s">
        <v>31</v>
      </c>
      <c r="L94" t="s">
        <v>53</v>
      </c>
      <c r="M94" t="s">
        <v>274</v>
      </c>
      <c r="N94" t="s">
        <v>34</v>
      </c>
      <c r="O94" t="s">
        <v>139</v>
      </c>
      <c r="P94" t="s">
        <v>275</v>
      </c>
      <c r="Q94" s="6" t="s">
        <v>81</v>
      </c>
      <c r="S94" s="7" t="s">
        <v>81</v>
      </c>
    </row>
    <row r="96" spans="1:23">
      <c r="A96" s="9" t="s">
        <v>276</v>
      </c>
      <c r="B96" s="9" t="s">
        <v>277</v>
      </c>
      <c r="C96" s="6" t="s">
        <v>258</v>
      </c>
      <c r="D96" s="6" t="s">
        <v>278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33</v>
      </c>
      <c r="N96" t="s">
        <v>34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279</v>
      </c>
      <c r="B98" s="9" t="s">
        <v>280</v>
      </c>
      <c r="C98" s="6" t="s">
        <v>188</v>
      </c>
      <c r="D98" s="6" t="s">
        <v>281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52</v>
      </c>
      <c r="J98" s="6" t="s">
        <v>30</v>
      </c>
      <c r="K98" t="s">
        <v>31</v>
      </c>
      <c r="L98" t="s">
        <v>32</v>
      </c>
      <c r="M98" t="s">
        <v>282</v>
      </c>
      <c r="N98" t="s">
        <v>283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284</v>
      </c>
      <c r="B100" s="9" t="s">
        <v>285</v>
      </c>
      <c r="C100" s="6" t="s">
        <v>38</v>
      </c>
      <c r="D100" s="6" t="s">
        <v>286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287</v>
      </c>
      <c r="N100" t="s">
        <v>132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288</v>
      </c>
      <c r="B102" s="9" t="s">
        <v>289</v>
      </c>
      <c r="C102" s="6" t="s">
        <v>290</v>
      </c>
      <c r="D102" s="6" t="s">
        <v>291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195</v>
      </c>
      <c r="N102" t="s">
        <v>139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292</v>
      </c>
      <c r="B104" s="9" t="s">
        <v>293</v>
      </c>
      <c r="C104" s="6" t="s">
        <v>294</v>
      </c>
      <c r="D104" s="6" t="s">
        <v>295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52</v>
      </c>
      <c r="J104" s="6" t="s">
        <v>30</v>
      </c>
      <c r="K104" t="s">
        <v>31</v>
      </c>
      <c r="L104" t="s">
        <v>32</v>
      </c>
      <c r="M104" t="s">
        <v>296</v>
      </c>
      <c r="N104" t="s">
        <v>139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297</v>
      </c>
      <c r="B106" s="9" t="s">
        <v>298</v>
      </c>
      <c r="C106" s="6" t="s">
        <v>299</v>
      </c>
      <c r="D106" s="6" t="s">
        <v>300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52</v>
      </c>
      <c r="J106" s="6" t="s">
        <v>30</v>
      </c>
      <c r="K106" t="s">
        <v>31</v>
      </c>
      <c r="L106" t="s">
        <v>32</v>
      </c>
      <c r="M106" t="s">
        <v>259</v>
      </c>
      <c r="N106" t="s">
        <v>34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305</v>
      </c>
      <c r="N108" t="s">
        <v>63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306</v>
      </c>
      <c r="B110" s="9" t="s">
        <v>307</v>
      </c>
      <c r="C110" s="6" t="s">
        <v>308</v>
      </c>
      <c r="D110" s="6" t="s">
        <v>309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310</v>
      </c>
      <c r="N110" t="s">
        <v>79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311</v>
      </c>
      <c r="B112" s="9" t="s">
        <v>312</v>
      </c>
      <c r="C112" s="6" t="s">
        <v>313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52</v>
      </c>
      <c r="J112" s="6" t="s">
        <v>30</v>
      </c>
      <c r="K112" t="s">
        <v>31</v>
      </c>
      <c r="L112" t="s">
        <v>32</v>
      </c>
      <c r="M112" t="s">
        <v>315</v>
      </c>
      <c r="N112" t="s">
        <v>139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316</v>
      </c>
      <c r="B114" s="9" t="s">
        <v>317</v>
      </c>
      <c r="C114" s="6" t="s">
        <v>66</v>
      </c>
      <c r="D114" s="6" t="s">
        <v>318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124</v>
      </c>
      <c r="N114" t="s">
        <v>132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319</v>
      </c>
      <c r="B116" s="9" t="s">
        <v>320</v>
      </c>
      <c r="C116" s="6" t="s">
        <v>321</v>
      </c>
      <c r="D116" s="6" t="s">
        <v>322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323</v>
      </c>
      <c r="N116" t="s">
        <v>41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324</v>
      </c>
      <c r="B118" s="9" t="s">
        <v>325</v>
      </c>
      <c r="C118" s="6" t="s">
        <v>326</v>
      </c>
      <c r="D118" s="6" t="s">
        <v>327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328</v>
      </c>
      <c r="N118" t="s">
        <v>47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329</v>
      </c>
      <c r="B120" s="9" t="s">
        <v>330</v>
      </c>
      <c r="C120" s="6" t="s">
        <v>331</v>
      </c>
      <c r="D120" s="6" t="s">
        <v>332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333</v>
      </c>
      <c r="N120" t="s">
        <v>98</v>
      </c>
      <c r="Q120" s="6" t="s">
        <v>35</v>
      </c>
      <c r="S120" s="7" t="s">
        <v>81</v>
      </c>
    </row>
    <row r="122" spans="1:23">
      <c r="A122" s="9" t="s">
        <v>334</v>
      </c>
      <c r="B122" s="9" t="s">
        <v>335</v>
      </c>
      <c r="C122" s="6" t="s">
        <v>214</v>
      </c>
      <c r="D122" s="6" t="s">
        <v>336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242</v>
      </c>
      <c r="N122" t="s">
        <v>34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337</v>
      </c>
      <c r="B124" s="9" t="s">
        <v>338</v>
      </c>
      <c r="C124" s="6" t="s">
        <v>339</v>
      </c>
      <c r="D124" s="6" t="s">
        <v>340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52</v>
      </c>
      <c r="J124" s="6" t="s">
        <v>30</v>
      </c>
      <c r="K124" t="s">
        <v>31</v>
      </c>
      <c r="L124" t="s">
        <v>32</v>
      </c>
      <c r="M124" t="s">
        <v>341</v>
      </c>
      <c r="N124" t="s">
        <v>63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342</v>
      </c>
      <c r="B126" s="9" t="s">
        <v>343</v>
      </c>
      <c r="C126" s="6" t="s">
        <v>344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346</v>
      </c>
      <c r="N126" t="s">
        <v>98</v>
      </c>
      <c r="Q126" s="6" t="s">
        <v>35</v>
      </c>
      <c r="S126" s="7" t="s">
        <v>81</v>
      </c>
    </row>
    <row r="128" spans="1:23">
      <c r="A128" s="9" t="s">
        <v>347</v>
      </c>
      <c r="B128" s="9" t="s">
        <v>348</v>
      </c>
      <c r="C128" s="6" t="s">
        <v>349</v>
      </c>
      <c r="D128" s="6" t="s">
        <v>350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52</v>
      </c>
      <c r="J128" s="6" t="s">
        <v>113</v>
      </c>
      <c r="K128" t="s">
        <v>31</v>
      </c>
      <c r="L128" t="s">
        <v>32</v>
      </c>
      <c r="M128" t="s">
        <v>33</v>
      </c>
      <c r="N128" t="s">
        <v>132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351</v>
      </c>
      <c r="B130" s="9" t="s">
        <v>352</v>
      </c>
      <c r="C130" s="6" t="s">
        <v>353</v>
      </c>
      <c r="D130" s="6" t="s">
        <v>354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52</v>
      </c>
      <c r="J130" s="6" t="s">
        <v>30</v>
      </c>
      <c r="K130" t="s">
        <v>31</v>
      </c>
      <c r="L130" t="s">
        <v>32</v>
      </c>
      <c r="M130" t="s">
        <v>355</v>
      </c>
      <c r="N130" t="s">
        <v>63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356</v>
      </c>
      <c r="B132" s="9" t="s">
        <v>357</v>
      </c>
      <c r="C132" s="6" t="s">
        <v>303</v>
      </c>
      <c r="D132" s="6" t="s">
        <v>358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359</v>
      </c>
      <c r="N132" t="s">
        <v>132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360</v>
      </c>
      <c r="B134" s="9" t="s">
        <v>361</v>
      </c>
      <c r="C134" s="6" t="s">
        <v>362</v>
      </c>
      <c r="D134" s="6" t="s">
        <v>363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103</v>
      </c>
      <c r="N134" t="s">
        <v>41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364</v>
      </c>
      <c r="B136" s="9" t="s">
        <v>365</v>
      </c>
      <c r="C136" s="6" t="s">
        <v>366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368</v>
      </c>
      <c r="N136" t="s">
        <v>41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369</v>
      </c>
      <c r="B138" s="9" t="s">
        <v>370</v>
      </c>
      <c r="C138" s="6" t="s">
        <v>224</v>
      </c>
      <c r="D138" s="6" t="s">
        <v>371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52</v>
      </c>
      <c r="J138" s="6" t="s">
        <v>30</v>
      </c>
      <c r="K138" t="s">
        <v>31</v>
      </c>
      <c r="L138" t="s">
        <v>32</v>
      </c>
      <c r="M138" t="s">
        <v>372</v>
      </c>
      <c r="N138" t="s">
        <v>41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373</v>
      </c>
      <c r="B140" s="9" t="s">
        <v>374</v>
      </c>
      <c r="C140" s="6" t="s">
        <v>375</v>
      </c>
      <c r="D140" s="6" t="s">
        <v>376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287</v>
      </c>
      <c r="N140" t="s">
        <v>41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377</v>
      </c>
      <c r="B142" s="9" t="s">
        <v>378</v>
      </c>
      <c r="C142" s="6" t="s">
        <v>379</v>
      </c>
      <c r="D142" s="6" t="s">
        <v>380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381</v>
      </c>
      <c r="N142" t="s">
        <v>132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382</v>
      </c>
      <c r="B144" s="9" t="s">
        <v>383</v>
      </c>
      <c r="C144" s="6" t="s">
        <v>384</v>
      </c>
      <c r="D144" s="6" t="s">
        <v>385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52</v>
      </c>
      <c r="J144" s="6" t="s">
        <v>30</v>
      </c>
      <c r="K144" t="s">
        <v>31</v>
      </c>
      <c r="L144" t="s">
        <v>32</v>
      </c>
      <c r="M144" t="s">
        <v>346</v>
      </c>
      <c r="N144" t="s">
        <v>98</v>
      </c>
      <c r="Q144" s="6" t="s">
        <v>35</v>
      </c>
      <c r="S144" s="7" t="s">
        <v>81</v>
      </c>
    </row>
    <row r="146" spans="1:23">
      <c r="A146" s="9" t="s">
        <v>386</v>
      </c>
      <c r="B146" s="9" t="s">
        <v>387</v>
      </c>
      <c r="C146" s="6" t="s">
        <v>193</v>
      </c>
      <c r="D146" s="6" t="s">
        <v>388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52</v>
      </c>
      <c r="J146" s="6" t="s">
        <v>30</v>
      </c>
      <c r="K146" t="s">
        <v>31</v>
      </c>
      <c r="L146" t="s">
        <v>53</v>
      </c>
      <c r="M146" t="s">
        <v>389</v>
      </c>
      <c r="N146" t="s">
        <v>47</v>
      </c>
      <c r="P146" t="s">
        <v>46</v>
      </c>
      <c r="Q146" s="6" t="s">
        <v>81</v>
      </c>
      <c r="S146" s="7" t="s">
        <v>81</v>
      </c>
    </row>
    <row r="148" spans="1:23">
      <c r="A148" s="9" t="s">
        <v>390</v>
      </c>
      <c r="B148" s="9" t="s">
        <v>391</v>
      </c>
      <c r="C148" s="6" t="s">
        <v>392</v>
      </c>
      <c r="D148" s="6" t="s">
        <v>393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394</v>
      </c>
      <c r="K148" t="s">
        <v>31</v>
      </c>
      <c r="L148" t="s">
        <v>32</v>
      </c>
      <c r="M148" t="s">
        <v>119</v>
      </c>
      <c r="N148" t="s">
        <v>63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395</v>
      </c>
      <c r="B150" s="9" t="s">
        <v>396</v>
      </c>
      <c r="C150" s="6" t="s">
        <v>397</v>
      </c>
      <c r="D150" s="6" t="s">
        <v>393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394</v>
      </c>
      <c r="K150" t="s">
        <v>31</v>
      </c>
      <c r="L150" t="s">
        <v>32</v>
      </c>
      <c r="M150" t="s">
        <v>119</v>
      </c>
      <c r="N150" t="s">
        <v>63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398</v>
      </c>
      <c r="B152" s="9" t="s">
        <v>399</v>
      </c>
      <c r="C152" s="6" t="s">
        <v>400</v>
      </c>
      <c r="D152" s="6" t="s">
        <v>401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402</v>
      </c>
      <c r="N152" t="s">
        <v>98</v>
      </c>
      <c r="Q152" s="6" t="s">
        <v>35</v>
      </c>
      <c r="S152" s="7" t="s">
        <v>81</v>
      </c>
    </row>
    <row r="154" spans="1:23">
      <c r="A154" s="9" t="s">
        <v>403</v>
      </c>
      <c r="B154" s="9" t="s">
        <v>404</v>
      </c>
      <c r="C154" s="6" t="s">
        <v>405</v>
      </c>
      <c r="D154" s="6" t="s">
        <v>406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407</v>
      </c>
      <c r="N154" t="s">
        <v>34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408</v>
      </c>
      <c r="B156" s="9" t="s">
        <v>409</v>
      </c>
      <c r="C156" s="6" t="s">
        <v>233</v>
      </c>
      <c r="D156" s="6" t="s">
        <v>410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52</v>
      </c>
      <c r="J156" s="6" t="s">
        <v>30</v>
      </c>
      <c r="K156" t="s">
        <v>31</v>
      </c>
      <c r="L156" t="s">
        <v>32</v>
      </c>
      <c r="M156" t="s">
        <v>411</v>
      </c>
      <c r="N156" t="s">
        <v>98</v>
      </c>
      <c r="Q156" s="6" t="s">
        <v>35</v>
      </c>
      <c r="S156" s="7" t="s">
        <v>81</v>
      </c>
    </row>
    <row r="158" spans="1:23">
      <c r="A158" s="9" t="s">
        <v>412</v>
      </c>
      <c r="B158" s="9" t="s">
        <v>413</v>
      </c>
      <c r="C158" s="6" t="s">
        <v>414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52</v>
      </c>
      <c r="J158" s="6" t="s">
        <v>30</v>
      </c>
      <c r="K158" t="s">
        <v>31</v>
      </c>
      <c r="L158" t="s">
        <v>32</v>
      </c>
      <c r="M158" t="s">
        <v>416</v>
      </c>
      <c r="N158" t="s">
        <v>417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418</v>
      </c>
      <c r="B160" s="9" t="s">
        <v>419</v>
      </c>
      <c r="C160" s="6" t="s">
        <v>258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421</v>
      </c>
      <c r="N160" t="s">
        <v>41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422</v>
      </c>
      <c r="B162" s="9" t="s">
        <v>423</v>
      </c>
      <c r="C162" s="6" t="s">
        <v>424</v>
      </c>
      <c r="D162" s="6" t="s">
        <v>425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426</v>
      </c>
      <c r="N162" t="s">
        <v>41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427</v>
      </c>
      <c r="B164" s="9" t="s">
        <v>428</v>
      </c>
      <c r="C164" s="6" t="s">
        <v>429</v>
      </c>
      <c r="D164" s="6" t="s">
        <v>430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216</v>
      </c>
      <c r="N164" t="s">
        <v>79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431</v>
      </c>
      <c r="B166" s="9" t="s">
        <v>432</v>
      </c>
      <c r="C166" s="6" t="s">
        <v>433</v>
      </c>
      <c r="D166" s="6" t="s">
        <v>434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435</v>
      </c>
      <c r="N166" t="s">
        <v>79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436</v>
      </c>
      <c r="B168" s="9" t="s">
        <v>437</v>
      </c>
      <c r="C168" s="6" t="s">
        <v>438</v>
      </c>
      <c r="D168" s="6" t="s">
        <v>439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52</v>
      </c>
      <c r="J168" s="6" t="s">
        <v>30</v>
      </c>
      <c r="K168" t="s">
        <v>31</v>
      </c>
      <c r="L168" t="s">
        <v>32</v>
      </c>
      <c r="M168" t="s">
        <v>440</v>
      </c>
      <c r="N168" t="s">
        <v>139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441</v>
      </c>
      <c r="B170" s="9" t="s">
        <v>442</v>
      </c>
      <c r="C170" s="6" t="s">
        <v>443</v>
      </c>
      <c r="D170" s="6" t="s">
        <v>444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445</v>
      </c>
      <c r="N170" t="s">
        <v>47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446</v>
      </c>
      <c r="B172" s="9" t="s">
        <v>447</v>
      </c>
      <c r="C172" s="6" t="s">
        <v>448</v>
      </c>
      <c r="D172" s="6" t="s">
        <v>444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445</v>
      </c>
      <c r="N172" t="s">
        <v>47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449</v>
      </c>
      <c r="B174" s="9" t="s">
        <v>450</v>
      </c>
      <c r="C174" s="6" t="s">
        <v>451</v>
      </c>
      <c r="D174" s="6" t="s">
        <v>452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453</v>
      </c>
      <c r="N174" t="s">
        <v>34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454</v>
      </c>
      <c r="B176" s="9" t="s">
        <v>455</v>
      </c>
      <c r="C176" s="6" t="s">
        <v>456</v>
      </c>
      <c r="D176" s="6" t="s">
        <v>457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54</v>
      </c>
      <c r="N176" t="s">
        <v>47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458</v>
      </c>
      <c r="B178" s="9" t="s">
        <v>459</v>
      </c>
      <c r="C178" s="6" t="s">
        <v>460</v>
      </c>
      <c r="D178" s="6" t="s">
        <v>457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54</v>
      </c>
      <c r="N178" t="s">
        <v>47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461</v>
      </c>
      <c r="B180" s="9" t="s">
        <v>462</v>
      </c>
      <c r="C180" s="6" t="s">
        <v>463</v>
      </c>
      <c r="D180" s="6" t="s">
        <v>464</v>
      </c>
      <c r="E180" s="6" t="s">
        <v>465</v>
      </c>
      <c r="F180" s="6" t="s">
        <v>466</v>
      </c>
      <c r="G180" s="6" t="s">
        <v>465</v>
      </c>
      <c r="H180" s="6" t="s">
        <v>466</v>
      </c>
      <c r="I180" s="6" t="s">
        <v>467</v>
      </c>
      <c r="J180" s="6" t="s">
        <v>468</v>
      </c>
      <c r="K180" t="s">
        <v>469</v>
      </c>
      <c r="L180" t="s">
        <v>470</v>
      </c>
      <c r="M180" t="s">
        <v>471</v>
      </c>
      <c r="N180" t="s">
        <v>132</v>
      </c>
      <c r="O180" t="s">
        <v>472</v>
      </c>
      <c r="P180" t="s">
        <v>473</v>
      </c>
      <c r="Q180" s="6" t="s">
        <v>81</v>
      </c>
      <c r="S180" s="7" t="s">
        <v>81</v>
      </c>
    </row>
    <row r="181" spans="1:23">
      <c r="A181" s="9" t="s">
        <v>474</v>
      </c>
      <c r="B181" s="9" t="s">
        <v>462</v>
      </c>
      <c r="C181" s="6" t="s">
        <v>463</v>
      </c>
      <c r="D181" s="6" t="s">
        <v>464</v>
      </c>
      <c r="E181" s="6" t="s">
        <v>27</v>
      </c>
      <c r="F181" s="6" t="s">
        <v>28</v>
      </c>
      <c r="G181" s="6" t="s">
        <v>465</v>
      </c>
      <c r="H181" s="6" t="s">
        <v>466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475</v>
      </c>
      <c r="N181" t="s">
        <v>476</v>
      </c>
      <c r="Q181" s="6" t="s">
        <v>35</v>
      </c>
      <c r="S181" s="7" t="s">
        <v>81</v>
      </c>
      <c r="U181" t="s">
        <v>477</v>
      </c>
    </row>
    <row r="183" spans="1:23">
      <c r="A183" s="9" t="s">
        <v>478</v>
      </c>
      <c r="B183" s="9" t="s">
        <v>479</v>
      </c>
      <c r="C183" s="6" t="s">
        <v>480</v>
      </c>
      <c r="D183" s="6" t="s">
        <v>481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52</v>
      </c>
      <c r="J183" s="6" t="s">
        <v>30</v>
      </c>
      <c r="K183" t="s">
        <v>31</v>
      </c>
      <c r="L183" t="s">
        <v>32</v>
      </c>
      <c r="M183" t="s">
        <v>482</v>
      </c>
      <c r="N183" t="s">
        <v>139</v>
      </c>
      <c r="Q183" s="6" t="s">
        <v>35</v>
      </c>
      <c r="S183" s="7" t="s">
        <v>35</v>
      </c>
      <c r="T183" s="6">
        <v>2.5</v>
      </c>
      <c r="W183" t="b">
        <v>1</v>
      </c>
    </row>
    <row r="185" spans="1:23">
      <c r="A185" s="9" t="s">
        <v>483</v>
      </c>
      <c r="B185" s="9" t="s">
        <v>484</v>
      </c>
      <c r="C185" s="6" t="s">
        <v>485</v>
      </c>
      <c r="D185" s="6" t="s">
        <v>481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52</v>
      </c>
      <c r="J185" s="6" t="s">
        <v>30</v>
      </c>
      <c r="K185" t="s">
        <v>31</v>
      </c>
      <c r="L185" t="s">
        <v>32</v>
      </c>
      <c r="M185" t="s">
        <v>482</v>
      </c>
      <c r="N185" t="s">
        <v>139</v>
      </c>
      <c r="Q185" s="6" t="s">
        <v>35</v>
      </c>
      <c r="S185" s="7" t="s">
        <v>35</v>
      </c>
      <c r="T185" s="6">
        <v>2.5</v>
      </c>
      <c r="W185" t="b">
        <v>1</v>
      </c>
    </row>
    <row r="187" spans="1:23">
      <c r="A187" s="9" t="s">
        <v>486</v>
      </c>
      <c r="B187" s="9" t="s">
        <v>487</v>
      </c>
      <c r="C187" s="6" t="s">
        <v>208</v>
      </c>
      <c r="D187" s="6" t="s">
        <v>488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489</v>
      </c>
      <c r="N187" t="s">
        <v>247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490</v>
      </c>
      <c r="B189" s="9" t="s">
        <v>491</v>
      </c>
      <c r="C189" s="6" t="s">
        <v>353</v>
      </c>
      <c r="D189" s="6" t="s">
        <v>492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30</v>
      </c>
      <c r="K189" t="s">
        <v>31</v>
      </c>
      <c r="L189" t="s">
        <v>32</v>
      </c>
      <c r="M189" t="s">
        <v>190</v>
      </c>
      <c r="N189" t="s">
        <v>139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493</v>
      </c>
      <c r="B191" s="9" t="s">
        <v>494</v>
      </c>
      <c r="C191" s="6" t="s">
        <v>495</v>
      </c>
      <c r="D191" s="6" t="s">
        <v>496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52</v>
      </c>
      <c r="J191" s="6" t="s">
        <v>30</v>
      </c>
      <c r="K191" t="s">
        <v>31</v>
      </c>
      <c r="L191" t="s">
        <v>32</v>
      </c>
      <c r="M191" t="s">
        <v>411</v>
      </c>
      <c r="N191" t="s">
        <v>79</v>
      </c>
      <c r="Q191" s="6" t="s">
        <v>35</v>
      </c>
      <c r="S191" s="7" t="s">
        <v>35</v>
      </c>
      <c r="T191" s="6">
        <v>2.5</v>
      </c>
      <c r="W191" t="b">
        <v>1</v>
      </c>
    </row>
    <row r="193" spans="1:23">
      <c r="A193" s="9" t="s">
        <v>497</v>
      </c>
      <c r="B193" s="9" t="s">
        <v>498</v>
      </c>
      <c r="C193" s="6" t="s">
        <v>499</v>
      </c>
      <c r="D193" s="6" t="s">
        <v>500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501</v>
      </c>
      <c r="N193" t="s">
        <v>98</v>
      </c>
      <c r="Q193" s="6" t="s">
        <v>35</v>
      </c>
      <c r="S193" s="7" t="s">
        <v>81</v>
      </c>
    </row>
    <row r="195" spans="1:23">
      <c r="A195" s="9" t="s">
        <v>502</v>
      </c>
      <c r="B195" s="9" t="s">
        <v>503</v>
      </c>
      <c r="C195" s="6" t="s">
        <v>504</v>
      </c>
      <c r="D195" s="6" t="s">
        <v>500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501</v>
      </c>
      <c r="N195" t="s">
        <v>34</v>
      </c>
      <c r="Q195" s="6" t="s">
        <v>35</v>
      </c>
      <c r="S195" s="7" t="s">
        <v>35</v>
      </c>
      <c r="T195" s="6">
        <v>2.5</v>
      </c>
      <c r="W195" t="b">
        <v>1</v>
      </c>
    </row>
    <row r="197" spans="1:23">
      <c r="A197" s="9" t="s">
        <v>505</v>
      </c>
      <c r="B197" s="9" t="s">
        <v>506</v>
      </c>
      <c r="C197" s="6" t="s">
        <v>199</v>
      </c>
      <c r="D197" s="6" t="s">
        <v>507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508</v>
      </c>
      <c r="N197" t="s">
        <v>79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509</v>
      </c>
      <c r="B199" s="9" t="s">
        <v>510</v>
      </c>
      <c r="C199" s="6" t="s">
        <v>511</v>
      </c>
      <c r="D199" s="6" t="s">
        <v>512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513</v>
      </c>
      <c r="N199" t="s">
        <v>514</v>
      </c>
      <c r="Q199" s="6" t="s">
        <v>35</v>
      </c>
      <c r="S199" s="7" t="s">
        <v>81</v>
      </c>
      <c r="U199" t="s">
        <v>477</v>
      </c>
    </row>
    <row r="201" spans="1:23">
      <c r="A201" s="9" t="s">
        <v>515</v>
      </c>
      <c r="B201" s="9" t="s">
        <v>516</v>
      </c>
      <c r="C201" s="6" t="s">
        <v>353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139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519</v>
      </c>
      <c r="B203" s="9" t="s">
        <v>520</v>
      </c>
      <c r="C203" s="6" t="s">
        <v>521</v>
      </c>
      <c r="D203" s="6" t="s">
        <v>522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171</v>
      </c>
      <c r="N203" t="s">
        <v>34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523</v>
      </c>
      <c r="B205" s="9" t="s">
        <v>524</v>
      </c>
      <c r="C205" s="6" t="s">
        <v>525</v>
      </c>
      <c r="D205" s="6" t="s">
        <v>526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389</v>
      </c>
      <c r="N205" t="s">
        <v>47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527</v>
      </c>
      <c r="B207" s="9" t="s">
        <v>528</v>
      </c>
      <c r="C207" s="6" t="s">
        <v>529</v>
      </c>
      <c r="D207" s="6" t="s">
        <v>530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341</v>
      </c>
      <c r="N207" t="s">
        <v>98</v>
      </c>
      <c r="Q207" s="6" t="s">
        <v>35</v>
      </c>
      <c r="S207" s="7" t="s">
        <v>81</v>
      </c>
    </row>
    <row r="209" spans="1:23">
      <c r="A209" s="9" t="s">
        <v>531</v>
      </c>
      <c r="B209" s="9" t="s">
        <v>532</v>
      </c>
      <c r="C209" s="6" t="s">
        <v>533</v>
      </c>
      <c r="D209" s="6" t="s">
        <v>534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52</v>
      </c>
      <c r="J209" s="6" t="s">
        <v>30</v>
      </c>
      <c r="K209" t="s">
        <v>31</v>
      </c>
      <c r="L209" t="s">
        <v>53</v>
      </c>
      <c r="N209" t="s">
        <v>98</v>
      </c>
      <c r="O209" t="s">
        <v>535</v>
      </c>
      <c r="P209" t="s">
        <v>535</v>
      </c>
      <c r="Q209" s="6" t="s">
        <v>81</v>
      </c>
      <c r="S209" s="7" t="s">
        <v>81</v>
      </c>
    </row>
    <row r="211" spans="1:23">
      <c r="A211" s="9" t="s">
        <v>536</v>
      </c>
      <c r="B211" s="9" t="s">
        <v>537</v>
      </c>
      <c r="C211" s="6" t="s">
        <v>538</v>
      </c>
      <c r="D211" s="6" t="s">
        <v>539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52</v>
      </c>
      <c r="J211" s="6" t="s">
        <v>30</v>
      </c>
      <c r="K211" t="s">
        <v>31</v>
      </c>
      <c r="L211" t="s">
        <v>32</v>
      </c>
      <c r="M211" t="s">
        <v>540</v>
      </c>
      <c r="N211" t="s">
        <v>98</v>
      </c>
      <c r="P211" t="s">
        <v>541</v>
      </c>
      <c r="Q211" s="6" t="s">
        <v>35</v>
      </c>
      <c r="S211" s="7" t="s">
        <v>81</v>
      </c>
    </row>
    <row r="213" spans="1:23">
      <c r="A213" s="9" t="s">
        <v>542</v>
      </c>
      <c r="B213" s="9" t="s">
        <v>543</v>
      </c>
      <c r="C213" s="6" t="s">
        <v>544</v>
      </c>
      <c r="D213" s="6" t="s">
        <v>545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546</v>
      </c>
      <c r="N213" t="s">
        <v>47</v>
      </c>
      <c r="Q213" s="6" t="s">
        <v>35</v>
      </c>
      <c r="S213" s="7" t="s">
        <v>35</v>
      </c>
      <c r="T213" s="6">
        <v>2.5</v>
      </c>
      <c r="W213" t="b">
        <v>1</v>
      </c>
    </row>
    <row r="215" spans="1:23">
      <c r="A215" s="9" t="s">
        <v>547</v>
      </c>
      <c r="B215" s="9" t="s">
        <v>548</v>
      </c>
      <c r="C215" s="6" t="s">
        <v>549</v>
      </c>
      <c r="D215" s="6" t="s">
        <v>550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52</v>
      </c>
      <c r="J215" s="6" t="s">
        <v>30</v>
      </c>
      <c r="K215" t="s">
        <v>31</v>
      </c>
      <c r="L215" t="s">
        <v>32</v>
      </c>
      <c r="M215" t="s">
        <v>68</v>
      </c>
      <c r="N215" t="s">
        <v>247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551</v>
      </c>
      <c r="B217" s="9" t="s">
        <v>552</v>
      </c>
      <c r="C217" s="6" t="s">
        <v>553</v>
      </c>
      <c r="D217" s="6" t="s">
        <v>554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52</v>
      </c>
      <c r="J217" s="6" t="s">
        <v>30</v>
      </c>
      <c r="K217" t="s">
        <v>31</v>
      </c>
      <c r="L217" t="s">
        <v>53</v>
      </c>
      <c r="M217" t="s">
        <v>68</v>
      </c>
      <c r="N217" t="s">
        <v>41</v>
      </c>
      <c r="O217" t="s">
        <v>555</v>
      </c>
      <c r="P217" t="s">
        <v>133</v>
      </c>
      <c r="Q217" s="6" t="s">
        <v>81</v>
      </c>
    </row>
    <row r="218" spans="1:23">
      <c r="A218" s="9" t="s">
        <v>556</v>
      </c>
      <c r="B218" s="9" t="s">
        <v>552</v>
      </c>
      <c r="C218" s="6" t="s">
        <v>553</v>
      </c>
      <c r="D218" s="6" t="s">
        <v>554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52</v>
      </c>
      <c r="J218" s="6" t="s">
        <v>30</v>
      </c>
      <c r="K218" t="s">
        <v>31</v>
      </c>
      <c r="L218" t="s">
        <v>53</v>
      </c>
      <c r="M218" t="s">
        <v>68</v>
      </c>
      <c r="N218" t="s">
        <v>41</v>
      </c>
      <c r="P218" t="s">
        <v>133</v>
      </c>
      <c r="Q218" s="6" t="s">
        <v>81</v>
      </c>
      <c r="S218" s="7" t="s">
        <v>81</v>
      </c>
    </row>
    <row r="220" spans="1:23">
      <c r="A220" s="9" t="s">
        <v>557</v>
      </c>
      <c r="B220" s="9" t="s">
        <v>558</v>
      </c>
      <c r="C220" s="6" t="s">
        <v>559</v>
      </c>
      <c r="D220" s="6" t="s">
        <v>560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52</v>
      </c>
      <c r="J220" s="6" t="s">
        <v>30</v>
      </c>
      <c r="K220" t="s">
        <v>31</v>
      </c>
      <c r="L220" t="s">
        <v>32</v>
      </c>
      <c r="M220" t="s">
        <v>33</v>
      </c>
      <c r="N220" t="s">
        <v>47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561</v>
      </c>
      <c r="B222" s="9" t="s">
        <v>562</v>
      </c>
      <c r="C222" s="6" t="s">
        <v>563</v>
      </c>
      <c r="D222" s="6" t="s">
        <v>560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52</v>
      </c>
      <c r="J222" s="6" t="s">
        <v>30</v>
      </c>
      <c r="K222" t="s">
        <v>31</v>
      </c>
      <c r="L222" t="s">
        <v>32</v>
      </c>
      <c r="M222" t="s">
        <v>33</v>
      </c>
      <c r="N222" t="s">
        <v>47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564</v>
      </c>
      <c r="B224" s="9" t="s">
        <v>565</v>
      </c>
      <c r="C224" s="6" t="s">
        <v>566</v>
      </c>
      <c r="D224" s="6" t="s">
        <v>567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426</v>
      </c>
      <c r="N224" t="s">
        <v>47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568</v>
      </c>
      <c r="B226" s="9" t="s">
        <v>569</v>
      </c>
      <c r="C226" s="6" t="s">
        <v>169</v>
      </c>
      <c r="D226" s="6" t="s">
        <v>570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47</v>
      </c>
      <c r="N226" t="s">
        <v>63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571</v>
      </c>
      <c r="B228" s="9" t="s">
        <v>572</v>
      </c>
      <c r="C228" s="6" t="s">
        <v>573</v>
      </c>
      <c r="D228" s="6" t="s">
        <v>570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574</v>
      </c>
      <c r="N228" t="s">
        <v>63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575</v>
      </c>
      <c r="B230" s="9" t="s">
        <v>576</v>
      </c>
      <c r="C230" s="6" t="s">
        <v>577</v>
      </c>
      <c r="D230" s="6" t="s">
        <v>578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79</v>
      </c>
      <c r="N230" t="s">
        <v>196</v>
      </c>
      <c r="Q230" s="6" t="s">
        <v>35</v>
      </c>
      <c r="S230" s="7" t="s">
        <v>81</v>
      </c>
    </row>
    <row r="232" spans="1:23">
      <c r="A232" s="9" t="s">
        <v>579</v>
      </c>
      <c r="B232" s="9" t="s">
        <v>580</v>
      </c>
      <c r="C232" s="6" t="s">
        <v>208</v>
      </c>
      <c r="D232" s="6" t="s">
        <v>581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305</v>
      </c>
      <c r="N232" t="s">
        <v>98</v>
      </c>
      <c r="Q232" s="6" t="s">
        <v>35</v>
      </c>
      <c r="S232" s="7" t="s">
        <v>81</v>
      </c>
    </row>
    <row r="234" spans="1:23">
      <c r="A234" s="9" t="s">
        <v>582</v>
      </c>
      <c r="B234" s="9" t="s">
        <v>583</v>
      </c>
      <c r="C234" s="6" t="s">
        <v>584</v>
      </c>
      <c r="D234" s="6" t="s">
        <v>585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435</v>
      </c>
      <c r="N234" t="s">
        <v>79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586</v>
      </c>
      <c r="B236" s="9" t="s">
        <v>587</v>
      </c>
      <c r="C236" s="6" t="s">
        <v>224</v>
      </c>
      <c r="D236" s="6" t="s">
        <v>588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53</v>
      </c>
      <c r="M236" t="s">
        <v>589</v>
      </c>
      <c r="N236" t="s">
        <v>98</v>
      </c>
      <c r="O236" t="s">
        <v>264</v>
      </c>
      <c r="P236" t="s">
        <v>264</v>
      </c>
      <c r="Q236" s="6" t="s">
        <v>81</v>
      </c>
      <c r="S236" s="7" t="s">
        <v>81</v>
      </c>
    </row>
    <row r="238" spans="1:23">
      <c r="A238" s="9" t="s">
        <v>590</v>
      </c>
      <c r="B238" s="9" t="s">
        <v>591</v>
      </c>
      <c r="C238" s="6" t="s">
        <v>592</v>
      </c>
      <c r="D238" s="6" t="s">
        <v>593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52</v>
      </c>
      <c r="J238" s="6" t="s">
        <v>30</v>
      </c>
      <c r="K238" t="s">
        <v>31</v>
      </c>
      <c r="L238" t="s">
        <v>32</v>
      </c>
      <c r="M238" t="s">
        <v>41</v>
      </c>
      <c r="N238" t="s">
        <v>132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594</v>
      </c>
      <c r="B240" s="9" t="s">
        <v>595</v>
      </c>
      <c r="C240" s="6" t="s">
        <v>596</v>
      </c>
      <c r="D240" s="6" t="s">
        <v>597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52</v>
      </c>
      <c r="J240" s="6" t="s">
        <v>30</v>
      </c>
      <c r="K240" t="s">
        <v>31</v>
      </c>
      <c r="L240" t="s">
        <v>32</v>
      </c>
      <c r="M240" t="s">
        <v>598</v>
      </c>
      <c r="N240" t="s">
        <v>79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599</v>
      </c>
      <c r="B242" s="9" t="s">
        <v>600</v>
      </c>
      <c r="C242" s="6" t="s">
        <v>601</v>
      </c>
      <c r="D242" s="6" t="s">
        <v>602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402</v>
      </c>
      <c r="N242" t="s">
        <v>63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603</v>
      </c>
      <c r="B244" s="9" t="s">
        <v>604</v>
      </c>
      <c r="C244" s="6" t="s">
        <v>605</v>
      </c>
      <c r="D244" s="6" t="s">
        <v>606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54</v>
      </c>
      <c r="N244" t="s">
        <v>47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607</v>
      </c>
      <c r="B246" s="9" t="s">
        <v>608</v>
      </c>
      <c r="C246" s="6" t="s">
        <v>485</v>
      </c>
      <c r="D246" s="6" t="s">
        <v>609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610</v>
      </c>
      <c r="N246" t="s">
        <v>34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611</v>
      </c>
      <c r="B248" s="9" t="s">
        <v>612</v>
      </c>
      <c r="C248" s="6" t="s">
        <v>613</v>
      </c>
      <c r="D248" s="6" t="s">
        <v>614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52</v>
      </c>
      <c r="J248" s="6" t="s">
        <v>30</v>
      </c>
      <c r="K248" t="s">
        <v>31</v>
      </c>
      <c r="L248" t="s">
        <v>32</v>
      </c>
      <c r="M248" t="s">
        <v>275</v>
      </c>
      <c r="N248" t="s">
        <v>139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615</v>
      </c>
      <c r="B250" s="9" t="s">
        <v>616</v>
      </c>
      <c r="C250" s="6" t="s">
        <v>617</v>
      </c>
      <c r="D250" s="6" t="s">
        <v>618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610</v>
      </c>
      <c r="N250" t="s">
        <v>63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619</v>
      </c>
      <c r="B252" s="9" t="s">
        <v>620</v>
      </c>
      <c r="C252" s="6" t="s">
        <v>129</v>
      </c>
      <c r="D252" s="6" t="s">
        <v>618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610</v>
      </c>
      <c r="N252" t="s">
        <v>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621</v>
      </c>
      <c r="B254" s="9" t="s">
        <v>622</v>
      </c>
      <c r="C254" s="6" t="s">
        <v>521</v>
      </c>
      <c r="D254" s="6" t="s">
        <v>623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52</v>
      </c>
      <c r="J254" s="6" t="s">
        <v>30</v>
      </c>
      <c r="K254" t="s">
        <v>31</v>
      </c>
      <c r="L254" t="s">
        <v>32</v>
      </c>
      <c r="M254" t="s">
        <v>624</v>
      </c>
      <c r="N254" t="s">
        <v>47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625</v>
      </c>
      <c r="B256" s="9" t="s">
        <v>626</v>
      </c>
      <c r="C256" s="6" t="s">
        <v>627</v>
      </c>
      <c r="D256" s="6" t="s">
        <v>628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629</v>
      </c>
      <c r="N256" t="s">
        <v>139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630</v>
      </c>
      <c r="B258" s="9" t="s">
        <v>631</v>
      </c>
      <c r="C258" s="6" t="s">
        <v>632</v>
      </c>
      <c r="D258" s="6" t="s">
        <v>633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52</v>
      </c>
      <c r="J258" s="6" t="s">
        <v>30</v>
      </c>
      <c r="K258" t="s">
        <v>31</v>
      </c>
      <c r="L258" t="s">
        <v>53</v>
      </c>
      <c r="M258" t="s">
        <v>92</v>
      </c>
      <c r="N258" t="s">
        <v>184</v>
      </c>
      <c r="O258" t="s">
        <v>634</v>
      </c>
      <c r="P258" t="s">
        <v>634</v>
      </c>
      <c r="Q258" s="6" t="s">
        <v>81</v>
      </c>
      <c r="S258" s="7" t="s">
        <v>81</v>
      </c>
    </row>
    <row r="260" spans="1:23">
      <c r="A260" s="9" t="s">
        <v>635</v>
      </c>
      <c r="B260" s="9" t="s">
        <v>636</v>
      </c>
      <c r="C260" s="6" t="s">
        <v>627</v>
      </c>
      <c r="D260" s="6" t="s">
        <v>637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53</v>
      </c>
      <c r="M260" t="s">
        <v>139</v>
      </c>
      <c r="N260" t="s">
        <v>139</v>
      </c>
      <c r="O260" t="s">
        <v>638</v>
      </c>
      <c r="P260" t="s">
        <v>638</v>
      </c>
      <c r="Q260" s="6" t="s">
        <v>81</v>
      </c>
      <c r="S260" s="7" t="s">
        <v>81</v>
      </c>
    </row>
    <row r="262" spans="1:23">
      <c r="A262" s="9" t="s">
        <v>639</v>
      </c>
      <c r="B262" s="9" t="s">
        <v>640</v>
      </c>
      <c r="C262" s="6" t="s">
        <v>641</v>
      </c>
      <c r="D262" s="6" t="s">
        <v>637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287</v>
      </c>
      <c r="N262" t="s">
        <v>41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642</v>
      </c>
      <c r="B264" s="9" t="s">
        <v>643</v>
      </c>
      <c r="C264" s="6" t="s">
        <v>644</v>
      </c>
      <c r="D264" s="6" t="s">
        <v>637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226</v>
      </c>
      <c r="N264" t="s">
        <v>184</v>
      </c>
      <c r="Q264" s="6" t="s">
        <v>35</v>
      </c>
      <c r="S264" s="7" t="s">
        <v>81</v>
      </c>
    </row>
    <row r="266" spans="1:23">
      <c r="A266" s="9" t="s">
        <v>645</v>
      </c>
      <c r="B266" s="9" t="s">
        <v>646</v>
      </c>
      <c r="C266" s="6" t="s">
        <v>647</v>
      </c>
      <c r="D266" s="6" t="s">
        <v>637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648</v>
      </c>
      <c r="J266" s="6" t="s">
        <v>30</v>
      </c>
      <c r="K266" t="s">
        <v>31</v>
      </c>
      <c r="L266" t="s">
        <v>32</v>
      </c>
      <c r="M266" t="s">
        <v>246</v>
      </c>
      <c r="N266" t="s">
        <v>41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649</v>
      </c>
      <c r="B268" s="9" t="s">
        <v>650</v>
      </c>
      <c r="C268" s="6" t="s">
        <v>651</v>
      </c>
      <c r="D268" s="6" t="s">
        <v>652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210</v>
      </c>
      <c r="J268" s="6" t="s">
        <v>30</v>
      </c>
      <c r="K268" t="s">
        <v>31</v>
      </c>
      <c r="L268" t="s">
        <v>32</v>
      </c>
      <c r="M268" t="s">
        <v>653</v>
      </c>
      <c r="N268" t="s">
        <v>654</v>
      </c>
      <c r="Q268" s="6" t="s">
        <v>35</v>
      </c>
      <c r="S268" s="7" t="s">
        <v>81</v>
      </c>
    </row>
    <row r="270" spans="1:23">
      <c r="A270" s="9" t="s">
        <v>655</v>
      </c>
      <c r="B270" s="9" t="s">
        <v>656</v>
      </c>
      <c r="C270" s="6" t="s">
        <v>657</v>
      </c>
      <c r="D270" s="6" t="s">
        <v>658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659</v>
      </c>
      <c r="N270" t="s">
        <v>237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660</v>
      </c>
      <c r="B272" s="9" t="s">
        <v>661</v>
      </c>
      <c r="C272" s="6" t="s">
        <v>662</v>
      </c>
      <c r="D272" s="6" t="s">
        <v>663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389</v>
      </c>
      <c r="N272" t="s">
        <v>47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664</v>
      </c>
      <c r="B274" s="9" t="s">
        <v>665</v>
      </c>
      <c r="C274" s="6" t="s">
        <v>666</v>
      </c>
      <c r="D274" s="6" t="s">
        <v>667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57</v>
      </c>
      <c r="N274" t="s">
        <v>47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668</v>
      </c>
      <c r="B276" s="9" t="s">
        <v>669</v>
      </c>
      <c r="C276" s="6" t="s">
        <v>670</v>
      </c>
      <c r="D276" s="6" t="s">
        <v>667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671</v>
      </c>
      <c r="N276" t="s">
        <v>79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672</v>
      </c>
      <c r="B278" s="9" t="s">
        <v>673</v>
      </c>
      <c r="C278" s="6" t="s">
        <v>384</v>
      </c>
      <c r="D278" s="6" t="s">
        <v>667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57</v>
      </c>
      <c r="N278" t="s">
        <v>47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674</v>
      </c>
      <c r="B280" s="9" t="s">
        <v>675</v>
      </c>
      <c r="C280" s="6" t="s">
        <v>676</v>
      </c>
      <c r="D280" s="6" t="s">
        <v>677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53</v>
      </c>
      <c r="M280" t="s">
        <v>124</v>
      </c>
      <c r="N280" t="s">
        <v>132</v>
      </c>
      <c r="O280" t="s">
        <v>264</v>
      </c>
      <c r="P280" t="s">
        <v>133</v>
      </c>
      <c r="Q280" s="6" t="s">
        <v>81</v>
      </c>
      <c r="S280" s="7" t="s">
        <v>81</v>
      </c>
    </row>
    <row r="282" spans="1:23">
      <c r="A282" s="9" t="s">
        <v>678</v>
      </c>
      <c r="B282" s="9" t="s">
        <v>679</v>
      </c>
      <c r="C282" s="6" t="s">
        <v>680</v>
      </c>
      <c r="D282" s="6" t="s">
        <v>681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52</v>
      </c>
      <c r="J282" s="6" t="s">
        <v>30</v>
      </c>
      <c r="K282" t="s">
        <v>31</v>
      </c>
      <c r="L282" t="s">
        <v>32</v>
      </c>
      <c r="M282" t="s">
        <v>97</v>
      </c>
      <c r="N282" t="s">
        <v>63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682</v>
      </c>
      <c r="B284" s="9" t="s">
        <v>683</v>
      </c>
      <c r="C284" s="6" t="s">
        <v>684</v>
      </c>
      <c r="D284" s="6" t="s">
        <v>685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634</v>
      </c>
      <c r="N284" t="s">
        <v>98</v>
      </c>
      <c r="Q284" s="6" t="s">
        <v>35</v>
      </c>
      <c r="S284" s="7" t="s">
        <v>81</v>
      </c>
    </row>
    <row r="286" spans="1:23">
      <c r="A286" s="9" t="s">
        <v>686</v>
      </c>
      <c r="B286" s="9" t="s">
        <v>687</v>
      </c>
      <c r="C286" s="6" t="s">
        <v>688</v>
      </c>
      <c r="D286" s="6" t="s">
        <v>689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52</v>
      </c>
      <c r="J286" s="6" t="s">
        <v>30</v>
      </c>
      <c r="K286" t="s">
        <v>31</v>
      </c>
      <c r="L286" t="s">
        <v>32</v>
      </c>
      <c r="M286" t="s">
        <v>690</v>
      </c>
      <c r="N286" t="s">
        <v>132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691</v>
      </c>
      <c r="B288" s="9" t="s">
        <v>692</v>
      </c>
      <c r="C288" s="6" t="s">
        <v>693</v>
      </c>
      <c r="D288" s="6" t="s">
        <v>694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53</v>
      </c>
      <c r="M288" t="s">
        <v>690</v>
      </c>
      <c r="N288" t="s">
        <v>47</v>
      </c>
      <c r="O288" t="s">
        <v>126</v>
      </c>
      <c r="P288" t="s">
        <v>126</v>
      </c>
      <c r="Q288" s="6" t="s">
        <v>81</v>
      </c>
      <c r="S288" s="7" t="s">
        <v>81</v>
      </c>
    </row>
    <row r="290" spans="1:23">
      <c r="A290" s="9" t="s">
        <v>695</v>
      </c>
      <c r="B290" s="9" t="s">
        <v>696</v>
      </c>
      <c r="C290" s="6" t="s">
        <v>697</v>
      </c>
      <c r="D290" s="6" t="s">
        <v>698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52</v>
      </c>
      <c r="J290" s="6" t="s">
        <v>30</v>
      </c>
      <c r="K290" t="s">
        <v>31</v>
      </c>
      <c r="L290" t="s">
        <v>53</v>
      </c>
      <c r="M290" t="s">
        <v>216</v>
      </c>
      <c r="N290" t="s">
        <v>41</v>
      </c>
      <c r="O290" t="s">
        <v>699</v>
      </c>
      <c r="P290" t="s">
        <v>700</v>
      </c>
      <c r="Q290" s="6" t="s">
        <v>81</v>
      </c>
      <c r="S290" s="7" t="s">
        <v>81</v>
      </c>
    </row>
    <row r="292" spans="1:23">
      <c r="A292" s="9" t="s">
        <v>701</v>
      </c>
      <c r="B292" s="9" t="s">
        <v>702</v>
      </c>
      <c r="C292" s="6" t="s">
        <v>219</v>
      </c>
      <c r="D292" s="6" t="s">
        <v>703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704</v>
      </c>
      <c r="N292" t="s">
        <v>34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705</v>
      </c>
      <c r="B294" s="9" t="s">
        <v>706</v>
      </c>
      <c r="C294" s="6" t="s">
        <v>707</v>
      </c>
      <c r="D294" s="6" t="s">
        <v>703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242</v>
      </c>
      <c r="N294" t="s">
        <v>34</v>
      </c>
      <c r="Q294" s="6" t="s">
        <v>35</v>
      </c>
      <c r="S294" s="7" t="s">
        <v>81</v>
      </c>
      <c r="U294" t="s">
        <v>477</v>
      </c>
    </row>
    <row r="296" spans="1:23">
      <c r="A296" s="9" t="s">
        <v>708</v>
      </c>
      <c r="B296" s="9" t="s">
        <v>709</v>
      </c>
      <c r="C296" s="6" t="s">
        <v>169</v>
      </c>
      <c r="D296" s="6" t="s">
        <v>710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52</v>
      </c>
      <c r="J296" s="6" t="s">
        <v>394</v>
      </c>
      <c r="K296" t="s">
        <v>31</v>
      </c>
      <c r="L296" t="s">
        <v>32</v>
      </c>
      <c r="M296" t="s">
        <v>711</v>
      </c>
      <c r="N296" t="s">
        <v>34</v>
      </c>
      <c r="Q296" s="6" t="s">
        <v>35</v>
      </c>
      <c r="S296" s="7" t="s">
        <v>81</v>
      </c>
      <c r="U296" t="s">
        <v>477</v>
      </c>
    </row>
    <row r="298" spans="1:23">
      <c r="A298" s="9" t="s">
        <v>712</v>
      </c>
      <c r="B298" s="9" t="s">
        <v>713</v>
      </c>
      <c r="C298" s="6" t="s">
        <v>84</v>
      </c>
      <c r="D298" s="6" t="s">
        <v>714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624</v>
      </c>
      <c r="N298" t="s">
        <v>34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715</v>
      </c>
      <c r="B300" s="9" t="s">
        <v>716</v>
      </c>
      <c r="C300" s="6" t="s">
        <v>717</v>
      </c>
      <c r="D300" s="6" t="s">
        <v>718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226</v>
      </c>
      <c r="N300" t="s">
        <v>139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719</v>
      </c>
      <c r="B302" s="9" t="s">
        <v>720</v>
      </c>
      <c r="C302" s="6" t="s">
        <v>353</v>
      </c>
      <c r="D302" s="6" t="s">
        <v>718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721</v>
      </c>
      <c r="N302" t="s">
        <v>34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722</v>
      </c>
      <c r="B304" s="9" t="s">
        <v>723</v>
      </c>
      <c r="C304" s="6" t="s">
        <v>724</v>
      </c>
      <c r="D304" s="6" t="s">
        <v>725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726</v>
      </c>
      <c r="N304" t="s">
        <v>79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727</v>
      </c>
      <c r="B306" s="9" t="s">
        <v>728</v>
      </c>
      <c r="C306" s="6" t="s">
        <v>729</v>
      </c>
      <c r="D306" s="6" t="s">
        <v>730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53</v>
      </c>
      <c r="M306" t="s">
        <v>731</v>
      </c>
      <c r="N306" t="s">
        <v>98</v>
      </c>
      <c r="O306" t="s">
        <v>264</v>
      </c>
      <c r="P306" t="s">
        <v>264</v>
      </c>
      <c r="Q306" s="6" t="s">
        <v>81</v>
      </c>
      <c r="S306" s="7" t="s">
        <v>81</v>
      </c>
    </row>
    <row r="308" spans="1:23">
      <c r="A308" s="9" t="s">
        <v>732</v>
      </c>
      <c r="B308" s="9" t="s">
        <v>733</v>
      </c>
      <c r="C308" s="6" t="s">
        <v>208</v>
      </c>
      <c r="D308" s="6" t="s">
        <v>734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426</v>
      </c>
      <c r="N308" t="s">
        <v>34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735</v>
      </c>
      <c r="B310" s="9" t="s">
        <v>736</v>
      </c>
      <c r="C310" s="6" t="s">
        <v>737</v>
      </c>
      <c r="D310" s="6" t="s">
        <v>734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185</v>
      </c>
      <c r="N310" t="s">
        <v>196</v>
      </c>
      <c r="Q310" s="6" t="s">
        <v>35</v>
      </c>
      <c r="S310" s="7" t="s">
        <v>81</v>
      </c>
    </row>
    <row r="312" spans="1:23">
      <c r="A312" s="9" t="s">
        <v>738</v>
      </c>
      <c r="B312" s="9" t="s">
        <v>739</v>
      </c>
      <c r="C312" s="6" t="s">
        <v>740</v>
      </c>
      <c r="D312" s="6" t="s">
        <v>741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742</v>
      </c>
      <c r="N312" t="s">
        <v>47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743</v>
      </c>
      <c r="B314" s="9" t="s">
        <v>744</v>
      </c>
      <c r="C314" s="6" t="s">
        <v>424</v>
      </c>
      <c r="D314" s="6" t="s">
        <v>745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52</v>
      </c>
      <c r="J314" s="6" t="s">
        <v>30</v>
      </c>
      <c r="K314" t="s">
        <v>31</v>
      </c>
      <c r="L314" t="s">
        <v>32</v>
      </c>
      <c r="M314" t="s">
        <v>746</v>
      </c>
      <c r="N314" t="s">
        <v>247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747</v>
      </c>
      <c r="B316" s="9" t="s">
        <v>748</v>
      </c>
      <c r="C316" s="6" t="s">
        <v>749</v>
      </c>
      <c r="D316" s="6" t="s">
        <v>750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751</v>
      </c>
      <c r="N316" t="s">
        <v>98</v>
      </c>
      <c r="Q316" s="6" t="s">
        <v>35</v>
      </c>
      <c r="S316" s="7" t="s">
        <v>81</v>
      </c>
    </row>
    <row r="318" spans="1:23">
      <c r="A318" s="9" t="s">
        <v>752</v>
      </c>
      <c r="B318" s="9" t="s">
        <v>753</v>
      </c>
      <c r="C318" s="6" t="s">
        <v>754</v>
      </c>
      <c r="D318" s="6" t="s">
        <v>755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756</v>
      </c>
      <c r="N318" t="s">
        <v>41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757</v>
      </c>
      <c r="B320" s="9" t="s">
        <v>758</v>
      </c>
      <c r="C320" s="6" t="s">
        <v>759</v>
      </c>
      <c r="D320" s="6" t="s">
        <v>760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53</v>
      </c>
      <c r="M320" t="s">
        <v>274</v>
      </c>
      <c r="N320" t="s">
        <v>79</v>
      </c>
      <c r="O320" t="s">
        <v>761</v>
      </c>
      <c r="P320" t="s">
        <v>762</v>
      </c>
      <c r="Q320" s="6" t="s">
        <v>81</v>
      </c>
      <c r="S320" s="7" t="s">
        <v>81</v>
      </c>
    </row>
    <row r="322" spans="1:23">
      <c r="A322" s="9" t="s">
        <v>763</v>
      </c>
      <c r="B322" s="9" t="s">
        <v>764</v>
      </c>
      <c r="C322" s="6" t="s">
        <v>765</v>
      </c>
      <c r="D322" s="6" t="s">
        <v>766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183</v>
      </c>
      <c r="N322" t="s">
        <v>63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767</v>
      </c>
      <c r="B324" s="9" t="s">
        <v>768</v>
      </c>
      <c r="C324" s="6" t="s">
        <v>769</v>
      </c>
      <c r="D324" s="6" t="s">
        <v>770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52</v>
      </c>
      <c r="J324" s="6" t="s">
        <v>30</v>
      </c>
      <c r="K324" t="s">
        <v>31</v>
      </c>
      <c r="L324" t="s">
        <v>32</v>
      </c>
      <c r="M324" t="s">
        <v>55</v>
      </c>
      <c r="N324" t="s">
        <v>79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771</v>
      </c>
      <c r="B326" s="9" t="s">
        <v>772</v>
      </c>
      <c r="C326" s="6" t="s">
        <v>773</v>
      </c>
      <c r="D326" s="6" t="s">
        <v>774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333</v>
      </c>
      <c r="N326" t="s">
        <v>63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775</v>
      </c>
      <c r="B328" s="9" t="s">
        <v>776</v>
      </c>
      <c r="C328" s="6" t="s">
        <v>777</v>
      </c>
      <c r="D328" s="6" t="s">
        <v>778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113</v>
      </c>
      <c r="K328" t="s">
        <v>31</v>
      </c>
      <c r="L328" t="s">
        <v>32</v>
      </c>
      <c r="M328" t="s">
        <v>624</v>
      </c>
      <c r="N328" t="s">
        <v>139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779</v>
      </c>
      <c r="B330" s="9" t="s">
        <v>780</v>
      </c>
      <c r="C330" s="6" t="s">
        <v>781</v>
      </c>
      <c r="D330" s="6" t="s">
        <v>782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40</v>
      </c>
      <c r="N330" t="s">
        <v>79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783</v>
      </c>
      <c r="B332" s="9" t="s">
        <v>784</v>
      </c>
      <c r="C332" s="6" t="s">
        <v>773</v>
      </c>
      <c r="D332" s="6" t="s">
        <v>785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624</v>
      </c>
      <c r="N332" t="s">
        <v>132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786</v>
      </c>
      <c r="B334" s="9" t="s">
        <v>787</v>
      </c>
      <c r="C334" s="6" t="s">
        <v>788</v>
      </c>
      <c r="D334" s="6" t="s">
        <v>789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333</v>
      </c>
      <c r="N334" t="s">
        <v>98</v>
      </c>
      <c r="O334" t="s">
        <v>790</v>
      </c>
      <c r="Q334" s="6" t="s">
        <v>35</v>
      </c>
      <c r="S334" s="7" t="s">
        <v>81</v>
      </c>
    </row>
    <row r="336" spans="1:23">
      <c r="A336" s="9" t="s">
        <v>791</v>
      </c>
      <c r="B336" s="9" t="s">
        <v>792</v>
      </c>
      <c r="C336" s="6" t="s">
        <v>793</v>
      </c>
      <c r="D336" s="6" t="s">
        <v>794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795</v>
      </c>
      <c r="N336" t="s">
        <v>79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796</v>
      </c>
      <c r="B338" s="9" t="s">
        <v>797</v>
      </c>
      <c r="C338" s="6" t="s">
        <v>566</v>
      </c>
      <c r="D338" s="6" t="s">
        <v>798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205</v>
      </c>
      <c r="N338" t="s">
        <v>132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799</v>
      </c>
      <c r="B340" s="9" t="s">
        <v>800</v>
      </c>
      <c r="C340" s="6" t="s">
        <v>801</v>
      </c>
      <c r="D340" s="6" t="s">
        <v>798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205</v>
      </c>
      <c r="N340" t="s">
        <v>132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802</v>
      </c>
      <c r="B342" s="9" t="s">
        <v>803</v>
      </c>
      <c r="C342" s="6" t="s">
        <v>804</v>
      </c>
      <c r="D342" s="6" t="s">
        <v>805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806</v>
      </c>
      <c r="N342" t="s">
        <v>98</v>
      </c>
      <c r="Q342" s="6" t="s">
        <v>35</v>
      </c>
      <c r="S342" s="7" t="s">
        <v>81</v>
      </c>
    </row>
    <row r="344" spans="1:23">
      <c r="A344" s="9" t="s">
        <v>807</v>
      </c>
      <c r="B344" s="9" t="s">
        <v>808</v>
      </c>
      <c r="C344" s="6" t="s">
        <v>809</v>
      </c>
      <c r="D344" s="6" t="s">
        <v>810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52</v>
      </c>
      <c r="J344" s="6" t="s">
        <v>30</v>
      </c>
      <c r="K344" t="s">
        <v>31</v>
      </c>
      <c r="L344" t="s">
        <v>53</v>
      </c>
      <c r="M344" t="s">
        <v>811</v>
      </c>
      <c r="N344" t="s">
        <v>98</v>
      </c>
      <c r="O344" t="s">
        <v>812</v>
      </c>
      <c r="P344" t="s">
        <v>812</v>
      </c>
      <c r="Q344" s="6" t="s">
        <v>81</v>
      </c>
      <c r="S344" s="7" t="s">
        <v>81</v>
      </c>
    </row>
    <row r="346" spans="1:23">
      <c r="A346" s="9" t="s">
        <v>813</v>
      </c>
      <c r="B346" s="9" t="s">
        <v>814</v>
      </c>
      <c r="C346" s="6" t="s">
        <v>815</v>
      </c>
      <c r="D346" s="6" t="s">
        <v>816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467</v>
      </c>
      <c r="J346" s="6" t="s">
        <v>817</v>
      </c>
      <c r="K346" t="s">
        <v>469</v>
      </c>
      <c r="L346" t="s">
        <v>32</v>
      </c>
      <c r="M346" t="s">
        <v>818</v>
      </c>
      <c r="N346" t="s">
        <v>63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819</v>
      </c>
      <c r="B348" s="9" t="s">
        <v>820</v>
      </c>
      <c r="C348" s="6" t="s">
        <v>208</v>
      </c>
      <c r="D348" s="6" t="s">
        <v>821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467</v>
      </c>
      <c r="J348" s="6" t="s">
        <v>822</v>
      </c>
      <c r="K348" t="s">
        <v>469</v>
      </c>
      <c r="L348" t="s">
        <v>32</v>
      </c>
      <c r="M348" t="s">
        <v>823</v>
      </c>
      <c r="N348" t="s">
        <v>34</v>
      </c>
      <c r="O348" t="s">
        <v>183</v>
      </c>
      <c r="P348" t="s">
        <v>183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824</v>
      </c>
      <c r="B350" s="9" t="s">
        <v>825</v>
      </c>
      <c r="C350" s="6" t="s">
        <v>826</v>
      </c>
      <c r="D350" s="6" t="s">
        <v>827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648</v>
      </c>
      <c r="J350" s="6" t="s">
        <v>828</v>
      </c>
      <c r="K350" t="s">
        <v>469</v>
      </c>
      <c r="L350" t="s">
        <v>32</v>
      </c>
      <c r="M350" t="s">
        <v>795</v>
      </c>
      <c r="N350" t="s">
        <v>79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829</v>
      </c>
      <c r="B352" s="9" t="s">
        <v>830</v>
      </c>
      <c r="C352" s="6" t="s">
        <v>831</v>
      </c>
      <c r="D352" s="6" t="s">
        <v>832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467</v>
      </c>
      <c r="J352" s="6" t="s">
        <v>833</v>
      </c>
      <c r="K352" t="s">
        <v>469</v>
      </c>
      <c r="L352" t="s">
        <v>32</v>
      </c>
      <c r="M352" t="s">
        <v>143</v>
      </c>
      <c r="N352" t="s">
        <v>34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834</v>
      </c>
      <c r="B354" s="9" t="s">
        <v>835</v>
      </c>
      <c r="C354" s="6" t="s">
        <v>326</v>
      </c>
      <c r="D354" s="6" t="s">
        <v>836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467</v>
      </c>
      <c r="J354" s="6" t="s">
        <v>833</v>
      </c>
      <c r="K354" t="s">
        <v>469</v>
      </c>
      <c r="L354" t="s">
        <v>32</v>
      </c>
      <c r="M354" t="s">
        <v>837</v>
      </c>
      <c r="N354" t="s">
        <v>98</v>
      </c>
      <c r="Q354" s="6" t="s">
        <v>35</v>
      </c>
      <c r="S354" s="7" t="s">
        <v>81</v>
      </c>
    </row>
    <row r="356" spans="1:23">
      <c r="A356" s="9" t="s">
        <v>838</v>
      </c>
      <c r="B356" s="9" t="s">
        <v>839</v>
      </c>
      <c r="C356" s="6" t="s">
        <v>840</v>
      </c>
      <c r="D356" s="6" t="s">
        <v>841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52</v>
      </c>
      <c r="J356" s="6" t="s">
        <v>842</v>
      </c>
      <c r="K356" t="s">
        <v>469</v>
      </c>
      <c r="L356" t="s">
        <v>32</v>
      </c>
      <c r="M356" t="s">
        <v>843</v>
      </c>
      <c r="N356" t="s">
        <v>47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844</v>
      </c>
      <c r="B358" s="9" t="s">
        <v>845</v>
      </c>
      <c r="C358" s="6" t="s">
        <v>846</v>
      </c>
      <c r="D358" s="6" t="s">
        <v>847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848</v>
      </c>
      <c r="J358" s="6" t="s">
        <v>849</v>
      </c>
      <c r="K358" t="s">
        <v>469</v>
      </c>
      <c r="L358" t="s">
        <v>32</v>
      </c>
      <c r="M358" t="s">
        <v>139</v>
      </c>
      <c r="N358" t="s">
        <v>98</v>
      </c>
      <c r="Q358" s="6" t="s">
        <v>35</v>
      </c>
      <c r="S358" s="7" t="s">
        <v>81</v>
      </c>
    </row>
    <row r="360" spans="1:23">
      <c r="A360" s="9" t="s">
        <v>850</v>
      </c>
      <c r="B360" s="9" t="s">
        <v>851</v>
      </c>
      <c r="C360" s="6" t="s">
        <v>852</v>
      </c>
      <c r="D360" s="6" t="s">
        <v>853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648</v>
      </c>
      <c r="J360" s="6" t="s">
        <v>854</v>
      </c>
      <c r="K360" t="s">
        <v>469</v>
      </c>
      <c r="L360" t="s">
        <v>32</v>
      </c>
      <c r="M360" t="s">
        <v>855</v>
      </c>
      <c r="N360" t="s">
        <v>41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856</v>
      </c>
      <c r="B362" s="9" t="s">
        <v>857</v>
      </c>
      <c r="C362" s="6" t="s">
        <v>219</v>
      </c>
      <c r="D362" s="6" t="s">
        <v>858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52</v>
      </c>
      <c r="J362" s="6" t="s">
        <v>859</v>
      </c>
      <c r="K362" t="s">
        <v>469</v>
      </c>
      <c r="L362" t="s">
        <v>32</v>
      </c>
      <c r="M362" t="s">
        <v>211</v>
      </c>
      <c r="N362" t="s">
        <v>98</v>
      </c>
      <c r="Q362" s="6" t="s">
        <v>35</v>
      </c>
      <c r="S362" s="7" t="s">
        <v>81</v>
      </c>
    </row>
    <row r="364" spans="1:23">
      <c r="A364" s="9" t="s">
        <v>860</v>
      </c>
      <c r="B364" s="9" t="s">
        <v>861</v>
      </c>
      <c r="C364" s="6" t="s">
        <v>142</v>
      </c>
      <c r="D364" s="6" t="s">
        <v>862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648</v>
      </c>
      <c r="J364" s="6" t="s">
        <v>863</v>
      </c>
      <c r="K364" t="s">
        <v>469</v>
      </c>
      <c r="L364" t="s">
        <v>470</v>
      </c>
      <c r="M364" t="s">
        <v>508</v>
      </c>
      <c r="N364" t="s">
        <v>41</v>
      </c>
      <c r="O364" t="s">
        <v>472</v>
      </c>
      <c r="P364" t="s">
        <v>126</v>
      </c>
      <c r="Q364" s="6" t="s">
        <v>81</v>
      </c>
      <c r="S364" s="7" t="s">
        <v>81</v>
      </c>
    </row>
    <row r="366" spans="1:23">
      <c r="A366" s="9" t="s">
        <v>864</v>
      </c>
      <c r="B366" s="9" t="s">
        <v>865</v>
      </c>
      <c r="C366" s="6" t="s">
        <v>193</v>
      </c>
      <c r="D366" s="6" t="s">
        <v>866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235</v>
      </c>
      <c r="J366" s="6" t="s">
        <v>867</v>
      </c>
      <c r="K366" t="s">
        <v>469</v>
      </c>
      <c r="L366" t="s">
        <v>32</v>
      </c>
      <c r="M366" t="s">
        <v>160</v>
      </c>
      <c r="N366" t="s">
        <v>98</v>
      </c>
      <c r="Q366" s="6" t="s">
        <v>35</v>
      </c>
      <c r="S366" s="7" t="s">
        <v>81</v>
      </c>
    </row>
    <row r="368" spans="1:23">
      <c r="A368" s="9" t="s">
        <v>868</v>
      </c>
      <c r="B368" s="9" t="s">
        <v>869</v>
      </c>
      <c r="C368" s="6" t="s">
        <v>870</v>
      </c>
      <c r="D368" s="6" t="s">
        <v>871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648</v>
      </c>
      <c r="J368" s="6" t="s">
        <v>872</v>
      </c>
      <c r="K368" t="s">
        <v>469</v>
      </c>
      <c r="L368" t="s">
        <v>873</v>
      </c>
      <c r="N368" t="s">
        <v>34</v>
      </c>
      <c r="O368" t="s">
        <v>346</v>
      </c>
      <c r="P368" t="s">
        <v>346</v>
      </c>
      <c r="Q368" s="6" t="s">
        <v>81</v>
      </c>
      <c r="S368" s="7" t="s">
        <v>81</v>
      </c>
    </row>
    <row r="370" spans="1:23">
      <c r="A370" s="9" t="s">
        <v>874</v>
      </c>
      <c r="B370" s="9" t="s">
        <v>875</v>
      </c>
      <c r="C370" s="6" t="s">
        <v>25</v>
      </c>
      <c r="D370" s="6" t="s">
        <v>876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648</v>
      </c>
      <c r="J370" s="6" t="s">
        <v>877</v>
      </c>
      <c r="K370" t="s">
        <v>469</v>
      </c>
      <c r="L370" t="s">
        <v>32</v>
      </c>
      <c r="M370" t="s">
        <v>346</v>
      </c>
      <c r="N370" t="s">
        <v>63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878</v>
      </c>
      <c r="B372" s="9" t="s">
        <v>879</v>
      </c>
      <c r="C372" s="6" t="s">
        <v>880</v>
      </c>
      <c r="D372" s="6" t="s">
        <v>881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648</v>
      </c>
      <c r="J372" s="6" t="s">
        <v>882</v>
      </c>
      <c r="K372" t="s">
        <v>469</v>
      </c>
      <c r="L372" t="s">
        <v>32</v>
      </c>
      <c r="M372" t="s">
        <v>883</v>
      </c>
      <c r="N372" t="s">
        <v>184</v>
      </c>
      <c r="Q372" s="6" t="s">
        <v>35</v>
      </c>
      <c r="S372" s="7" t="s">
        <v>81</v>
      </c>
    </row>
    <row r="374" spans="1:23">
      <c r="A374" s="9" t="s">
        <v>884</v>
      </c>
      <c r="B374" s="9" t="s">
        <v>885</v>
      </c>
      <c r="C374" s="6" t="s">
        <v>208</v>
      </c>
      <c r="D374" s="6" t="s">
        <v>886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648</v>
      </c>
      <c r="J374" s="6" t="s">
        <v>882</v>
      </c>
      <c r="K374" t="s">
        <v>469</v>
      </c>
      <c r="L374" t="s">
        <v>32</v>
      </c>
      <c r="M374" t="s">
        <v>381</v>
      </c>
      <c r="N374" t="s">
        <v>132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887</v>
      </c>
      <c r="B376" s="9" t="s">
        <v>888</v>
      </c>
      <c r="C376" s="6" t="s">
        <v>889</v>
      </c>
      <c r="D376" s="6" t="s">
        <v>492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848</v>
      </c>
      <c r="J376" s="6" t="s">
        <v>890</v>
      </c>
      <c r="K376" t="s">
        <v>469</v>
      </c>
      <c r="L376" t="s">
        <v>32</v>
      </c>
      <c r="M376" t="s">
        <v>638</v>
      </c>
      <c r="N376" t="s">
        <v>79</v>
      </c>
      <c r="Q376" s="6" t="s">
        <v>35</v>
      </c>
      <c r="S376" s="7" t="s">
        <v>35</v>
      </c>
      <c r="T376" s="6">
        <v>2.5</v>
      </c>
      <c r="W376" t="b">
        <v>1</v>
      </c>
    </row>
    <row r="378" spans="1:23">
      <c r="A378" s="9" t="s">
        <v>891</v>
      </c>
      <c r="B378" s="9" t="s">
        <v>892</v>
      </c>
      <c r="C378" s="6" t="s">
        <v>662</v>
      </c>
      <c r="D378" s="6" t="s">
        <v>893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894</v>
      </c>
      <c r="J378" s="6" t="s">
        <v>895</v>
      </c>
      <c r="K378" t="s">
        <v>469</v>
      </c>
      <c r="L378" t="s">
        <v>873</v>
      </c>
      <c r="M378" t="s">
        <v>896</v>
      </c>
      <c r="N378" t="s">
        <v>98</v>
      </c>
      <c r="O378" t="s">
        <v>897</v>
      </c>
      <c r="P378" t="s">
        <v>126</v>
      </c>
      <c r="Q378" s="6" t="s">
        <v>81</v>
      </c>
      <c r="S378" s="7" t="s">
        <v>81</v>
      </c>
    </row>
    <row r="380" spans="1:23">
      <c r="A380" s="9" t="s">
        <v>898</v>
      </c>
      <c r="B380" s="9" t="s">
        <v>899</v>
      </c>
      <c r="C380" s="6" t="s">
        <v>900</v>
      </c>
      <c r="D380" s="6" t="s">
        <v>901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467</v>
      </c>
      <c r="J380" s="6" t="s">
        <v>817</v>
      </c>
      <c r="K380" t="s">
        <v>469</v>
      </c>
      <c r="L380" t="s">
        <v>32</v>
      </c>
      <c r="M380" t="s">
        <v>535</v>
      </c>
      <c r="N380" t="s">
        <v>63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902</v>
      </c>
      <c r="B382" s="9" t="s">
        <v>903</v>
      </c>
      <c r="C382" s="6" t="s">
        <v>353</v>
      </c>
      <c r="D382" s="6" t="s">
        <v>904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467</v>
      </c>
      <c r="J382" s="6" t="s">
        <v>905</v>
      </c>
      <c r="K382" t="s">
        <v>469</v>
      </c>
      <c r="L382" t="s">
        <v>32</v>
      </c>
      <c r="M382" t="s">
        <v>246</v>
      </c>
      <c r="N382" t="s">
        <v>247</v>
      </c>
      <c r="Q382" s="6" t="s">
        <v>35</v>
      </c>
      <c r="S382" s="7" t="s">
        <v>35</v>
      </c>
      <c r="T382" s="6">
        <v>2.5</v>
      </c>
      <c r="W382" t="b">
        <v>1</v>
      </c>
    </row>
    <row r="384" spans="1:23">
      <c r="A384" s="9" t="s">
        <v>906</v>
      </c>
      <c r="B384" s="9" t="s">
        <v>907</v>
      </c>
      <c r="C384" s="6" t="s">
        <v>908</v>
      </c>
      <c r="D384" s="6" t="s">
        <v>909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648</v>
      </c>
      <c r="J384" s="6" t="s">
        <v>910</v>
      </c>
      <c r="K384" t="s">
        <v>469</v>
      </c>
      <c r="L384" t="s">
        <v>32</v>
      </c>
      <c r="M384" t="s">
        <v>411</v>
      </c>
      <c r="N384" t="s">
        <v>34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911</v>
      </c>
      <c r="B386" s="9" t="s">
        <v>912</v>
      </c>
      <c r="C386" s="6" t="s">
        <v>913</v>
      </c>
      <c r="D386" s="6" t="s">
        <v>914</v>
      </c>
      <c r="E386" s="6" t="s">
        <v>50</v>
      </c>
      <c r="F386" s="6" t="s">
        <v>915</v>
      </c>
      <c r="G386" s="6" t="s">
        <v>50</v>
      </c>
      <c r="H386" s="6" t="s">
        <v>915</v>
      </c>
      <c r="I386" s="6" t="s">
        <v>848</v>
      </c>
      <c r="J386" s="6" t="s">
        <v>916</v>
      </c>
      <c r="K386" t="s">
        <v>469</v>
      </c>
      <c r="L386" t="s">
        <v>470</v>
      </c>
      <c r="M386" t="s">
        <v>296</v>
      </c>
      <c r="N386" t="s">
        <v>139</v>
      </c>
      <c r="Q386" s="6" t="s">
        <v>81</v>
      </c>
    </row>
    <row r="387" spans="1:23">
      <c r="A387" s="9" t="s">
        <v>917</v>
      </c>
      <c r="B387" s="9" t="s">
        <v>912</v>
      </c>
      <c r="C387" s="6" t="s">
        <v>913</v>
      </c>
      <c r="D387" s="6" t="s">
        <v>914</v>
      </c>
      <c r="E387" s="6" t="s">
        <v>27</v>
      </c>
      <c r="F387" s="6" t="s">
        <v>28</v>
      </c>
      <c r="G387" s="6" t="s">
        <v>50</v>
      </c>
      <c r="H387" s="6" t="s">
        <v>915</v>
      </c>
      <c r="I387" s="6" t="s">
        <v>467</v>
      </c>
      <c r="J387" s="6" t="s">
        <v>914</v>
      </c>
      <c r="K387" t="s">
        <v>469</v>
      </c>
      <c r="L387" t="s">
        <v>918</v>
      </c>
      <c r="M387" t="s">
        <v>919</v>
      </c>
      <c r="N387" t="s">
        <v>920</v>
      </c>
      <c r="Q387" s="6" t="s">
        <v>81</v>
      </c>
      <c r="S387" s="7" t="s">
        <v>81</v>
      </c>
    </row>
    <row r="389" spans="1:23">
      <c r="A389" s="9" t="s">
        <v>921</v>
      </c>
      <c r="B389" s="9" t="s">
        <v>922</v>
      </c>
      <c r="C389" s="6" t="s">
        <v>50</v>
      </c>
      <c r="D389" s="6" t="s">
        <v>923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467</v>
      </c>
      <c r="J389" s="6" t="s">
        <v>924</v>
      </c>
      <c r="K389" t="s">
        <v>469</v>
      </c>
      <c r="L389" t="s">
        <v>32</v>
      </c>
      <c r="M389" t="s">
        <v>259</v>
      </c>
      <c r="N389" t="s">
        <v>47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925</v>
      </c>
      <c r="B391" s="9" t="s">
        <v>926</v>
      </c>
      <c r="C391" s="6" t="s">
        <v>25</v>
      </c>
      <c r="D391" s="6" t="s">
        <v>923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467</v>
      </c>
      <c r="J391" s="6" t="s">
        <v>924</v>
      </c>
      <c r="K391" t="s">
        <v>469</v>
      </c>
      <c r="L391" t="s">
        <v>32</v>
      </c>
      <c r="M391" t="s">
        <v>259</v>
      </c>
      <c r="N391" t="s">
        <v>47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927</v>
      </c>
      <c r="B393" s="9" t="s">
        <v>928</v>
      </c>
      <c r="C393" s="6" t="s">
        <v>929</v>
      </c>
      <c r="D393" s="6" t="s">
        <v>930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648</v>
      </c>
      <c r="J393" s="6" t="s">
        <v>931</v>
      </c>
      <c r="K393" t="s">
        <v>469</v>
      </c>
      <c r="L393" t="s">
        <v>32</v>
      </c>
      <c r="M393" t="s">
        <v>932</v>
      </c>
      <c r="N393" t="s">
        <v>63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933</v>
      </c>
      <c r="B395" s="9" t="s">
        <v>934</v>
      </c>
      <c r="C395" s="6" t="s">
        <v>935</v>
      </c>
      <c r="D395" s="6" t="s">
        <v>936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52</v>
      </c>
      <c r="J395" s="6" t="s">
        <v>859</v>
      </c>
      <c r="K395" t="s">
        <v>469</v>
      </c>
      <c r="L395" t="s">
        <v>32</v>
      </c>
      <c r="M395" t="s">
        <v>211</v>
      </c>
      <c r="N395" t="s">
        <v>98</v>
      </c>
      <c r="Q395" s="6" t="s">
        <v>35</v>
      </c>
      <c r="S395" s="7" t="s">
        <v>81</v>
      </c>
    </row>
    <row r="397" spans="1:23">
      <c r="A397" s="9" t="s">
        <v>937</v>
      </c>
      <c r="B397" s="9" t="s">
        <v>938</v>
      </c>
      <c r="C397" s="6" t="s">
        <v>908</v>
      </c>
      <c r="D397" s="6" t="s">
        <v>939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467</v>
      </c>
      <c r="J397" s="6" t="s">
        <v>817</v>
      </c>
      <c r="K397" t="s">
        <v>469</v>
      </c>
      <c r="L397" t="s">
        <v>32</v>
      </c>
      <c r="M397" t="s">
        <v>940</v>
      </c>
      <c r="N397" t="s">
        <v>41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941</v>
      </c>
      <c r="B399" s="9" t="s">
        <v>942</v>
      </c>
      <c r="C399" s="6" t="s">
        <v>793</v>
      </c>
      <c r="D399" s="6" t="s">
        <v>943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52</v>
      </c>
      <c r="J399" s="6" t="s">
        <v>944</v>
      </c>
      <c r="K399" t="s">
        <v>469</v>
      </c>
      <c r="L399" t="s">
        <v>32</v>
      </c>
      <c r="M399" t="s">
        <v>535</v>
      </c>
      <c r="N399" t="s">
        <v>63</v>
      </c>
      <c r="Q399" s="6" t="s">
        <v>35</v>
      </c>
      <c r="S399" s="7" t="s">
        <v>35</v>
      </c>
      <c r="T399" s="6">
        <v>2.5</v>
      </c>
      <c r="W399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945</v>
      </c>
      <c r="B2" s="9" t="s">
        <v>43</v>
      </c>
      <c r="C2" s="6" t="s">
        <v>44</v>
      </c>
      <c r="D2" s="6" t="s">
        <v>45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946</v>
      </c>
      <c r="K2" t="s">
        <v>947</v>
      </c>
      <c r="L2" t="s">
        <v>32</v>
      </c>
      <c r="M2" t="s">
        <v>46</v>
      </c>
      <c r="N2" t="s">
        <v>47</v>
      </c>
    </row>
    <row r="4" spans="1:18">
      <c r="A4" s="9" t="s">
        <v>948</v>
      </c>
      <c r="B4" s="9" t="s">
        <v>94</v>
      </c>
      <c r="C4" s="6" t="s">
        <v>95</v>
      </c>
      <c r="D4" s="6" t="s">
        <v>96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946</v>
      </c>
      <c r="J4" s="6" t="s">
        <v>949</v>
      </c>
      <c r="K4" t="s">
        <v>947</v>
      </c>
      <c r="L4" t="s">
        <v>32</v>
      </c>
      <c r="M4" t="s">
        <v>950</v>
      </c>
      <c r="N4" t="s">
        <v>951</v>
      </c>
    </row>
    <row r="6" spans="1:18">
      <c r="A6" s="9" t="s">
        <v>952</v>
      </c>
      <c r="B6" s="9" t="s">
        <v>162</v>
      </c>
      <c r="C6" s="6" t="s">
        <v>163</v>
      </c>
      <c r="D6" s="6" t="s">
        <v>164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52</v>
      </c>
      <c r="J6" s="6" t="s">
        <v>953</v>
      </c>
      <c r="K6" t="s">
        <v>947</v>
      </c>
      <c r="L6" t="s">
        <v>32</v>
      </c>
      <c r="M6" t="s">
        <v>954</v>
      </c>
      <c r="N6" t="s">
        <v>955</v>
      </c>
    </row>
    <row r="8" spans="1:18">
      <c r="A8" s="9" t="s">
        <v>956</v>
      </c>
      <c r="B8" s="9" t="s">
        <v>957</v>
      </c>
      <c r="C8" s="6" t="s">
        <v>25</v>
      </c>
      <c r="D8" s="6" t="s">
        <v>958</v>
      </c>
      <c r="E8" s="6" t="s">
        <v>27</v>
      </c>
      <c r="F8" s="6" t="s">
        <v>28</v>
      </c>
      <c r="G8" s="6" t="s">
        <v>959</v>
      </c>
      <c r="H8" s="6" t="s">
        <v>960</v>
      </c>
      <c r="I8" s="6" t="s">
        <v>52</v>
      </c>
      <c r="J8" s="6" t="s">
        <v>961</v>
      </c>
      <c r="K8" t="s">
        <v>947</v>
      </c>
      <c r="L8" t="s">
        <v>918</v>
      </c>
      <c r="M8" t="s">
        <v>962</v>
      </c>
      <c r="N8" t="s">
        <v>963</v>
      </c>
    </row>
    <row r="10" spans="1:18">
      <c r="A10" s="9" t="s">
        <v>964</v>
      </c>
      <c r="B10" s="9" t="s">
        <v>965</v>
      </c>
      <c r="C10" s="6" t="s">
        <v>966</v>
      </c>
      <c r="D10" s="6" t="s">
        <v>967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52</v>
      </c>
      <c r="K10" t="s">
        <v>947</v>
      </c>
      <c r="L10" t="s">
        <v>32</v>
      </c>
      <c r="M10" t="s">
        <v>62</v>
      </c>
      <c r="N10" t="s">
        <v>79</v>
      </c>
    </row>
    <row r="12" spans="1:18">
      <c r="A12" s="9" t="s">
        <v>968</v>
      </c>
      <c r="B12" s="9" t="s">
        <v>218</v>
      </c>
      <c r="C12" s="6" t="s">
        <v>219</v>
      </c>
      <c r="D12" s="6" t="s">
        <v>220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946</v>
      </c>
      <c r="K12" t="s">
        <v>947</v>
      </c>
      <c r="L12" t="s">
        <v>32</v>
      </c>
      <c r="M12" t="s">
        <v>624</v>
      </c>
      <c r="N12" t="s">
        <v>47</v>
      </c>
    </row>
    <row r="14" spans="1:18">
      <c r="A14" s="9" t="s">
        <v>969</v>
      </c>
      <c r="B14" s="9" t="s">
        <v>285</v>
      </c>
      <c r="C14" s="6" t="s">
        <v>38</v>
      </c>
      <c r="D14" s="6" t="s">
        <v>286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946</v>
      </c>
      <c r="K14" t="s">
        <v>947</v>
      </c>
      <c r="L14" t="s">
        <v>32</v>
      </c>
      <c r="M14" t="s">
        <v>287</v>
      </c>
      <c r="N14" t="s">
        <v>41</v>
      </c>
    </row>
    <row r="16" spans="1:18">
      <c r="A16" s="9" t="s">
        <v>970</v>
      </c>
      <c r="B16" s="9" t="s">
        <v>298</v>
      </c>
      <c r="C16" s="6" t="s">
        <v>299</v>
      </c>
      <c r="D16" s="6" t="s">
        <v>300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52</v>
      </c>
      <c r="J16" s="6" t="s">
        <v>953</v>
      </c>
      <c r="K16" t="s">
        <v>947</v>
      </c>
      <c r="L16" t="s">
        <v>32</v>
      </c>
      <c r="M16" t="s">
        <v>46</v>
      </c>
      <c r="N16" t="s">
        <v>34</v>
      </c>
    </row>
    <row r="18" spans="1:14">
      <c r="A18" s="9" t="s">
        <v>971</v>
      </c>
      <c r="B18" s="9" t="s">
        <v>325</v>
      </c>
      <c r="C18" s="6" t="s">
        <v>326</v>
      </c>
      <c r="D18" s="6" t="s">
        <v>327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946</v>
      </c>
      <c r="K18" t="s">
        <v>947</v>
      </c>
      <c r="L18" t="s">
        <v>32</v>
      </c>
      <c r="M18" t="s">
        <v>972</v>
      </c>
      <c r="N18" t="s">
        <v>34</v>
      </c>
    </row>
    <row r="20" spans="1:14">
      <c r="A20" s="9" t="s">
        <v>973</v>
      </c>
      <c r="B20" s="9" t="s">
        <v>352</v>
      </c>
      <c r="C20" s="6" t="s">
        <v>353</v>
      </c>
      <c r="D20" s="6" t="s">
        <v>354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946</v>
      </c>
      <c r="J20" s="6" t="s">
        <v>949</v>
      </c>
      <c r="K20" t="s">
        <v>947</v>
      </c>
      <c r="L20" t="s">
        <v>32</v>
      </c>
      <c r="M20" t="s">
        <v>974</v>
      </c>
      <c r="N20" t="s">
        <v>63</v>
      </c>
    </row>
    <row r="22" spans="1:14">
      <c r="A22" s="9" t="s">
        <v>975</v>
      </c>
      <c r="B22" s="9" t="s">
        <v>419</v>
      </c>
      <c r="C22" s="6" t="s">
        <v>258</v>
      </c>
      <c r="D22" s="6" t="s">
        <v>420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52</v>
      </c>
      <c r="J22" s="6" t="s">
        <v>953</v>
      </c>
      <c r="K22" t="s">
        <v>947</v>
      </c>
      <c r="L22" t="s">
        <v>32</v>
      </c>
      <c r="M22" t="s">
        <v>976</v>
      </c>
      <c r="N22" t="s">
        <v>977</v>
      </c>
    </row>
    <row r="24" spans="1:14">
      <c r="A24" s="9" t="s">
        <v>978</v>
      </c>
      <c r="B24" s="9" t="s">
        <v>437</v>
      </c>
      <c r="C24" s="6" t="s">
        <v>438</v>
      </c>
      <c r="D24" s="6" t="s">
        <v>439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52</v>
      </c>
      <c r="J24" s="6" t="s">
        <v>953</v>
      </c>
      <c r="K24" t="s">
        <v>947</v>
      </c>
      <c r="L24" t="s">
        <v>32</v>
      </c>
      <c r="M24" t="s">
        <v>932</v>
      </c>
      <c r="N24" t="s">
        <v>139</v>
      </c>
    </row>
    <row r="26" spans="1:14">
      <c r="A26" s="9" t="s">
        <v>979</v>
      </c>
      <c r="B26" s="9" t="s">
        <v>491</v>
      </c>
      <c r="C26" s="6" t="s">
        <v>353</v>
      </c>
      <c r="D26" s="6" t="s">
        <v>492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52</v>
      </c>
      <c r="J26" s="6" t="s">
        <v>953</v>
      </c>
      <c r="K26" t="s">
        <v>947</v>
      </c>
      <c r="L26" t="s">
        <v>32</v>
      </c>
      <c r="M26" t="s">
        <v>226</v>
      </c>
      <c r="N26" t="s">
        <v>980</v>
      </c>
    </row>
    <row r="28" spans="1:14">
      <c r="A28" s="9" t="s">
        <v>981</v>
      </c>
      <c r="B28" s="9" t="s">
        <v>506</v>
      </c>
      <c r="C28" s="6" t="s">
        <v>199</v>
      </c>
      <c r="D28" s="6" t="s">
        <v>507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946</v>
      </c>
      <c r="K28" t="s">
        <v>947</v>
      </c>
      <c r="L28" t="s">
        <v>32</v>
      </c>
      <c r="M28" t="s">
        <v>982</v>
      </c>
      <c r="N28" t="s">
        <v>79</v>
      </c>
    </row>
    <row r="30" spans="1:14">
      <c r="A30" s="9" t="s">
        <v>983</v>
      </c>
      <c r="B30" s="9" t="s">
        <v>516</v>
      </c>
      <c r="C30" s="6" t="s">
        <v>353</v>
      </c>
      <c r="D30" s="6" t="s">
        <v>517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52</v>
      </c>
      <c r="J30" s="6" t="s">
        <v>953</v>
      </c>
      <c r="K30" t="s">
        <v>947</v>
      </c>
      <c r="L30" t="s">
        <v>32</v>
      </c>
      <c r="M30" t="s">
        <v>984</v>
      </c>
      <c r="N30" t="s">
        <v>139</v>
      </c>
    </row>
    <row r="32" spans="1:14">
      <c r="A32" s="9" t="s">
        <v>985</v>
      </c>
      <c r="B32" s="9" t="s">
        <v>528</v>
      </c>
      <c r="C32" s="6" t="s">
        <v>529</v>
      </c>
      <c r="D32" s="6" t="s">
        <v>530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946</v>
      </c>
      <c r="J32" s="6" t="s">
        <v>986</v>
      </c>
      <c r="K32" t="s">
        <v>947</v>
      </c>
      <c r="L32" t="s">
        <v>32</v>
      </c>
      <c r="M32" t="s">
        <v>132</v>
      </c>
      <c r="N32" t="s">
        <v>98</v>
      </c>
    </row>
    <row r="34" spans="1:16">
      <c r="A34" s="9" t="s">
        <v>987</v>
      </c>
      <c r="B34" s="9" t="s">
        <v>569</v>
      </c>
      <c r="C34" s="6" t="s">
        <v>169</v>
      </c>
      <c r="D34" s="6" t="s">
        <v>570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52</v>
      </c>
      <c r="J34" s="6" t="s">
        <v>953</v>
      </c>
      <c r="K34" t="s">
        <v>947</v>
      </c>
      <c r="L34" t="s">
        <v>32</v>
      </c>
      <c r="M34" t="s">
        <v>988</v>
      </c>
      <c r="N34" t="s">
        <v>63</v>
      </c>
    </row>
    <row r="36" spans="1:16">
      <c r="A36" s="9" t="s">
        <v>989</v>
      </c>
      <c r="B36" s="9" t="s">
        <v>580</v>
      </c>
      <c r="C36" s="6" t="s">
        <v>208</v>
      </c>
      <c r="D36" s="6" t="s">
        <v>581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946</v>
      </c>
      <c r="J36" s="6" t="s">
        <v>986</v>
      </c>
      <c r="K36" t="s">
        <v>947</v>
      </c>
      <c r="L36" t="s">
        <v>32</v>
      </c>
      <c r="M36" t="s">
        <v>762</v>
      </c>
      <c r="N36" t="s">
        <v>184</v>
      </c>
    </row>
    <row r="38" spans="1:16">
      <c r="A38" s="9" t="s">
        <v>990</v>
      </c>
      <c r="B38" s="9" t="s">
        <v>626</v>
      </c>
      <c r="C38" s="6" t="s">
        <v>627</v>
      </c>
      <c r="D38" s="6" t="s">
        <v>628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52</v>
      </c>
      <c r="K38" t="s">
        <v>947</v>
      </c>
      <c r="L38" t="s">
        <v>32</v>
      </c>
      <c r="M38" t="s">
        <v>991</v>
      </c>
      <c r="N38" t="s">
        <v>139</v>
      </c>
    </row>
    <row r="40" spans="1:16">
      <c r="A40" s="9" t="s">
        <v>992</v>
      </c>
      <c r="B40" s="9" t="s">
        <v>679</v>
      </c>
      <c r="C40" s="6" t="s">
        <v>680</v>
      </c>
      <c r="D40" s="6" t="s">
        <v>681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52</v>
      </c>
      <c r="K40" t="s">
        <v>947</v>
      </c>
      <c r="L40" t="s">
        <v>32</v>
      </c>
      <c r="M40" t="s">
        <v>97</v>
      </c>
      <c r="N40" t="s">
        <v>34</v>
      </c>
    </row>
    <row r="42" spans="1:16">
      <c r="A42" s="9" t="s">
        <v>993</v>
      </c>
      <c r="B42" s="9" t="s">
        <v>709</v>
      </c>
      <c r="C42" s="6" t="s">
        <v>169</v>
      </c>
      <c r="D42" s="6" t="s">
        <v>710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946</v>
      </c>
      <c r="K42" t="s">
        <v>947</v>
      </c>
      <c r="L42" t="s">
        <v>32</v>
      </c>
      <c r="M42" t="s">
        <v>994</v>
      </c>
      <c r="N42" t="s">
        <v>34</v>
      </c>
    </row>
    <row r="44" spans="1:16">
      <c r="A44" s="9" t="s">
        <v>995</v>
      </c>
      <c r="B44" s="9" t="s">
        <v>723</v>
      </c>
      <c r="C44" s="6" t="s">
        <v>724</v>
      </c>
      <c r="D44" s="6" t="s">
        <v>725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946</v>
      </c>
      <c r="J44" s="6" t="s">
        <v>986</v>
      </c>
      <c r="K44" t="s">
        <v>947</v>
      </c>
      <c r="L44" t="s">
        <v>32</v>
      </c>
      <c r="M44" t="s">
        <v>726</v>
      </c>
      <c r="N44" t="s">
        <v>79</v>
      </c>
    </row>
    <row r="46" spans="1:16">
      <c r="A46" s="9" t="s">
        <v>996</v>
      </c>
      <c r="B46" s="9" t="s">
        <v>997</v>
      </c>
      <c r="C46" s="6" t="s">
        <v>485</v>
      </c>
      <c r="D46" s="6" t="s">
        <v>998</v>
      </c>
      <c r="E46" s="6" t="s">
        <v>465</v>
      </c>
      <c r="F46" s="6" t="s">
        <v>466</v>
      </c>
      <c r="G46" s="6" t="s">
        <v>465</v>
      </c>
      <c r="H46" s="6" t="s">
        <v>466</v>
      </c>
      <c r="I46" s="6" t="s">
        <v>946</v>
      </c>
      <c r="K46" t="s">
        <v>947</v>
      </c>
      <c r="L46" t="s">
        <v>131</v>
      </c>
      <c r="M46" t="s">
        <v>999</v>
      </c>
      <c r="N46" t="s">
        <v>1000</v>
      </c>
      <c r="O46" t="s">
        <v>1001</v>
      </c>
      <c r="P46" t="s">
        <v>1002</v>
      </c>
    </row>
    <row r="47" spans="1:16">
      <c r="A47" s="9" t="s">
        <v>1003</v>
      </c>
      <c r="B47" s="9" t="s">
        <v>997</v>
      </c>
      <c r="C47" s="6" t="s">
        <v>485</v>
      </c>
      <c r="D47" s="6" t="s">
        <v>998</v>
      </c>
      <c r="E47" s="6" t="s">
        <v>27</v>
      </c>
      <c r="F47" s="6" t="s">
        <v>28</v>
      </c>
      <c r="G47" s="6" t="s">
        <v>465</v>
      </c>
      <c r="H47" s="6" t="s">
        <v>466</v>
      </c>
      <c r="I47" s="6" t="s">
        <v>52</v>
      </c>
      <c r="K47" t="s">
        <v>947</v>
      </c>
      <c r="L47" t="s">
        <v>32</v>
      </c>
      <c r="M47" t="s">
        <v>1004</v>
      </c>
      <c r="N47" t="s">
        <v>196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1005</v>
      </c>
      <c r="B2" s="9" t="s">
        <v>839</v>
      </c>
      <c r="C2" s="6" t="s">
        <v>840</v>
      </c>
      <c r="D2" s="6" t="s">
        <v>841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1006</v>
      </c>
      <c r="K2" t="s">
        <v>1007</v>
      </c>
      <c r="L2" t="s">
        <v>470</v>
      </c>
      <c r="N2" t="s">
        <v>47</v>
      </c>
      <c r="P2" t="s">
        <v>653</v>
      </c>
    </row>
    <row r="4" spans="1:18">
      <c r="A4" s="9" t="s">
        <v>1008</v>
      </c>
      <c r="B4" s="9" t="s">
        <v>875</v>
      </c>
      <c r="C4" s="6" t="s">
        <v>25</v>
      </c>
      <c r="D4" s="6" t="s">
        <v>876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1006</v>
      </c>
      <c r="K4" t="s">
        <v>1007</v>
      </c>
      <c r="L4" t="s">
        <v>32</v>
      </c>
      <c r="M4" t="s">
        <v>346</v>
      </c>
      <c r="N4" t="s">
        <v>63</v>
      </c>
    </row>
    <row r="6" spans="1:18">
      <c r="A6" s="9" t="s">
        <v>1009</v>
      </c>
      <c r="B6" s="9" t="s">
        <v>1010</v>
      </c>
      <c r="C6" s="6" t="s">
        <v>1011</v>
      </c>
      <c r="D6" s="6" t="s">
        <v>1012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1006</v>
      </c>
      <c r="K6" t="s">
        <v>1007</v>
      </c>
      <c r="L6" t="s">
        <v>32</v>
      </c>
      <c r="M6" t="s">
        <v>1013</v>
      </c>
      <c r="N6" t="s">
        <v>1013</v>
      </c>
    </row>
    <row r="8" spans="1:18">
      <c r="A8" s="9" t="s">
        <v>1014</v>
      </c>
      <c r="B8" s="9" t="s">
        <v>928</v>
      </c>
      <c r="C8" s="6" t="s">
        <v>929</v>
      </c>
      <c r="D8" s="6" t="s">
        <v>930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1006</v>
      </c>
      <c r="K8" t="s">
        <v>1007</v>
      </c>
      <c r="L8" t="s">
        <v>470</v>
      </c>
      <c r="M8" t="s">
        <v>190</v>
      </c>
      <c r="N8" t="s">
        <v>63</v>
      </c>
      <c r="P8" t="s">
        <v>1015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