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<sst xmlns="http://schemas.openxmlformats.org/spreadsheetml/2006/main" count="598" uniqueCount="227">
  <si>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</si>
  <si>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</si>
  <si>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</si>
  <si>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</si>
  <si>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</si>
  <si>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</si>
  <si>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</si>
  <si>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</si>
  <si>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</si>
  <si>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</si>
  <si>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</si>
  <si>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</si>
  <si>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</si>
  <si>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https://app.hubspot.com/contacts/7879306/record/2-7775359/3167164288</t>
  </si>
  <si>
    <t>https://app.hubspot.com/contacts/7879306/contact/12382351</t>
  </si>
  <si>
    <t>John</t>
  </si>
  <si>
    <t>Johnson</t>
  </si>
  <si>
    <t>HUMANA</t>
  </si>
  <si>
    <t>410 - Cancelled</t>
  </si>
  <si>
    <t>Advantage</t>
  </si>
  <si>
    <t>03-15-2022</t>
  </si>
  <si>
    <t>05-01-2022</t>
  </si>
  <si>
    <t>10-09-2022</t>
  </si>
  <si>
    <t>https://app.hubspot.com/contacts/7879306/record/2-7775359/3718517396</t>
  </si>
  <si>
    <t>AARP/UHC</t>
  </si>
  <si>
    <t>200 - Issued</t>
  </si>
  <si>
    <t>11-07-2022</t>
  </si>
  <si>
    <t>01-01-2023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</si>
  <si>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</si>
  <si>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</si>
  <si>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</si>
  <si>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</si>
  <si>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</si>
  <si>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</si>
  <si>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</si>
  <si>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</si>
  <si>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</si>
  <si>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</si>
  <si>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</si>
  <si>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</si>
  <si>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</si>
  <si>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</si>
  <si>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</si>
  <si>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</si>
  <si>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</si>
  <si>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</si>
  <si>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</si>
  <si>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</si>
  <si>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</si>
  <si>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</si>
  <si>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</si>
  <si>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</si>
  <si>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</si>
  <si>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</si>
  <si>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</si>
  <si>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</si>
  <si>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</si>
  <si>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</si>
  <si>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</si>
  <si>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</si>
  <si>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</si>
  <si>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</si>
  <si>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</si>
  <si>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</si>
  <si>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</si>
  <si>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</si>
  <si>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</si>
  <si>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</si>
  <si>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</si>
  <si>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3173177377</t>
  </si>
  <si>
    <t>4100401</t>
  </si>
  <si>
    <t>Cynthia</t>
  </si>
  <si>
    <t>Cunningham</t>
  </si>
  <si>
    <t>Inactive</t>
  </si>
  <si>
    <t>Agent</t>
  </si>
  <si>
    <t>AETNA</t>
  </si>
  <si>
    <t>08-03-2021</t>
  </si>
  <si>
    <t>09-01-2021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</si>
  <si>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</si>
  <si>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</si>
  <si>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</si>
  <si>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</si>
  <si>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</si>
  <si>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</si>
  <si>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</si>
  <si>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</si>
  <si>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</si>
  <si>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</si>
  <si>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</si>
  <si>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</si>
  <si>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</si>
  <si>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</si>
  <si>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</si>
  <si>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</si>
  <si>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</si>
  <si>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</si>
  <si>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</si>
  <si>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</si>
  <si>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</si>
  <si>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</si>
  <si>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</si>
  <si>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</si>
  <si>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</si>
  <si>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</si>
  <si>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</si>
  <si>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</si>
  <si>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</si>
  <si>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</si>
  <si>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</si>
  <si>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</si>
  <si>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</si>
  <si>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</si>
  <si>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</si>
  <si>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</si>
  <si>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</si>
  <si>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</si>
  <si>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</si>
  <si>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</si>
  <si>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</si>
  <si>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</si>
  <si>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</si>
  <si>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</si>
  <si>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</si>
  <si>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</si>
  <si>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</si>
  <si>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</si>
  <si>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</si>
  <si>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</si>
  <si>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</si>
  <si>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</si>
  <si>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</si>
  <si>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</si>
  <si>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</si>
  <si>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</si>
  <si>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</si>
  <si>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</si>
  <si>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</si>
  <si>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</si>
  <si>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</si>
  <si>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</si>
  <si>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</si>
  <si>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</si>
  <si>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</si>
  <si>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</si>
  <si>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</si>
  <si>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</si>
  <si>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</si>
  <si>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</si>
  <si>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</si>
  <si>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</si>
  <si>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</si>
  <si>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</si>
  <si>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</si>
  <si>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</si>
  <si>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</si>
  <si>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</si>
  <si>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3168411539</t>
  </si>
  <si>
    <t>313301</t>
  </si>
  <si>
    <t>Janice</t>
  </si>
  <si>
    <t>Campbell</t>
  </si>
  <si>
    <t>500 - Cancelled</t>
  </si>
  <si>
    <t>11-18-2020</t>
  </si>
  <si>
    <t>01-01-2021</t>
  </si>
  <si>
    <t>12-31-2021</t>
  </si>
  <si>
    <t>3167039925</t>
  </si>
  <si>
    <t>6922601</t>
  </si>
  <si>
    <t>Margaret(Peg)</t>
  </si>
  <si>
    <t>Colyar</t>
  </si>
  <si>
    <t>AARP Medicare Advantage Choice (PPO)</t>
  </si>
  <si>
    <t>10-28-2021</t>
  </si>
  <si>
    <t>3798777905</t>
  </si>
  <si>
    <t xml:space="preserve">AARP MA Patriot </t>
  </si>
  <si>
    <t>11-23-2021</t>
  </si>
  <si>
    <t>3167095955</t>
  </si>
  <si>
    <t>16778215</t>
  </si>
  <si>
    <t>Charles</t>
  </si>
  <si>
    <t>Dudley</t>
  </si>
  <si>
    <t>3167164288</t>
  </si>
  <si>
    <t>12382351</t>
  </si>
  <si>
    <t>HumanaChoice H5216-265 (PPO)</t>
  </si>
  <si>
    <t>3718517396</t>
  </si>
  <si>
    <t>David</t>
  </si>
  <si>
    <t>Strehlow</t>
  </si>
  <si>
    <t>AARP Medicare Advantage Walgreens (PPO)</t>
  </si>
  <si>
    <t>3168434998</t>
  </si>
  <si>
    <t>9263551</t>
  </si>
  <si>
    <t>Norma</t>
  </si>
  <si>
    <t>Price</t>
  </si>
  <si>
    <t>01-25-2022</t>
  </si>
  <si>
    <t>03-01-2022</t>
  </si>
  <si>
    <t>03-31-2022</t>
  </si>
  <si>
    <t>3798777767</t>
  </si>
  <si>
    <t>Honor PPO</t>
  </si>
  <si>
    <t>03-24-2022</t>
  </si>
  <si>
    <t>3172447096</t>
  </si>
  <si>
    <t>AMERITAS</t>
  </si>
  <si>
    <t>PrimeStar® Access</t>
  </si>
  <si>
    <t>dvh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</si>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</sst>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7164288" TargetMode="External"/><Relationship Id="rId2" Type="http://schemas.openxmlformats.org/officeDocument/2006/relationships/hyperlink" Target="https://app.hubspot.com/contacts/7879306/contact/12382351" TargetMode="External"/><Relationship Id="rId3" Type="http://schemas.openxmlformats.org/officeDocument/2006/relationships/hyperlink" Target="https://app.hubspot.com/contacts/7879306/record/2-7775359/3718517396" TargetMode="External"/><Relationship Id="rId4" Type="http://schemas.openxmlformats.org/officeDocument/2006/relationships/hyperlink" Target="https://app.hubspot.com/contacts/7879306/contact/123823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177377" TargetMode="External"/><Relationship Id="rId8" Type="http://schemas.openxmlformats.org/officeDocument/2006/relationships/hyperlink" Target="https://app.hubspot.com/contacts/7879306/contact/4100401" TargetMode="External"/><Relationship Id="rId9" Type="http://schemas.openxmlformats.org/officeDocument/2006/relationships/hyperlink" Target="https://app.hubspot.com/contacts/7879306/record/2-8483761/3173273611" TargetMode="External"/><Relationship Id="rId10" Type="http://schemas.openxmlformats.org/officeDocument/2006/relationships/hyperlink" Target="https://app.hubspot.com/contacts/7879306/contact/16779763" TargetMode="External"/><Relationship Id="rId11" Type="http://schemas.openxmlformats.org/officeDocument/2006/relationships/hyperlink" Target="https://app.hubspot.com/contacts/7879306/record/2-8483761/3173253749" TargetMode="External"/><Relationship Id="rId12" Type="http://schemas.openxmlformats.org/officeDocument/2006/relationships/hyperlink" Target="https://app.hubspot.com/contacts/7879306/contact/16775687" TargetMode="External"/><Relationship Id="rId13" Type="http://schemas.openxmlformats.org/officeDocument/2006/relationships/hyperlink" Target="https://app.hubspot.com/contacts/7879306/record/2-8483761/3173253768" TargetMode="External"/><Relationship Id="rId14" Type="http://schemas.openxmlformats.org/officeDocument/2006/relationships/hyperlink" Target="https://app.hubspot.com/contacts/7879306/contact/16775384" TargetMode="External"/><Relationship Id="rId15" Type="http://schemas.openxmlformats.org/officeDocument/2006/relationships/hyperlink" Target="https://app.hubspot.com/contacts/7879306/record/2-8483761/3173057843" TargetMode="External"/><Relationship Id="rId16" Type="http://schemas.openxmlformats.org/officeDocument/2006/relationships/hyperlink" Target="https://app.hubspot.com/contacts/7879306/contact/16778081" TargetMode="External"/><Relationship Id="rId17" Type="http://schemas.openxmlformats.org/officeDocument/2006/relationships/hyperlink" Target="https://app.hubspot.com/contacts/7879306/record/2-8483761/3173286806" TargetMode="External"/><Relationship Id="rId18" Type="http://schemas.openxmlformats.org/officeDocument/2006/relationships/hyperlink" Target="https://app.hubspot.com/contacts/7879306/contact/16773870" TargetMode="External"/><Relationship Id="rId19" Type="http://schemas.openxmlformats.org/officeDocument/2006/relationships/hyperlink" Target="https://app.hubspot.com/contacts/7879306/record/2-8483761/3173286724" TargetMode="External"/><Relationship Id="rId20" Type="http://schemas.openxmlformats.org/officeDocument/2006/relationships/hyperlink" Target="https://app.hubspot.com/contacts/7879306/contact/16775789" TargetMode="External"/><Relationship Id="rId21" Type="http://schemas.openxmlformats.org/officeDocument/2006/relationships/hyperlink" Target="https://app.hubspot.com/contacts/7879306/record/2-8483761/3173196122" TargetMode="External"/><Relationship Id="rId22" Type="http://schemas.openxmlformats.org/officeDocument/2006/relationships/hyperlink" Target="https://app.hubspot.com/contacts/7879306/contact/16774588" TargetMode="External"/><Relationship Id="rId23" Type="http://schemas.openxmlformats.org/officeDocument/2006/relationships/hyperlink" Target="https://app.hubspot.com/contacts/7879306/record/2-8483761/3173286698" TargetMode="External"/><Relationship Id="rId24" Type="http://schemas.openxmlformats.org/officeDocument/2006/relationships/hyperlink" Target="https://app.hubspot.com/contacts/7879306/contact/16775892" TargetMode="External"/><Relationship Id="rId25" Type="http://schemas.openxmlformats.org/officeDocument/2006/relationships/hyperlink" Target="https://app.hubspot.com/contacts/7879306/record/2-8483761/3173286710" TargetMode="External"/><Relationship Id="rId26" Type="http://schemas.openxmlformats.org/officeDocument/2006/relationships/hyperlink" Target="https://app.hubspot.com/contacts/7879306/contact/16775922" TargetMode="External"/><Relationship Id="rId27" Type="http://schemas.openxmlformats.org/officeDocument/2006/relationships/hyperlink" Target="https://app.hubspot.com/contacts/7879306/record/2-8483761/3173196125" TargetMode="External"/><Relationship Id="rId28" Type="http://schemas.openxmlformats.org/officeDocument/2006/relationships/hyperlink" Target="https://app.hubspot.com/contacts/7879306/contact/16775295" TargetMode="External"/><Relationship Id="rId29" Type="http://schemas.openxmlformats.org/officeDocument/2006/relationships/hyperlink" Target="https://app.hubspot.com/contacts/7879306/record/2-8483761/3173196118" TargetMode="External"/><Relationship Id="rId30" Type="http://schemas.openxmlformats.org/officeDocument/2006/relationships/hyperlink" Target="https://app.hubspot.com/contacts/7879306/contact/16775185" TargetMode="External"/><Relationship Id="rId31" Type="http://schemas.openxmlformats.org/officeDocument/2006/relationships/hyperlink" Target="https://app.hubspot.com/contacts/7879306/record/2-8483761/3173196202" TargetMode="External"/><Relationship Id="rId32" Type="http://schemas.openxmlformats.org/officeDocument/2006/relationships/hyperlink" Target="https://app.hubspot.com/contacts/7879306/contact/16774597" TargetMode="External"/><Relationship Id="rId33" Type="http://schemas.openxmlformats.org/officeDocument/2006/relationships/hyperlink" Target="https://app.hubspot.com/contacts/7879306/record/2-8483761/3173273625" TargetMode="External"/><Relationship Id="rId34" Type="http://schemas.openxmlformats.org/officeDocument/2006/relationships/hyperlink" Target="https://app.hubspot.com/contacts/7879306/contact/16780001" TargetMode="External"/><Relationship Id="rId35" Type="http://schemas.openxmlformats.org/officeDocument/2006/relationships/hyperlink" Target="https://app.hubspot.com/contacts/7879306/record/2-8483761/3173150554" TargetMode="External"/><Relationship Id="rId36" Type="http://schemas.openxmlformats.org/officeDocument/2006/relationships/hyperlink" Target="https://app.hubspot.com/contacts/7879306/contact/16776514" TargetMode="External"/><Relationship Id="rId37" Type="http://schemas.openxmlformats.org/officeDocument/2006/relationships/hyperlink" Target="https://app.hubspot.com/contacts/7879306/record/2-8483761/3173196145" TargetMode="External"/><Relationship Id="rId38" Type="http://schemas.openxmlformats.org/officeDocument/2006/relationships/hyperlink" Target="https://app.hubspot.com/contacts/7879306/contact/16775281" TargetMode="External"/><Relationship Id="rId39" Type="http://schemas.openxmlformats.org/officeDocument/2006/relationships/hyperlink" Target="https://app.hubspot.com/contacts/7879306/record/2-8483761/3173286725" TargetMode="External"/><Relationship Id="rId40" Type="http://schemas.openxmlformats.org/officeDocument/2006/relationships/hyperlink" Target="https://app.hubspot.com/contacts/7879306/contact/16776071" TargetMode="External"/><Relationship Id="rId41" Type="http://schemas.openxmlformats.org/officeDocument/2006/relationships/hyperlink" Target="https://app.hubspot.com/contacts/7879306/record/2-8483761/3173286705" TargetMode="External"/><Relationship Id="rId42" Type="http://schemas.openxmlformats.org/officeDocument/2006/relationships/hyperlink" Target="https://app.hubspot.com/contacts/7879306/contact/16776063" TargetMode="External"/><Relationship Id="rId43" Type="http://schemas.openxmlformats.org/officeDocument/2006/relationships/hyperlink" Target="https://app.hubspot.com/contacts/7879306/record/2-8483761/3173273514" TargetMode="External"/><Relationship Id="rId44" Type="http://schemas.openxmlformats.org/officeDocument/2006/relationships/hyperlink" Target="https://app.hubspot.com/contacts/7879306/contact/16779754" TargetMode="External"/><Relationship Id="rId45" Type="http://schemas.openxmlformats.org/officeDocument/2006/relationships/hyperlink" Target="https://app.hubspot.com/contacts/7879306/record/2-7775359/3168411539" TargetMode="External"/><Relationship Id="rId46" Type="http://schemas.openxmlformats.org/officeDocument/2006/relationships/hyperlink" Target="https://app.hubspot.com/contacts/7879306/contact/313301" TargetMode="External"/><Relationship Id="rId47" Type="http://schemas.openxmlformats.org/officeDocument/2006/relationships/hyperlink" Target="https://app.hubspot.com/contacts/7879306/record/2-7775359/3167039925" TargetMode="External"/><Relationship Id="rId48" Type="http://schemas.openxmlformats.org/officeDocument/2006/relationships/hyperlink" Target="https://app.hubspot.com/contacts/7879306/contact/6922601" TargetMode="External"/><Relationship Id="rId49" Type="http://schemas.openxmlformats.org/officeDocument/2006/relationships/hyperlink" Target="https://app.hubspot.com/contacts/7879306/record/2-7775359/3798777905" TargetMode="External"/><Relationship Id="rId50" Type="http://schemas.openxmlformats.org/officeDocument/2006/relationships/hyperlink" Target="https://app.hubspot.com/contacts/7879306/contact/6922601" TargetMode="External"/><Relationship Id="rId51" Type="http://schemas.openxmlformats.org/officeDocument/2006/relationships/hyperlink" Target="https://app.hubspot.com/contacts/7879306/record/2-7775359/3167095955" TargetMode="External"/><Relationship Id="rId52" Type="http://schemas.openxmlformats.org/officeDocument/2006/relationships/hyperlink" Target="https://app.hubspot.com/contacts/7879306/contact/16778215" TargetMode="External"/><Relationship Id="rId53" Type="http://schemas.openxmlformats.org/officeDocument/2006/relationships/hyperlink" Target="https://app.hubspot.com/contacts/7879306/record/2-7775359/3167164288" TargetMode="External"/><Relationship Id="rId54" Type="http://schemas.openxmlformats.org/officeDocument/2006/relationships/hyperlink" Target="https://app.hubspot.com/contacts/7879306/contact/12382351" TargetMode="External"/><Relationship Id="rId55" Type="http://schemas.openxmlformats.org/officeDocument/2006/relationships/hyperlink" Target="https://app.hubspot.com/contacts/7879306/record/2-7775359/3718517396" TargetMode="External"/><Relationship Id="rId56" Type="http://schemas.openxmlformats.org/officeDocument/2006/relationships/hyperlink" Target="https://app.hubspot.com/contacts/7879306/contact/12382351" TargetMode="External"/><Relationship Id="rId57" Type="http://schemas.openxmlformats.org/officeDocument/2006/relationships/hyperlink" Target="https://app.hubspot.com/contacts/7879306/record/2-7775359/3168434998" TargetMode="External"/><Relationship Id="rId58" Type="http://schemas.openxmlformats.org/officeDocument/2006/relationships/hyperlink" Target="https://app.hubspot.com/contacts/7879306/contact/9263551" TargetMode="External"/><Relationship Id="rId59" Type="http://schemas.openxmlformats.org/officeDocument/2006/relationships/hyperlink" Target="https://app.hubspot.com/contacts/7879306/record/2-7775359/3798777767" TargetMode="External"/><Relationship Id="rId60" Type="http://schemas.openxmlformats.org/officeDocument/2006/relationships/hyperlink" Target="https://app.hubspot.com/contacts/7879306/contact/92635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96" TargetMode="External"/><Relationship Id="rId2" Type="http://schemas.openxmlformats.org/officeDocument/2006/relationships/hyperlink" Target="https://app.hubspot.com/contacts/7879306/contact/410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198</v>
      </c>
    </row>
    <row r="2" spans="1:3">
      <c r="A2" s="2" t="s">
        <v>199</v>
      </c>
      <c r="B2" s="2"/>
    </row>
    <row r="3" spans="1:3">
      <c r="A3" s="2" t="s">
        <v>200</v>
      </c>
      <c r="B3" s="2"/>
    </row>
    <row r="4" spans="1:3">
      <c r="A4" s="2" t="s">
        <v>201</v>
      </c>
      <c r="B4" s="2">
        <v>0</v>
      </c>
      <c r="C4" s="3" t="s">
        <v>202</v>
      </c>
    </row>
    <row r="5" spans="1:3">
      <c r="A5" s="4" t="s">
        <v>203</v>
      </c>
      <c r="B5" s="4">
        <f>B3+B4-B2</f>
        <v>0</v>
      </c>
    </row>
    <row r="6" spans="1:3">
      <c r="A6" s="2" t="s">
        <v>204</v>
      </c>
      <c r="B6" s="2">
        <v>-30</v>
      </c>
    </row>
    <row r="7" spans="1:3">
      <c r="A7" s="2" t="s">
        <v>205</v>
      </c>
      <c r="B7" s="2">
        <v>0</v>
      </c>
      <c r="C7" s="3" t="s">
        <v>206</v>
      </c>
    </row>
    <row r="8" spans="1:3">
      <c r="A8" s="4" t="s">
        <v>207</v>
      </c>
      <c r="B8" s="4">
        <f>SUM(B5:B7)</f>
        <v>0</v>
      </c>
      <c r="C8" s="3" t="s">
        <v>208</v>
      </c>
    </row>
    <row r="9" spans="1:3">
      <c r="A9" s="4" t="s">
        <v>209</v>
      </c>
      <c r="B9" s="5">
        <f>MAX(0, B8*150)</f>
        <v>0</v>
      </c>
    </row>
    <row r="11" spans="1:3">
      <c r="A11" s="1" t="s">
        <v>210</v>
      </c>
    </row>
    <row r="12" spans="1:3">
      <c r="A12" s="2" t="s">
        <v>211</v>
      </c>
      <c r="B12" s="2">
        <v>1</v>
      </c>
    </row>
    <row r="15" spans="1:3">
      <c r="A15" s="1" t="s">
        <v>212</v>
      </c>
    </row>
    <row r="16" spans="1:3">
      <c r="A16" s="2" t="s">
        <v>213</v>
      </c>
      <c r="B16" s="2" t="s">
        <v>226</v>
      </c>
    </row>
    <row r="17" spans="1:2">
      <c r="A17" s="4" t="s">
        <v>214</v>
      </c>
      <c r="B17" s="5">
        <f>SUM(Core!T:T)</f>
        <v>0</v>
      </c>
    </row>
    <row r="19" spans="1:2">
      <c r="A19" s="1" t="s">
        <v>215</v>
      </c>
    </row>
    <row r="20" spans="1:2">
      <c r="A20" s="2" t="s">
        <v>216</v>
      </c>
      <c r="B20">
        <v>0</v>
      </c>
    </row>
    <row r="21" spans="1:2">
      <c r="A21" s="2" t="s">
        <v>217</v>
      </c>
      <c r="B21">
        <v>1</v>
      </c>
    </row>
    <row r="22" spans="1:2">
      <c r="A22" s="2" t="s">
        <v>218</v>
      </c>
      <c r="B22" s="2">
        <v>0</v>
      </c>
    </row>
    <row r="23" spans="1:2">
      <c r="A23" s="2" t="s">
        <v>219</v>
      </c>
      <c r="B23">
        <f>-B20+B21+B22</f>
        <v>0</v>
      </c>
    </row>
    <row r="24" spans="1:2">
      <c r="A24" s="4" t="s">
        <v>220</v>
      </c>
      <c r="B24" s="5">
        <f>B23*50</f>
        <v>0</v>
      </c>
    </row>
    <row r="26" spans="1:2">
      <c r="A26" s="2" t="s">
        <v>221</v>
      </c>
    </row>
    <row r="27" spans="1:2">
      <c r="A27" s="2" t="s">
        <v>222</v>
      </c>
    </row>
    <row r="28" spans="1:2">
      <c r="A28" s="2" t="s">
        <v>223</v>
      </c>
      <c r="B28" s="2">
        <v>0</v>
      </c>
    </row>
    <row r="29" spans="1:2">
      <c r="A29" s="2" t="s">
        <v>224</v>
      </c>
      <c r="B29">
        <f>-B26+B27+B28</f>
        <v>0</v>
      </c>
    </row>
    <row r="30" spans="1:2">
      <c r="A30" s="4" t="s">
        <v>225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 t="s">
        <v>22</v>
      </c>
      <c r="M2" s="8"/>
    </row>
    <row r="3" spans="1:13">
      <c r="A3" s="7" t="s">
        <v>23</v>
      </c>
      <c r="B3" s="7" t="s">
        <v>14</v>
      </c>
      <c r="C3" s="8" t="s">
        <v>15</v>
      </c>
      <c r="D3" s="8" t="s">
        <v>16</v>
      </c>
      <c r="E3" s="8" t="s">
        <v>24</v>
      </c>
      <c r="F3" s="8"/>
      <c r="G3" s="8" t="s">
        <v>25</v>
      </c>
      <c r="H3" s="8" t="s">
        <v>19</v>
      </c>
      <c r="I3" s="8" t="s">
        <v>26</v>
      </c>
      <c r="J3" s="8" t="s">
        <v>27</v>
      </c>
      <c r="K3" s="8"/>
      <c r="L3" s="8"/>
      <c r="M3" s="8"/>
    </row>
  </sheetData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4</v>
      </c>
      <c r="J1" s="10" t="s">
        <v>35</v>
      </c>
      <c r="K1" s="10" t="s">
        <v>36</v>
      </c>
      <c r="L1" s="10" t="s">
        <v>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12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</row>
    <row r="2" spans="1:23">
      <c r="A2" s="7" t="s">
        <v>47</v>
      </c>
      <c r="B2" s="7" t="s">
        <v>48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51</v>
      </c>
      <c r="H2" s="8" t="s">
        <v>52</v>
      </c>
      <c r="I2" s="8" t="s">
        <v>53</v>
      </c>
      <c r="J2" s="8" t="s">
        <v>54</v>
      </c>
      <c r="K2" t="s">
        <v>55</v>
      </c>
      <c r="L2" t="s">
        <v>25</v>
      </c>
      <c r="M2" t="s">
        <v>56</v>
      </c>
      <c r="N2" t="s">
        <v>56</v>
      </c>
      <c r="Q2" s="8" t="s">
        <v>57</v>
      </c>
      <c r="S2" s="9" t="s">
        <v>57</v>
      </c>
      <c r="T2" s="8">
        <v>2.5</v>
      </c>
      <c r="W2" t="b">
        <v>1</v>
      </c>
    </row>
    <row r="4" spans="1:23">
      <c r="A4" s="7" t="s">
        <v>58</v>
      </c>
      <c r="B4" s="7" t="s">
        <v>59</v>
      </c>
      <c r="C4" s="8" t="s">
        <v>60</v>
      </c>
      <c r="D4" s="8" t="s">
        <v>61</v>
      </c>
      <c r="E4" s="8" t="s">
        <v>51</v>
      </c>
      <c r="F4" s="8" t="s">
        <v>52</v>
      </c>
      <c r="G4" s="8" t="s">
        <v>51</v>
      </c>
      <c r="H4" s="8" t="s">
        <v>52</v>
      </c>
      <c r="I4" s="8" t="s">
        <v>53</v>
      </c>
      <c r="J4" s="8" t="s">
        <v>54</v>
      </c>
      <c r="K4" t="s">
        <v>55</v>
      </c>
      <c r="L4" t="s">
        <v>25</v>
      </c>
      <c r="M4" t="s">
        <v>62</v>
      </c>
      <c r="N4" t="s">
        <v>62</v>
      </c>
      <c r="Q4" s="8" t="s">
        <v>57</v>
      </c>
      <c r="S4" s="9" t="s">
        <v>57</v>
      </c>
      <c r="T4" s="8">
        <v>2.5</v>
      </c>
      <c r="W4" t="b">
        <v>1</v>
      </c>
    </row>
    <row r="6" spans="1:23">
      <c r="A6" s="7" t="s">
        <v>63</v>
      </c>
      <c r="B6" s="7" t="s">
        <v>64</v>
      </c>
      <c r="C6" s="8" t="s">
        <v>65</v>
      </c>
      <c r="D6" s="8" t="s">
        <v>66</v>
      </c>
      <c r="E6" s="8" t="s">
        <v>51</v>
      </c>
      <c r="F6" s="8" t="s">
        <v>52</v>
      </c>
      <c r="G6" s="8" t="s">
        <v>51</v>
      </c>
      <c r="H6" s="8" t="s">
        <v>52</v>
      </c>
      <c r="I6" s="8" t="s">
        <v>53</v>
      </c>
      <c r="J6" s="8" t="s">
        <v>54</v>
      </c>
      <c r="K6" t="s">
        <v>55</v>
      </c>
      <c r="L6" t="s">
        <v>25</v>
      </c>
      <c r="M6" t="s">
        <v>67</v>
      </c>
      <c r="N6" t="s">
        <v>67</v>
      </c>
      <c r="Q6" s="8" t="s">
        <v>57</v>
      </c>
      <c r="S6" s="9" t="s">
        <v>68</v>
      </c>
    </row>
    <row r="8" spans="1:23">
      <c r="A8" s="7" t="s">
        <v>69</v>
      </c>
      <c r="B8" s="7" t="s">
        <v>70</v>
      </c>
      <c r="C8" s="8" t="s">
        <v>71</v>
      </c>
      <c r="D8" s="8" t="s">
        <v>72</v>
      </c>
      <c r="E8" s="8" t="s">
        <v>73</v>
      </c>
      <c r="F8" s="8" t="s">
        <v>74</v>
      </c>
      <c r="G8" s="8" t="s">
        <v>51</v>
      </c>
      <c r="H8" s="8" t="s">
        <v>52</v>
      </c>
      <c r="I8" s="8" t="s">
        <v>75</v>
      </c>
      <c r="J8" s="8" t="s">
        <v>54</v>
      </c>
      <c r="K8" t="s">
        <v>55</v>
      </c>
      <c r="L8" t="s">
        <v>25</v>
      </c>
      <c r="M8" t="s">
        <v>76</v>
      </c>
      <c r="N8" t="s">
        <v>77</v>
      </c>
      <c r="Q8" s="8" t="s">
        <v>57</v>
      </c>
      <c r="S8" s="9" t="s">
        <v>57</v>
      </c>
      <c r="T8" s="8">
        <v>2.5</v>
      </c>
      <c r="W8" t="b">
        <v>1</v>
      </c>
    </row>
    <row r="10" spans="1:23">
      <c r="A10" s="7" t="s">
        <v>78</v>
      </c>
      <c r="B10" s="7" t="s">
        <v>79</v>
      </c>
      <c r="C10" s="8" t="s">
        <v>80</v>
      </c>
      <c r="D10" s="8" t="s">
        <v>81</v>
      </c>
      <c r="E10" s="8" t="s">
        <v>51</v>
      </c>
      <c r="F10" s="8" t="s">
        <v>52</v>
      </c>
      <c r="G10" s="8" t="s">
        <v>51</v>
      </c>
      <c r="H10" s="8" t="s">
        <v>52</v>
      </c>
      <c r="I10" s="8" t="s">
        <v>53</v>
      </c>
      <c r="J10" s="8" t="s">
        <v>54</v>
      </c>
      <c r="K10" t="s">
        <v>55</v>
      </c>
      <c r="L10" t="s">
        <v>25</v>
      </c>
      <c r="M10" t="s">
        <v>82</v>
      </c>
      <c r="N10" t="s">
        <v>82</v>
      </c>
      <c r="Q10" s="8" t="s">
        <v>57</v>
      </c>
      <c r="S10" s="9" t="s">
        <v>57</v>
      </c>
      <c r="T10" s="8">
        <v>2.5</v>
      </c>
      <c r="W10" t="b">
        <v>1</v>
      </c>
    </row>
    <row r="12" spans="1:23">
      <c r="A12" s="7" t="s">
        <v>83</v>
      </c>
      <c r="B12" s="7" t="s">
        <v>84</v>
      </c>
      <c r="C12" s="8" t="s">
        <v>85</v>
      </c>
      <c r="D12" s="8" t="s">
        <v>86</v>
      </c>
      <c r="E12" s="8" t="s">
        <v>51</v>
      </c>
      <c r="F12" s="8" t="s">
        <v>52</v>
      </c>
      <c r="G12" s="8" t="s">
        <v>51</v>
      </c>
      <c r="H12" s="8" t="s">
        <v>52</v>
      </c>
      <c r="I12" s="8" t="s">
        <v>53</v>
      </c>
      <c r="J12" s="8" t="s">
        <v>54</v>
      </c>
      <c r="K12" t="s">
        <v>55</v>
      </c>
      <c r="L12" t="s">
        <v>25</v>
      </c>
      <c r="M12" t="s">
        <v>87</v>
      </c>
      <c r="N12" t="s">
        <v>87</v>
      </c>
      <c r="Q12" s="8" t="s">
        <v>57</v>
      </c>
      <c r="S12" s="9" t="s">
        <v>57</v>
      </c>
      <c r="T12" s="8">
        <v>2.5</v>
      </c>
      <c r="W12" t="b">
        <v>1</v>
      </c>
    </row>
    <row r="14" spans="1:23">
      <c r="A14" s="7" t="s">
        <v>88</v>
      </c>
      <c r="B14" s="7" t="s">
        <v>89</v>
      </c>
      <c r="C14" s="8" t="s">
        <v>90</v>
      </c>
      <c r="D14" s="8" t="s">
        <v>91</v>
      </c>
      <c r="E14" s="8" t="s">
        <v>51</v>
      </c>
      <c r="F14" s="8" t="s">
        <v>52</v>
      </c>
      <c r="G14" s="8" t="s">
        <v>51</v>
      </c>
      <c r="H14" s="8" t="s">
        <v>52</v>
      </c>
      <c r="I14" s="8" t="s">
        <v>53</v>
      </c>
      <c r="J14" s="8" t="s">
        <v>54</v>
      </c>
      <c r="K14" t="s">
        <v>55</v>
      </c>
      <c r="L14" t="s">
        <v>25</v>
      </c>
      <c r="M14" t="s">
        <v>92</v>
      </c>
      <c r="N14" t="s">
        <v>92</v>
      </c>
      <c r="Q14" s="8" t="s">
        <v>57</v>
      </c>
      <c r="S14" s="9" t="s">
        <v>68</v>
      </c>
    </row>
    <row r="16" spans="1:23">
      <c r="A16" s="7" t="s">
        <v>93</v>
      </c>
      <c r="B16" s="7" t="s">
        <v>94</v>
      </c>
      <c r="C16" s="8" t="s">
        <v>95</v>
      </c>
      <c r="D16" s="8" t="s">
        <v>96</v>
      </c>
      <c r="E16" s="8" t="s">
        <v>51</v>
      </c>
      <c r="F16" s="8" t="s">
        <v>52</v>
      </c>
      <c r="G16" s="8" t="s">
        <v>51</v>
      </c>
      <c r="H16" s="8" t="s">
        <v>52</v>
      </c>
      <c r="I16" s="8" t="s">
        <v>53</v>
      </c>
      <c r="J16" s="8" t="s">
        <v>54</v>
      </c>
      <c r="K16" t="s">
        <v>55</v>
      </c>
      <c r="L16" t="s">
        <v>25</v>
      </c>
      <c r="M16" t="s">
        <v>92</v>
      </c>
      <c r="N16" t="s">
        <v>92</v>
      </c>
      <c r="Q16" s="8" t="s">
        <v>57</v>
      </c>
      <c r="S16" s="9" t="s">
        <v>68</v>
      </c>
    </row>
    <row r="18" spans="1:23">
      <c r="A18" s="7" t="s">
        <v>97</v>
      </c>
      <c r="B18" s="7" t="s">
        <v>98</v>
      </c>
      <c r="C18" s="8" t="s">
        <v>99</v>
      </c>
      <c r="D18" s="8" t="s">
        <v>100</v>
      </c>
      <c r="E18" s="8" t="s">
        <v>51</v>
      </c>
      <c r="F18" s="8" t="s">
        <v>52</v>
      </c>
      <c r="G18" s="8" t="s">
        <v>51</v>
      </c>
      <c r="H18" s="8" t="s">
        <v>52</v>
      </c>
      <c r="I18" s="8" t="s">
        <v>53</v>
      </c>
      <c r="J18" s="8" t="s">
        <v>54</v>
      </c>
      <c r="K18" t="s">
        <v>55</v>
      </c>
      <c r="L18" t="s">
        <v>25</v>
      </c>
      <c r="M18" t="s">
        <v>101</v>
      </c>
      <c r="N18" t="s">
        <v>101</v>
      </c>
      <c r="Q18" s="8" t="s">
        <v>57</v>
      </c>
      <c r="S18" s="9" t="s">
        <v>57</v>
      </c>
      <c r="T18" s="8">
        <v>2.5</v>
      </c>
      <c r="W18" t="b">
        <v>1</v>
      </c>
    </row>
    <row r="20" spans="1:23">
      <c r="A20" s="7" t="s">
        <v>102</v>
      </c>
      <c r="B20" s="7" t="s">
        <v>103</v>
      </c>
      <c r="C20" s="8" t="s">
        <v>104</v>
      </c>
      <c r="D20" s="8" t="s">
        <v>105</v>
      </c>
      <c r="E20" s="8" t="s">
        <v>51</v>
      </c>
      <c r="F20" s="8" t="s">
        <v>52</v>
      </c>
      <c r="G20" s="8" t="s">
        <v>51</v>
      </c>
      <c r="H20" s="8" t="s">
        <v>52</v>
      </c>
      <c r="I20" s="8" t="s">
        <v>53</v>
      </c>
      <c r="J20" s="8" t="s">
        <v>54</v>
      </c>
      <c r="K20" t="s">
        <v>55</v>
      </c>
      <c r="L20" t="s">
        <v>25</v>
      </c>
      <c r="M20" t="s">
        <v>106</v>
      </c>
      <c r="N20" t="s">
        <v>106</v>
      </c>
      <c r="Q20" s="8" t="s">
        <v>57</v>
      </c>
      <c r="S20" s="9" t="s">
        <v>57</v>
      </c>
      <c r="T20" s="8">
        <v>2.5</v>
      </c>
      <c r="W20" t="b">
        <v>1</v>
      </c>
    </row>
    <row r="22" spans="1:23">
      <c r="A22" s="7" t="s">
        <v>107</v>
      </c>
      <c r="B22" s="7" t="s">
        <v>108</v>
      </c>
      <c r="C22" s="8" t="s">
        <v>109</v>
      </c>
      <c r="D22" s="8" t="s">
        <v>16</v>
      </c>
      <c r="E22" s="8" t="s">
        <v>51</v>
      </c>
      <c r="F22" s="8" t="s">
        <v>52</v>
      </c>
      <c r="G22" s="8" t="s">
        <v>51</v>
      </c>
      <c r="H22" s="8" t="s">
        <v>52</v>
      </c>
      <c r="I22" s="8" t="s">
        <v>53</v>
      </c>
      <c r="J22" s="8" t="s">
        <v>54</v>
      </c>
      <c r="K22" t="s">
        <v>55</v>
      </c>
      <c r="L22" t="s">
        <v>25</v>
      </c>
      <c r="M22" t="s">
        <v>110</v>
      </c>
      <c r="N22" t="s">
        <v>110</v>
      </c>
      <c r="Q22" s="8" t="s">
        <v>57</v>
      </c>
      <c r="S22" s="9" t="s">
        <v>68</v>
      </c>
    </row>
    <row r="24" spans="1:23">
      <c r="A24" s="7" t="s">
        <v>111</v>
      </c>
      <c r="B24" s="7" t="s">
        <v>112</v>
      </c>
      <c r="C24" s="8" t="s">
        <v>113</v>
      </c>
      <c r="D24" s="8" t="s">
        <v>114</v>
      </c>
      <c r="E24" s="8" t="s">
        <v>51</v>
      </c>
      <c r="F24" s="8" t="s">
        <v>52</v>
      </c>
      <c r="G24" s="8" t="s">
        <v>51</v>
      </c>
      <c r="H24" s="8" t="s">
        <v>52</v>
      </c>
      <c r="I24" s="8" t="s">
        <v>53</v>
      </c>
      <c r="J24" s="8" t="s">
        <v>54</v>
      </c>
      <c r="K24" t="s">
        <v>55</v>
      </c>
      <c r="L24" t="s">
        <v>25</v>
      </c>
      <c r="M24" t="s">
        <v>115</v>
      </c>
      <c r="N24" t="s">
        <v>115</v>
      </c>
      <c r="Q24" s="8" t="s">
        <v>57</v>
      </c>
      <c r="S24" s="9" t="s">
        <v>57</v>
      </c>
      <c r="T24" s="8">
        <v>2.5</v>
      </c>
      <c r="W24" t="b">
        <v>1</v>
      </c>
    </row>
    <row r="26" spans="1:23">
      <c r="A26" s="7" t="s">
        <v>116</v>
      </c>
      <c r="B26" s="7" t="s">
        <v>117</v>
      </c>
      <c r="C26" s="8" t="s">
        <v>85</v>
      </c>
      <c r="D26" s="8" t="s">
        <v>118</v>
      </c>
      <c r="E26" s="8" t="s">
        <v>51</v>
      </c>
      <c r="F26" s="8" t="s">
        <v>52</v>
      </c>
      <c r="G26" s="8" t="s">
        <v>51</v>
      </c>
      <c r="H26" s="8" t="s">
        <v>52</v>
      </c>
      <c r="I26" s="8" t="s">
        <v>53</v>
      </c>
      <c r="J26" s="8" t="s">
        <v>54</v>
      </c>
      <c r="K26" t="s">
        <v>55</v>
      </c>
      <c r="L26" t="s">
        <v>25</v>
      </c>
      <c r="M26" t="s">
        <v>56</v>
      </c>
      <c r="N26" t="s">
        <v>56</v>
      </c>
      <c r="Q26" s="8" t="s">
        <v>57</v>
      </c>
      <c r="S26" s="9" t="s">
        <v>57</v>
      </c>
      <c r="T26" s="8">
        <v>2.5</v>
      </c>
      <c r="W26" t="b">
        <v>1</v>
      </c>
    </row>
    <row r="28" spans="1:23">
      <c r="A28" s="7" t="s">
        <v>119</v>
      </c>
      <c r="B28" s="7" t="s">
        <v>120</v>
      </c>
      <c r="C28" s="8" t="s">
        <v>121</v>
      </c>
      <c r="D28" s="8" t="s">
        <v>122</v>
      </c>
      <c r="E28" s="8" t="s">
        <v>51</v>
      </c>
      <c r="F28" s="8" t="s">
        <v>52</v>
      </c>
      <c r="G28" s="8" t="s">
        <v>51</v>
      </c>
      <c r="H28" s="8" t="s">
        <v>52</v>
      </c>
      <c r="I28" s="8" t="s">
        <v>53</v>
      </c>
      <c r="J28" s="8" t="s">
        <v>54</v>
      </c>
      <c r="K28" t="s">
        <v>55</v>
      </c>
      <c r="L28" t="s">
        <v>25</v>
      </c>
      <c r="M28" t="s">
        <v>77</v>
      </c>
      <c r="N28" t="s">
        <v>77</v>
      </c>
      <c r="Q28" s="8" t="s">
        <v>57</v>
      </c>
      <c r="S28" s="9" t="s">
        <v>57</v>
      </c>
      <c r="T28" s="8">
        <v>2.5</v>
      </c>
      <c r="W28" t="b">
        <v>1</v>
      </c>
    </row>
    <row r="30" spans="1:23">
      <c r="A30" s="7" t="s">
        <v>123</v>
      </c>
      <c r="B30" s="7" t="s">
        <v>124</v>
      </c>
      <c r="C30" s="8" t="s">
        <v>125</v>
      </c>
      <c r="D30" s="8" t="s">
        <v>126</v>
      </c>
      <c r="E30" s="8" t="s">
        <v>51</v>
      </c>
      <c r="F30" s="8" t="s">
        <v>52</v>
      </c>
      <c r="G30" s="8" t="s">
        <v>51</v>
      </c>
      <c r="H30" s="8" t="s">
        <v>52</v>
      </c>
      <c r="I30" s="8" t="s">
        <v>53</v>
      </c>
      <c r="J30" s="8" t="s">
        <v>54</v>
      </c>
      <c r="K30" t="s">
        <v>55</v>
      </c>
      <c r="L30" t="s">
        <v>25</v>
      </c>
      <c r="M30" t="s">
        <v>87</v>
      </c>
      <c r="N30" t="s">
        <v>87</v>
      </c>
      <c r="Q30" s="8" t="s">
        <v>57</v>
      </c>
      <c r="S30" s="9" t="s">
        <v>57</v>
      </c>
      <c r="T30" s="8">
        <v>2.5</v>
      </c>
      <c r="W30" t="b">
        <v>1</v>
      </c>
    </row>
    <row r="32" spans="1:23">
      <c r="A32" s="7" t="s">
        <v>127</v>
      </c>
      <c r="B32" s="7" t="s">
        <v>128</v>
      </c>
      <c r="C32" s="8" t="s">
        <v>129</v>
      </c>
      <c r="D32" s="8" t="s">
        <v>130</v>
      </c>
      <c r="E32" s="8" t="s">
        <v>51</v>
      </c>
      <c r="F32" s="8" t="s">
        <v>52</v>
      </c>
      <c r="G32" s="8" t="s">
        <v>51</v>
      </c>
      <c r="H32" s="8" t="s">
        <v>52</v>
      </c>
      <c r="I32" s="8" t="s">
        <v>53</v>
      </c>
      <c r="J32" s="8" t="s">
        <v>54</v>
      </c>
      <c r="K32" t="s">
        <v>55</v>
      </c>
      <c r="L32" t="s">
        <v>25</v>
      </c>
      <c r="M32" t="s">
        <v>92</v>
      </c>
      <c r="N32" t="s">
        <v>92</v>
      </c>
      <c r="Q32" s="8" t="s">
        <v>57</v>
      </c>
      <c r="S32" s="9" t="s">
        <v>68</v>
      </c>
    </row>
    <row r="34" spans="1:23">
      <c r="A34" s="7" t="s">
        <v>131</v>
      </c>
      <c r="B34" s="7" t="s">
        <v>132</v>
      </c>
      <c r="C34" s="8" t="s">
        <v>125</v>
      </c>
      <c r="D34" s="8" t="s">
        <v>133</v>
      </c>
      <c r="E34" s="8" t="s">
        <v>51</v>
      </c>
      <c r="F34" s="8" t="s">
        <v>52</v>
      </c>
      <c r="G34" s="8" t="s">
        <v>51</v>
      </c>
      <c r="H34" s="8" t="s">
        <v>52</v>
      </c>
      <c r="I34" s="8" t="s">
        <v>53</v>
      </c>
      <c r="J34" s="8" t="s">
        <v>54</v>
      </c>
      <c r="K34" t="s">
        <v>55</v>
      </c>
      <c r="L34" t="s">
        <v>25</v>
      </c>
      <c r="M34" t="s">
        <v>134</v>
      </c>
      <c r="N34" t="s">
        <v>134</v>
      </c>
      <c r="Q34" s="8" t="s">
        <v>57</v>
      </c>
      <c r="S34" s="9" t="s">
        <v>57</v>
      </c>
      <c r="T34" s="8">
        <v>2.5</v>
      </c>
      <c r="W34" t="b">
        <v>1</v>
      </c>
    </row>
    <row r="36" spans="1:23">
      <c r="A36" s="7" t="s">
        <v>135</v>
      </c>
      <c r="B36" s="7" t="s">
        <v>136</v>
      </c>
      <c r="C36" s="8" t="s">
        <v>137</v>
      </c>
      <c r="D36" s="8" t="s">
        <v>138</v>
      </c>
      <c r="E36" s="8" t="s">
        <v>51</v>
      </c>
      <c r="F36" s="8" t="s">
        <v>52</v>
      </c>
      <c r="G36" s="8" t="s">
        <v>51</v>
      </c>
      <c r="H36" s="8" t="s">
        <v>52</v>
      </c>
      <c r="I36" s="8" t="s">
        <v>53</v>
      </c>
      <c r="J36" s="8" t="s">
        <v>54</v>
      </c>
      <c r="K36" t="s">
        <v>55</v>
      </c>
      <c r="L36" t="s">
        <v>25</v>
      </c>
      <c r="M36" t="s">
        <v>106</v>
      </c>
      <c r="N36" t="s">
        <v>106</v>
      </c>
      <c r="Q36" s="8" t="s">
        <v>57</v>
      </c>
      <c r="S36" s="9" t="s">
        <v>57</v>
      </c>
      <c r="T36" s="8">
        <v>2.5</v>
      </c>
      <c r="W36" t="b">
        <v>1</v>
      </c>
    </row>
    <row r="38" spans="1:23">
      <c r="A38" s="7" t="s">
        <v>139</v>
      </c>
      <c r="B38" s="7" t="s">
        <v>140</v>
      </c>
      <c r="C38" s="8" t="s">
        <v>141</v>
      </c>
      <c r="D38" s="8" t="s">
        <v>142</v>
      </c>
      <c r="E38" s="8" t="s">
        <v>51</v>
      </c>
      <c r="F38" s="8" t="s">
        <v>52</v>
      </c>
      <c r="G38" s="8" t="s">
        <v>51</v>
      </c>
      <c r="H38" s="8" t="s">
        <v>52</v>
      </c>
      <c r="I38" s="8" t="s">
        <v>53</v>
      </c>
      <c r="J38" s="8" t="s">
        <v>54</v>
      </c>
      <c r="K38" t="s">
        <v>55</v>
      </c>
      <c r="L38" t="s">
        <v>25</v>
      </c>
      <c r="M38" t="s">
        <v>21</v>
      </c>
      <c r="N38" t="s">
        <v>21</v>
      </c>
      <c r="Q38" s="8" t="s">
        <v>57</v>
      </c>
      <c r="S38" s="9" t="s">
        <v>68</v>
      </c>
    </row>
    <row r="40" spans="1:23">
      <c r="A40" s="7" t="s">
        <v>143</v>
      </c>
      <c r="B40" s="7" t="s">
        <v>144</v>
      </c>
      <c r="C40" s="8" t="s">
        <v>145</v>
      </c>
      <c r="D40" s="8" t="s">
        <v>146</v>
      </c>
      <c r="E40" s="8" t="s">
        <v>51</v>
      </c>
      <c r="F40" s="8" t="s">
        <v>52</v>
      </c>
      <c r="G40" s="8" t="s">
        <v>51</v>
      </c>
      <c r="H40" s="8" t="s">
        <v>52</v>
      </c>
      <c r="I40" s="8" t="s">
        <v>53</v>
      </c>
      <c r="J40" s="8" t="s">
        <v>54</v>
      </c>
      <c r="K40" t="s">
        <v>55</v>
      </c>
      <c r="L40" t="s">
        <v>25</v>
      </c>
      <c r="M40" t="s">
        <v>106</v>
      </c>
      <c r="N40" t="s">
        <v>106</v>
      </c>
      <c r="Q40" s="8" t="s">
        <v>57</v>
      </c>
      <c r="S40" s="9" t="s">
        <v>57</v>
      </c>
      <c r="T40" s="8">
        <v>2.5</v>
      </c>
      <c r="W40" t="b">
        <v>1</v>
      </c>
    </row>
    <row r="42" spans="1:23">
      <c r="A42" s="7" t="s">
        <v>147</v>
      </c>
      <c r="B42" s="7" t="s">
        <v>148</v>
      </c>
      <c r="C42" s="8" t="s">
        <v>149</v>
      </c>
      <c r="D42" s="8" t="s">
        <v>150</v>
      </c>
      <c r="E42" s="8" t="s">
        <v>51</v>
      </c>
      <c r="F42" s="8" t="s">
        <v>52</v>
      </c>
      <c r="G42" s="8" t="s">
        <v>51</v>
      </c>
      <c r="H42" s="8" t="s">
        <v>52</v>
      </c>
      <c r="I42" s="8" t="s">
        <v>53</v>
      </c>
      <c r="J42" s="8" t="s">
        <v>54</v>
      </c>
      <c r="K42" t="s">
        <v>55</v>
      </c>
      <c r="L42" t="s">
        <v>25</v>
      </c>
      <c r="M42" t="s">
        <v>56</v>
      </c>
      <c r="N42" t="s">
        <v>56</v>
      </c>
      <c r="Q42" s="8" t="s">
        <v>57</v>
      </c>
      <c r="S42" s="9" t="s">
        <v>57</v>
      </c>
      <c r="T42" s="8">
        <v>2.5</v>
      </c>
      <c r="W42" t="b">
        <v>1</v>
      </c>
    </row>
    <row r="44" spans="1:23">
      <c r="A44" s="7" t="s">
        <v>151</v>
      </c>
      <c r="B44" s="7" t="s">
        <v>152</v>
      </c>
      <c r="C44" s="8" t="s">
        <v>153</v>
      </c>
      <c r="D44" s="8" t="s">
        <v>154</v>
      </c>
      <c r="E44" s="8" t="s">
        <v>51</v>
      </c>
      <c r="F44" s="8" t="s">
        <v>52</v>
      </c>
      <c r="G44" s="8" t="s">
        <v>51</v>
      </c>
      <c r="H44" s="8" t="s">
        <v>52</v>
      </c>
      <c r="I44" s="8" t="s">
        <v>53</v>
      </c>
      <c r="J44" s="8" t="s">
        <v>54</v>
      </c>
      <c r="K44" t="s">
        <v>55</v>
      </c>
      <c r="L44" t="s">
        <v>25</v>
      </c>
      <c r="M44" t="s">
        <v>155</v>
      </c>
      <c r="N44" t="s">
        <v>155</v>
      </c>
      <c r="Q44" s="8" t="s">
        <v>57</v>
      </c>
      <c r="S44" s="9" t="s">
        <v>68</v>
      </c>
    </row>
    <row r="46" spans="1:23">
      <c r="A46" s="7" t="s">
        <v>156</v>
      </c>
      <c r="B46" s="7" t="s">
        <v>157</v>
      </c>
      <c r="C46" s="8" t="s">
        <v>158</v>
      </c>
      <c r="D46" s="8" t="s">
        <v>159</v>
      </c>
      <c r="E46" s="8" t="s">
        <v>73</v>
      </c>
      <c r="F46" s="8" t="s">
        <v>74</v>
      </c>
      <c r="G46" s="8" t="s">
        <v>51</v>
      </c>
      <c r="H46" s="8" t="s">
        <v>52</v>
      </c>
      <c r="I46" s="8" t="s">
        <v>75</v>
      </c>
      <c r="K46" t="s">
        <v>19</v>
      </c>
      <c r="L46" t="s">
        <v>160</v>
      </c>
      <c r="M46" t="s">
        <v>161</v>
      </c>
      <c r="N46" t="s">
        <v>162</v>
      </c>
      <c r="O46" t="s">
        <v>22</v>
      </c>
      <c r="P46" t="s">
        <v>163</v>
      </c>
      <c r="Q46" s="8" t="s">
        <v>68</v>
      </c>
      <c r="S46" s="9" t="s">
        <v>68</v>
      </c>
    </row>
    <row r="48" spans="1:23">
      <c r="A48" s="7" t="s">
        <v>164</v>
      </c>
      <c r="B48" s="7" t="s">
        <v>165</v>
      </c>
      <c r="C48" s="8" t="s">
        <v>166</v>
      </c>
      <c r="D48" s="8" t="s">
        <v>167</v>
      </c>
      <c r="E48" s="8" t="s">
        <v>73</v>
      </c>
      <c r="F48" s="8" t="s">
        <v>74</v>
      </c>
      <c r="G48" s="8" t="s">
        <v>73</v>
      </c>
      <c r="H48" s="8" t="s">
        <v>74</v>
      </c>
      <c r="I48" s="8" t="s">
        <v>24</v>
      </c>
      <c r="J48" s="8" t="s">
        <v>168</v>
      </c>
      <c r="K48" t="s">
        <v>19</v>
      </c>
      <c r="L48" t="s">
        <v>18</v>
      </c>
      <c r="M48" t="s">
        <v>169</v>
      </c>
      <c r="N48" t="s">
        <v>67</v>
      </c>
      <c r="O48" t="s">
        <v>22</v>
      </c>
      <c r="P48" t="s">
        <v>67</v>
      </c>
      <c r="Q48" s="8" t="s">
        <v>57</v>
      </c>
    </row>
    <row r="49" spans="1:19">
      <c r="A49" s="7" t="s">
        <v>170</v>
      </c>
      <c r="B49" s="7" t="s">
        <v>165</v>
      </c>
      <c r="C49" s="8" t="s">
        <v>166</v>
      </c>
      <c r="D49" s="8" t="s">
        <v>167</v>
      </c>
      <c r="E49" s="8" t="s">
        <v>51</v>
      </c>
      <c r="F49" s="8" t="s">
        <v>52</v>
      </c>
      <c r="G49" s="8" t="s">
        <v>73</v>
      </c>
      <c r="H49" s="8" t="s">
        <v>74</v>
      </c>
      <c r="I49" s="8" t="s">
        <v>24</v>
      </c>
      <c r="J49" s="8" t="s">
        <v>171</v>
      </c>
      <c r="K49" t="s">
        <v>19</v>
      </c>
      <c r="L49" t="s">
        <v>25</v>
      </c>
      <c r="M49" t="s">
        <v>172</v>
      </c>
      <c r="N49" t="s">
        <v>67</v>
      </c>
      <c r="Q49" s="8" t="s">
        <v>57</v>
      </c>
      <c r="S49" s="9" t="s">
        <v>68</v>
      </c>
    </row>
    <row r="51" spans="1:19">
      <c r="A51" s="7" t="s">
        <v>173</v>
      </c>
      <c r="B51" s="7" t="s">
        <v>174</v>
      </c>
      <c r="C51" s="8" t="s">
        <v>175</v>
      </c>
      <c r="D51" s="8" t="s">
        <v>176</v>
      </c>
      <c r="E51" s="8" t="s">
        <v>51</v>
      </c>
      <c r="F51" s="8" t="s">
        <v>52</v>
      </c>
      <c r="G51" s="8" t="s">
        <v>51</v>
      </c>
      <c r="H51" s="8" t="s">
        <v>52</v>
      </c>
      <c r="I51" s="8" t="s">
        <v>24</v>
      </c>
      <c r="K51" t="s">
        <v>19</v>
      </c>
      <c r="L51" t="s">
        <v>25</v>
      </c>
      <c r="M51" t="s">
        <v>67</v>
      </c>
      <c r="N51" t="s">
        <v>67</v>
      </c>
      <c r="Q51" s="8" t="s">
        <v>57</v>
      </c>
      <c r="S51" s="9" t="s">
        <v>68</v>
      </c>
    </row>
    <row r="53" spans="1:19">
      <c r="A53" s="7" t="s">
        <v>177</v>
      </c>
      <c r="B53" s="7" t="s">
        <v>178</v>
      </c>
      <c r="C53" s="8" t="s">
        <v>15</v>
      </c>
      <c r="D53" s="8" t="s">
        <v>16</v>
      </c>
      <c r="E53" s="8" t="s">
        <v>73</v>
      </c>
      <c r="F53" s="8" t="s">
        <v>74</v>
      </c>
      <c r="G53" s="8" t="s">
        <v>51</v>
      </c>
      <c r="H53" s="8" t="s">
        <v>52</v>
      </c>
      <c r="I53" s="8" t="s">
        <v>17</v>
      </c>
      <c r="J53" s="8" t="s">
        <v>179</v>
      </c>
      <c r="K53" t="s">
        <v>19</v>
      </c>
      <c r="L53" t="s">
        <v>18</v>
      </c>
      <c r="M53" t="s">
        <v>20</v>
      </c>
      <c r="N53" t="s">
        <v>21</v>
      </c>
      <c r="O53" t="s">
        <v>22</v>
      </c>
      <c r="Q53" s="8" t="s">
        <v>57</v>
      </c>
    </row>
    <row r="54" spans="1:19">
      <c r="A54" s="7" t="s">
        <v>180</v>
      </c>
      <c r="B54" s="7" t="s">
        <v>178</v>
      </c>
      <c r="C54" s="8" t="s">
        <v>15</v>
      </c>
      <c r="D54" s="8" t="s">
        <v>16</v>
      </c>
      <c r="E54" s="8" t="s">
        <v>181</v>
      </c>
      <c r="F54" s="8" t="s">
        <v>182</v>
      </c>
      <c r="G54" s="8" t="s">
        <v>51</v>
      </c>
      <c r="H54" s="8" t="s">
        <v>52</v>
      </c>
      <c r="I54" s="8" t="s">
        <v>24</v>
      </c>
      <c r="J54" s="8" t="s">
        <v>183</v>
      </c>
      <c r="K54" t="s">
        <v>19</v>
      </c>
      <c r="L54" t="s">
        <v>25</v>
      </c>
      <c r="M54" t="s">
        <v>26</v>
      </c>
      <c r="N54" t="s">
        <v>27</v>
      </c>
      <c r="Q54" s="8" t="s">
        <v>57</v>
      </c>
      <c r="S54" s="9" t="s">
        <v>68</v>
      </c>
    </row>
    <row r="56" spans="1:19">
      <c r="A56" s="7" t="s">
        <v>184</v>
      </c>
      <c r="B56" s="7" t="s">
        <v>185</v>
      </c>
      <c r="C56" s="8" t="s">
        <v>186</v>
      </c>
      <c r="D56" s="8" t="s">
        <v>187</v>
      </c>
      <c r="E56" s="8" t="s">
        <v>73</v>
      </c>
      <c r="F56" s="8" t="s">
        <v>74</v>
      </c>
      <c r="G56" s="8" t="s">
        <v>73</v>
      </c>
      <c r="H56" s="8" t="s">
        <v>74</v>
      </c>
      <c r="I56" s="8" t="s">
        <v>24</v>
      </c>
      <c r="J56" s="8" t="s">
        <v>168</v>
      </c>
      <c r="K56" t="s">
        <v>19</v>
      </c>
      <c r="L56" t="s">
        <v>18</v>
      </c>
      <c r="M56" t="s">
        <v>188</v>
      </c>
      <c r="N56" t="s">
        <v>189</v>
      </c>
      <c r="O56" t="s">
        <v>22</v>
      </c>
      <c r="P56" t="s">
        <v>190</v>
      </c>
      <c r="Q56" s="8" t="s">
        <v>57</v>
      </c>
    </row>
    <row r="57" spans="1:19">
      <c r="A57" s="7" t="s">
        <v>191</v>
      </c>
      <c r="B57" s="7" t="s">
        <v>185</v>
      </c>
      <c r="C57" s="8" t="s">
        <v>186</v>
      </c>
      <c r="D57" s="8" t="s">
        <v>187</v>
      </c>
      <c r="E57" s="8" t="s">
        <v>51</v>
      </c>
      <c r="F57" s="8" t="s">
        <v>52</v>
      </c>
      <c r="G57" s="8" t="s">
        <v>73</v>
      </c>
      <c r="H57" s="8" t="s">
        <v>74</v>
      </c>
      <c r="I57" s="8" t="s">
        <v>17</v>
      </c>
      <c r="J57" s="8" t="s">
        <v>192</v>
      </c>
      <c r="K57" t="s">
        <v>19</v>
      </c>
      <c r="L57" t="s">
        <v>25</v>
      </c>
      <c r="M57" t="s">
        <v>193</v>
      </c>
      <c r="N57" t="s">
        <v>110</v>
      </c>
      <c r="Q57" s="8" t="s">
        <v>57</v>
      </c>
      <c r="S57" s="9" t="s">
        <v>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49" r:id="rId49"/>
    <hyperlink ref="B49" r:id="rId50"/>
    <hyperlink ref="A51" r:id="rId51"/>
    <hyperlink ref="B51" r:id="rId52"/>
    <hyperlink ref="A53" r:id="rId53"/>
    <hyperlink ref="B53" r:id="rId54"/>
    <hyperlink ref="A54" r:id="rId55"/>
    <hyperlink ref="B54" r:id="rId56"/>
    <hyperlink ref="A56" r:id="rId57"/>
    <hyperlink ref="B56" r:id="rId58"/>
    <hyperlink ref="A57" r:id="rId59"/>
    <hyperlink ref="B57" r:id="rId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4</v>
      </c>
      <c r="J1" s="10" t="s">
        <v>35</v>
      </c>
      <c r="K1" s="10" t="s">
        <v>36</v>
      </c>
      <c r="L1" s="10" t="s">
        <v>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12</v>
      </c>
    </row>
    <row r="2" spans="1:18">
      <c r="A2" s="7" t="s">
        <v>194</v>
      </c>
      <c r="B2" s="7" t="s">
        <v>70</v>
      </c>
      <c r="C2" s="8" t="s">
        <v>71</v>
      </c>
      <c r="D2" s="8" t="s">
        <v>72</v>
      </c>
      <c r="E2" s="8" t="s">
        <v>73</v>
      </c>
      <c r="F2" s="8" t="s">
        <v>74</v>
      </c>
      <c r="G2" s="8" t="s">
        <v>51</v>
      </c>
      <c r="H2" s="8" t="s">
        <v>52</v>
      </c>
      <c r="I2" s="8" t="s">
        <v>195</v>
      </c>
      <c r="J2" s="8" t="s">
        <v>196</v>
      </c>
      <c r="K2" t="s">
        <v>197</v>
      </c>
      <c r="L2" t="s">
        <v>25</v>
      </c>
      <c r="M2" t="s">
        <v>76</v>
      </c>
      <c r="N2" t="s">
        <v>77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2022-12-12T04:56:24Z</dcterms:created>
  <dcterms:modified xsi:type="dcterms:W3CDTF">2022-12-12T04:56:24Z</dcterms:modified>
</cp:coreProperties>
</file>