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</sheets>
  <calcPr calcId="124519" fullCalcOnLoad="1"/>
</workbook>
</file>

<file path=xl/sharedStrings.xml><?xml version="1.0" encoding="utf-8"?>
<sst xmlns="http://schemas.openxmlformats.org/spreadsheetml/2006/main" count="68" uniqueCount="67">
  <si>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</si>
  <si>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</si>
  <si>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</si>
  <si>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</si>
  <si>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</si>
  <si>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</si>
  <si>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</si>
  <si>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</si>
  <si>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</si>
  <si>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</si>
  <si>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</si>
  <si>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</si>
  <si>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</si>
  <si>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</si>
  <si>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</si>
  <si>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</si>
  <si>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</si>
  <si>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</si>
  <si>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</si>
  <si>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</si>
  <si>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</si>
  <si>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</si>
  <si>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</si>
  <si>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4321868319</t>
  </si>
  <si>
    <t>25209901</t>
  </si>
  <si>
    <t>Peggy</t>
  </si>
  <si>
    <t>SCHULBERG</t>
  </si>
  <si>
    <t>Josh</t>
  </si>
  <si>
    <t>Musick</t>
  </si>
  <si>
    <t>Donna</t>
  </si>
  <si>
    <t>Aaron</t>
  </si>
  <si>
    <t>AARP</t>
  </si>
  <si>
    <t>G</t>
  </si>
  <si>
    <t>Supplemental</t>
  </si>
  <si>
    <t>110 - Submitted</t>
  </si>
  <si>
    <t>12-05-2022</t>
  </si>
  <si>
    <t>01-01-2023</t>
  </si>
  <si>
    <t>False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</si>
  <si>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</si>
  <si>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</si>
  <si>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</si>
  <si>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</si>
  <si>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</si>
  <si>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</si>
  <si>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</si>
  <si>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</si>
  <si>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</si>
  <si>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</si>
  <si>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</si>
  <si>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</si>
  <si>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</si>
  <si>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</si>
  <si>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</si>
  <si>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</si>
  <si>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</si>
  <si>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</si>
  <si>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</si>
  <si>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</si>
  <si>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</si>
  <si>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</si>
  <si>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</si>
  <si>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</si>
  <si>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</si>
  <si>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</si>
  <si>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</si>
  <si>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</si>
  <si>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0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</si>
</sst>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4321868319" TargetMode="External"/><Relationship Id="rId2" Type="http://schemas.openxmlformats.org/officeDocument/2006/relationships/hyperlink" Target="https://app.hubspot.com/contacts/7879306/contact/252099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38</v>
      </c>
    </row>
    <row r="2" spans="1:3">
      <c r="A2" s="2" t="s">
        <v>39</v>
      </c>
      <c r="B2" s="2"/>
    </row>
    <row r="3" spans="1:3">
      <c r="A3" s="2" t="s">
        <v>40</v>
      </c>
      <c r="B3" s="2"/>
    </row>
    <row r="4" spans="1:3">
      <c r="A4" s="2" t="s">
        <v>41</v>
      </c>
      <c r="B4" s="2">
        <v>0</v>
      </c>
      <c r="C4" s="3" t="s">
        <v>42</v>
      </c>
    </row>
    <row r="5" spans="1:3">
      <c r="A5" s="4" t="s">
        <v>43</v>
      </c>
      <c r="B5" s="4">
        <f>B3+B4-B2</f>
        <v>0</v>
      </c>
    </row>
    <row r="6" spans="1:3">
      <c r="A6" s="2" t="s">
        <v>44</v>
      </c>
      <c r="B6" s="2">
        <v>-30</v>
      </c>
    </row>
    <row r="7" spans="1:3">
      <c r="A7" s="2" t="s">
        <v>45</v>
      </c>
      <c r="B7" s="2">
        <v>0</v>
      </c>
      <c r="C7" s="3" t="s">
        <v>46</v>
      </c>
    </row>
    <row r="8" spans="1:3">
      <c r="A8" s="4" t="s">
        <v>47</v>
      </c>
      <c r="B8" s="4">
        <f>SUM(B5:B7)</f>
        <v>0</v>
      </c>
      <c r="C8" s="3" t="s">
        <v>48</v>
      </c>
    </row>
    <row r="9" spans="1:3">
      <c r="A9" s="4" t="s">
        <v>49</v>
      </c>
      <c r="B9" s="5">
        <f>MAX(0, B8*150)</f>
        <v>0</v>
      </c>
    </row>
    <row r="11" spans="1:3">
      <c r="A11" s="1" t="s">
        <v>50</v>
      </c>
    </row>
    <row r="12" spans="1:3">
      <c r="A12" s="2" t="s">
        <v>51</v>
      </c>
      <c r="B12" s="2">
        <v>0</v>
      </c>
    </row>
    <row r="15" spans="1:3">
      <c r="A15" s="1" t="s">
        <v>52</v>
      </c>
    </row>
    <row r="16" spans="1:3">
      <c r="A16" s="2" t="s">
        <v>53</v>
      </c>
      <c r="B16" s="2" t="s">
        <v>66</v>
      </c>
    </row>
    <row r="17" spans="1:2">
      <c r="A17" s="4" t="s">
        <v>54</v>
      </c>
      <c r="B17" s="5">
        <f>SUM(Core!T:T)</f>
        <v>0</v>
      </c>
    </row>
    <row r="19" spans="1:2">
      <c r="A19" s="1" t="s">
        <v>55</v>
      </c>
    </row>
    <row r="20" spans="1:2">
      <c r="A20" s="2" t="s">
        <v>56</v>
      </c>
    </row>
    <row r="21" spans="1:2">
      <c r="A21" s="2" t="s">
        <v>57</v>
      </c>
    </row>
    <row r="22" spans="1:2">
      <c r="A22" s="2" t="s">
        <v>58</v>
      </c>
      <c r="B22" s="2">
        <v>0</v>
      </c>
    </row>
    <row r="23" spans="1:2">
      <c r="A23" s="2" t="s">
        <v>59</v>
      </c>
      <c r="B23">
        <f>-B20+B21+B22</f>
        <v>0</v>
      </c>
    </row>
    <row r="24" spans="1:2">
      <c r="A24" s="4" t="s">
        <v>60</v>
      </c>
      <c r="B24" s="5">
        <f>B23*50</f>
        <v>0</v>
      </c>
    </row>
    <row r="26" spans="1:2">
      <c r="A26" s="2" t="s">
        <v>61</v>
      </c>
    </row>
    <row r="27" spans="1:2">
      <c r="A27" s="2" t="s">
        <v>62</v>
      </c>
    </row>
    <row r="28" spans="1:2">
      <c r="A28" s="2" t="s">
        <v>63</v>
      </c>
      <c r="B28" s="2">
        <v>0</v>
      </c>
    </row>
    <row r="29" spans="1:2">
      <c r="A29" s="2" t="s">
        <v>64</v>
      </c>
      <c r="B29">
        <f>-B26+B27+B28</f>
        <v>0</v>
      </c>
    </row>
    <row r="30" spans="1:2">
      <c r="A30" s="4" t="s">
        <v>65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31</v>
      </c>
      <c r="J2" s="6" t="s">
        <v>32</v>
      </c>
      <c r="K2" t="s">
        <v>33</v>
      </c>
      <c r="L2" t="s">
        <v>34</v>
      </c>
      <c r="M2" t="s">
        <v>35</v>
      </c>
      <c r="N2" t="s">
        <v>36</v>
      </c>
      <c r="Q2" s="6" t="s">
        <v>37</v>
      </c>
      <c r="S2" s="7" t="s">
        <v>37</v>
      </c>
    </row>
  </sheetData>
  <hyperlinks>
    <hyperlink ref="A2" r:id="rId1"/>
    <hyperlink ref="B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2022-12-12T20:51:28Z</dcterms:created>
  <dcterms:modified xsi:type="dcterms:W3CDTF">2022-12-12T20:51:28Z</dcterms:modified>
</cp:coreProperties>
</file>