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itories\ds700\Assignment3\"/>
    </mc:Choice>
  </mc:AlternateContent>
  <xr:revisionPtr revIDLastSave="0" documentId="10_ncr:100000_{F264AF96-16A5-4E48-A3A0-B789C3C52741}" xr6:coauthVersionLast="31" xr6:coauthVersionMax="31" xr10:uidLastSave="{00000000-0000-0000-0000-000000000000}"/>
  <bookViews>
    <workbookView xWindow="0" yWindow="0" windowWidth="19110" windowHeight="6570" xr2:uid="{8F4FAC4E-5B21-4466-A7AC-74FE8D714E44}"/>
  </bookViews>
  <sheets>
    <sheet name="Exponential Smoothing" sheetId="1" r:id="rId1"/>
    <sheet name="5-period moving average" sheetId="2" r:id="rId2"/>
    <sheet name="3-period weighted moving avg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9" i="2"/>
  <c r="D7" i="1"/>
  <c r="E7" i="1" s="1"/>
  <c r="D6" i="1"/>
  <c r="E6" i="1"/>
  <c r="C5" i="1"/>
  <c r="C6" i="1" l="1"/>
  <c r="C7" i="1" s="1"/>
  <c r="D8" i="1" l="1"/>
  <c r="E8" i="1" s="1"/>
  <c r="C8" i="1" s="1"/>
  <c r="D9" i="1" l="1"/>
  <c r="E9" i="1" s="1"/>
  <c r="C9" i="1" s="1"/>
  <c r="D10" i="1" l="1"/>
  <c r="E10" i="1" s="1"/>
  <c r="C10" i="1" s="1"/>
  <c r="E11" i="1" l="1"/>
  <c r="C11" i="1" s="1"/>
  <c r="D12" i="1" l="1"/>
  <c r="E12" i="1" s="1"/>
  <c r="C12" i="1" s="1"/>
</calcChain>
</file>

<file path=xl/sharedStrings.xml><?xml version="1.0" encoding="utf-8"?>
<sst xmlns="http://schemas.openxmlformats.org/spreadsheetml/2006/main" count="11" uniqueCount="7">
  <si>
    <t>Week</t>
  </si>
  <si>
    <t>Demand</t>
  </si>
  <si>
    <t>Total Weeks</t>
  </si>
  <si>
    <t>alpha</t>
  </si>
  <si>
    <t>Level Estimate</t>
  </si>
  <si>
    <t>One-step forecast</t>
  </si>
  <si>
    <t>Forecast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</si>
</sst>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F5EA-5BAD-4EC6-8938-D0ECC14D492B}">
  <dimension ref="A1:E12"/>
  <sheetViews>
    <sheetView tabSelected="1" workbookViewId="0">
      <selection activeCell="E6" sqref="E6"/>
    </sheetView>
  </sheetViews>
  <sheetFormatPr defaultRowHeight="15" x14ac:dyDescent="0.25"/>
  <cols>
    <col min="1" max="1" width="11.85546875" bestFit="1" customWidth="1"/>
    <col min="3" max="3" width="14" bestFit="1" customWidth="1"/>
    <col min="4" max="4" width="17" bestFit="1" customWidth="1"/>
    <col min="5" max="5" width="13.28515625" bestFit="1" customWidth="1"/>
  </cols>
  <sheetData>
    <row r="1" spans="1:5" x14ac:dyDescent="0.25">
      <c r="A1" t="s">
        <v>2</v>
      </c>
      <c r="C1" t="s">
        <v>3</v>
      </c>
    </row>
    <row r="2" spans="1:5" x14ac:dyDescent="0.25">
      <c r="A2">
        <v>6</v>
      </c>
      <c r="C2">
        <v>0.1</v>
      </c>
    </row>
    <row r="4" spans="1:5" x14ac:dyDescent="0.25">
      <c r="A4" t="s">
        <v>0</v>
      </c>
      <c r="B4" t="s">
        <v>1</v>
      </c>
      <c r="C4" t="s">
        <v>4</v>
      </c>
      <c r="D4" t="s">
        <v>5</v>
      </c>
      <c r="E4" t="s">
        <v>6</v>
      </c>
    </row>
    <row r="5" spans="1:5" x14ac:dyDescent="0.25">
      <c r="A5">
        <v>0</v>
      </c>
      <c r="C5">
        <f>AVERAGE(B6:B11)</f>
        <v>596.5</v>
      </c>
    </row>
    <row r="6" spans="1:5" x14ac:dyDescent="0.25">
      <c r="A6">
        <v>1</v>
      </c>
      <c r="B6">
        <v>650</v>
      </c>
      <c r="C6">
        <f>(C5+C$2*E6)</f>
        <v>601.85</v>
      </c>
      <c r="D6">
        <f>C5</f>
        <v>596.5</v>
      </c>
      <c r="E6">
        <f>(B6-D6)</f>
        <v>53.5</v>
      </c>
    </row>
    <row r="7" spans="1:5" x14ac:dyDescent="0.25">
      <c r="A7">
        <v>2</v>
      </c>
      <c r="B7">
        <v>521</v>
      </c>
      <c r="C7">
        <f t="shared" ref="C7:C12" si="0">(C6+C$2*E7)</f>
        <v>593.76499999999999</v>
      </c>
      <c r="D7">
        <f t="shared" ref="D7:D12" si="1">C6</f>
        <v>601.85</v>
      </c>
      <c r="E7">
        <f t="shared" ref="E7:E12" si="2">(B7-D7)</f>
        <v>-80.850000000000023</v>
      </c>
    </row>
    <row r="8" spans="1:5" x14ac:dyDescent="0.25">
      <c r="A8">
        <v>3</v>
      </c>
      <c r="B8">
        <v>563</v>
      </c>
      <c r="C8">
        <f t="shared" si="0"/>
        <v>590.68849999999998</v>
      </c>
      <c r="D8">
        <f t="shared" si="1"/>
        <v>593.76499999999999</v>
      </c>
      <c r="E8">
        <f t="shared" si="2"/>
        <v>-30.764999999999986</v>
      </c>
    </row>
    <row r="9" spans="1:5" x14ac:dyDescent="0.25">
      <c r="A9">
        <v>4</v>
      </c>
      <c r="B9">
        <v>735</v>
      </c>
      <c r="C9">
        <f t="shared" si="0"/>
        <v>605.11964999999998</v>
      </c>
      <c r="D9">
        <f t="shared" si="1"/>
        <v>590.68849999999998</v>
      </c>
      <c r="E9">
        <f t="shared" si="2"/>
        <v>144.31150000000002</v>
      </c>
    </row>
    <row r="10" spans="1:5" x14ac:dyDescent="0.25">
      <c r="A10">
        <v>5</v>
      </c>
      <c r="B10">
        <v>514</v>
      </c>
      <c r="C10">
        <f t="shared" si="0"/>
        <v>596.00768500000004</v>
      </c>
      <c r="D10">
        <f t="shared" si="1"/>
        <v>605.11964999999998</v>
      </c>
      <c r="E10">
        <f t="shared" si="2"/>
        <v>-91.119649999999979</v>
      </c>
    </row>
    <row r="11" spans="1:5" x14ac:dyDescent="0.25">
      <c r="A11">
        <v>6</v>
      </c>
      <c r="B11">
        <v>596</v>
      </c>
      <c r="C11">
        <f t="shared" si="0"/>
        <v>595.60768500000006</v>
      </c>
      <c r="D11">
        <v>600</v>
      </c>
      <c r="E11">
        <f t="shared" si="2"/>
        <v>-4</v>
      </c>
    </row>
    <row r="12" spans="1:5" x14ac:dyDescent="0.25">
      <c r="C12">
        <f t="shared" si="0"/>
        <v>536.04691650000007</v>
      </c>
      <c r="D12">
        <f t="shared" si="1"/>
        <v>595.60768500000006</v>
      </c>
      <c r="E12">
        <f t="shared" si="2"/>
        <v>-595.60768500000006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91C3-DED1-4F9A-BB0C-28B40F5F0F58}">
  <dimension ref="A1:B9"/>
  <sheetViews>
    <sheetView workbookViewId="0">
      <selection activeCell="E15" sqref="E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</row>
    <row r="3" spans="1:2" x14ac:dyDescent="0.25">
      <c r="A3">
        <v>1</v>
      </c>
      <c r="B3">
        <v>650</v>
      </c>
    </row>
    <row r="4" spans="1:2" x14ac:dyDescent="0.25">
      <c r="A4">
        <v>2</v>
      </c>
      <c r="B4">
        <v>521</v>
      </c>
    </row>
    <row r="5" spans="1:2" x14ac:dyDescent="0.25">
      <c r="A5">
        <v>3</v>
      </c>
      <c r="B5">
        <v>563</v>
      </c>
    </row>
    <row r="6" spans="1:2" x14ac:dyDescent="0.25">
      <c r="A6">
        <v>4</v>
      </c>
      <c r="B6">
        <v>735</v>
      </c>
    </row>
    <row r="7" spans="1:2" x14ac:dyDescent="0.25">
      <c r="A7">
        <v>5</v>
      </c>
      <c r="B7">
        <v>514</v>
      </c>
    </row>
    <row r="8" spans="1:2" x14ac:dyDescent="0.25">
      <c r="A8">
        <v>6</v>
      </c>
      <c r="B8">
        <v>596</v>
      </c>
    </row>
    <row r="9" spans="1:2" x14ac:dyDescent="0.25">
      <c r="B9">
        <f>SUM(B4:B8)/5</f>
        <v>585.79999999999995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0BDAB-FEE0-47CE-99BD-DC5C919C22A3}">
  <dimension ref="A1:C9"/>
  <sheetViews>
    <sheetView workbookViewId="0">
      <selection activeCell="B10" sqref="B10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</row>
    <row r="3" spans="1:3" x14ac:dyDescent="0.25">
      <c r="A3">
        <v>1</v>
      </c>
      <c r="B3">
        <v>650</v>
      </c>
    </row>
    <row r="4" spans="1:3" x14ac:dyDescent="0.25">
      <c r="A4">
        <v>2</v>
      </c>
      <c r="B4">
        <v>521</v>
      </c>
    </row>
    <row r="5" spans="1:3" x14ac:dyDescent="0.25">
      <c r="A5">
        <v>3</v>
      </c>
      <c r="B5">
        <v>563</v>
      </c>
    </row>
    <row r="6" spans="1:3" x14ac:dyDescent="0.25">
      <c r="A6">
        <v>4</v>
      </c>
      <c r="B6">
        <v>735</v>
      </c>
      <c r="C6">
        <v>0.5</v>
      </c>
    </row>
    <row r="7" spans="1:3" x14ac:dyDescent="0.25">
      <c r="A7">
        <v>5</v>
      </c>
      <c r="B7">
        <v>514</v>
      </c>
      <c r="C7">
        <v>0.3</v>
      </c>
    </row>
    <row r="8" spans="1:3" x14ac:dyDescent="0.25">
      <c r="A8">
        <v>6</v>
      </c>
      <c r="B8">
        <v>596</v>
      </c>
      <c r="C8">
        <v>0.2</v>
      </c>
    </row>
    <row r="9" spans="1:3" x14ac:dyDescent="0.25">
      <c r="B9">
        <f>SUM(B6*C6+B7*C7+B8*C8)</f>
        <v>640.90000000000009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Exponential Smoothing</vt:lpstr>
      <vt:lpstr>5-period moving average</vt:lpstr>
      <vt:lpstr>3-period weighted moving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Lashinski</dc:creator>
  <cp:lastModifiedBy>Nick Lashinski</cp:lastModifiedBy>
  <dcterms:created xsi:type="dcterms:W3CDTF">2018-11-05T22:42:15Z</dcterms:created>
  <dcterms:modified xsi:type="dcterms:W3CDTF">2018-11-06T03:13:02Z</dcterms:modified>
</cp:coreProperties>
</file>