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yry/Google Drive/g/pyrytakala.github.io/wysely/"/>
    </mc:Choice>
  </mc:AlternateContent>
  <xr:revisionPtr revIDLastSave="0" documentId="13_ncr:1_{57B58DB8-122C-8A46-89E2-B243A1150626}" xr6:coauthVersionLast="45" xr6:coauthVersionMax="45" xr10:uidLastSave="{00000000-0000-0000-0000-000000000000}"/>
  <bookViews>
    <workbookView xWindow="3900" yWindow="2260" windowWidth="28040" windowHeight="17440" xr2:uid="{DEF61A42-9529-DC44-BB53-16B3AD5B3722}"/>
  </bookViews>
  <sheets>
    <sheet name="Sheet1" sheetId="1" r:id="rId1"/>
    <sheet name="Sheet2" sheetId="2" r:id="rId2"/>
  </sheets>
  <definedNames>
    <definedName name="_xlnm._FilterDatabase" localSheetId="0" hidden="1">Sheet1!$A$1:$G$139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9" i="1" l="1"/>
  <c r="G38" i="1"/>
  <c r="G37" i="1"/>
  <c r="G36" i="1"/>
  <c r="G35" i="1"/>
  <c r="G34" i="1"/>
  <c r="G33" i="1"/>
  <c r="G32" i="1"/>
  <c r="G31" i="1"/>
  <c r="G30" i="1"/>
  <c r="G29" i="1"/>
  <c r="G28" i="1"/>
  <c r="G27" i="1"/>
  <c r="G26" i="1"/>
  <c r="G25" i="1"/>
  <c r="G24" i="1"/>
  <c r="G23" i="1"/>
  <c r="G22" i="1"/>
  <c r="G21" i="1"/>
  <c r="G20" i="1"/>
  <c r="G19" i="1"/>
  <c r="G10" i="1"/>
  <c r="G18" i="1"/>
  <c r="G17" i="1"/>
  <c r="G16" i="1"/>
  <c r="G15" i="1"/>
  <c r="G14" i="1"/>
  <c r="G13" i="1"/>
  <c r="G12" i="1"/>
  <c r="G11" i="1"/>
  <c r="G8" i="1"/>
  <c r="G6" i="1"/>
  <c r="G5" i="1"/>
  <c r="G7" i="1"/>
  <c r="G9" i="1"/>
  <c r="G4" i="1"/>
  <c r="G3" i="1"/>
  <c r="G2" i="1"/>
  <c r="F83" i="1" l="1"/>
  <c r="G83" i="1" s="1"/>
  <c r="F77" i="1"/>
  <c r="G77" i="1" s="1"/>
  <c r="F95" i="1"/>
  <c r="G95" i="1" s="1"/>
  <c r="F136" i="1"/>
  <c r="G136" i="1" s="1"/>
  <c r="F139" i="1"/>
  <c r="G139" i="1" s="1"/>
  <c r="F137" i="1"/>
  <c r="G137" i="1" s="1"/>
  <c r="F133" i="1"/>
  <c r="G133" i="1" s="1"/>
  <c r="F100" i="1"/>
  <c r="G100" i="1" s="1"/>
  <c r="F132" i="1"/>
  <c r="G132" i="1" s="1"/>
  <c r="F131" i="1"/>
  <c r="G131" i="1" s="1"/>
  <c r="F130" i="1"/>
  <c r="G130" i="1" s="1"/>
  <c r="F126" i="1"/>
  <c r="G126" i="1" s="1"/>
  <c r="F125" i="1"/>
  <c r="G125" i="1" s="1"/>
  <c r="F122" i="1"/>
  <c r="G122" i="1" s="1"/>
  <c r="F119" i="1"/>
  <c r="G119" i="1" s="1"/>
  <c r="F116" i="1"/>
  <c r="G116" i="1" s="1"/>
  <c r="F115" i="1"/>
  <c r="G115" i="1" s="1"/>
  <c r="F114" i="1"/>
  <c r="G114" i="1" s="1"/>
  <c r="F113" i="1"/>
  <c r="G113" i="1" s="1"/>
  <c r="F112" i="1"/>
  <c r="G112" i="1" s="1"/>
  <c r="F111" i="1"/>
  <c r="G111" i="1" s="1"/>
  <c r="F110" i="1"/>
  <c r="G110" i="1" s="1"/>
  <c r="F108" i="1"/>
  <c r="G108" i="1" s="1"/>
  <c r="F106" i="1"/>
  <c r="G106" i="1" s="1"/>
  <c r="F105" i="1"/>
  <c r="G105" i="1" s="1"/>
  <c r="F103" i="1"/>
  <c r="G103" i="1" s="1"/>
  <c r="F102" i="1"/>
  <c r="G102" i="1" s="1"/>
  <c r="F98" i="1"/>
  <c r="G98" i="1" s="1"/>
  <c r="F97" i="1"/>
  <c r="G97" i="1" s="1"/>
  <c r="F94" i="1"/>
  <c r="G94" i="1" s="1"/>
  <c r="F91" i="1"/>
  <c r="G91" i="1" s="1"/>
  <c r="F88" i="1"/>
  <c r="G88" i="1" s="1"/>
  <c r="F87" i="1"/>
  <c r="G87" i="1" s="1"/>
  <c r="F82" i="1"/>
  <c r="G82" i="1" s="1"/>
  <c r="F76" i="1"/>
  <c r="G76" i="1" s="1"/>
  <c r="F78" i="1"/>
  <c r="G78" i="1" s="1"/>
  <c r="F74" i="1"/>
  <c r="G74" i="1" s="1"/>
  <c r="F71" i="1"/>
  <c r="G71" i="1" s="1"/>
  <c r="F73" i="1"/>
  <c r="G73" i="1" s="1"/>
  <c r="F72" i="1"/>
  <c r="G72" i="1" s="1"/>
  <c r="F70" i="1"/>
  <c r="G70" i="1" s="1"/>
  <c r="F68" i="1"/>
  <c r="G68" i="1" s="1"/>
  <c r="F67" i="1"/>
  <c r="G67" i="1" s="1"/>
  <c r="F66" i="1"/>
  <c r="G66" i="1" s="1"/>
  <c r="F61" i="1"/>
  <c r="G61" i="1" s="1"/>
  <c r="F60" i="1"/>
  <c r="G60" i="1" s="1"/>
  <c r="F59" i="1"/>
  <c r="G59" i="1" s="1"/>
  <c r="F58" i="1"/>
  <c r="G58" i="1" s="1"/>
  <c r="F57" i="1"/>
  <c r="G57" i="1" s="1"/>
  <c r="F56" i="1"/>
  <c r="G56" i="1" s="1"/>
  <c r="F55" i="1"/>
  <c r="G55" i="1" s="1"/>
  <c r="F54" i="1"/>
  <c r="G54" i="1" s="1"/>
  <c r="F52" i="1"/>
  <c r="G52" i="1" s="1"/>
  <c r="F53" i="1"/>
  <c r="G53" i="1" s="1"/>
  <c r="F49" i="1"/>
  <c r="G49" i="1" s="1"/>
  <c r="F45" i="1"/>
  <c r="G45" i="1" s="1"/>
  <c r="F135" i="1"/>
  <c r="G135" i="1" s="1"/>
  <c r="F134" i="1"/>
  <c r="G134" i="1" s="1"/>
  <c r="F124" i="1"/>
  <c r="G124" i="1" s="1"/>
  <c r="F129" i="1"/>
  <c r="G129" i="1" s="1"/>
  <c r="F46" i="1"/>
  <c r="G46" i="1" s="1"/>
  <c r="F123" i="1"/>
  <c r="G123" i="1" s="1"/>
  <c r="F120" i="1"/>
  <c r="G120" i="1" s="1"/>
  <c r="F109" i="1"/>
  <c r="G109" i="1" s="1"/>
  <c r="F107" i="1"/>
  <c r="G107" i="1" s="1"/>
  <c r="F104" i="1"/>
  <c r="G104" i="1" s="1"/>
  <c r="F101" i="1"/>
  <c r="G101" i="1" s="1"/>
  <c r="F99" i="1"/>
  <c r="G99" i="1" s="1"/>
  <c r="F93" i="1"/>
  <c r="G93" i="1" s="1"/>
  <c r="F92" i="1"/>
  <c r="G92" i="1" s="1"/>
  <c r="F89" i="1"/>
  <c r="G89" i="1" s="1"/>
  <c r="F85" i="1"/>
  <c r="G85" i="1" s="1"/>
  <c r="F81" i="1"/>
  <c r="G81" i="1" s="1"/>
  <c r="F80" i="1"/>
  <c r="G80" i="1" s="1"/>
  <c r="F75" i="1"/>
  <c r="G75" i="1" s="1"/>
  <c r="F69" i="1"/>
  <c r="G69" i="1" s="1"/>
  <c r="F65" i="1"/>
  <c r="G65" i="1" s="1"/>
  <c r="F64" i="1"/>
  <c r="G64" i="1" s="1"/>
  <c r="F63" i="1"/>
  <c r="G63" i="1" s="1"/>
  <c r="F62" i="1"/>
  <c r="G62" i="1" s="1"/>
  <c r="F51" i="1"/>
  <c r="G51" i="1" s="1"/>
  <c r="F50" i="1"/>
  <c r="G50" i="1" s="1"/>
  <c r="F48" i="1"/>
  <c r="G48" i="1" s="1"/>
  <c r="F47" i="1"/>
  <c r="G47" i="1" s="1"/>
  <c r="F44" i="1"/>
  <c r="G44" i="1" s="1"/>
  <c r="F43" i="1"/>
  <c r="G43" i="1" s="1"/>
  <c r="F42" i="1"/>
  <c r="G42" i="1" s="1"/>
  <c r="F41" i="1"/>
  <c r="G41" i="1" s="1"/>
  <c r="F40" i="1"/>
  <c r="G40" i="1" s="1"/>
  <c r="F138" i="1"/>
  <c r="G138" i="1" s="1"/>
  <c r="F128" i="1"/>
  <c r="G128" i="1" s="1"/>
  <c r="F127" i="1"/>
  <c r="G127" i="1" s="1"/>
  <c r="F121" i="1"/>
  <c r="G121" i="1" s="1"/>
  <c r="F118" i="1"/>
  <c r="G118" i="1" s="1"/>
  <c r="F117" i="1"/>
  <c r="G117" i="1" s="1"/>
  <c r="F96" i="1"/>
  <c r="G96" i="1" s="1"/>
  <c r="F86" i="1"/>
  <c r="G86" i="1" s="1"/>
  <c r="F90" i="1"/>
  <c r="G90" i="1" s="1"/>
  <c r="F84" i="1"/>
  <c r="G84" i="1" s="1"/>
  <c r="F79" i="1"/>
  <c r="G79" i="1" s="1"/>
</calcChain>
</file>

<file path=xl/sharedStrings.xml><?xml version="1.0" encoding="utf-8"?>
<sst xmlns="http://schemas.openxmlformats.org/spreadsheetml/2006/main" count="830" uniqueCount="463">
  <si>
    <t>Name</t>
  </si>
  <si>
    <t>Finland</t>
  </si>
  <si>
    <t>Ahlstrom-Munksjö Oyj</t>
  </si>
  <si>
    <t>AM1</t>
  </si>
  <si>
    <t>EUR</t>
  </si>
  <si>
    <t>FI4000048418</t>
  </si>
  <si>
    <t>Cargotec Oyj</t>
  </si>
  <si>
    <t>CGCBV</t>
  </si>
  <si>
    <t>FI0009013429</t>
  </si>
  <si>
    <t>Citycon Oyj</t>
  </si>
  <si>
    <t>CTY1S</t>
  </si>
  <si>
    <t>FI4000369947</t>
  </si>
  <si>
    <t>Elisa Oyj</t>
  </si>
  <si>
    <t>ELISA</t>
  </si>
  <si>
    <t>FI0009007884</t>
  </si>
  <si>
    <t>Fortum Oyj</t>
  </si>
  <si>
    <t>FORTUM</t>
  </si>
  <si>
    <t>FI0009007132</t>
  </si>
  <si>
    <t>Fiskars Oyj Abp</t>
  </si>
  <si>
    <t>FSKRS</t>
  </si>
  <si>
    <t>FI0009000400</t>
  </si>
  <si>
    <t>Huhtamäki Oyj</t>
  </si>
  <si>
    <t>HUH1V</t>
  </si>
  <si>
    <t>FI0009000459</t>
  </si>
  <si>
    <t>Konecranes Oyj</t>
  </si>
  <si>
    <t>KCR</t>
  </si>
  <si>
    <t>FI0009005870</t>
  </si>
  <si>
    <t>Kemira Oyj</t>
  </si>
  <si>
    <t>KEMIRA</t>
  </si>
  <si>
    <t>FI0009004824</t>
  </si>
  <si>
    <t>Kesko Oyj A</t>
  </si>
  <si>
    <t>KESKOA</t>
  </si>
  <si>
    <t>FI0009007900</t>
  </si>
  <si>
    <t>Kesko Oyj B</t>
  </si>
  <si>
    <t>KESKOB</t>
  </si>
  <si>
    <t>FI0009000202</t>
  </si>
  <si>
    <t>KONE Oyj</t>
  </si>
  <si>
    <t>KNEBV</t>
  </si>
  <si>
    <t>FI0009013403</t>
  </si>
  <si>
    <t>Kojamo Oyj</t>
  </si>
  <si>
    <t>KOJAMO</t>
  </si>
  <si>
    <t>FI4000312251</t>
  </si>
  <si>
    <t>Metsä Board Oyj A</t>
  </si>
  <si>
    <t>METSA</t>
  </si>
  <si>
    <t>FI0009000640</t>
  </si>
  <si>
    <t>Metsä Board Oyj B</t>
  </si>
  <si>
    <t>METSB</t>
  </si>
  <si>
    <t>FI0009000665</t>
  </si>
  <si>
    <t>Metso Outotec Oyj</t>
  </si>
  <si>
    <t>MOCORP</t>
  </si>
  <si>
    <t>FI0009014575</t>
  </si>
  <si>
    <t>Nordea Bank Abp</t>
  </si>
  <si>
    <t>NDA FI</t>
  </si>
  <si>
    <t>FI4000297767</t>
  </si>
  <si>
    <t>Neles Oyj</t>
  </si>
  <si>
    <t>NELES</t>
  </si>
  <si>
    <t>FI4000440664</t>
  </si>
  <si>
    <t>Neste Oyj</t>
  </si>
  <si>
    <t>NESTE</t>
  </si>
  <si>
    <t>FI0009013296</t>
  </si>
  <si>
    <t>Nokia Oyj</t>
  </si>
  <si>
    <t>NOKIA</t>
  </si>
  <si>
    <t>FI0009000681</t>
  </si>
  <si>
    <t>Orion Oyj A</t>
  </si>
  <si>
    <t>ORNAV</t>
  </si>
  <si>
    <t>FI0009014369</t>
  </si>
  <si>
    <t>Orion Oyj B</t>
  </si>
  <si>
    <t>ORNBV</t>
  </si>
  <si>
    <t>FI0009014377</t>
  </si>
  <si>
    <t>Outokumpu Oyj</t>
  </si>
  <si>
    <t>OUT1V</t>
  </si>
  <si>
    <t>FI0009002422</t>
  </si>
  <si>
    <t>Sanoma Oyj</t>
  </si>
  <si>
    <t>SAA1V</t>
  </si>
  <si>
    <t>FI0009007694</t>
  </si>
  <si>
    <t>Sampo Oyj A</t>
  </si>
  <si>
    <t>SAMPO</t>
  </si>
  <si>
    <t>FI0009003305</t>
  </si>
  <si>
    <t>SSAB A</t>
  </si>
  <si>
    <t>SSABAH</t>
  </si>
  <si>
    <t>SE0000171100</t>
  </si>
  <si>
    <t>SSAB B</t>
  </si>
  <si>
    <t>SSABBH</t>
  </si>
  <si>
    <t>SE0000120669</t>
  </si>
  <si>
    <t>Stora Enso Oyj A</t>
  </si>
  <si>
    <t>STEAV</t>
  </si>
  <si>
    <t>FI0009005953</t>
  </si>
  <si>
    <t>Stora Enso Oyj R</t>
  </si>
  <si>
    <t>STERV</t>
  </si>
  <si>
    <t>FI0009005961</t>
  </si>
  <si>
    <t>Telia Company</t>
  </si>
  <si>
    <t>TELIA1</t>
  </si>
  <si>
    <t>SE0000667925</t>
  </si>
  <si>
    <t>TietoEVRY Oyj</t>
  </si>
  <si>
    <t>TIETO</t>
  </si>
  <si>
    <t>FI0009000277</t>
  </si>
  <si>
    <t>Terveystalo Oyj</t>
  </si>
  <si>
    <t>TTALO</t>
  </si>
  <si>
    <t>FI4000252127</t>
  </si>
  <si>
    <t>Nokian Renkaat Oyj</t>
  </si>
  <si>
    <t>TYRES</t>
  </si>
  <si>
    <t>FI0009005318</t>
  </si>
  <si>
    <t>UPM-Kymmene Oyj</t>
  </si>
  <si>
    <t>UPM</t>
  </si>
  <si>
    <t>FI0009005987</t>
  </si>
  <si>
    <t>Valmet Oyj</t>
  </si>
  <si>
    <t>VALMT</t>
  </si>
  <si>
    <t>FI4000074984</t>
  </si>
  <si>
    <t>Wärtsilä Oyj Abp</t>
  </si>
  <si>
    <t>WRT1V</t>
  </si>
  <si>
    <t>FI0009003727</t>
  </si>
  <si>
    <t>YIT Oyj</t>
  </si>
  <si>
    <t>YIT</t>
  </si>
  <si>
    <t>FI0009800643</t>
  </si>
  <si>
    <t>Afarak Group Oyj</t>
  </si>
  <si>
    <t>AFAGR</t>
  </si>
  <si>
    <t>FI0009800098</t>
  </si>
  <si>
    <t>Aktia Bank Abp</t>
  </si>
  <si>
    <t>AKTIA</t>
  </si>
  <si>
    <t>FI4000058870</t>
  </si>
  <si>
    <t>Ålandsbanken Abp A</t>
  </si>
  <si>
    <t>ALBAV</t>
  </si>
  <si>
    <t>FI0009000103</t>
  </si>
  <si>
    <t>Ålandsbanken Abp B</t>
  </si>
  <si>
    <t>ALBBV</t>
  </si>
  <si>
    <t>FI0009001127</t>
  </si>
  <si>
    <t>Alma Media Oyj</t>
  </si>
  <si>
    <t>ALMA</t>
  </si>
  <si>
    <t>FI0009013114</t>
  </si>
  <si>
    <t>Altia Oyj</t>
  </si>
  <si>
    <t>ALTIA</t>
  </si>
  <si>
    <t>FI4000292438</t>
  </si>
  <si>
    <t>Aspo Oyj</t>
  </si>
  <si>
    <t>ASPO</t>
  </si>
  <si>
    <t>FI0009008072</t>
  </si>
  <si>
    <t>Atria Oyj A</t>
  </si>
  <si>
    <t>ATRAV</t>
  </si>
  <si>
    <t>FI0009006548</t>
  </si>
  <si>
    <t>Basware Oyj</t>
  </si>
  <si>
    <t>BAS1V</t>
  </si>
  <si>
    <t>FI0009008403</t>
  </si>
  <si>
    <t>Bittium Oyj</t>
  </si>
  <si>
    <t>BITTI</t>
  </si>
  <si>
    <t>FI0009007264</t>
  </si>
  <si>
    <t>CapMan Oyj</t>
  </si>
  <si>
    <t>CAPMAN</t>
  </si>
  <si>
    <t>FI0009009377</t>
  </si>
  <si>
    <t>Caverion Oyj</t>
  </si>
  <si>
    <t>CAV1V</t>
  </si>
  <si>
    <t>FI4000062781</t>
  </si>
  <si>
    <t>Enento Group Oyj</t>
  </si>
  <si>
    <t>ENENTO</t>
  </si>
  <si>
    <t>FI4000123195</t>
  </si>
  <si>
    <t>eQ Oyj</t>
  </si>
  <si>
    <t>EQV1V</t>
  </si>
  <si>
    <t>FI0009009617</t>
  </si>
  <si>
    <t>Etteplan Oyj</t>
  </si>
  <si>
    <t>ETTE</t>
  </si>
  <si>
    <t>FI0009008650</t>
  </si>
  <si>
    <t>Evli Pankki Oyj</t>
  </si>
  <si>
    <t>EVLI</t>
  </si>
  <si>
    <t>FI4000170915</t>
  </si>
  <si>
    <t>Finnair Oyj</t>
  </si>
  <si>
    <t>FIA1S</t>
  </si>
  <si>
    <t>FI0009003230</t>
  </si>
  <si>
    <t>F-Secure Oyj</t>
  </si>
  <si>
    <t>FSC1V</t>
  </si>
  <si>
    <t>FI0009801310</t>
  </si>
  <si>
    <t>HKScan Oyj A</t>
  </si>
  <si>
    <t>HKSAV</t>
  </si>
  <si>
    <t>FI0009006308</t>
  </si>
  <si>
    <t>Kamux Oyj</t>
  </si>
  <si>
    <t>KAMUX</t>
  </si>
  <si>
    <t>FI4000206750</t>
  </si>
  <si>
    <t>Lassila &amp; Tikanoja Oyj</t>
  </si>
  <si>
    <t>LAT1V</t>
  </si>
  <si>
    <t>FI0009010854</t>
  </si>
  <si>
    <t>Lehto Group Oyj</t>
  </si>
  <si>
    <t>LEHTO</t>
  </si>
  <si>
    <t>FI4000081138</t>
  </si>
  <si>
    <t>Marimekko Oyj</t>
  </si>
  <si>
    <t>MMO1V</t>
  </si>
  <si>
    <t>FI0009007660</t>
  </si>
  <si>
    <t>Musti Group Oyj</t>
  </si>
  <si>
    <t>MUSTI</t>
  </si>
  <si>
    <t>FI4000410758</t>
  </si>
  <si>
    <t>NoHo Partners Oyj</t>
  </si>
  <si>
    <t>NOHO</t>
  </si>
  <si>
    <t>FI4000064332</t>
  </si>
  <si>
    <t>Oriola Oyj A</t>
  </si>
  <si>
    <t>OKDAV</t>
  </si>
  <si>
    <t>FI0009014344</t>
  </si>
  <si>
    <t>Oriola Oyj B</t>
  </si>
  <si>
    <t>OKDBV</t>
  </si>
  <si>
    <t>FI0009014351</t>
  </si>
  <si>
    <t>Olvi Oyj A</t>
  </si>
  <si>
    <t>OLVAS</t>
  </si>
  <si>
    <t>FI0009900401</t>
  </si>
  <si>
    <t>Oma Säästöpankki Oyj</t>
  </si>
  <si>
    <t>OMASP</t>
  </si>
  <si>
    <t>FI4000306733</t>
  </si>
  <si>
    <t>Pihlajalinna Oyj</t>
  </si>
  <si>
    <t>PIHLIS</t>
  </si>
  <si>
    <t>FI4000092556</t>
  </si>
  <si>
    <t>Ponsse Oyj 1</t>
  </si>
  <si>
    <t>PON1V</t>
  </si>
  <si>
    <t>FI0009005078</t>
  </si>
  <si>
    <t>Qt Group Oyj</t>
  </si>
  <si>
    <t>QTCOM</t>
  </si>
  <si>
    <t>FI4000198031</t>
  </si>
  <si>
    <t>Raisio Oyj Vaihto-osake</t>
  </si>
  <si>
    <t>RAIVV</t>
  </si>
  <si>
    <t>FI0009002943</t>
  </si>
  <si>
    <t>Revenio Group Oyj</t>
  </si>
  <si>
    <t>REG1V</t>
  </si>
  <si>
    <t>FI0009010912</t>
  </si>
  <si>
    <t>Rovio Entertainment Oyj</t>
  </si>
  <si>
    <t>ROVIO</t>
  </si>
  <si>
    <t>FI4000266804</t>
  </si>
  <si>
    <t>Scanfil Oyj</t>
  </si>
  <si>
    <t>SCANFL</t>
  </si>
  <si>
    <t>FI4000029905</t>
  </si>
  <si>
    <t>Stockmann Oyj Abp A</t>
  </si>
  <si>
    <t>STCAS</t>
  </si>
  <si>
    <t>FI0009000236</t>
  </si>
  <si>
    <t>Stockmann Oyj Abp B</t>
  </si>
  <si>
    <t>STCBV</t>
  </si>
  <si>
    <t>FI0009000251</t>
  </si>
  <si>
    <t>Taaleri Oyj</t>
  </si>
  <si>
    <t>TAALA</t>
  </si>
  <si>
    <t>FI4000062195</t>
  </si>
  <si>
    <t>AS Tallink Grupp FDR</t>
  </si>
  <si>
    <t>TALLINK</t>
  </si>
  <si>
    <t>FI4000349378</t>
  </si>
  <si>
    <t>Tikkurila Oyj</t>
  </si>
  <si>
    <t>TIK1V</t>
  </si>
  <si>
    <t>FI4000008719</t>
  </si>
  <si>
    <t>Talenom Oyj</t>
  </si>
  <si>
    <t>TNOM</t>
  </si>
  <si>
    <t>FI4000153580</t>
  </si>
  <si>
    <t>Tokmanni Group Oyj</t>
  </si>
  <si>
    <t>TOKMAN</t>
  </si>
  <si>
    <t>FI4000197934</t>
  </si>
  <si>
    <t>Uponor Oyj</t>
  </si>
  <si>
    <t>UPONOR</t>
  </si>
  <si>
    <t>FI0009002158</t>
  </si>
  <si>
    <t>Vaisala Oyj A</t>
  </si>
  <si>
    <t>VAIAS</t>
  </si>
  <si>
    <t>FI0009900682</t>
  </si>
  <si>
    <t>Verkkokauppa.com Oyj</t>
  </si>
  <si>
    <t>VERK</t>
  </si>
  <si>
    <t>FI4000049812</t>
  </si>
  <si>
    <t>Viking Line Abp</t>
  </si>
  <si>
    <t>VIK1V</t>
  </si>
  <si>
    <t>FI0009005250</t>
  </si>
  <si>
    <t>Aspocomp Group Oyj</t>
  </si>
  <si>
    <t>ACG1V</t>
  </si>
  <si>
    <t>FI0009008080</t>
  </si>
  <si>
    <t>Apetit Oyj</t>
  </si>
  <si>
    <t>APETIT</t>
  </si>
  <si>
    <t>FI0009003503</t>
  </si>
  <si>
    <t>Biohit Oyj B</t>
  </si>
  <si>
    <t>BIOBV</t>
  </si>
  <si>
    <t>FI0009005482</t>
  </si>
  <si>
    <t>Consti Oyj</t>
  </si>
  <si>
    <t>CONSTI</t>
  </si>
  <si>
    <t>FI4000178256</t>
  </si>
  <si>
    <t>Componenta Oyj</t>
  </si>
  <si>
    <t>CTH1V</t>
  </si>
  <si>
    <t>FI0009010110</t>
  </si>
  <si>
    <t>Digia Oyj</t>
  </si>
  <si>
    <t>DIGIA</t>
  </si>
  <si>
    <t>FI0009007983</t>
  </si>
  <si>
    <t>Digitalist Group Oyj</t>
  </si>
  <si>
    <t>DIGIGR</t>
  </si>
  <si>
    <t>FI0009008007</t>
  </si>
  <si>
    <t>Dovre Group Oyj</t>
  </si>
  <si>
    <t>DOV1V</t>
  </si>
  <si>
    <t>FI0009008098</t>
  </si>
  <si>
    <t>EAB Group Oyj</t>
  </si>
  <si>
    <t>EAB</t>
  </si>
  <si>
    <t>FI4000157441</t>
  </si>
  <si>
    <t>Eezy Oyj</t>
  </si>
  <si>
    <t>EEZY</t>
  </si>
  <si>
    <t>FI4000322326</t>
  </si>
  <si>
    <t>Elecster Oyj A</t>
  </si>
  <si>
    <t>ELEAV</t>
  </si>
  <si>
    <t>FI0009900658</t>
  </si>
  <si>
    <t>Endomines</t>
  </si>
  <si>
    <t>ENDOM</t>
  </si>
  <si>
    <t>SE0008294334</t>
  </si>
  <si>
    <t>Enedo Oyj</t>
  </si>
  <si>
    <t>ENEDO</t>
  </si>
  <si>
    <t>FI4000415252</t>
  </si>
  <si>
    <t>Exel Composites Oyj</t>
  </si>
  <si>
    <t>EXL1V</t>
  </si>
  <si>
    <t>FI0009007306</t>
  </si>
  <si>
    <t>Glaston Oyj Abp</t>
  </si>
  <si>
    <t>GLA1V</t>
  </si>
  <si>
    <t>FI4000369657</t>
  </si>
  <si>
    <t>Harvia Oyj</t>
  </si>
  <si>
    <t>HARVIA</t>
  </si>
  <si>
    <t>FI4000306873</t>
  </si>
  <si>
    <t>Honkarakenne Oyj B</t>
  </si>
  <si>
    <t>HONBS</t>
  </si>
  <si>
    <t>FI0009900104</t>
  </si>
  <si>
    <t>Incap Oyj</t>
  </si>
  <si>
    <t>ICP1V</t>
  </si>
  <si>
    <t>FI0009006407</t>
  </si>
  <si>
    <t>Innofactor Plc</t>
  </si>
  <si>
    <t>IFA1V</t>
  </si>
  <si>
    <t>FI0009007637</t>
  </si>
  <si>
    <t>Ilkka-Yhtymä Oyj 2</t>
  </si>
  <si>
    <t>ILK2S</t>
  </si>
  <si>
    <t>FI0009800205</t>
  </si>
  <si>
    <t>Investors House Oyj</t>
  </si>
  <si>
    <t>INVEST</t>
  </si>
  <si>
    <t>FI0009900559</t>
  </si>
  <si>
    <t>Kesla Oyj A</t>
  </si>
  <si>
    <t>KELAS</t>
  </si>
  <si>
    <t>FI0009900237</t>
  </si>
  <si>
    <t>Keskisuomalainen Oyj A</t>
  </si>
  <si>
    <t>KSLAV</t>
  </si>
  <si>
    <t>FI0009007546</t>
  </si>
  <si>
    <t>Martela Oyj A</t>
  </si>
  <si>
    <t>MARAS</t>
  </si>
  <si>
    <t>FI0009900385</t>
  </si>
  <si>
    <t>Neo Industrial Oyj</t>
  </si>
  <si>
    <t>NEO1V</t>
  </si>
  <si>
    <t>FI0009800296</t>
  </si>
  <si>
    <t>Nixu Oyj</t>
  </si>
  <si>
    <t>NIXU</t>
  </si>
  <si>
    <t>FI0009008387</t>
  </si>
  <si>
    <t>Nurminen Logistics Oyj</t>
  </si>
  <si>
    <t>NLG1V</t>
  </si>
  <si>
    <t>FI0009900187</t>
  </si>
  <si>
    <t>Optomed Oyj</t>
  </si>
  <si>
    <t>OPTOMED</t>
  </si>
  <si>
    <t>FI4000410881</t>
  </si>
  <si>
    <t>Ovaro Kiinteistösijoitus Oyj</t>
  </si>
  <si>
    <t>OVARO</t>
  </si>
  <si>
    <t>FI4000349113</t>
  </si>
  <si>
    <t>Panostaja Oyj</t>
  </si>
  <si>
    <t>PNA1V</t>
  </si>
  <si>
    <t>FI0009800379</t>
  </si>
  <si>
    <t>PunaMusta Media Oyj</t>
  </si>
  <si>
    <t>PUMU</t>
  </si>
  <si>
    <t>FI0009900468</t>
  </si>
  <si>
    <t>QPR Software Oyj</t>
  </si>
  <si>
    <t>QPR1V</t>
  </si>
  <si>
    <t>FI0009008668</t>
  </si>
  <si>
    <t>Rapala VMC Oyj</t>
  </si>
  <si>
    <t>RAP1V</t>
  </si>
  <si>
    <t>FI0009007355</t>
  </si>
  <si>
    <t>Raute Oyj A</t>
  </si>
  <si>
    <t>RAUTE</t>
  </si>
  <si>
    <t>FI0009004741</t>
  </si>
  <si>
    <t>Robit Oyj</t>
  </si>
  <si>
    <t>ROBIT</t>
  </si>
  <si>
    <t>FI4000150016</t>
  </si>
  <si>
    <t>Saga Furs Oyj C</t>
  </si>
  <si>
    <t>SAGCV</t>
  </si>
  <si>
    <t>FI0009800551</t>
  </si>
  <si>
    <t>Sievi Capital Oyj</t>
  </si>
  <si>
    <t>SIEVI</t>
  </si>
  <si>
    <t>FI0009008924</t>
  </si>
  <si>
    <t>Siili Solutions Oyj</t>
  </si>
  <si>
    <t>SIILI</t>
  </si>
  <si>
    <t>FI4000043435</t>
  </si>
  <si>
    <t>Solteq Oyj</t>
  </si>
  <si>
    <t>SOLTEQ</t>
  </si>
  <si>
    <t>FI0009007991</t>
  </si>
  <si>
    <t>Soprano Oyj</t>
  </si>
  <si>
    <t>SOPRA</t>
  </si>
  <si>
    <t>FI0009012793</t>
  </si>
  <si>
    <t>Sotkamo Silver AB</t>
  </si>
  <si>
    <t>SOSI1</t>
  </si>
  <si>
    <t>SE0001057910</t>
  </si>
  <si>
    <t>SRV Yhtiöt Oyj</t>
  </si>
  <si>
    <t>SRV1V</t>
  </si>
  <si>
    <t>FI0009015309</t>
  </si>
  <si>
    <t>SSH Communications Security</t>
  </si>
  <si>
    <t>SSH1V</t>
  </si>
  <si>
    <t>FI0009008270</t>
  </si>
  <si>
    <t>Suominen Oyj</t>
  </si>
  <si>
    <t>SUY1V</t>
  </si>
  <si>
    <t>FI0009010862</t>
  </si>
  <si>
    <t>Tecnotree Oyj</t>
  </si>
  <si>
    <t>TEM1V</t>
  </si>
  <si>
    <t>FI0009010227</t>
  </si>
  <si>
    <t>Teleste Oyj</t>
  </si>
  <si>
    <t>TLT1V</t>
  </si>
  <si>
    <t>FI0009007728</t>
  </si>
  <si>
    <t>Trainers´ House Oyj</t>
  </si>
  <si>
    <t>TRH1V</t>
  </si>
  <si>
    <t>FI4000390885</t>
  </si>
  <si>
    <t>Tulikivi Oyj A</t>
  </si>
  <si>
    <t>TULAV</t>
  </si>
  <si>
    <t>FI0009900583</t>
  </si>
  <si>
    <t>United Bankers Oyj</t>
  </si>
  <si>
    <t>UNIAV</t>
  </si>
  <si>
    <t>FI4000081427</t>
  </si>
  <si>
    <t>Plc Uutechnic Group Oyj</t>
  </si>
  <si>
    <t>UUTEC</t>
  </si>
  <si>
    <t>FI0009900708</t>
  </si>
  <si>
    <t>Valoe Oyj</t>
  </si>
  <si>
    <t>VALOE</t>
  </si>
  <si>
    <t>FI0009006951</t>
  </si>
  <si>
    <t>Wulff-Yhtiöt Oyj</t>
  </si>
  <si>
    <t>WUF1V</t>
  </si>
  <si>
    <t>FI0009008452</t>
  </si>
  <si>
    <t>Yleiselektroniikka Oyj</t>
  </si>
  <si>
    <t>YEINT</t>
  </si>
  <si>
    <t>FI0009900724</t>
  </si>
  <si>
    <t>Sweden</t>
  </si>
  <si>
    <t>Country</t>
  </si>
  <si>
    <t>Symbol</t>
  </si>
  <si>
    <t>Currency</t>
  </si>
  <si>
    <t>ISIN</t>
  </si>
  <si>
    <t>Badges</t>
  </si>
  <si>
    <t>AKTAV</t>
  </si>
  <si>
    <t>Climate Change 2019,Climate Change 2018,Climate Change 2017</t>
  </si>
  <si>
    <t>Climate Change 2019,Climate Change 2018,Climate Change 2017,Climate Change 2016</t>
  </si>
  <si>
    <t>--notlisted--</t>
  </si>
  <si>
    <t>Climate Change 2019,Water Security 2019,Climate Change 2019,Climate Change 2019,Climate Change 2019,Climate Change 2019,Climate Change 2019,Water Security 2019,Climate Change 2019,Climate Change 2019,Water Security 2019,Water 2018,Climate Change 2018,Climate Change 2018,Climate Change 2018,Climate Change 2018,Climate Change 2018,Climate Change 2018,Water 2018,Climate Change 2017,Climate Change 2017,Climate Change 2017,Climate Change 2017,Climate Change 2017,Climate Change 2017,Climate Change 2016,Climate Change 2016,Climate Change 2016,Climate Change 2016,Climate Change 2016,Climate Change 2016</t>
  </si>
  <si>
    <t>Water Security 2019</t>
  </si>
  <si>
    <t>CRA1V</t>
  </si>
  <si>
    <t>EFO1V</t>
  </si>
  <si>
    <t>Climate Change 2019</t>
  </si>
  <si>
    <t>Climate Change 2019,Climate Change 2018,Water 2018,Climate Change 2017,Climate Change 2016</t>
  </si>
  <si>
    <t>Climate Change 2019,Climate Change 2018</t>
  </si>
  <si>
    <t>Forests 2019,Climate Change 2019,Forests 2018,Climate Change 2018,Forests 2017,Climate Change 2017,Forests 2016,Climate Change 2016</t>
  </si>
  <si>
    <t>Forests 2019,Climate Change 2019,Water Security 2019,Forests 2018,Climate Change 2018,Water 2018,Forests 2017,Climate Change 2017,Water 2017,Forests 2016,Climate Change 2016,Water 2016</t>
  </si>
  <si>
    <t>METSO</t>
  </si>
  <si>
    <t>Climate Change 2019,Water Security 2019,Climate Change 2018,Water 2018,Climate Change 2017,Climate Change 2016</t>
  </si>
  <si>
    <t>Forests 2019,Climate Change 2019,Water Security 2019,Forests 2018,Climate Change 2018,Water 2018,Forests 2017,Climate Change 2017,Water 2017,Forests 2016,Climate Change 2016</t>
  </si>
  <si>
    <t>Forests 2019,Climate Change 2019,Water Security 2019,Forests 2018,Climate Change 2018,Water 2018,Climate Change 2017,Water 2017,Climate Change 2016,Water 2016</t>
  </si>
  <si>
    <t>Climate Change 2019,Water Security 2019,Climate Change 2018,Water 2018</t>
  </si>
  <si>
    <t>OTE1V</t>
  </si>
  <si>
    <t>RMR1V</t>
  </si>
  <si>
    <t>Climate Change 2019,Climate Change 2018,Climate Change 2016</t>
  </si>
  <si>
    <t>Forests 2019,Climate Change 2019,Forests 2018,Climate Change 2018,Forests 2017,Climate Change 2017,Climate Change 2016</t>
  </si>
  <si>
    <t>Climate Change 2019,Water Security 2019</t>
  </si>
  <si>
    <t>Forests 2019,Climate Change 2019,Water Security 2019,Forests 2018,Climate Change 2018,Water 2018,Climate Change 2017,Climate Change 2016</t>
  </si>
  <si>
    <t>YTY1V</t>
  </si>
  <si>
    <t>Climate Change 2018,Climate Change 2017,Climate Change 2016</t>
  </si>
  <si>
    <t>Climate Change 2018</t>
  </si>
  <si>
    <t>TPS1V</t>
  </si>
  <si>
    <t>Climate Change 2018,Climate Change 2017</t>
  </si>
  <si>
    <t>Climate Change 2017,Forests 2016,Climate Change 2016</t>
  </si>
  <si>
    <t>ELTEL</t>
  </si>
  <si>
    <t>Climate Change 2017,Climate Change 2016</t>
  </si>
  <si>
    <t>Carbon Disclosure Project</t>
  </si>
  <si>
    <t>Wihlborgs Fastigheter</t>
  </si>
  <si>
    <t>WIHL</t>
  </si>
  <si>
    <t>SE0011205194</t>
  </si>
  <si>
    <t>Carbon Disclosure Project,Science Based targets</t>
  </si>
  <si>
    <t>Carbon Disclosure Project,Science Based targets,Corporate Knights</t>
  </si>
  <si>
    <t>Carbon Disclosure Project,Science Based targets,Corporate Knights,SAM Sustainability Yearbook</t>
  </si>
  <si>
    <t>Carbon Disclosure Project,Corporate Knights,SAM Sustainability Yearbook</t>
  </si>
  <si>
    <t>Carbon Disclosure Project,Science Based targets,SAM Sustainability Yearbook</t>
  </si>
  <si>
    <t>Carbon Disclosure Project,SAM Sustainability Yearbook</t>
  </si>
  <si>
    <t>SEK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</si>
</sst>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99E77-7211-1443-8A0D-F0BB30EEDC68}">
  <dimension ref="A1:K139"/>
  <sheetViews>
    <sheetView tabSelected="1" workbookViewId="0">
      <selection activeCell="I24" sqref="I24"/>
    </sheetView>
  </sheetViews>
  <sheetFormatPr baseColWidth="10" defaultRowHeight="16" x14ac:dyDescent="0.2"/>
  <sheetData>
    <row r="1" spans="1:11" x14ac:dyDescent="0.2">
      <c r="A1" s="1" t="s">
        <v>0</v>
      </c>
      <c r="B1" s="1" t="s">
        <v>415</v>
      </c>
      <c r="C1" s="1" t="s">
        <v>416</v>
      </c>
      <c r="D1" s="1" t="s">
        <v>417</v>
      </c>
      <c r="E1" s="1" t="s">
        <v>418</v>
      </c>
      <c r="F1" s="1" t="s">
        <v>419</v>
      </c>
      <c r="G1" s="1"/>
      <c r="H1" s="1"/>
      <c r="K1" s="2"/>
    </row>
    <row r="2" spans="1:11" x14ac:dyDescent="0.2">
      <c r="A2" s="2" t="s">
        <v>33</v>
      </c>
      <c r="B2" s="2" t="s">
        <v>1</v>
      </c>
      <c r="C2" s="2" t="s">
        <v>34</v>
      </c>
      <c r="D2" s="2" t="s">
        <v>4</v>
      </c>
      <c r="E2" s="2" t="s">
        <v>35</v>
      </c>
      <c r="F2" s="2" t="s">
        <v>458</v>
      </c>
      <c r="G2">
        <f>LEN(F2)-LEN(SUBSTITUTE(F2,",",""))+LEN(F2)/1000</f>
        <v>3.093</v>
      </c>
    </row>
    <row r="3" spans="1:11" x14ac:dyDescent="0.2">
      <c r="A3" s="2" t="s">
        <v>60</v>
      </c>
      <c r="B3" s="2" t="s">
        <v>1</v>
      </c>
      <c r="C3" s="2" t="s">
        <v>61</v>
      </c>
      <c r="D3" s="2" t="s">
        <v>4</v>
      </c>
      <c r="E3" s="2" t="s">
        <v>62</v>
      </c>
      <c r="F3" s="2" t="s">
        <v>458</v>
      </c>
      <c r="G3">
        <f>LEN(F3)-LEN(SUBSTITUTE(F3,",",""))+LEN(F3)/1000</f>
        <v>3.093</v>
      </c>
    </row>
    <row r="4" spans="1:11" x14ac:dyDescent="0.2">
      <c r="A4" s="2" t="s">
        <v>102</v>
      </c>
      <c r="B4" s="2" t="s">
        <v>1</v>
      </c>
      <c r="C4" s="2" t="s">
        <v>103</v>
      </c>
      <c r="D4" s="2" t="s">
        <v>4</v>
      </c>
      <c r="E4" s="2" t="s">
        <v>104</v>
      </c>
      <c r="F4" s="2" t="s">
        <v>458</v>
      </c>
      <c r="G4">
        <f>LEN(F4)-LEN(SUBSTITUTE(F4,",",""))+LEN(F4)/1000</f>
        <v>3.093</v>
      </c>
    </row>
    <row r="5" spans="1:11" x14ac:dyDescent="0.2">
      <c r="A5" s="2" t="s">
        <v>99</v>
      </c>
      <c r="B5" s="2" t="s">
        <v>1</v>
      </c>
      <c r="C5" s="2" t="s">
        <v>100</v>
      </c>
      <c r="D5" s="2" t="s">
        <v>4</v>
      </c>
      <c r="E5" s="2" t="s">
        <v>101</v>
      </c>
      <c r="F5" s="2" t="s">
        <v>460</v>
      </c>
      <c r="G5">
        <f>LEN(F5)-LEN(SUBSTITUTE(F5,",",""))+LEN(F5)/1000</f>
        <v>2.0750000000000002</v>
      </c>
    </row>
    <row r="6" spans="1:11" x14ac:dyDescent="0.2">
      <c r="A6" s="2" t="s">
        <v>69</v>
      </c>
      <c r="B6" s="2" t="s">
        <v>1</v>
      </c>
      <c r="C6" s="2" t="s">
        <v>70</v>
      </c>
      <c r="D6" s="2" t="s">
        <v>4</v>
      </c>
      <c r="E6" s="2" t="s">
        <v>71</v>
      </c>
      <c r="F6" s="2" t="s">
        <v>460</v>
      </c>
      <c r="G6">
        <f>LEN(F6)-LEN(SUBSTITUTE(F6,",",""))+LEN(F6)/1000</f>
        <v>2.0750000000000002</v>
      </c>
    </row>
    <row r="7" spans="1:11" x14ac:dyDescent="0.2">
      <c r="A7" s="2" t="s">
        <v>57</v>
      </c>
      <c r="B7" s="2" t="s">
        <v>1</v>
      </c>
      <c r="C7" s="2" t="s">
        <v>58</v>
      </c>
      <c r="D7" s="2" t="s">
        <v>4</v>
      </c>
      <c r="E7" s="2" t="s">
        <v>59</v>
      </c>
      <c r="F7" s="2" t="s">
        <v>459</v>
      </c>
      <c r="G7">
        <f>LEN(F7)-LEN(SUBSTITUTE(F7,",",""))+LEN(F7)/1000</f>
        <v>2.0710000000000002</v>
      </c>
    </row>
    <row r="8" spans="1:11" x14ac:dyDescent="0.2">
      <c r="A8" s="2" t="s">
        <v>108</v>
      </c>
      <c r="B8" s="2" t="s">
        <v>1</v>
      </c>
      <c r="C8" s="2" t="s">
        <v>109</v>
      </c>
      <c r="D8" s="2" t="s">
        <v>4</v>
      </c>
      <c r="E8" s="2" t="s">
        <v>110</v>
      </c>
      <c r="F8" s="2" t="s">
        <v>459</v>
      </c>
      <c r="G8">
        <f>LEN(F8)-LEN(SUBSTITUTE(F8,",",""))+LEN(F8)/1000</f>
        <v>2.0710000000000002</v>
      </c>
    </row>
    <row r="9" spans="1:11" x14ac:dyDescent="0.2">
      <c r="A9" s="2" t="s">
        <v>36</v>
      </c>
      <c r="B9" s="2" t="s">
        <v>1</v>
      </c>
      <c r="C9" s="2" t="s">
        <v>37</v>
      </c>
      <c r="D9" s="2" t="s">
        <v>4</v>
      </c>
      <c r="E9" s="2" t="s">
        <v>38</v>
      </c>
      <c r="F9" s="2" t="s">
        <v>457</v>
      </c>
      <c r="G9">
        <f>LEN(F9)-LEN(SUBSTITUTE(F9,",",""))+LEN(F9)/1000</f>
        <v>2.0649999999999999</v>
      </c>
    </row>
    <row r="10" spans="1:11" x14ac:dyDescent="0.2">
      <c r="A10" s="2" t="s">
        <v>105</v>
      </c>
      <c r="B10" s="2" t="s">
        <v>1</v>
      </c>
      <c r="C10" s="2" t="s">
        <v>106</v>
      </c>
      <c r="D10" s="2" t="s">
        <v>4</v>
      </c>
      <c r="E10" s="2" t="s">
        <v>107</v>
      </c>
      <c r="F10" s="2" t="s">
        <v>461</v>
      </c>
      <c r="G10">
        <f>LEN(F10)-LEN(SUBSTITUTE(F10,",",""))+LEN(F10)/1000</f>
        <v>1.0529999999999999</v>
      </c>
    </row>
    <row r="11" spans="1:11" x14ac:dyDescent="0.2">
      <c r="A11" s="2" t="s">
        <v>126</v>
      </c>
      <c r="B11" s="2" t="s">
        <v>1</v>
      </c>
      <c r="C11" s="2" t="s">
        <v>127</v>
      </c>
      <c r="D11" s="2" t="s">
        <v>4</v>
      </c>
      <c r="E11" s="2" t="s">
        <v>128</v>
      </c>
      <c r="F11" s="2" t="s">
        <v>456</v>
      </c>
      <c r="G11">
        <f>LEN(F11)-LEN(SUBSTITUTE(F11,",",""))+LEN(F11)/1000</f>
        <v>1.0469999999999999</v>
      </c>
    </row>
    <row r="12" spans="1:11" x14ac:dyDescent="0.2">
      <c r="A12" s="2" t="s">
        <v>6</v>
      </c>
      <c r="B12" s="2" t="s">
        <v>1</v>
      </c>
      <c r="C12" s="2" t="s">
        <v>7</v>
      </c>
      <c r="D12" s="2" t="s">
        <v>4</v>
      </c>
      <c r="E12" s="2" t="s">
        <v>8</v>
      </c>
      <c r="F12" s="2" t="s">
        <v>456</v>
      </c>
      <c r="G12">
        <f>LEN(F12)-LEN(SUBSTITUTE(F12,",",""))+LEN(F12)/1000</f>
        <v>1.0469999999999999</v>
      </c>
    </row>
    <row r="13" spans="1:11" x14ac:dyDescent="0.2">
      <c r="A13" s="2" t="s">
        <v>9</v>
      </c>
      <c r="B13" s="2" t="s">
        <v>1</v>
      </c>
      <c r="C13" s="2" t="s">
        <v>10</v>
      </c>
      <c r="D13" s="2" t="s">
        <v>4</v>
      </c>
      <c r="E13" s="2" t="s">
        <v>11</v>
      </c>
      <c r="F13" s="2" t="s">
        <v>456</v>
      </c>
      <c r="G13">
        <f>LEN(F13)-LEN(SUBSTITUTE(F13,",",""))+LEN(F13)/1000</f>
        <v>1.0469999999999999</v>
      </c>
    </row>
    <row r="14" spans="1:11" x14ac:dyDescent="0.2">
      <c r="A14" s="2" t="s">
        <v>12</v>
      </c>
      <c r="B14" s="2" t="s">
        <v>1</v>
      </c>
      <c r="C14" s="2" t="s">
        <v>13</v>
      </c>
      <c r="D14" s="2" t="s">
        <v>4</v>
      </c>
      <c r="E14" s="2" t="s">
        <v>14</v>
      </c>
      <c r="F14" s="2" t="s">
        <v>456</v>
      </c>
      <c r="G14">
        <f>LEN(F14)-LEN(SUBSTITUTE(F14,",",""))+LEN(F14)/1000</f>
        <v>1.0469999999999999</v>
      </c>
    </row>
    <row r="15" spans="1:11" x14ac:dyDescent="0.2">
      <c r="A15" s="2" t="s">
        <v>174</v>
      </c>
      <c r="B15" s="2" t="s">
        <v>1</v>
      </c>
      <c r="C15" s="2" t="s">
        <v>175</v>
      </c>
      <c r="D15" s="2" t="s">
        <v>4</v>
      </c>
      <c r="E15" s="2" t="s">
        <v>176</v>
      </c>
      <c r="F15" s="2" t="s">
        <v>456</v>
      </c>
      <c r="G15">
        <f>LEN(F15)-LEN(SUBSTITUTE(F15,",",""))+LEN(F15)/1000</f>
        <v>1.0469999999999999</v>
      </c>
    </row>
    <row r="16" spans="1:11" x14ac:dyDescent="0.2">
      <c r="A16" s="2" t="s">
        <v>45</v>
      </c>
      <c r="B16" s="2" t="s">
        <v>1</v>
      </c>
      <c r="C16" s="2" t="s">
        <v>46</v>
      </c>
      <c r="D16" s="2" t="s">
        <v>4</v>
      </c>
      <c r="E16" s="2" t="s">
        <v>47</v>
      </c>
      <c r="F16" s="2" t="s">
        <v>456</v>
      </c>
      <c r="G16">
        <f>LEN(F16)-LEN(SUBSTITUTE(F16,",",""))+LEN(F16)/1000</f>
        <v>1.0469999999999999</v>
      </c>
    </row>
    <row r="17" spans="1:7" x14ac:dyDescent="0.2">
      <c r="A17" s="2" t="s">
        <v>87</v>
      </c>
      <c r="B17" s="2" t="s">
        <v>1</v>
      </c>
      <c r="C17" s="2" t="s">
        <v>88</v>
      </c>
      <c r="D17" s="2" t="s">
        <v>4</v>
      </c>
      <c r="E17" s="2" t="s">
        <v>89</v>
      </c>
      <c r="F17" s="2" t="s">
        <v>456</v>
      </c>
      <c r="G17">
        <f>LEN(F17)-LEN(SUBSTITUTE(F17,",",""))+LEN(F17)/1000</f>
        <v>1.0469999999999999</v>
      </c>
    </row>
    <row r="18" spans="1:7" x14ac:dyDescent="0.2">
      <c r="A18" s="2" t="s">
        <v>240</v>
      </c>
      <c r="B18" s="2" t="s">
        <v>1</v>
      </c>
      <c r="C18" s="2" t="s">
        <v>241</v>
      </c>
      <c r="D18" s="2" t="s">
        <v>4</v>
      </c>
      <c r="E18" s="2" t="s">
        <v>242</v>
      </c>
      <c r="F18" s="2" t="s">
        <v>456</v>
      </c>
      <c r="G18">
        <f>LEN(F18)-LEN(SUBSTITUTE(F18,",",""))+LEN(F18)/1000</f>
        <v>1.0469999999999999</v>
      </c>
    </row>
    <row r="19" spans="1:7" x14ac:dyDescent="0.2">
      <c r="A19" s="2" t="s">
        <v>2</v>
      </c>
      <c r="B19" s="2" t="s">
        <v>1</v>
      </c>
      <c r="C19" s="2" t="s">
        <v>3</v>
      </c>
      <c r="D19" s="2" t="s">
        <v>4</v>
      </c>
      <c r="E19" s="2" t="s">
        <v>5</v>
      </c>
      <c r="F19" s="2" t="s">
        <v>452</v>
      </c>
      <c r="G19">
        <f>LEN(F19)-LEN(SUBSTITUTE(F19,",",""))+LEN(F19)/1000</f>
        <v>2.5000000000000001E-2</v>
      </c>
    </row>
    <row r="20" spans="1:7" x14ac:dyDescent="0.2">
      <c r="A20" s="2" t="s">
        <v>255</v>
      </c>
      <c r="B20" s="2" t="s">
        <v>1</v>
      </c>
      <c r="C20" s="2" t="s">
        <v>256</v>
      </c>
      <c r="D20" s="2" t="s">
        <v>4</v>
      </c>
      <c r="E20" s="2" t="s">
        <v>257</v>
      </c>
      <c r="F20" s="2" t="s">
        <v>452</v>
      </c>
      <c r="G20">
        <f>LEN(F20)-LEN(SUBSTITUTE(F20,",",""))+LEN(F20)/1000</f>
        <v>2.5000000000000001E-2</v>
      </c>
    </row>
    <row r="21" spans="1:7" x14ac:dyDescent="0.2">
      <c r="A21" s="2" t="s">
        <v>138</v>
      </c>
      <c r="B21" s="2" t="s">
        <v>1</v>
      </c>
      <c r="C21" s="2" t="s">
        <v>139</v>
      </c>
      <c r="D21" s="2" t="s">
        <v>4</v>
      </c>
      <c r="E21" s="2" t="s">
        <v>140</v>
      </c>
      <c r="F21" s="2" t="s">
        <v>452</v>
      </c>
      <c r="G21">
        <f>LEN(F21)-LEN(SUBSTITUTE(F21,",",""))+LEN(F21)/1000</f>
        <v>2.5000000000000001E-2</v>
      </c>
    </row>
    <row r="22" spans="1:7" x14ac:dyDescent="0.2">
      <c r="A22" s="2" t="s">
        <v>147</v>
      </c>
      <c r="B22" s="2" t="s">
        <v>1</v>
      </c>
      <c r="C22" s="2" t="s">
        <v>148</v>
      </c>
      <c r="D22" s="2" t="s">
        <v>4</v>
      </c>
      <c r="E22" s="2" t="s">
        <v>149</v>
      </c>
      <c r="F22" s="2" t="s">
        <v>452</v>
      </c>
      <c r="G22">
        <f>LEN(F22)-LEN(SUBSTITUTE(F22,",",""))+LEN(F22)/1000</f>
        <v>2.5000000000000001E-2</v>
      </c>
    </row>
    <row r="23" spans="1:7" x14ac:dyDescent="0.2">
      <c r="A23" s="2" t="s">
        <v>165</v>
      </c>
      <c r="B23" s="2" t="s">
        <v>1</v>
      </c>
      <c r="C23" s="2" t="s">
        <v>166</v>
      </c>
      <c r="D23" s="2" t="s">
        <v>4</v>
      </c>
      <c r="E23" s="2" t="s">
        <v>167</v>
      </c>
      <c r="F23" s="2" t="s">
        <v>452</v>
      </c>
      <c r="G23">
        <f>LEN(F23)-LEN(SUBSTITUTE(F23,",",""))+LEN(F23)/1000</f>
        <v>2.5000000000000001E-2</v>
      </c>
    </row>
    <row r="24" spans="1:7" x14ac:dyDescent="0.2">
      <c r="A24" s="2" t="s">
        <v>162</v>
      </c>
      <c r="B24" s="2" t="s">
        <v>1</v>
      </c>
      <c r="C24" s="2" t="s">
        <v>163</v>
      </c>
      <c r="D24" s="2" t="s">
        <v>4</v>
      </c>
      <c r="E24" s="2" t="s">
        <v>164</v>
      </c>
      <c r="F24" s="2" t="s">
        <v>452</v>
      </c>
      <c r="G24">
        <f>LEN(F24)-LEN(SUBSTITUTE(F24,",",""))+LEN(F24)/1000</f>
        <v>2.5000000000000001E-2</v>
      </c>
    </row>
    <row r="25" spans="1:7" x14ac:dyDescent="0.2">
      <c r="A25" s="2" t="s">
        <v>18</v>
      </c>
      <c r="B25" s="2" t="s">
        <v>1</v>
      </c>
      <c r="C25" s="2" t="s">
        <v>19</v>
      </c>
      <c r="D25" s="2" t="s">
        <v>4</v>
      </c>
      <c r="E25" s="2" t="s">
        <v>20</v>
      </c>
      <c r="F25" s="2" t="s">
        <v>452</v>
      </c>
      <c r="G25">
        <f>LEN(F25)-LEN(SUBSTITUTE(F25,",",""))+LEN(F25)/1000</f>
        <v>2.5000000000000001E-2</v>
      </c>
    </row>
    <row r="26" spans="1:7" x14ac:dyDescent="0.2">
      <c r="A26" s="2" t="s">
        <v>15</v>
      </c>
      <c r="B26" s="2" t="s">
        <v>1</v>
      </c>
      <c r="C26" s="2" t="s">
        <v>16</v>
      </c>
      <c r="D26" s="2" t="s">
        <v>4</v>
      </c>
      <c r="E26" s="2" t="s">
        <v>17</v>
      </c>
      <c r="F26" s="2" t="s">
        <v>452</v>
      </c>
      <c r="G26">
        <f>LEN(F26)-LEN(SUBSTITUTE(F26,",",""))+LEN(F26)/1000</f>
        <v>2.5000000000000001E-2</v>
      </c>
    </row>
    <row r="27" spans="1:7" x14ac:dyDescent="0.2">
      <c r="A27" s="2" t="s">
        <v>21</v>
      </c>
      <c r="B27" s="2" t="s">
        <v>1</v>
      </c>
      <c r="C27" s="2" t="s">
        <v>22</v>
      </c>
      <c r="D27" s="2" t="s">
        <v>4</v>
      </c>
      <c r="E27" s="2" t="s">
        <v>23</v>
      </c>
      <c r="F27" s="2" t="s">
        <v>452</v>
      </c>
      <c r="G27">
        <f>LEN(F27)-LEN(SUBSTITUTE(F27,",",""))+LEN(F27)/1000</f>
        <v>2.5000000000000001E-2</v>
      </c>
    </row>
    <row r="28" spans="1:7" x14ac:dyDescent="0.2">
      <c r="A28" s="2" t="s">
        <v>27</v>
      </c>
      <c r="B28" s="2" t="s">
        <v>1</v>
      </c>
      <c r="C28" s="2" t="s">
        <v>28</v>
      </c>
      <c r="D28" s="2" t="s">
        <v>4</v>
      </c>
      <c r="E28" s="2" t="s">
        <v>29</v>
      </c>
      <c r="F28" s="2" t="s">
        <v>452</v>
      </c>
      <c r="G28">
        <f>LEN(F28)-LEN(SUBSTITUTE(F28,",",""))+LEN(F28)/1000</f>
        <v>2.5000000000000001E-2</v>
      </c>
    </row>
    <row r="29" spans="1:7" x14ac:dyDescent="0.2">
      <c r="A29" s="2" t="s">
        <v>24</v>
      </c>
      <c r="B29" s="2" t="s">
        <v>1</v>
      </c>
      <c r="C29" s="2" t="s">
        <v>25</v>
      </c>
      <c r="D29" s="2" t="s">
        <v>4</v>
      </c>
      <c r="E29" s="2" t="s">
        <v>26</v>
      </c>
      <c r="F29" s="2" t="s">
        <v>452</v>
      </c>
      <c r="G29">
        <f>LEN(F29)-LEN(SUBSTITUTE(F29,",",""))+LEN(F29)/1000</f>
        <v>2.5000000000000001E-2</v>
      </c>
    </row>
    <row r="30" spans="1:7" x14ac:dyDescent="0.2">
      <c r="A30" s="2" t="s">
        <v>192</v>
      </c>
      <c r="B30" s="2" t="s">
        <v>1</v>
      </c>
      <c r="C30" s="2" t="s">
        <v>193</v>
      </c>
      <c r="D30" s="2" t="s">
        <v>4</v>
      </c>
      <c r="E30" s="2" t="s">
        <v>194</v>
      </c>
      <c r="F30" s="2" t="s">
        <v>452</v>
      </c>
      <c r="G30">
        <f>LEN(F30)-LEN(SUBSTITUTE(F30,",",""))+LEN(F30)/1000</f>
        <v>2.5000000000000001E-2</v>
      </c>
    </row>
    <row r="31" spans="1:7" x14ac:dyDescent="0.2">
      <c r="A31" s="2" t="s">
        <v>66</v>
      </c>
      <c r="B31" s="2" t="s">
        <v>1</v>
      </c>
      <c r="C31" s="2" t="s">
        <v>67</v>
      </c>
      <c r="D31" s="2" t="s">
        <v>4</v>
      </c>
      <c r="E31" s="2" t="s">
        <v>68</v>
      </c>
      <c r="F31" s="2" t="s">
        <v>452</v>
      </c>
      <c r="G31">
        <f>LEN(F31)-LEN(SUBSTITUTE(F31,",",""))+LEN(F31)/1000</f>
        <v>2.5000000000000001E-2</v>
      </c>
    </row>
    <row r="32" spans="1:7" x14ac:dyDescent="0.2">
      <c r="A32" s="2" t="s">
        <v>210</v>
      </c>
      <c r="B32" s="2" t="s">
        <v>1</v>
      </c>
      <c r="C32" s="2" t="s">
        <v>211</v>
      </c>
      <c r="D32" s="2" t="s">
        <v>4</v>
      </c>
      <c r="E32" s="2" t="s">
        <v>212</v>
      </c>
      <c r="F32" s="2" t="s">
        <v>452</v>
      </c>
      <c r="G32">
        <f>LEN(F32)-LEN(SUBSTITUTE(F32,",",""))+LEN(F32)/1000</f>
        <v>2.5000000000000001E-2</v>
      </c>
    </row>
    <row r="33" spans="1:7" x14ac:dyDescent="0.2">
      <c r="A33" s="2" t="s">
        <v>75</v>
      </c>
      <c r="B33" s="2" t="s">
        <v>1</v>
      </c>
      <c r="C33" s="2" t="s">
        <v>76</v>
      </c>
      <c r="D33" s="2" t="s">
        <v>4</v>
      </c>
      <c r="E33" s="2" t="s">
        <v>77</v>
      </c>
      <c r="F33" s="2" t="s">
        <v>452</v>
      </c>
      <c r="G33">
        <f>LEN(F33)-LEN(SUBSTITUTE(F33,",",""))+LEN(F33)/1000</f>
        <v>2.5000000000000001E-2</v>
      </c>
    </row>
    <row r="34" spans="1:7" x14ac:dyDescent="0.2">
      <c r="A34" s="2" t="s">
        <v>72</v>
      </c>
      <c r="B34" s="2" t="s">
        <v>1</v>
      </c>
      <c r="C34" s="2" t="s">
        <v>73</v>
      </c>
      <c r="D34" s="2" t="s">
        <v>4</v>
      </c>
      <c r="E34" s="2" t="s">
        <v>74</v>
      </c>
      <c r="F34" s="2" t="s">
        <v>452</v>
      </c>
      <c r="G34">
        <f>LEN(F34)-LEN(SUBSTITUTE(F34,",",""))+LEN(F34)/1000</f>
        <v>2.5000000000000001E-2</v>
      </c>
    </row>
    <row r="35" spans="1:7" x14ac:dyDescent="0.2">
      <c r="A35" s="2" t="s">
        <v>219</v>
      </c>
      <c r="B35" s="2" t="s">
        <v>1</v>
      </c>
      <c r="C35" s="2" t="s">
        <v>220</v>
      </c>
      <c r="D35" s="2" t="s">
        <v>4</v>
      </c>
      <c r="E35" s="2" t="s">
        <v>221</v>
      </c>
      <c r="F35" s="2" t="s">
        <v>452</v>
      </c>
      <c r="G35">
        <f>LEN(F35)-LEN(SUBSTITUTE(F35,",",""))+LEN(F35)/1000</f>
        <v>2.5000000000000001E-2</v>
      </c>
    </row>
    <row r="36" spans="1:7" x14ac:dyDescent="0.2">
      <c r="A36" s="2" t="s">
        <v>225</v>
      </c>
      <c r="B36" s="2" t="s">
        <v>1</v>
      </c>
      <c r="C36" s="2" t="s">
        <v>226</v>
      </c>
      <c r="D36" s="2" t="s">
        <v>4</v>
      </c>
      <c r="E36" s="2" t="s">
        <v>227</v>
      </c>
      <c r="F36" s="2" t="s">
        <v>452</v>
      </c>
      <c r="G36">
        <f>LEN(F36)-LEN(SUBSTITUTE(F36,",",""))+LEN(F36)/1000</f>
        <v>2.5000000000000001E-2</v>
      </c>
    </row>
    <row r="37" spans="1:7" x14ac:dyDescent="0.2">
      <c r="A37" s="2" t="s">
        <v>93</v>
      </c>
      <c r="B37" s="2" t="s">
        <v>1</v>
      </c>
      <c r="C37" s="2" t="s">
        <v>94</v>
      </c>
      <c r="D37" s="2" t="s">
        <v>4</v>
      </c>
      <c r="E37" s="2" t="s">
        <v>95</v>
      </c>
      <c r="F37" s="2" t="s">
        <v>452</v>
      </c>
      <c r="G37">
        <f>LEN(F37)-LEN(SUBSTITUTE(F37,",",""))+LEN(F37)/1000</f>
        <v>2.5000000000000001E-2</v>
      </c>
    </row>
    <row r="38" spans="1:7" x14ac:dyDescent="0.2">
      <c r="A38" s="2" t="s">
        <v>243</v>
      </c>
      <c r="B38" s="2" t="s">
        <v>1</v>
      </c>
      <c r="C38" s="2" t="s">
        <v>244</v>
      </c>
      <c r="D38" s="2" t="s">
        <v>4</v>
      </c>
      <c r="E38" s="2" t="s">
        <v>245</v>
      </c>
      <c r="F38" s="2" t="s">
        <v>452</v>
      </c>
      <c r="G38">
        <f>LEN(F38)-LEN(SUBSTITUTE(F38,",",""))+LEN(F38)/1000</f>
        <v>2.5000000000000001E-2</v>
      </c>
    </row>
    <row r="39" spans="1:7" x14ac:dyDescent="0.2">
      <c r="A39" s="2" t="s">
        <v>246</v>
      </c>
      <c r="B39" s="2" t="s">
        <v>1</v>
      </c>
      <c r="C39" s="2" t="s">
        <v>247</v>
      </c>
      <c r="D39" s="2" t="s">
        <v>4</v>
      </c>
      <c r="E39" s="2" t="s">
        <v>248</v>
      </c>
      <c r="F39" s="2" t="s">
        <v>452</v>
      </c>
      <c r="G39">
        <f>LEN(F39)-LEN(SUBSTITUTE(F39,",",""))+LEN(F39)/1000</f>
        <v>2.5000000000000001E-2</v>
      </c>
    </row>
    <row r="40" spans="1:7" x14ac:dyDescent="0.2">
      <c r="A40" s="2" t="s">
        <v>114</v>
      </c>
      <c r="B40" s="2" t="s">
        <v>1</v>
      </c>
      <c r="C40" s="2" t="s">
        <v>115</v>
      </c>
      <c r="D40" s="2" t="s">
        <v>4</v>
      </c>
      <c r="E40" s="2" t="s">
        <v>116</v>
      </c>
      <c r="F40" s="2" t="str">
        <f>IFERROR(VLOOKUP(C40,Sheet2!B:C,2,FALSE),"")</f>
        <v/>
      </c>
      <c r="G40">
        <f>LEN(F40)-LEN(SUBSTITUTE(F40,",",""))+LEN(F40)/1000</f>
        <v>0</v>
      </c>
    </row>
    <row r="41" spans="1:7" x14ac:dyDescent="0.2">
      <c r="A41" s="2" t="s">
        <v>117</v>
      </c>
      <c r="B41" s="2" t="s">
        <v>1</v>
      </c>
      <c r="C41" s="2" t="s">
        <v>118</v>
      </c>
      <c r="D41" s="2" t="s">
        <v>4</v>
      </c>
      <c r="E41" s="2" t="s">
        <v>119</v>
      </c>
      <c r="F41" s="2" t="str">
        <f>IFERROR(VLOOKUP(C41,Sheet2!B:C,2,FALSE),"")</f>
        <v/>
      </c>
      <c r="G41">
        <f>LEN(F41)-LEN(SUBSTITUTE(F41,",",""))+LEN(F41)/1000</f>
        <v>0</v>
      </c>
    </row>
    <row r="42" spans="1:7" x14ac:dyDescent="0.2">
      <c r="A42" s="2" t="s">
        <v>120</v>
      </c>
      <c r="B42" s="2" t="s">
        <v>1</v>
      </c>
      <c r="C42" s="2" t="s">
        <v>121</v>
      </c>
      <c r="D42" s="2" t="s">
        <v>4</v>
      </c>
      <c r="E42" s="2" t="s">
        <v>122</v>
      </c>
      <c r="F42" s="2" t="str">
        <f>IFERROR(VLOOKUP(C42,Sheet2!B:C,2,FALSE),"")</f>
        <v/>
      </c>
      <c r="G42">
        <f>LEN(F42)-LEN(SUBSTITUTE(F42,",",""))+LEN(F42)/1000</f>
        <v>0</v>
      </c>
    </row>
    <row r="43" spans="1:7" x14ac:dyDescent="0.2">
      <c r="A43" s="2" t="s">
        <v>123</v>
      </c>
      <c r="B43" s="2" t="s">
        <v>1</v>
      </c>
      <c r="C43" s="2" t="s">
        <v>124</v>
      </c>
      <c r="D43" s="2" t="s">
        <v>4</v>
      </c>
      <c r="E43" s="2" t="s">
        <v>125</v>
      </c>
      <c r="F43" s="2" t="str">
        <f>IFERROR(VLOOKUP(C43,Sheet2!B:C,2,FALSE),"")</f>
        <v/>
      </c>
      <c r="G43">
        <f>LEN(F43)-LEN(SUBSTITUTE(F43,",",""))+LEN(F43)/1000</f>
        <v>0</v>
      </c>
    </row>
    <row r="44" spans="1:7" x14ac:dyDescent="0.2">
      <c r="A44" s="2" t="s">
        <v>129</v>
      </c>
      <c r="B44" s="2" t="s">
        <v>1</v>
      </c>
      <c r="C44" s="2" t="s">
        <v>130</v>
      </c>
      <c r="D44" s="2" t="s">
        <v>4</v>
      </c>
      <c r="E44" s="2" t="s">
        <v>131</v>
      </c>
      <c r="F44" s="2" t="str">
        <f>IFERROR(VLOOKUP(C44,Sheet2!B:C,2,FALSE),"")</f>
        <v/>
      </c>
      <c r="G44">
        <f>LEN(F44)-LEN(SUBSTITUTE(F44,",",""))+LEN(F44)/1000</f>
        <v>0</v>
      </c>
    </row>
    <row r="45" spans="1:7" x14ac:dyDescent="0.2">
      <c r="A45" s="2" t="s">
        <v>258</v>
      </c>
      <c r="B45" s="2" t="s">
        <v>1</v>
      </c>
      <c r="C45" s="2" t="s">
        <v>259</v>
      </c>
      <c r="D45" s="2" t="s">
        <v>4</v>
      </c>
      <c r="E45" s="2" t="s">
        <v>260</v>
      </c>
      <c r="F45" s="2" t="str">
        <f>IFERROR(VLOOKUP(C45,Sheet2!B:C,2,FALSE),"")</f>
        <v/>
      </c>
      <c r="G45">
        <f>LEN(F45)-LEN(SUBSTITUTE(F45,",",""))+LEN(F45)/1000</f>
        <v>0</v>
      </c>
    </row>
    <row r="46" spans="1:7" x14ac:dyDescent="0.2">
      <c r="A46" s="2" t="s">
        <v>231</v>
      </c>
      <c r="B46" s="2" t="s">
        <v>1</v>
      </c>
      <c r="C46" s="2" t="s">
        <v>232</v>
      </c>
      <c r="D46" s="2" t="s">
        <v>4</v>
      </c>
      <c r="E46" s="2" t="s">
        <v>233</v>
      </c>
      <c r="F46" s="2" t="str">
        <f>IFERROR(VLOOKUP(C46,Sheet2!B:C,2,FALSE),"")</f>
        <v/>
      </c>
      <c r="G46">
        <f>LEN(F46)-LEN(SUBSTITUTE(F46,",",""))+LEN(F46)/1000</f>
        <v>0</v>
      </c>
    </row>
    <row r="47" spans="1:7" x14ac:dyDescent="0.2">
      <c r="A47" s="2" t="s">
        <v>132</v>
      </c>
      <c r="B47" s="2" t="s">
        <v>1</v>
      </c>
      <c r="C47" s="2" t="s">
        <v>133</v>
      </c>
      <c r="D47" s="2" t="s">
        <v>4</v>
      </c>
      <c r="E47" s="2" t="s">
        <v>134</v>
      </c>
      <c r="F47" s="2" t="str">
        <f>IFERROR(VLOOKUP(C47,Sheet2!B:C,2,FALSE),"")</f>
        <v/>
      </c>
      <c r="G47">
        <f>LEN(F47)-LEN(SUBSTITUTE(F47,",",""))+LEN(F47)/1000</f>
        <v>0</v>
      </c>
    </row>
    <row r="48" spans="1:7" x14ac:dyDescent="0.2">
      <c r="A48" s="2" t="s">
        <v>135</v>
      </c>
      <c r="B48" s="2" t="s">
        <v>1</v>
      </c>
      <c r="C48" s="2" t="s">
        <v>136</v>
      </c>
      <c r="D48" s="2" t="s">
        <v>4</v>
      </c>
      <c r="E48" s="2" t="s">
        <v>137</v>
      </c>
      <c r="F48" s="2" t="str">
        <f>IFERROR(VLOOKUP(C48,Sheet2!B:C,2,FALSE),"")</f>
        <v/>
      </c>
      <c r="G48">
        <f>LEN(F48)-LEN(SUBSTITUTE(F48,",",""))+LEN(F48)/1000</f>
        <v>0</v>
      </c>
    </row>
    <row r="49" spans="1:7" x14ac:dyDescent="0.2">
      <c r="A49" s="2" t="s">
        <v>261</v>
      </c>
      <c r="B49" s="2" t="s">
        <v>1</v>
      </c>
      <c r="C49" s="2" t="s">
        <v>262</v>
      </c>
      <c r="D49" s="2" t="s">
        <v>4</v>
      </c>
      <c r="E49" s="2" t="s">
        <v>263</v>
      </c>
      <c r="F49" s="2" t="str">
        <f>IFERROR(VLOOKUP(C49,Sheet2!B:C,2,FALSE),"")</f>
        <v/>
      </c>
      <c r="G49">
        <f>LEN(F49)-LEN(SUBSTITUTE(F49,",",""))+LEN(F49)/1000</f>
        <v>0</v>
      </c>
    </row>
    <row r="50" spans="1:7" x14ac:dyDescent="0.2">
      <c r="A50" s="2" t="s">
        <v>141</v>
      </c>
      <c r="B50" s="2" t="s">
        <v>1</v>
      </c>
      <c r="C50" s="2" t="s">
        <v>142</v>
      </c>
      <c r="D50" s="2" t="s">
        <v>4</v>
      </c>
      <c r="E50" s="2" t="s">
        <v>143</v>
      </c>
      <c r="F50" s="2" t="str">
        <f>IFERROR(VLOOKUP(C50,Sheet2!B:C,2,FALSE),"")</f>
        <v/>
      </c>
      <c r="G50">
        <f>LEN(F50)-LEN(SUBSTITUTE(F50,",",""))+LEN(F50)/1000</f>
        <v>0</v>
      </c>
    </row>
    <row r="51" spans="1:7" x14ac:dyDescent="0.2">
      <c r="A51" s="2" t="s">
        <v>144</v>
      </c>
      <c r="B51" s="2" t="s">
        <v>1</v>
      </c>
      <c r="C51" s="2" t="s">
        <v>145</v>
      </c>
      <c r="D51" s="2" t="s">
        <v>4</v>
      </c>
      <c r="E51" s="2" t="s">
        <v>146</v>
      </c>
      <c r="F51" s="2" t="str">
        <f>IFERROR(VLOOKUP(C51,Sheet2!B:C,2,FALSE),"")</f>
        <v/>
      </c>
      <c r="G51">
        <f>LEN(F51)-LEN(SUBSTITUTE(F51,",",""))+LEN(F51)/1000</f>
        <v>0</v>
      </c>
    </row>
    <row r="52" spans="1:7" x14ac:dyDescent="0.2">
      <c r="A52" s="2" t="s">
        <v>267</v>
      </c>
      <c r="B52" s="2" t="s">
        <v>1</v>
      </c>
      <c r="C52" s="2" t="s">
        <v>268</v>
      </c>
      <c r="D52" s="2" t="s">
        <v>4</v>
      </c>
      <c r="E52" s="2" t="s">
        <v>269</v>
      </c>
      <c r="F52" s="2" t="str">
        <f>IFERROR(VLOOKUP(C52,Sheet2!B:C,2,FALSE),"")</f>
        <v/>
      </c>
      <c r="G52">
        <f>LEN(F52)-LEN(SUBSTITUTE(F52,",",""))+LEN(F52)/1000</f>
        <v>0</v>
      </c>
    </row>
    <row r="53" spans="1:7" x14ac:dyDescent="0.2">
      <c r="A53" s="2" t="s">
        <v>264</v>
      </c>
      <c r="B53" s="2" t="s">
        <v>1</v>
      </c>
      <c r="C53" s="2" t="s">
        <v>265</v>
      </c>
      <c r="D53" s="2" t="s">
        <v>4</v>
      </c>
      <c r="E53" s="2" t="s">
        <v>266</v>
      </c>
      <c r="F53" s="2" t="str">
        <f>IFERROR(VLOOKUP(C53,Sheet2!B:C,2,FALSE),"")</f>
        <v/>
      </c>
      <c r="G53">
        <f>LEN(F53)-LEN(SUBSTITUTE(F53,",",""))+LEN(F53)/1000</f>
        <v>0</v>
      </c>
    </row>
    <row r="54" spans="1:7" x14ac:dyDescent="0.2">
      <c r="A54" s="2" t="s">
        <v>270</v>
      </c>
      <c r="B54" s="2" t="s">
        <v>1</v>
      </c>
      <c r="C54" s="2" t="s">
        <v>271</v>
      </c>
      <c r="D54" s="2" t="s">
        <v>4</v>
      </c>
      <c r="E54" s="2" t="s">
        <v>272</v>
      </c>
      <c r="F54" s="2" t="str">
        <f>IFERROR(VLOOKUP(C54,Sheet2!B:C,2,FALSE),"")</f>
        <v/>
      </c>
      <c r="G54">
        <f>LEN(F54)-LEN(SUBSTITUTE(F54,",",""))+LEN(F54)/1000</f>
        <v>0</v>
      </c>
    </row>
    <row r="55" spans="1:7" x14ac:dyDescent="0.2">
      <c r="A55" s="2" t="s">
        <v>273</v>
      </c>
      <c r="B55" s="2" t="s">
        <v>1</v>
      </c>
      <c r="C55" s="2" t="s">
        <v>274</v>
      </c>
      <c r="D55" s="2" t="s">
        <v>4</v>
      </c>
      <c r="E55" s="2" t="s">
        <v>275</v>
      </c>
      <c r="F55" s="2" t="str">
        <f>IFERROR(VLOOKUP(C55,Sheet2!B:C,2,FALSE),"")</f>
        <v/>
      </c>
      <c r="G55">
        <f>LEN(F55)-LEN(SUBSTITUTE(F55,",",""))+LEN(F55)/1000</f>
        <v>0</v>
      </c>
    </row>
    <row r="56" spans="1:7" x14ac:dyDescent="0.2">
      <c r="A56" s="2" t="s">
        <v>276</v>
      </c>
      <c r="B56" s="2" t="s">
        <v>1</v>
      </c>
      <c r="C56" s="2" t="s">
        <v>277</v>
      </c>
      <c r="D56" s="2" t="s">
        <v>4</v>
      </c>
      <c r="E56" s="2" t="s">
        <v>278</v>
      </c>
      <c r="F56" s="2" t="str">
        <f>IFERROR(VLOOKUP(C56,Sheet2!B:C,2,FALSE),"")</f>
        <v/>
      </c>
      <c r="G56">
        <f>LEN(F56)-LEN(SUBSTITUTE(F56,",",""))+LEN(F56)/1000</f>
        <v>0</v>
      </c>
    </row>
    <row r="57" spans="1:7" x14ac:dyDescent="0.2">
      <c r="A57" s="2" t="s">
        <v>279</v>
      </c>
      <c r="B57" s="2" t="s">
        <v>1</v>
      </c>
      <c r="C57" s="2" t="s">
        <v>280</v>
      </c>
      <c r="D57" s="2" t="s">
        <v>4</v>
      </c>
      <c r="E57" s="2" t="s">
        <v>281</v>
      </c>
      <c r="F57" s="2" t="str">
        <f>IFERROR(VLOOKUP(C57,Sheet2!B:C,2,FALSE),"")</f>
        <v/>
      </c>
      <c r="G57">
        <f>LEN(F57)-LEN(SUBSTITUTE(F57,",",""))+LEN(F57)/1000</f>
        <v>0</v>
      </c>
    </row>
    <row r="58" spans="1:7" x14ac:dyDescent="0.2">
      <c r="A58" s="2" t="s">
        <v>282</v>
      </c>
      <c r="B58" s="2" t="s">
        <v>1</v>
      </c>
      <c r="C58" s="2" t="s">
        <v>283</v>
      </c>
      <c r="D58" s="2" t="s">
        <v>4</v>
      </c>
      <c r="E58" s="2" t="s">
        <v>284</v>
      </c>
      <c r="F58" s="2" t="str">
        <f>IFERROR(VLOOKUP(C58,Sheet2!B:C,2,FALSE),"")</f>
        <v/>
      </c>
      <c r="G58">
        <f>LEN(F58)-LEN(SUBSTITUTE(F58,",",""))+LEN(F58)/1000</f>
        <v>0</v>
      </c>
    </row>
    <row r="59" spans="1:7" x14ac:dyDescent="0.2">
      <c r="A59" s="2" t="s">
        <v>285</v>
      </c>
      <c r="B59" s="2" t="s">
        <v>1</v>
      </c>
      <c r="C59" s="2" t="s">
        <v>286</v>
      </c>
      <c r="D59" s="2" t="s">
        <v>4</v>
      </c>
      <c r="E59" s="2" t="s">
        <v>287</v>
      </c>
      <c r="F59" s="2" t="str">
        <f>IFERROR(VLOOKUP(C59,Sheet2!B:C,2,FALSE),"")</f>
        <v/>
      </c>
      <c r="G59">
        <f>LEN(F59)-LEN(SUBSTITUTE(F59,",",""))+LEN(F59)/1000</f>
        <v>0</v>
      </c>
    </row>
    <row r="60" spans="1:7" x14ac:dyDescent="0.2">
      <c r="A60" s="2" t="s">
        <v>288</v>
      </c>
      <c r="B60" s="2" t="s">
        <v>1</v>
      </c>
      <c r="C60" s="2" t="s">
        <v>289</v>
      </c>
      <c r="D60" s="2" t="s">
        <v>4</v>
      </c>
      <c r="E60" s="2" t="s">
        <v>290</v>
      </c>
      <c r="F60" s="2" t="str">
        <f>IFERROR(VLOOKUP(C60,Sheet2!B:C,2,FALSE),"")</f>
        <v/>
      </c>
      <c r="G60">
        <f>LEN(F60)-LEN(SUBSTITUTE(F60,",",""))+LEN(F60)/1000</f>
        <v>0</v>
      </c>
    </row>
    <row r="61" spans="1:7" x14ac:dyDescent="0.2">
      <c r="A61" s="2" t="s">
        <v>291</v>
      </c>
      <c r="B61" s="2" t="s">
        <v>1</v>
      </c>
      <c r="C61" s="2" t="s">
        <v>292</v>
      </c>
      <c r="D61" s="2" t="s">
        <v>4</v>
      </c>
      <c r="E61" s="2" t="s">
        <v>293</v>
      </c>
      <c r="F61" s="2" t="str">
        <f>IFERROR(VLOOKUP(C61,Sheet2!B:C,2,FALSE),"")</f>
        <v/>
      </c>
      <c r="G61">
        <f>LEN(F61)-LEN(SUBSTITUTE(F61,",",""))+LEN(F61)/1000</f>
        <v>0</v>
      </c>
    </row>
    <row r="62" spans="1:7" x14ac:dyDescent="0.2">
      <c r="A62" s="2" t="s">
        <v>150</v>
      </c>
      <c r="B62" s="2" t="s">
        <v>1</v>
      </c>
      <c r="C62" s="2" t="s">
        <v>151</v>
      </c>
      <c r="D62" s="2" t="s">
        <v>4</v>
      </c>
      <c r="E62" s="2" t="s">
        <v>152</v>
      </c>
      <c r="F62" s="2" t="str">
        <f>IFERROR(VLOOKUP(C62,Sheet2!B:C,2,FALSE),"")</f>
        <v/>
      </c>
      <c r="G62">
        <f>LEN(F62)-LEN(SUBSTITUTE(F62,",",""))+LEN(F62)/1000</f>
        <v>0</v>
      </c>
    </row>
    <row r="63" spans="1:7" x14ac:dyDescent="0.2">
      <c r="A63" s="2" t="s">
        <v>153</v>
      </c>
      <c r="B63" s="2" t="s">
        <v>1</v>
      </c>
      <c r="C63" s="2" t="s">
        <v>154</v>
      </c>
      <c r="D63" s="2" t="s">
        <v>4</v>
      </c>
      <c r="E63" s="2" t="s">
        <v>155</v>
      </c>
      <c r="F63" s="2" t="str">
        <f>IFERROR(VLOOKUP(C63,Sheet2!B:C,2,FALSE),"")</f>
        <v/>
      </c>
      <c r="G63">
        <f>LEN(F63)-LEN(SUBSTITUTE(F63,",",""))+LEN(F63)/1000</f>
        <v>0</v>
      </c>
    </row>
    <row r="64" spans="1:7" x14ac:dyDescent="0.2">
      <c r="A64" s="2" t="s">
        <v>156</v>
      </c>
      <c r="B64" s="2" t="s">
        <v>1</v>
      </c>
      <c r="C64" s="2" t="s">
        <v>157</v>
      </c>
      <c r="D64" s="2" t="s">
        <v>4</v>
      </c>
      <c r="E64" s="2" t="s">
        <v>158</v>
      </c>
      <c r="F64" s="2" t="str">
        <f>IFERROR(VLOOKUP(C64,Sheet2!B:C,2,FALSE),"")</f>
        <v/>
      </c>
      <c r="G64">
        <f>LEN(F64)-LEN(SUBSTITUTE(F64,",",""))+LEN(F64)/1000</f>
        <v>0</v>
      </c>
    </row>
    <row r="65" spans="1:7" x14ac:dyDescent="0.2">
      <c r="A65" s="2" t="s">
        <v>159</v>
      </c>
      <c r="B65" s="2" t="s">
        <v>1</v>
      </c>
      <c r="C65" s="2" t="s">
        <v>160</v>
      </c>
      <c r="D65" s="2" t="s">
        <v>4</v>
      </c>
      <c r="E65" s="2" t="s">
        <v>161</v>
      </c>
      <c r="F65" s="2" t="str">
        <f>IFERROR(VLOOKUP(C65,Sheet2!B:C,2,FALSE),"")</f>
        <v/>
      </c>
      <c r="G65">
        <f>LEN(F65)-LEN(SUBSTITUTE(F65,",",""))+LEN(F65)/1000</f>
        <v>0</v>
      </c>
    </row>
    <row r="66" spans="1:7" x14ac:dyDescent="0.2">
      <c r="A66" s="2" t="s">
        <v>294</v>
      </c>
      <c r="B66" s="2" t="s">
        <v>1</v>
      </c>
      <c r="C66" s="2" t="s">
        <v>295</v>
      </c>
      <c r="D66" s="2" t="s">
        <v>4</v>
      </c>
      <c r="E66" s="2" t="s">
        <v>296</v>
      </c>
      <c r="F66" s="2" t="str">
        <f>IFERROR(VLOOKUP(C66,Sheet2!B:C,2,FALSE),"")</f>
        <v/>
      </c>
      <c r="G66">
        <f>LEN(F66)-LEN(SUBSTITUTE(F66,",",""))+LEN(F66)/1000</f>
        <v>0</v>
      </c>
    </row>
    <row r="67" spans="1:7" x14ac:dyDescent="0.2">
      <c r="A67" s="2" t="s">
        <v>297</v>
      </c>
      <c r="B67" s="2" t="s">
        <v>1</v>
      </c>
      <c r="C67" s="2" t="s">
        <v>298</v>
      </c>
      <c r="D67" s="2" t="s">
        <v>4</v>
      </c>
      <c r="E67" s="2" t="s">
        <v>299</v>
      </c>
      <c r="F67" s="2" t="str">
        <f>IFERROR(VLOOKUP(C67,Sheet2!B:C,2,FALSE),"")</f>
        <v/>
      </c>
      <c r="G67">
        <f>LEN(F67)-LEN(SUBSTITUTE(F67,",",""))+LEN(F67)/1000</f>
        <v>0</v>
      </c>
    </row>
    <row r="68" spans="1:7" x14ac:dyDescent="0.2">
      <c r="A68" s="2" t="s">
        <v>300</v>
      </c>
      <c r="B68" s="2" t="s">
        <v>1</v>
      </c>
      <c r="C68" s="2" t="s">
        <v>301</v>
      </c>
      <c r="D68" s="2" t="s">
        <v>4</v>
      </c>
      <c r="E68" s="2" t="s">
        <v>302</v>
      </c>
      <c r="F68" s="2" t="str">
        <f>IFERROR(VLOOKUP(C68,Sheet2!B:C,2,FALSE),"")</f>
        <v/>
      </c>
      <c r="G68">
        <f>LEN(F68)-LEN(SUBSTITUTE(F68,",",""))+LEN(F68)/1000</f>
        <v>0</v>
      </c>
    </row>
    <row r="69" spans="1:7" x14ac:dyDescent="0.2">
      <c r="A69" s="2" t="s">
        <v>168</v>
      </c>
      <c r="B69" s="2" t="s">
        <v>1</v>
      </c>
      <c r="C69" s="2" t="s">
        <v>169</v>
      </c>
      <c r="D69" s="2" t="s">
        <v>4</v>
      </c>
      <c r="E69" s="2" t="s">
        <v>170</v>
      </c>
      <c r="F69" s="2" t="str">
        <f>IFERROR(VLOOKUP(C69,Sheet2!B:C,2,FALSE),"")</f>
        <v/>
      </c>
      <c r="G69">
        <f>LEN(F69)-LEN(SUBSTITUTE(F69,",",""))+LEN(F69)/1000</f>
        <v>0</v>
      </c>
    </row>
    <row r="70" spans="1:7" x14ac:dyDescent="0.2">
      <c r="A70" s="2" t="s">
        <v>303</v>
      </c>
      <c r="B70" s="2" t="s">
        <v>1</v>
      </c>
      <c r="C70" s="2" t="s">
        <v>304</v>
      </c>
      <c r="D70" s="2" t="s">
        <v>4</v>
      </c>
      <c r="E70" s="2" t="s">
        <v>305</v>
      </c>
      <c r="F70" s="2" t="str">
        <f>IFERROR(VLOOKUP(C70,Sheet2!B:C,2,FALSE),"")</f>
        <v/>
      </c>
      <c r="G70">
        <f>LEN(F70)-LEN(SUBSTITUTE(F70,",",""))+LEN(F70)/1000</f>
        <v>0</v>
      </c>
    </row>
    <row r="71" spans="1:7" x14ac:dyDescent="0.2">
      <c r="A71" s="2" t="s">
        <v>312</v>
      </c>
      <c r="B71" s="2" t="s">
        <v>1</v>
      </c>
      <c r="C71" s="2" t="s">
        <v>313</v>
      </c>
      <c r="D71" s="2" t="s">
        <v>4</v>
      </c>
      <c r="E71" s="2" t="s">
        <v>314</v>
      </c>
      <c r="F71" s="2" t="str">
        <f>IFERROR(VLOOKUP(C71,Sheet2!B:C,2,FALSE),"")</f>
        <v/>
      </c>
      <c r="G71">
        <f>LEN(F71)-LEN(SUBSTITUTE(F71,",",""))+LEN(F71)/1000</f>
        <v>0</v>
      </c>
    </row>
    <row r="72" spans="1:7" x14ac:dyDescent="0.2">
      <c r="A72" s="2" t="s">
        <v>306</v>
      </c>
      <c r="B72" s="2" t="s">
        <v>1</v>
      </c>
      <c r="C72" s="2" t="s">
        <v>307</v>
      </c>
      <c r="D72" s="2" t="s">
        <v>4</v>
      </c>
      <c r="E72" s="2" t="s">
        <v>308</v>
      </c>
      <c r="F72" s="2" t="str">
        <f>IFERROR(VLOOKUP(C72,Sheet2!B:C,2,FALSE),"")</f>
        <v/>
      </c>
      <c r="G72">
        <f>LEN(F72)-LEN(SUBSTITUTE(F72,",",""))+LEN(F72)/1000</f>
        <v>0</v>
      </c>
    </row>
    <row r="73" spans="1:7" x14ac:dyDescent="0.2">
      <c r="A73" s="2" t="s">
        <v>309</v>
      </c>
      <c r="B73" s="2" t="s">
        <v>1</v>
      </c>
      <c r="C73" s="2" t="s">
        <v>310</v>
      </c>
      <c r="D73" s="2" t="s">
        <v>4</v>
      </c>
      <c r="E73" s="2" t="s">
        <v>311</v>
      </c>
      <c r="F73" s="2" t="str">
        <f>IFERROR(VLOOKUP(C73,Sheet2!B:C,2,FALSE),"")</f>
        <v/>
      </c>
      <c r="G73">
        <f>LEN(F73)-LEN(SUBSTITUTE(F73,",",""))+LEN(F73)/1000</f>
        <v>0</v>
      </c>
    </row>
    <row r="74" spans="1:7" x14ac:dyDescent="0.2">
      <c r="A74" s="2" t="s">
        <v>315</v>
      </c>
      <c r="B74" s="2" t="s">
        <v>1</v>
      </c>
      <c r="C74" s="2" t="s">
        <v>316</v>
      </c>
      <c r="D74" s="2" t="s">
        <v>4</v>
      </c>
      <c r="E74" s="2" t="s">
        <v>317</v>
      </c>
      <c r="F74" s="2" t="str">
        <f>IFERROR(VLOOKUP(C74,Sheet2!B:C,2,FALSE),"")</f>
        <v/>
      </c>
      <c r="G74">
        <f>LEN(F74)-LEN(SUBSTITUTE(F74,",",""))+LEN(F74)/1000</f>
        <v>0</v>
      </c>
    </row>
    <row r="75" spans="1:7" x14ac:dyDescent="0.2">
      <c r="A75" s="2" t="s">
        <v>171</v>
      </c>
      <c r="B75" s="2" t="s">
        <v>1</v>
      </c>
      <c r="C75" s="2" t="s">
        <v>172</v>
      </c>
      <c r="D75" s="2" t="s">
        <v>4</v>
      </c>
      <c r="E75" s="2" t="s">
        <v>173</v>
      </c>
      <c r="F75" s="2" t="str">
        <f>IFERROR(VLOOKUP(C75,Sheet2!B:C,2,FALSE),"")</f>
        <v/>
      </c>
      <c r="G75">
        <f>LEN(F75)-LEN(SUBSTITUTE(F75,",",""))+LEN(F75)/1000</f>
        <v>0</v>
      </c>
    </row>
    <row r="76" spans="1:7" x14ac:dyDescent="0.2">
      <c r="A76" s="2" t="s">
        <v>321</v>
      </c>
      <c r="B76" s="2" t="s">
        <v>1</v>
      </c>
      <c r="C76" s="2" t="s">
        <v>322</v>
      </c>
      <c r="D76" s="2" t="s">
        <v>4</v>
      </c>
      <c r="E76" s="2" t="s">
        <v>323</v>
      </c>
      <c r="F76" s="2" t="str">
        <f>IFERROR(VLOOKUP(C76,Sheet2!B:C,2,FALSE),"")</f>
        <v/>
      </c>
      <c r="G76">
        <f>LEN(F76)-LEN(SUBSTITUTE(F76,",",""))+LEN(F76)/1000</f>
        <v>0</v>
      </c>
    </row>
    <row r="77" spans="1:7" x14ac:dyDescent="0.2">
      <c r="A77" s="2" t="s">
        <v>30</v>
      </c>
      <c r="B77" s="2" t="s">
        <v>1</v>
      </c>
      <c r="C77" s="2" t="s">
        <v>31</v>
      </c>
      <c r="D77" s="2" t="s">
        <v>4</v>
      </c>
      <c r="E77" s="2" t="s">
        <v>32</v>
      </c>
      <c r="F77" s="2" t="str">
        <f>IFERROR(VLOOKUP(C77,Sheet2!B:C,2,FALSE),"")</f>
        <v/>
      </c>
      <c r="G77">
        <f>LEN(F77)-LEN(SUBSTITUTE(F77,",",""))+LEN(F77)/1000</f>
        <v>0</v>
      </c>
    </row>
    <row r="78" spans="1:7" x14ac:dyDescent="0.2">
      <c r="A78" s="2" t="s">
        <v>318</v>
      </c>
      <c r="B78" s="2" t="s">
        <v>1</v>
      </c>
      <c r="C78" s="2" t="s">
        <v>319</v>
      </c>
      <c r="D78" s="2" t="s">
        <v>4</v>
      </c>
      <c r="E78" s="2" t="s">
        <v>320</v>
      </c>
      <c r="F78" s="2" t="str">
        <f>IFERROR(VLOOKUP(C78,Sheet2!B:C,2,FALSE),"")</f>
        <v/>
      </c>
      <c r="G78">
        <f>LEN(F78)-LEN(SUBSTITUTE(F78,",",""))+LEN(F78)/1000</f>
        <v>0</v>
      </c>
    </row>
    <row r="79" spans="1:7" x14ac:dyDescent="0.2">
      <c r="A79" s="2" t="s">
        <v>39</v>
      </c>
      <c r="B79" s="2" t="s">
        <v>1</v>
      </c>
      <c r="C79" s="2" t="s">
        <v>40</v>
      </c>
      <c r="D79" s="2" t="s">
        <v>4</v>
      </c>
      <c r="E79" s="2" t="s">
        <v>41</v>
      </c>
      <c r="F79" s="2" t="str">
        <f>IFERROR(VLOOKUP(C79,Sheet2!B:C,2,FALSE),"")</f>
        <v/>
      </c>
      <c r="G79">
        <f>LEN(F79)-LEN(SUBSTITUTE(F79,",",""))+LEN(F79)/1000</f>
        <v>0</v>
      </c>
    </row>
    <row r="80" spans="1:7" x14ac:dyDescent="0.2">
      <c r="A80" s="2" t="s">
        <v>177</v>
      </c>
      <c r="B80" s="2" t="s">
        <v>1</v>
      </c>
      <c r="C80" s="2" t="s">
        <v>178</v>
      </c>
      <c r="D80" s="2" t="s">
        <v>4</v>
      </c>
      <c r="E80" s="2" t="s">
        <v>179</v>
      </c>
      <c r="F80" s="2" t="str">
        <f>IFERROR(VLOOKUP(C80,Sheet2!B:C,2,FALSE),"")</f>
        <v/>
      </c>
      <c r="G80">
        <f>LEN(F80)-LEN(SUBSTITUTE(F80,",",""))+LEN(F80)/1000</f>
        <v>0</v>
      </c>
    </row>
    <row r="81" spans="1:7" x14ac:dyDescent="0.2">
      <c r="A81" s="2" t="s">
        <v>180</v>
      </c>
      <c r="B81" s="2" t="s">
        <v>1</v>
      </c>
      <c r="C81" s="2" t="s">
        <v>181</v>
      </c>
      <c r="D81" s="2" t="s">
        <v>4</v>
      </c>
      <c r="E81" s="2" t="s">
        <v>182</v>
      </c>
      <c r="F81" s="2" t="str">
        <f>IFERROR(VLOOKUP(C81,Sheet2!B:C,2,FALSE),"")</f>
        <v/>
      </c>
      <c r="G81">
        <f>LEN(F81)-LEN(SUBSTITUTE(F81,",",""))+LEN(F81)/1000</f>
        <v>0</v>
      </c>
    </row>
    <row r="82" spans="1:7" x14ac:dyDescent="0.2">
      <c r="A82" s="2" t="s">
        <v>324</v>
      </c>
      <c r="B82" s="2" t="s">
        <v>1</v>
      </c>
      <c r="C82" s="2" t="s">
        <v>325</v>
      </c>
      <c r="D82" s="2" t="s">
        <v>4</v>
      </c>
      <c r="E82" s="2" t="s">
        <v>326</v>
      </c>
      <c r="F82" s="2" t="str">
        <f>IFERROR(VLOOKUP(C82,Sheet2!B:C,2,FALSE),"")</f>
        <v/>
      </c>
      <c r="G82">
        <f>LEN(F82)-LEN(SUBSTITUTE(F82,",",""))+LEN(F82)/1000</f>
        <v>0</v>
      </c>
    </row>
    <row r="83" spans="1:7" x14ac:dyDescent="0.2">
      <c r="A83" s="2" t="s">
        <v>42</v>
      </c>
      <c r="B83" s="2" t="s">
        <v>1</v>
      </c>
      <c r="C83" s="2" t="s">
        <v>43</v>
      </c>
      <c r="D83" s="2" t="s">
        <v>4</v>
      </c>
      <c r="E83" s="2" t="s">
        <v>44</v>
      </c>
      <c r="F83" s="2" t="str">
        <f>IFERROR(VLOOKUP(C83,Sheet2!B:C,2,FALSE),"")</f>
        <v/>
      </c>
      <c r="G83">
        <f>LEN(F83)-LEN(SUBSTITUTE(F83,",",""))+LEN(F83)/1000</f>
        <v>0</v>
      </c>
    </row>
    <row r="84" spans="1:7" x14ac:dyDescent="0.2">
      <c r="A84" s="2" t="s">
        <v>48</v>
      </c>
      <c r="B84" s="2" t="s">
        <v>1</v>
      </c>
      <c r="C84" s="2" t="s">
        <v>49</v>
      </c>
      <c r="D84" s="2" t="s">
        <v>4</v>
      </c>
      <c r="E84" s="2" t="s">
        <v>50</v>
      </c>
      <c r="F84" s="2" t="str">
        <f>IFERROR(VLOOKUP(C84,Sheet2!B:C,2,FALSE),"")</f>
        <v/>
      </c>
      <c r="G84">
        <f>LEN(F84)-LEN(SUBSTITUTE(F84,",",""))+LEN(F84)/1000</f>
        <v>0</v>
      </c>
    </row>
    <row r="85" spans="1:7" x14ac:dyDescent="0.2">
      <c r="A85" s="2" t="s">
        <v>183</v>
      </c>
      <c r="B85" s="2" t="s">
        <v>1</v>
      </c>
      <c r="C85" s="2" t="s">
        <v>184</v>
      </c>
      <c r="D85" s="2" t="s">
        <v>4</v>
      </c>
      <c r="E85" s="2" t="s">
        <v>185</v>
      </c>
      <c r="F85" s="2" t="str">
        <f>IFERROR(VLOOKUP(C85,Sheet2!B:C,2,FALSE),"")</f>
        <v/>
      </c>
      <c r="G85">
        <f>LEN(F85)-LEN(SUBSTITUTE(F85,",",""))+LEN(F85)/1000</f>
        <v>0</v>
      </c>
    </row>
    <row r="86" spans="1:7" x14ac:dyDescent="0.2">
      <c r="A86" s="2" t="s">
        <v>54</v>
      </c>
      <c r="B86" s="2" t="s">
        <v>1</v>
      </c>
      <c r="C86" s="2" t="s">
        <v>55</v>
      </c>
      <c r="D86" s="2" t="s">
        <v>4</v>
      </c>
      <c r="E86" s="2" t="s">
        <v>56</v>
      </c>
      <c r="F86" s="2" t="str">
        <f>IFERROR(VLOOKUP(C86,Sheet2!B:C,2,FALSE),"")</f>
        <v/>
      </c>
      <c r="G86">
        <f>LEN(F86)-LEN(SUBSTITUTE(F86,",",""))+LEN(F86)/1000</f>
        <v>0</v>
      </c>
    </row>
    <row r="87" spans="1:7" x14ac:dyDescent="0.2">
      <c r="A87" s="2" t="s">
        <v>327</v>
      </c>
      <c r="B87" s="2" t="s">
        <v>1</v>
      </c>
      <c r="C87" s="2" t="s">
        <v>328</v>
      </c>
      <c r="D87" s="2" t="s">
        <v>4</v>
      </c>
      <c r="E87" s="2" t="s">
        <v>329</v>
      </c>
      <c r="F87" s="2" t="str">
        <f>IFERROR(VLOOKUP(C87,Sheet2!B:C,2,FALSE),"")</f>
        <v/>
      </c>
      <c r="G87">
        <f>LEN(F87)-LEN(SUBSTITUTE(F87,",",""))+LEN(F87)/1000</f>
        <v>0</v>
      </c>
    </row>
    <row r="88" spans="1:7" x14ac:dyDescent="0.2">
      <c r="A88" s="2" t="s">
        <v>330</v>
      </c>
      <c r="B88" s="2" t="s">
        <v>1</v>
      </c>
      <c r="C88" s="2" t="s">
        <v>331</v>
      </c>
      <c r="D88" s="2" t="s">
        <v>4</v>
      </c>
      <c r="E88" s="2" t="s">
        <v>332</v>
      </c>
      <c r="F88" s="2" t="str">
        <f>IFERROR(VLOOKUP(C88,Sheet2!B:C,2,FALSE),"")</f>
        <v/>
      </c>
      <c r="G88">
        <f>LEN(F88)-LEN(SUBSTITUTE(F88,",",""))+LEN(F88)/1000</f>
        <v>0</v>
      </c>
    </row>
    <row r="89" spans="1:7" x14ac:dyDescent="0.2">
      <c r="A89" s="2" t="s">
        <v>186</v>
      </c>
      <c r="B89" s="2" t="s">
        <v>1</v>
      </c>
      <c r="C89" s="2" t="s">
        <v>187</v>
      </c>
      <c r="D89" s="2" t="s">
        <v>4</v>
      </c>
      <c r="E89" s="2" t="s">
        <v>188</v>
      </c>
      <c r="F89" s="2" t="str">
        <f>IFERROR(VLOOKUP(C89,Sheet2!B:C,2,FALSE),"")</f>
        <v/>
      </c>
      <c r="G89">
        <f>LEN(F89)-LEN(SUBSTITUTE(F89,",",""))+LEN(F89)/1000</f>
        <v>0</v>
      </c>
    </row>
    <row r="90" spans="1:7" x14ac:dyDescent="0.2">
      <c r="A90" s="2" t="s">
        <v>51</v>
      </c>
      <c r="B90" s="2" t="s">
        <v>1</v>
      </c>
      <c r="C90" s="2" t="s">
        <v>52</v>
      </c>
      <c r="D90" s="2" t="s">
        <v>4</v>
      </c>
      <c r="E90" s="2" t="s">
        <v>53</v>
      </c>
      <c r="F90" s="2" t="str">
        <f>IFERROR(VLOOKUP(C90,Sheet2!B:C,2,FALSE),"")</f>
        <v/>
      </c>
      <c r="G90">
        <f>LEN(F90)-LEN(SUBSTITUTE(F90,",",""))+LEN(F90)/1000</f>
        <v>0</v>
      </c>
    </row>
    <row r="91" spans="1:7" x14ac:dyDescent="0.2">
      <c r="A91" s="2" t="s">
        <v>333</v>
      </c>
      <c r="B91" s="2" t="s">
        <v>1</v>
      </c>
      <c r="C91" s="2" t="s">
        <v>334</v>
      </c>
      <c r="D91" s="2" t="s">
        <v>4</v>
      </c>
      <c r="E91" s="2" t="s">
        <v>335</v>
      </c>
      <c r="F91" s="2" t="str">
        <f>IFERROR(VLOOKUP(C91,Sheet2!B:C,2,FALSE),"")</f>
        <v/>
      </c>
      <c r="G91">
        <f>LEN(F91)-LEN(SUBSTITUTE(F91,",",""))+LEN(F91)/1000</f>
        <v>0</v>
      </c>
    </row>
    <row r="92" spans="1:7" x14ac:dyDescent="0.2">
      <c r="A92" s="2" t="s">
        <v>195</v>
      </c>
      <c r="B92" s="2" t="s">
        <v>1</v>
      </c>
      <c r="C92" s="2" t="s">
        <v>196</v>
      </c>
      <c r="D92" s="2" t="s">
        <v>4</v>
      </c>
      <c r="E92" s="2" t="s">
        <v>197</v>
      </c>
      <c r="F92" s="2" t="str">
        <f>IFERROR(VLOOKUP(C92,Sheet2!B:C,2,FALSE),"")</f>
        <v/>
      </c>
      <c r="G92">
        <f>LEN(F92)-LEN(SUBSTITUTE(F92,",",""))+LEN(F92)/1000</f>
        <v>0</v>
      </c>
    </row>
    <row r="93" spans="1:7" x14ac:dyDescent="0.2">
      <c r="A93" s="2" t="s">
        <v>198</v>
      </c>
      <c r="B93" s="2" t="s">
        <v>1</v>
      </c>
      <c r="C93" s="2" t="s">
        <v>199</v>
      </c>
      <c r="D93" s="2" t="s">
        <v>4</v>
      </c>
      <c r="E93" s="2" t="s">
        <v>200</v>
      </c>
      <c r="F93" s="2" t="str">
        <f>IFERROR(VLOOKUP(C93,Sheet2!B:C,2,FALSE),"")</f>
        <v/>
      </c>
      <c r="G93">
        <f>LEN(F93)-LEN(SUBSTITUTE(F93,",",""))+LEN(F93)/1000</f>
        <v>0</v>
      </c>
    </row>
    <row r="94" spans="1:7" x14ac:dyDescent="0.2">
      <c r="A94" s="2" t="s">
        <v>336</v>
      </c>
      <c r="B94" s="2" t="s">
        <v>1</v>
      </c>
      <c r="C94" s="2" t="s">
        <v>337</v>
      </c>
      <c r="D94" s="2" t="s">
        <v>4</v>
      </c>
      <c r="E94" s="2" t="s">
        <v>338</v>
      </c>
      <c r="F94" s="2" t="str">
        <f>IFERROR(VLOOKUP(C94,Sheet2!B:C,2,FALSE),"")</f>
        <v/>
      </c>
      <c r="G94">
        <f>LEN(F94)-LEN(SUBSTITUTE(F94,",",""))+LEN(F94)/1000</f>
        <v>0</v>
      </c>
    </row>
    <row r="95" spans="1:7" x14ac:dyDescent="0.2">
      <c r="A95" s="2" t="s">
        <v>189</v>
      </c>
      <c r="B95" s="2" t="s">
        <v>1</v>
      </c>
      <c r="C95" s="2" t="s">
        <v>190</v>
      </c>
      <c r="D95" s="2" t="s">
        <v>4</v>
      </c>
      <c r="E95" s="2" t="s">
        <v>191</v>
      </c>
      <c r="F95" s="2" t="str">
        <f>IFERROR(VLOOKUP(C95,Sheet2!B:C,2,FALSE),"")</f>
        <v/>
      </c>
      <c r="G95">
        <f>LEN(F95)-LEN(SUBSTITUTE(F95,",",""))+LEN(F95)/1000</f>
        <v>0</v>
      </c>
    </row>
    <row r="96" spans="1:7" x14ac:dyDescent="0.2">
      <c r="A96" s="2" t="s">
        <v>63</v>
      </c>
      <c r="B96" s="2" t="s">
        <v>1</v>
      </c>
      <c r="C96" s="2" t="s">
        <v>64</v>
      </c>
      <c r="D96" s="2" t="s">
        <v>4</v>
      </c>
      <c r="E96" s="2" t="s">
        <v>65</v>
      </c>
      <c r="F96" s="2" t="str">
        <f>IFERROR(VLOOKUP(C96,Sheet2!B:C,2,FALSE),"")</f>
        <v/>
      </c>
      <c r="G96">
        <f>LEN(F96)-LEN(SUBSTITUTE(F96,",",""))+LEN(F96)/1000</f>
        <v>0</v>
      </c>
    </row>
    <row r="97" spans="1:7" x14ac:dyDescent="0.2">
      <c r="A97" s="2" t="s">
        <v>339</v>
      </c>
      <c r="B97" s="2" t="s">
        <v>1</v>
      </c>
      <c r="C97" s="2" t="s">
        <v>340</v>
      </c>
      <c r="D97" s="2" t="s">
        <v>4</v>
      </c>
      <c r="E97" s="2" t="s">
        <v>341</v>
      </c>
      <c r="F97" s="2" t="str">
        <f>IFERROR(VLOOKUP(C97,Sheet2!B:C,2,FALSE),"")</f>
        <v/>
      </c>
      <c r="G97">
        <f>LEN(F97)-LEN(SUBSTITUTE(F97,",",""))+LEN(F97)/1000</f>
        <v>0</v>
      </c>
    </row>
    <row r="98" spans="1:7" x14ac:dyDescent="0.2">
      <c r="A98" s="2" t="s">
        <v>342</v>
      </c>
      <c r="B98" s="2" t="s">
        <v>1</v>
      </c>
      <c r="C98" s="2" t="s">
        <v>343</v>
      </c>
      <c r="D98" s="2" t="s">
        <v>4</v>
      </c>
      <c r="E98" s="2" t="s">
        <v>344</v>
      </c>
      <c r="F98" s="2" t="str">
        <f>IFERROR(VLOOKUP(C98,Sheet2!B:C,2,FALSE),"")</f>
        <v/>
      </c>
      <c r="G98">
        <f>LEN(F98)-LEN(SUBSTITUTE(F98,",",""))+LEN(F98)/1000</f>
        <v>0</v>
      </c>
    </row>
    <row r="99" spans="1:7" x14ac:dyDescent="0.2">
      <c r="A99" s="2" t="s">
        <v>201</v>
      </c>
      <c r="B99" s="2" t="s">
        <v>1</v>
      </c>
      <c r="C99" s="2" t="s">
        <v>202</v>
      </c>
      <c r="D99" s="2" t="s">
        <v>4</v>
      </c>
      <c r="E99" s="2" t="s">
        <v>203</v>
      </c>
      <c r="F99" s="2" t="str">
        <f>IFERROR(VLOOKUP(C99,Sheet2!B:C,2,FALSE),"")</f>
        <v/>
      </c>
      <c r="G99">
        <f>LEN(F99)-LEN(SUBSTITUTE(F99,",",""))+LEN(F99)/1000</f>
        <v>0</v>
      </c>
    </row>
    <row r="100" spans="1:7" x14ac:dyDescent="0.2">
      <c r="A100" s="2" t="s">
        <v>402</v>
      </c>
      <c r="B100" s="2" t="s">
        <v>1</v>
      </c>
      <c r="C100" s="2" t="s">
        <v>403</v>
      </c>
      <c r="D100" s="2" t="s">
        <v>4</v>
      </c>
      <c r="E100" s="2" t="s">
        <v>404</v>
      </c>
      <c r="F100" s="2" t="str">
        <f>IFERROR(VLOOKUP(C100,Sheet2!B:C,2,FALSE),"")</f>
        <v/>
      </c>
      <c r="G100">
        <f>LEN(F100)-LEN(SUBSTITUTE(F100,",",""))+LEN(F100)/1000</f>
        <v>0</v>
      </c>
    </row>
    <row r="101" spans="1:7" x14ac:dyDescent="0.2">
      <c r="A101" s="2" t="s">
        <v>204</v>
      </c>
      <c r="B101" s="2" t="s">
        <v>1</v>
      </c>
      <c r="C101" s="2" t="s">
        <v>205</v>
      </c>
      <c r="D101" s="2" t="s">
        <v>4</v>
      </c>
      <c r="E101" s="2" t="s">
        <v>206</v>
      </c>
      <c r="F101" s="2" t="str">
        <f>IFERROR(VLOOKUP(C101,Sheet2!B:C,2,FALSE),"")</f>
        <v/>
      </c>
      <c r="G101">
        <f>LEN(F101)-LEN(SUBSTITUTE(F101,",",""))+LEN(F101)/1000</f>
        <v>0</v>
      </c>
    </row>
    <row r="102" spans="1:7" x14ac:dyDescent="0.2">
      <c r="A102" s="2" t="s">
        <v>345</v>
      </c>
      <c r="B102" s="2" t="s">
        <v>1</v>
      </c>
      <c r="C102" s="2" t="s">
        <v>346</v>
      </c>
      <c r="D102" s="2" t="s">
        <v>4</v>
      </c>
      <c r="E102" s="2" t="s">
        <v>347</v>
      </c>
      <c r="F102" s="2" t="str">
        <f>IFERROR(VLOOKUP(C102,Sheet2!B:C,2,FALSE),"")</f>
        <v/>
      </c>
      <c r="G102">
        <f>LEN(F102)-LEN(SUBSTITUTE(F102,",",""))+LEN(F102)/1000</f>
        <v>0</v>
      </c>
    </row>
    <row r="103" spans="1:7" x14ac:dyDescent="0.2">
      <c r="A103" s="2" t="s">
        <v>348</v>
      </c>
      <c r="B103" s="2" t="s">
        <v>1</v>
      </c>
      <c r="C103" s="2" t="s">
        <v>349</v>
      </c>
      <c r="D103" s="2" t="s">
        <v>4</v>
      </c>
      <c r="E103" s="2" t="s">
        <v>350</v>
      </c>
      <c r="F103" s="2" t="str">
        <f>IFERROR(VLOOKUP(C103,Sheet2!B:C,2,FALSE),"")</f>
        <v/>
      </c>
      <c r="G103">
        <f>LEN(F103)-LEN(SUBSTITUTE(F103,",",""))+LEN(F103)/1000</f>
        <v>0</v>
      </c>
    </row>
    <row r="104" spans="1:7" x14ac:dyDescent="0.2">
      <c r="A104" s="2" t="s">
        <v>207</v>
      </c>
      <c r="B104" s="2" t="s">
        <v>1</v>
      </c>
      <c r="C104" s="2" t="s">
        <v>208</v>
      </c>
      <c r="D104" s="2" t="s">
        <v>4</v>
      </c>
      <c r="E104" s="2" t="s">
        <v>209</v>
      </c>
      <c r="F104" s="2" t="str">
        <f>IFERROR(VLOOKUP(C104,Sheet2!B:C,2,FALSE),"")</f>
        <v/>
      </c>
      <c r="G104">
        <f>LEN(F104)-LEN(SUBSTITUTE(F104,",",""))+LEN(F104)/1000</f>
        <v>0</v>
      </c>
    </row>
    <row r="105" spans="1:7" x14ac:dyDescent="0.2">
      <c r="A105" s="2" t="s">
        <v>351</v>
      </c>
      <c r="B105" s="2" t="s">
        <v>1</v>
      </c>
      <c r="C105" s="2" t="s">
        <v>352</v>
      </c>
      <c r="D105" s="2" t="s">
        <v>4</v>
      </c>
      <c r="E105" s="2" t="s">
        <v>353</v>
      </c>
      <c r="F105" s="2" t="str">
        <f>IFERROR(VLOOKUP(C105,Sheet2!B:C,2,FALSE),"")</f>
        <v/>
      </c>
      <c r="G105">
        <f>LEN(F105)-LEN(SUBSTITUTE(F105,",",""))+LEN(F105)/1000</f>
        <v>0</v>
      </c>
    </row>
    <row r="106" spans="1:7" x14ac:dyDescent="0.2">
      <c r="A106" s="2" t="s">
        <v>354</v>
      </c>
      <c r="B106" s="2" t="s">
        <v>1</v>
      </c>
      <c r="C106" s="2" t="s">
        <v>355</v>
      </c>
      <c r="D106" s="2" t="s">
        <v>4</v>
      </c>
      <c r="E106" s="2" t="s">
        <v>356</v>
      </c>
      <c r="F106" s="2" t="str">
        <f>IFERROR(VLOOKUP(C106,Sheet2!B:C,2,FALSE),"")</f>
        <v/>
      </c>
      <c r="G106">
        <f>LEN(F106)-LEN(SUBSTITUTE(F106,",",""))+LEN(F106)/1000</f>
        <v>0</v>
      </c>
    </row>
    <row r="107" spans="1:7" x14ac:dyDescent="0.2">
      <c r="A107" s="2" t="s">
        <v>213</v>
      </c>
      <c r="B107" s="2" t="s">
        <v>1</v>
      </c>
      <c r="C107" s="2" t="s">
        <v>214</v>
      </c>
      <c r="D107" s="2" t="s">
        <v>4</v>
      </c>
      <c r="E107" s="2" t="s">
        <v>215</v>
      </c>
      <c r="F107" s="2" t="str">
        <f>IFERROR(VLOOKUP(C107,Sheet2!B:C,2,FALSE),"")</f>
        <v/>
      </c>
      <c r="G107">
        <f>LEN(F107)-LEN(SUBSTITUTE(F107,",",""))+LEN(F107)/1000</f>
        <v>0</v>
      </c>
    </row>
    <row r="108" spans="1:7" x14ac:dyDescent="0.2">
      <c r="A108" s="2" t="s">
        <v>357</v>
      </c>
      <c r="B108" s="2" t="s">
        <v>1</v>
      </c>
      <c r="C108" s="2" t="s">
        <v>358</v>
      </c>
      <c r="D108" s="2" t="s">
        <v>4</v>
      </c>
      <c r="E108" s="2" t="s">
        <v>359</v>
      </c>
      <c r="F108" s="2" t="str">
        <f>IFERROR(VLOOKUP(C108,Sheet2!B:C,2,FALSE),"")</f>
        <v/>
      </c>
      <c r="G108">
        <f>LEN(F108)-LEN(SUBSTITUTE(F108,",",""))+LEN(F108)/1000</f>
        <v>0</v>
      </c>
    </row>
    <row r="109" spans="1:7" x14ac:dyDescent="0.2">
      <c r="A109" s="2" t="s">
        <v>216</v>
      </c>
      <c r="B109" s="2" t="s">
        <v>1</v>
      </c>
      <c r="C109" s="2" t="s">
        <v>217</v>
      </c>
      <c r="D109" s="2" t="s">
        <v>4</v>
      </c>
      <c r="E109" s="2" t="s">
        <v>218</v>
      </c>
      <c r="F109" s="2" t="str">
        <f>IFERROR(VLOOKUP(C109,Sheet2!B:C,2,FALSE),"")</f>
        <v/>
      </c>
      <c r="G109">
        <f>LEN(F109)-LEN(SUBSTITUTE(F109,",",""))+LEN(F109)/1000</f>
        <v>0</v>
      </c>
    </row>
    <row r="110" spans="1:7" x14ac:dyDescent="0.2">
      <c r="A110" s="2" t="s">
        <v>360</v>
      </c>
      <c r="B110" s="2" t="s">
        <v>1</v>
      </c>
      <c r="C110" s="2" t="s">
        <v>361</v>
      </c>
      <c r="D110" s="2" t="s">
        <v>4</v>
      </c>
      <c r="E110" s="2" t="s">
        <v>362</v>
      </c>
      <c r="F110" s="2" t="str">
        <f>IFERROR(VLOOKUP(C110,Sheet2!B:C,2,FALSE),"")</f>
        <v/>
      </c>
      <c r="G110">
        <f>LEN(F110)-LEN(SUBSTITUTE(F110,",",""))+LEN(F110)/1000</f>
        <v>0</v>
      </c>
    </row>
    <row r="111" spans="1:7" x14ac:dyDescent="0.2">
      <c r="A111" s="2" t="s">
        <v>363</v>
      </c>
      <c r="B111" s="2" t="s">
        <v>1</v>
      </c>
      <c r="C111" s="2" t="s">
        <v>364</v>
      </c>
      <c r="D111" s="2" t="s">
        <v>4</v>
      </c>
      <c r="E111" s="2" t="s">
        <v>365</v>
      </c>
      <c r="F111" s="2" t="str">
        <f>IFERROR(VLOOKUP(C111,Sheet2!B:C,2,FALSE),"")</f>
        <v/>
      </c>
      <c r="G111">
        <f>LEN(F111)-LEN(SUBSTITUTE(F111,",",""))+LEN(F111)/1000</f>
        <v>0</v>
      </c>
    </row>
    <row r="112" spans="1:7" x14ac:dyDescent="0.2">
      <c r="A112" s="2" t="s">
        <v>366</v>
      </c>
      <c r="B112" s="2" t="s">
        <v>1</v>
      </c>
      <c r="C112" s="2" t="s">
        <v>367</v>
      </c>
      <c r="D112" s="2" t="s">
        <v>4</v>
      </c>
      <c r="E112" s="2" t="s">
        <v>368</v>
      </c>
      <c r="F112" s="2" t="str">
        <f>IFERROR(VLOOKUP(C112,Sheet2!B:C,2,FALSE),"")</f>
        <v/>
      </c>
      <c r="G112">
        <f>LEN(F112)-LEN(SUBSTITUTE(F112,",",""))+LEN(F112)/1000</f>
        <v>0</v>
      </c>
    </row>
    <row r="113" spans="1:7" x14ac:dyDescent="0.2">
      <c r="A113" s="2" t="s">
        <v>369</v>
      </c>
      <c r="B113" s="2" t="s">
        <v>1</v>
      </c>
      <c r="C113" s="2" t="s">
        <v>370</v>
      </c>
      <c r="D113" s="2" t="s">
        <v>4</v>
      </c>
      <c r="E113" s="2" t="s">
        <v>371</v>
      </c>
      <c r="F113" s="2" t="str">
        <f>IFERROR(VLOOKUP(C113,Sheet2!B:C,2,FALSE),"")</f>
        <v/>
      </c>
      <c r="G113">
        <f>LEN(F113)-LEN(SUBSTITUTE(F113,",",""))+LEN(F113)/1000</f>
        <v>0</v>
      </c>
    </row>
    <row r="114" spans="1:7" x14ac:dyDescent="0.2">
      <c r="A114" s="2" t="s">
        <v>372</v>
      </c>
      <c r="B114" s="2" t="s">
        <v>1</v>
      </c>
      <c r="C114" s="2" t="s">
        <v>373</v>
      </c>
      <c r="D114" s="2" t="s">
        <v>4</v>
      </c>
      <c r="E114" s="2" t="s">
        <v>374</v>
      </c>
      <c r="F114" s="2" t="str">
        <f>IFERROR(VLOOKUP(C114,Sheet2!B:C,2,FALSE),"")</f>
        <v/>
      </c>
      <c r="G114">
        <f>LEN(F114)-LEN(SUBSTITUTE(F114,",",""))+LEN(F114)/1000</f>
        <v>0</v>
      </c>
    </row>
    <row r="115" spans="1:7" x14ac:dyDescent="0.2">
      <c r="A115" s="2" t="s">
        <v>375</v>
      </c>
      <c r="B115" s="2" t="s">
        <v>1</v>
      </c>
      <c r="C115" s="2" t="s">
        <v>376</v>
      </c>
      <c r="D115" s="2" t="s">
        <v>4</v>
      </c>
      <c r="E115" s="2" t="s">
        <v>377</v>
      </c>
      <c r="F115" s="2" t="str">
        <f>IFERROR(VLOOKUP(C115,Sheet2!B:C,2,FALSE),"")</f>
        <v/>
      </c>
      <c r="G115">
        <f>LEN(F115)-LEN(SUBSTITUTE(F115,",",""))+LEN(F115)/1000</f>
        <v>0</v>
      </c>
    </row>
    <row r="116" spans="1:7" x14ac:dyDescent="0.2">
      <c r="A116" s="2" t="s">
        <v>378</v>
      </c>
      <c r="B116" s="2" t="s">
        <v>1</v>
      </c>
      <c r="C116" s="2" t="s">
        <v>379</v>
      </c>
      <c r="D116" s="2" t="s">
        <v>4</v>
      </c>
      <c r="E116" s="2" t="s">
        <v>380</v>
      </c>
      <c r="F116" s="2" t="str">
        <f>IFERROR(VLOOKUP(C116,Sheet2!B:C,2,FALSE),"")</f>
        <v/>
      </c>
      <c r="G116">
        <f>LEN(F116)-LEN(SUBSTITUTE(F116,",",""))+LEN(F116)/1000</f>
        <v>0</v>
      </c>
    </row>
    <row r="117" spans="1:7" x14ac:dyDescent="0.2">
      <c r="A117" s="2" t="s">
        <v>78</v>
      </c>
      <c r="B117" s="2" t="s">
        <v>1</v>
      </c>
      <c r="C117" s="2" t="s">
        <v>79</v>
      </c>
      <c r="D117" s="2" t="s">
        <v>4</v>
      </c>
      <c r="E117" s="2" t="s">
        <v>80</v>
      </c>
      <c r="F117" s="2" t="str">
        <f>IFERROR(VLOOKUP(C117,Sheet2!B:C,2,FALSE),"")</f>
        <v/>
      </c>
      <c r="G117">
        <f>LEN(F117)-LEN(SUBSTITUTE(F117,",",""))+LEN(F117)/1000</f>
        <v>0</v>
      </c>
    </row>
    <row r="118" spans="1:7" x14ac:dyDescent="0.2">
      <c r="A118" s="2" t="s">
        <v>81</v>
      </c>
      <c r="B118" s="2" t="s">
        <v>1</v>
      </c>
      <c r="C118" s="2" t="s">
        <v>82</v>
      </c>
      <c r="D118" s="2" t="s">
        <v>4</v>
      </c>
      <c r="E118" s="2" t="s">
        <v>83</v>
      </c>
      <c r="F118" s="2" t="str">
        <f>IFERROR(VLOOKUP(C118,Sheet2!B:C,2,FALSE),"")</f>
        <v/>
      </c>
      <c r="G118">
        <f>LEN(F118)-LEN(SUBSTITUTE(F118,",",""))+LEN(F118)/1000</f>
        <v>0</v>
      </c>
    </row>
    <row r="119" spans="1:7" x14ac:dyDescent="0.2">
      <c r="A119" s="2" t="s">
        <v>381</v>
      </c>
      <c r="B119" s="2" t="s">
        <v>1</v>
      </c>
      <c r="C119" s="2" t="s">
        <v>382</v>
      </c>
      <c r="D119" s="2" t="s">
        <v>4</v>
      </c>
      <c r="E119" s="2" t="s">
        <v>383</v>
      </c>
      <c r="F119" s="2" t="str">
        <f>IFERROR(VLOOKUP(C119,Sheet2!B:C,2,FALSE),"")</f>
        <v/>
      </c>
      <c r="G119">
        <f>LEN(F119)-LEN(SUBSTITUTE(F119,",",""))+LEN(F119)/1000</f>
        <v>0</v>
      </c>
    </row>
    <row r="120" spans="1:7" x14ac:dyDescent="0.2">
      <c r="A120" s="2" t="s">
        <v>222</v>
      </c>
      <c r="B120" s="2" t="s">
        <v>1</v>
      </c>
      <c r="C120" s="2" t="s">
        <v>223</v>
      </c>
      <c r="D120" s="2" t="s">
        <v>4</v>
      </c>
      <c r="E120" s="2" t="s">
        <v>224</v>
      </c>
      <c r="F120" s="2" t="str">
        <f>IFERROR(VLOOKUP(C120,Sheet2!B:C,2,FALSE),"")</f>
        <v/>
      </c>
      <c r="G120">
        <f>LEN(F120)-LEN(SUBSTITUTE(F120,",",""))+LEN(F120)/1000</f>
        <v>0</v>
      </c>
    </row>
    <row r="121" spans="1:7" x14ac:dyDescent="0.2">
      <c r="A121" s="2" t="s">
        <v>84</v>
      </c>
      <c r="B121" s="2" t="s">
        <v>1</v>
      </c>
      <c r="C121" s="2" t="s">
        <v>85</v>
      </c>
      <c r="D121" s="2" t="s">
        <v>4</v>
      </c>
      <c r="E121" s="2" t="s">
        <v>86</v>
      </c>
      <c r="F121" s="2" t="str">
        <f>IFERROR(VLOOKUP(C121,Sheet2!B:C,2,FALSE),"")</f>
        <v/>
      </c>
      <c r="G121">
        <f>LEN(F121)-LEN(SUBSTITUTE(F121,",",""))+LEN(F121)/1000</f>
        <v>0</v>
      </c>
    </row>
    <row r="122" spans="1:7" x14ac:dyDescent="0.2">
      <c r="A122" s="2" t="s">
        <v>384</v>
      </c>
      <c r="B122" s="2" t="s">
        <v>1</v>
      </c>
      <c r="C122" s="2" t="s">
        <v>385</v>
      </c>
      <c r="D122" s="2" t="s">
        <v>4</v>
      </c>
      <c r="E122" s="2" t="s">
        <v>386</v>
      </c>
      <c r="F122" s="2" t="str">
        <f>IFERROR(VLOOKUP(C122,Sheet2!B:C,2,FALSE),"")</f>
        <v/>
      </c>
      <c r="G122">
        <f>LEN(F122)-LEN(SUBSTITUTE(F122,",",""))+LEN(F122)/1000</f>
        <v>0</v>
      </c>
    </row>
    <row r="123" spans="1:7" x14ac:dyDescent="0.2">
      <c r="A123" s="2" t="s">
        <v>228</v>
      </c>
      <c r="B123" s="2" t="s">
        <v>1</v>
      </c>
      <c r="C123" s="2" t="s">
        <v>229</v>
      </c>
      <c r="D123" s="2" t="s">
        <v>4</v>
      </c>
      <c r="E123" s="2" t="s">
        <v>230</v>
      </c>
      <c r="F123" s="2" t="str">
        <f>IFERROR(VLOOKUP(C123,Sheet2!B:C,2,FALSE),"")</f>
        <v/>
      </c>
      <c r="G123">
        <f>LEN(F123)-LEN(SUBSTITUTE(F123,",",""))+LEN(F123)/1000</f>
        <v>0</v>
      </c>
    </row>
    <row r="124" spans="1:7" x14ac:dyDescent="0.2">
      <c r="A124" s="2" t="s">
        <v>237</v>
      </c>
      <c r="B124" s="2" t="s">
        <v>1</v>
      </c>
      <c r="C124" s="2" t="s">
        <v>238</v>
      </c>
      <c r="D124" s="2" t="s">
        <v>4</v>
      </c>
      <c r="E124" s="2" t="s">
        <v>239</v>
      </c>
      <c r="F124" s="2" t="str">
        <f>IFERROR(VLOOKUP(C124,Sheet2!B:C,2,FALSE),"")</f>
        <v/>
      </c>
      <c r="G124">
        <f>LEN(F124)-LEN(SUBSTITUTE(F124,",",""))+LEN(F124)/1000</f>
        <v>0</v>
      </c>
    </row>
    <row r="125" spans="1:7" x14ac:dyDescent="0.2">
      <c r="A125" s="2" t="s">
        <v>387</v>
      </c>
      <c r="B125" s="2" t="s">
        <v>1</v>
      </c>
      <c r="C125" s="2" t="s">
        <v>388</v>
      </c>
      <c r="D125" s="2" t="s">
        <v>4</v>
      </c>
      <c r="E125" s="2" t="s">
        <v>389</v>
      </c>
      <c r="F125" s="2" t="str">
        <f>IFERROR(VLOOKUP(C125,Sheet2!B:C,2,FALSE),"")</f>
        <v/>
      </c>
      <c r="G125">
        <f>LEN(F125)-LEN(SUBSTITUTE(F125,",",""))+LEN(F125)/1000</f>
        <v>0</v>
      </c>
    </row>
    <row r="126" spans="1:7" x14ac:dyDescent="0.2">
      <c r="A126" s="2" t="s">
        <v>390</v>
      </c>
      <c r="B126" s="2" t="s">
        <v>1</v>
      </c>
      <c r="C126" s="2" t="s">
        <v>391</v>
      </c>
      <c r="D126" s="2" t="s">
        <v>4</v>
      </c>
      <c r="E126" s="2" t="s">
        <v>392</v>
      </c>
      <c r="F126" s="2" t="str">
        <f>IFERROR(VLOOKUP(C126,Sheet2!B:C,2,FALSE),"")</f>
        <v/>
      </c>
      <c r="G126">
        <f>LEN(F126)-LEN(SUBSTITUTE(F126,",",""))+LEN(F126)/1000</f>
        <v>0</v>
      </c>
    </row>
    <row r="127" spans="1:7" x14ac:dyDescent="0.2">
      <c r="A127" s="2" t="s">
        <v>90</v>
      </c>
      <c r="B127" s="2" t="s">
        <v>1</v>
      </c>
      <c r="C127" s="2" t="s">
        <v>91</v>
      </c>
      <c r="D127" s="2" t="s">
        <v>4</v>
      </c>
      <c r="E127" s="2" t="s">
        <v>92</v>
      </c>
      <c r="F127" s="2" t="str">
        <f>IFERROR(VLOOKUP(C127,Sheet2!B:C,2,FALSE),"")</f>
        <v/>
      </c>
      <c r="G127">
        <f>LEN(F127)-LEN(SUBSTITUTE(F127,",",""))+LEN(F127)/1000</f>
        <v>0</v>
      </c>
    </row>
    <row r="128" spans="1:7" x14ac:dyDescent="0.2">
      <c r="A128" s="2" t="s">
        <v>96</v>
      </c>
      <c r="B128" s="2" t="s">
        <v>1</v>
      </c>
      <c r="C128" s="2" t="s">
        <v>97</v>
      </c>
      <c r="D128" s="2" t="s">
        <v>4</v>
      </c>
      <c r="E128" s="2" t="s">
        <v>98</v>
      </c>
      <c r="F128" s="2" t="str">
        <f>IFERROR(VLOOKUP(C128,Sheet2!B:C,2,FALSE),"")</f>
        <v/>
      </c>
      <c r="G128">
        <f>LEN(F128)-LEN(SUBSTITUTE(F128,",",""))+LEN(F128)/1000</f>
        <v>0</v>
      </c>
    </row>
    <row r="129" spans="1:7" x14ac:dyDescent="0.2">
      <c r="A129" s="2" t="s">
        <v>234</v>
      </c>
      <c r="B129" s="2" t="s">
        <v>1</v>
      </c>
      <c r="C129" s="2" t="s">
        <v>235</v>
      </c>
      <c r="D129" s="2" t="s">
        <v>4</v>
      </c>
      <c r="E129" s="2" t="s">
        <v>236</v>
      </c>
      <c r="F129" s="2" t="str">
        <f>IFERROR(VLOOKUP(C129,Sheet2!B:C,2,FALSE),"")</f>
        <v/>
      </c>
      <c r="G129">
        <f>LEN(F129)-LEN(SUBSTITUTE(F129,",",""))+LEN(F129)/1000</f>
        <v>0</v>
      </c>
    </row>
    <row r="130" spans="1:7" x14ac:dyDescent="0.2">
      <c r="A130" s="2" t="s">
        <v>393</v>
      </c>
      <c r="B130" s="2" t="s">
        <v>1</v>
      </c>
      <c r="C130" s="2" t="s">
        <v>394</v>
      </c>
      <c r="D130" s="2" t="s">
        <v>4</v>
      </c>
      <c r="E130" s="2" t="s">
        <v>395</v>
      </c>
      <c r="F130" s="2" t="str">
        <f>IFERROR(VLOOKUP(C130,Sheet2!B:C,2,FALSE),"")</f>
        <v/>
      </c>
      <c r="G130">
        <f>LEN(F130)-LEN(SUBSTITUTE(F130,",",""))+LEN(F130)/1000</f>
        <v>0</v>
      </c>
    </row>
    <row r="131" spans="1:7" x14ac:dyDescent="0.2">
      <c r="A131" s="2" t="s">
        <v>396</v>
      </c>
      <c r="B131" s="2" t="s">
        <v>1</v>
      </c>
      <c r="C131" s="2" t="s">
        <v>397</v>
      </c>
      <c r="D131" s="2" t="s">
        <v>4</v>
      </c>
      <c r="E131" s="2" t="s">
        <v>398</v>
      </c>
      <c r="F131" s="2" t="str">
        <f>IFERROR(VLOOKUP(C131,Sheet2!B:C,2,FALSE),"")</f>
        <v/>
      </c>
      <c r="G131">
        <f>LEN(F131)-LEN(SUBSTITUTE(F131,",",""))+LEN(F131)/1000</f>
        <v>0</v>
      </c>
    </row>
    <row r="132" spans="1:7" x14ac:dyDescent="0.2">
      <c r="A132" s="2" t="s">
        <v>399</v>
      </c>
      <c r="B132" s="2" t="s">
        <v>1</v>
      </c>
      <c r="C132" s="2" t="s">
        <v>400</v>
      </c>
      <c r="D132" s="2" t="s">
        <v>4</v>
      </c>
      <c r="E132" s="2" t="s">
        <v>401</v>
      </c>
      <c r="F132" s="2" t="str">
        <f>IFERROR(VLOOKUP(C132,Sheet2!B:C,2,FALSE),"")</f>
        <v/>
      </c>
      <c r="G132">
        <f>LEN(F132)-LEN(SUBSTITUTE(F132,",",""))+LEN(F132)/1000</f>
        <v>0</v>
      </c>
    </row>
    <row r="133" spans="1:7" x14ac:dyDescent="0.2">
      <c r="A133" s="2" t="s">
        <v>405</v>
      </c>
      <c r="B133" s="2" t="s">
        <v>1</v>
      </c>
      <c r="C133" s="2" t="s">
        <v>406</v>
      </c>
      <c r="D133" s="2" t="s">
        <v>4</v>
      </c>
      <c r="E133" s="2" t="s">
        <v>407</v>
      </c>
      <c r="F133" s="2" t="str">
        <f>IFERROR(VLOOKUP(C133,Sheet2!B:C,2,FALSE),"")</f>
        <v/>
      </c>
      <c r="G133">
        <f>LEN(F133)-LEN(SUBSTITUTE(F133,",",""))+LEN(F133)/1000</f>
        <v>0</v>
      </c>
    </row>
    <row r="134" spans="1:7" x14ac:dyDescent="0.2">
      <c r="A134" s="2" t="s">
        <v>249</v>
      </c>
      <c r="B134" s="2" t="s">
        <v>1</v>
      </c>
      <c r="C134" s="2" t="s">
        <v>250</v>
      </c>
      <c r="D134" s="2" t="s">
        <v>4</v>
      </c>
      <c r="E134" s="2" t="s">
        <v>251</v>
      </c>
      <c r="F134" s="2" t="str">
        <f>IFERROR(VLOOKUP(C134,Sheet2!B:C,2,FALSE),"")</f>
        <v/>
      </c>
      <c r="G134">
        <f>LEN(F134)-LEN(SUBSTITUTE(F134,",",""))+LEN(F134)/1000</f>
        <v>0</v>
      </c>
    </row>
    <row r="135" spans="1:7" x14ac:dyDescent="0.2">
      <c r="A135" s="2" t="s">
        <v>252</v>
      </c>
      <c r="B135" s="2" t="s">
        <v>1</v>
      </c>
      <c r="C135" s="2" t="s">
        <v>253</v>
      </c>
      <c r="D135" s="2" t="s">
        <v>4</v>
      </c>
      <c r="E135" s="2" t="s">
        <v>254</v>
      </c>
      <c r="F135" s="2" t="str">
        <f>IFERROR(VLOOKUP(C135,Sheet2!B:C,2,FALSE),"")</f>
        <v/>
      </c>
      <c r="G135">
        <f>LEN(F135)-LEN(SUBSTITUTE(F135,",",""))+LEN(F135)/1000</f>
        <v>0</v>
      </c>
    </row>
    <row r="136" spans="1:7" x14ac:dyDescent="0.2">
      <c r="A136" s="3" t="s">
        <v>453</v>
      </c>
      <c r="B136" s="3" t="s">
        <v>414</v>
      </c>
      <c r="C136" s="2" t="s">
        <v>454</v>
      </c>
      <c r="D136" s="2" t="s">
        <v>462</v>
      </c>
      <c r="E136" s="3" t="s">
        <v>455</v>
      </c>
      <c r="F136" s="2" t="str">
        <f>IFERROR(VLOOKUP(#REF!,Sheet2!B:C,2,FALSE),"")</f>
        <v/>
      </c>
      <c r="G136">
        <f>LEN(F136)-LEN(SUBSTITUTE(F136,",",""))+LEN(F136)/1000</f>
        <v>0</v>
      </c>
    </row>
    <row r="137" spans="1:7" x14ac:dyDescent="0.2">
      <c r="A137" s="2" t="s">
        <v>408</v>
      </c>
      <c r="B137" s="2" t="s">
        <v>1</v>
      </c>
      <c r="C137" s="2" t="s">
        <v>409</v>
      </c>
      <c r="D137" s="2" t="s">
        <v>4</v>
      </c>
      <c r="E137" s="2" t="s">
        <v>410</v>
      </c>
      <c r="F137" s="2" t="str">
        <f>IFERROR(VLOOKUP(C137,Sheet2!B:C,2,FALSE),"")</f>
        <v/>
      </c>
      <c r="G137">
        <f>LEN(F137)-LEN(SUBSTITUTE(F137,",",""))+LEN(F137)/1000</f>
        <v>0</v>
      </c>
    </row>
    <row r="138" spans="1:7" x14ac:dyDescent="0.2">
      <c r="A138" s="2" t="s">
        <v>111</v>
      </c>
      <c r="B138" s="2" t="s">
        <v>1</v>
      </c>
      <c r="C138" s="2" t="s">
        <v>112</v>
      </c>
      <c r="D138" s="2" t="s">
        <v>4</v>
      </c>
      <c r="E138" s="2" t="s">
        <v>113</v>
      </c>
      <c r="F138" s="2" t="str">
        <f>IFERROR(VLOOKUP(C138,Sheet2!B:C,2,FALSE),"")</f>
        <v/>
      </c>
      <c r="G138">
        <f>LEN(F138)-LEN(SUBSTITUTE(F138,",",""))+LEN(F138)/1000</f>
        <v>0</v>
      </c>
    </row>
    <row r="139" spans="1:7" x14ac:dyDescent="0.2">
      <c r="A139" s="2" t="s">
        <v>411</v>
      </c>
      <c r="B139" s="2" t="s">
        <v>1</v>
      </c>
      <c r="C139" s="2" t="s">
        <v>412</v>
      </c>
      <c r="D139" s="2" t="s">
        <v>4</v>
      </c>
      <c r="E139" s="2" t="s">
        <v>413</v>
      </c>
      <c r="F139" s="2" t="str">
        <f>IFERROR(VLOOKUP(C139,Sheet2!B:C,2,FALSE),"")</f>
        <v/>
      </c>
      <c r="G139">
        <f>LEN(F139)-LEN(SUBSTITUTE(F139,",",""))+LEN(F139)/1000</f>
        <v>0</v>
      </c>
    </row>
  </sheetData>
  <autoFilter ref="A1:G139" xr:uid="{A0E1A2F8-67C6-F54B-8A59-8F8926B8C4BF}">
    <sortState xmlns:xlrd2="http://schemas.microsoft.com/office/spreadsheetml/2017/richdata2" ref="A2:G139">
      <sortCondition descending="1" ref="G1:G13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8CAEC-9FD0-D546-910A-9449E2B706A8}">
  <dimension ref="B3:C50"/>
  <sheetViews>
    <sheetView workbookViewId="0">
      <selection activeCell="D27" sqref="D27"/>
    </sheetView>
  </sheetViews>
  <sheetFormatPr baseColWidth="10" defaultRowHeight="16" x14ac:dyDescent="0.2"/>
  <sheetData>
    <row r="3" spans="2:3" x14ac:dyDescent="0.2">
      <c r="B3" t="s">
        <v>420</v>
      </c>
      <c r="C3" t="s">
        <v>421</v>
      </c>
    </row>
    <row r="4" spans="2:3" x14ac:dyDescent="0.2">
      <c r="B4" t="s">
        <v>127</v>
      </c>
      <c r="C4" t="s">
        <v>422</v>
      </c>
    </row>
    <row r="5" spans="2:3" x14ac:dyDescent="0.2">
      <c r="B5" t="s">
        <v>423</v>
      </c>
      <c r="C5" t="s">
        <v>424</v>
      </c>
    </row>
    <row r="6" spans="2:3" x14ac:dyDescent="0.2">
      <c r="B6" t="s">
        <v>256</v>
      </c>
      <c r="C6" t="s">
        <v>425</v>
      </c>
    </row>
    <row r="7" spans="2:3" x14ac:dyDescent="0.2">
      <c r="B7" t="s">
        <v>139</v>
      </c>
      <c r="C7" t="s">
        <v>422</v>
      </c>
    </row>
    <row r="8" spans="2:3" x14ac:dyDescent="0.2">
      <c r="B8" t="s">
        <v>7</v>
      </c>
      <c r="C8" t="s">
        <v>421</v>
      </c>
    </row>
    <row r="9" spans="2:3" x14ac:dyDescent="0.2">
      <c r="B9" t="s">
        <v>148</v>
      </c>
      <c r="C9" t="s">
        <v>422</v>
      </c>
    </row>
    <row r="10" spans="2:3" x14ac:dyDescent="0.2">
      <c r="B10" t="s">
        <v>10</v>
      </c>
      <c r="C10" t="s">
        <v>422</v>
      </c>
    </row>
    <row r="11" spans="2:3" x14ac:dyDescent="0.2">
      <c r="B11" t="s">
        <v>426</v>
      </c>
      <c r="C11" t="s">
        <v>421</v>
      </c>
    </row>
    <row r="12" spans="2:3" x14ac:dyDescent="0.2">
      <c r="B12" t="s">
        <v>427</v>
      </c>
      <c r="C12" t="s">
        <v>428</v>
      </c>
    </row>
    <row r="13" spans="2:3" x14ac:dyDescent="0.2">
      <c r="B13" t="s">
        <v>13</v>
      </c>
      <c r="C13" t="s">
        <v>422</v>
      </c>
    </row>
    <row r="14" spans="2:3" x14ac:dyDescent="0.2">
      <c r="B14" t="s">
        <v>163</v>
      </c>
      <c r="C14" t="s">
        <v>422</v>
      </c>
    </row>
    <row r="15" spans="2:3" x14ac:dyDescent="0.2">
      <c r="B15" t="s">
        <v>19</v>
      </c>
      <c r="C15" t="s">
        <v>422</v>
      </c>
    </row>
    <row r="16" spans="2:3" x14ac:dyDescent="0.2">
      <c r="B16" t="s">
        <v>16</v>
      </c>
      <c r="C16" t="s">
        <v>429</v>
      </c>
    </row>
    <row r="17" spans="2:3" x14ac:dyDescent="0.2">
      <c r="B17" t="s">
        <v>166</v>
      </c>
      <c r="C17" t="s">
        <v>430</v>
      </c>
    </row>
    <row r="18" spans="2:3" x14ac:dyDescent="0.2">
      <c r="B18" t="s">
        <v>22</v>
      </c>
      <c r="C18" t="s">
        <v>422</v>
      </c>
    </row>
    <row r="19" spans="2:3" x14ac:dyDescent="0.2">
      <c r="B19" t="s">
        <v>28</v>
      </c>
      <c r="C19" t="s">
        <v>422</v>
      </c>
    </row>
    <row r="20" spans="2:3" x14ac:dyDescent="0.2">
      <c r="B20" t="s">
        <v>34</v>
      </c>
      <c r="C20" t="s">
        <v>431</v>
      </c>
    </row>
    <row r="21" spans="2:3" x14ac:dyDescent="0.2">
      <c r="B21" t="s">
        <v>37</v>
      </c>
      <c r="C21" t="s">
        <v>422</v>
      </c>
    </row>
    <row r="22" spans="2:3" x14ac:dyDescent="0.2">
      <c r="B22" t="s">
        <v>25</v>
      </c>
      <c r="C22" t="s">
        <v>422</v>
      </c>
    </row>
    <row r="23" spans="2:3" x14ac:dyDescent="0.2">
      <c r="B23" t="s">
        <v>175</v>
      </c>
      <c r="C23" t="s">
        <v>422</v>
      </c>
    </row>
    <row r="24" spans="2:3" x14ac:dyDescent="0.2">
      <c r="B24" t="s">
        <v>46</v>
      </c>
      <c r="C24" t="s">
        <v>432</v>
      </c>
    </row>
    <row r="25" spans="2:3" x14ac:dyDescent="0.2">
      <c r="B25" t="s">
        <v>433</v>
      </c>
      <c r="C25" t="s">
        <v>434</v>
      </c>
    </row>
    <row r="26" spans="2:3" x14ac:dyDescent="0.2">
      <c r="B26" t="s">
        <v>58</v>
      </c>
      <c r="C26" t="s">
        <v>435</v>
      </c>
    </row>
    <row r="27" spans="2:3" x14ac:dyDescent="0.2">
      <c r="B27" t="s">
        <v>61</v>
      </c>
      <c r="C27" t="s">
        <v>422</v>
      </c>
    </row>
    <row r="28" spans="2:3" x14ac:dyDescent="0.2">
      <c r="B28" t="s">
        <v>100</v>
      </c>
      <c r="C28" t="s">
        <v>436</v>
      </c>
    </row>
    <row r="29" spans="2:3" x14ac:dyDescent="0.2">
      <c r="B29" t="s">
        <v>193</v>
      </c>
      <c r="C29" t="s">
        <v>421</v>
      </c>
    </row>
    <row r="30" spans="2:3" x14ac:dyDescent="0.2">
      <c r="B30" t="s">
        <v>67</v>
      </c>
      <c r="C30" t="s">
        <v>437</v>
      </c>
    </row>
    <row r="31" spans="2:3" x14ac:dyDescent="0.2">
      <c r="B31" t="s">
        <v>70</v>
      </c>
      <c r="C31" t="s">
        <v>422</v>
      </c>
    </row>
    <row r="32" spans="2:3" x14ac:dyDescent="0.2">
      <c r="B32" t="s">
        <v>438</v>
      </c>
      <c r="C32" t="s">
        <v>430</v>
      </c>
    </row>
    <row r="33" spans="2:3" x14ac:dyDescent="0.2">
      <c r="B33" t="s">
        <v>439</v>
      </c>
      <c r="C33" t="s">
        <v>440</v>
      </c>
    </row>
    <row r="34" spans="2:3" x14ac:dyDescent="0.2">
      <c r="B34" t="s">
        <v>73</v>
      </c>
      <c r="C34" t="s">
        <v>441</v>
      </c>
    </row>
    <row r="35" spans="2:3" x14ac:dyDescent="0.2">
      <c r="B35" t="s">
        <v>220</v>
      </c>
      <c r="C35" t="s">
        <v>442</v>
      </c>
    </row>
    <row r="36" spans="2:3" x14ac:dyDescent="0.2">
      <c r="B36" t="s">
        <v>226</v>
      </c>
      <c r="C36" t="s">
        <v>422</v>
      </c>
    </row>
    <row r="37" spans="2:3" x14ac:dyDescent="0.2">
      <c r="B37" t="s">
        <v>88</v>
      </c>
      <c r="C37" t="s">
        <v>443</v>
      </c>
    </row>
    <row r="38" spans="2:3" x14ac:dyDescent="0.2">
      <c r="B38" t="s">
        <v>94</v>
      </c>
      <c r="C38" t="s">
        <v>422</v>
      </c>
    </row>
    <row r="39" spans="2:3" x14ac:dyDescent="0.2">
      <c r="B39" t="s">
        <v>241</v>
      </c>
      <c r="C39" t="s">
        <v>428</v>
      </c>
    </row>
    <row r="40" spans="2:3" x14ac:dyDescent="0.2">
      <c r="B40" t="s">
        <v>103</v>
      </c>
      <c r="C40" t="s">
        <v>432</v>
      </c>
    </row>
    <row r="41" spans="2:3" x14ac:dyDescent="0.2">
      <c r="B41" t="s">
        <v>244</v>
      </c>
      <c r="C41" t="s">
        <v>422</v>
      </c>
    </row>
    <row r="42" spans="2:3" x14ac:dyDescent="0.2">
      <c r="B42" t="s">
        <v>247</v>
      </c>
      <c r="C42" t="s">
        <v>422</v>
      </c>
    </row>
    <row r="43" spans="2:3" x14ac:dyDescent="0.2">
      <c r="B43" t="s">
        <v>106</v>
      </c>
      <c r="C43" t="s">
        <v>422</v>
      </c>
    </row>
    <row r="44" spans="2:3" x14ac:dyDescent="0.2">
      <c r="B44" t="s">
        <v>109</v>
      </c>
      <c r="C44" t="s">
        <v>422</v>
      </c>
    </row>
    <row r="45" spans="2:3" x14ac:dyDescent="0.2">
      <c r="B45" t="s">
        <v>444</v>
      </c>
      <c r="C45" t="s">
        <v>422</v>
      </c>
    </row>
    <row r="46" spans="2:3" x14ac:dyDescent="0.2">
      <c r="B46" t="s">
        <v>211</v>
      </c>
      <c r="C46" t="s">
        <v>445</v>
      </c>
    </row>
    <row r="47" spans="2:3" x14ac:dyDescent="0.2">
      <c r="B47" t="s">
        <v>76</v>
      </c>
      <c r="C47" t="s">
        <v>446</v>
      </c>
    </row>
    <row r="48" spans="2:3" x14ac:dyDescent="0.2">
      <c r="B48" t="s">
        <v>447</v>
      </c>
      <c r="C48" t="s">
        <v>448</v>
      </c>
    </row>
    <row r="49" spans="2:3" x14ac:dyDescent="0.2">
      <c r="B49" t="s">
        <v>3</v>
      </c>
      <c r="C49" t="s">
        <v>449</v>
      </c>
    </row>
    <row r="50" spans="2:3" x14ac:dyDescent="0.2">
      <c r="B50" t="s">
        <v>450</v>
      </c>
      <c r="C50" t="s">
        <v>451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Takala Pyry</dc:creator>
  <cp:lastModifiedBy>Takala Pyry</cp:lastModifiedBy>
  <dcterms:created xsi:type="dcterms:W3CDTF">2020-09-19T10:34:34Z</dcterms:created>
  <dcterms:modified xsi:type="dcterms:W3CDTF">2020-10-17T12:51:10Z</dcterms:modified>
</cp:coreProperties>
</file>