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almeid\Downloads\"/>
    </mc:Choice>
  </mc:AlternateContent>
  <xr:revisionPtr revIDLastSave="0" documentId="13_ncr:1_{63674470-2706-4039-A9F4-E91B4511AC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9" i="1"/>
  <c r="M30" i="1"/>
  <c r="M2" i="1"/>
  <c r="M3" i="1"/>
  <c r="M50" i="1"/>
  <c r="M51" i="1"/>
  <c r="M17" i="1"/>
  <c r="M4" i="1"/>
  <c r="M5" i="1"/>
  <c r="M6" i="1"/>
  <c r="M37" i="1"/>
  <c r="M38" i="1"/>
  <c r="M7" i="1"/>
  <c r="M52" i="1"/>
  <c r="M18" i="1"/>
  <c r="M53" i="1"/>
  <c r="M39" i="1"/>
  <c r="M31" i="1"/>
  <c r="M8" i="1"/>
  <c r="M9" i="1"/>
  <c r="M32" i="1"/>
  <c r="M40" i="1"/>
  <c r="M19" i="1"/>
  <c r="M10" i="1"/>
  <c r="M54" i="1"/>
  <c r="M55" i="1"/>
  <c r="M11" i="1"/>
  <c r="M20" i="1"/>
  <c r="M21" i="1"/>
  <c r="M56" i="1"/>
  <c r="M22" i="1"/>
  <c r="M33" i="1"/>
  <c r="M23" i="1"/>
  <c r="M12" i="1"/>
  <c r="M41" i="1"/>
  <c r="M13" i="1"/>
  <c r="M57" i="1"/>
  <c r="M42" i="1"/>
  <c r="M34" i="1"/>
  <c r="M43" i="1"/>
  <c r="M35" i="1"/>
  <c r="M58" i="1"/>
  <c r="M36" i="1"/>
  <c r="M14" i="1"/>
  <c r="M44" i="1"/>
  <c r="M59" i="1"/>
  <c r="M15" i="1"/>
  <c r="M60" i="1"/>
  <c r="M45" i="1"/>
  <c r="M46" i="1"/>
  <c r="M47" i="1"/>
  <c r="M24" i="1"/>
  <c r="M25" i="1"/>
  <c r="M48" i="1"/>
  <c r="M16" i="1"/>
  <c r="M61" i="1"/>
  <c r="M26" i="1"/>
  <c r="M27" i="1"/>
  <c r="M49" i="1"/>
</calcChain>
</file>

<file path=xl/sharedStrings.xml><?xml version="1.0" encoding="utf-8"?>
<sst xmlns="http://schemas.openxmlformats.org/spreadsheetml/2006/main" count="555" uniqueCount="114">
  <si>
    <t>Data Venda</t>
  </si>
  <si>
    <t>Codigo Cliente</t>
  </si>
  <si>
    <t>Nome Cliente</t>
  </si>
  <si>
    <t>Codigo Produto</t>
  </si>
  <si>
    <t>Nome Produto</t>
  </si>
  <si>
    <t>Cidade</t>
  </si>
  <si>
    <t>Estado</t>
  </si>
  <si>
    <t>Imposto (%)</t>
  </si>
  <si>
    <t>Valor da Venda</t>
  </si>
  <si>
    <t>Quantidade</t>
  </si>
  <si>
    <t>Custo do Produto Unitário</t>
  </si>
  <si>
    <t>Margem (%)</t>
  </si>
  <si>
    <t>2024-10-16</t>
  </si>
  <si>
    <t>2024-11-23</t>
  </si>
  <si>
    <t>2024-06-01</t>
  </si>
  <si>
    <t>2024-04-04</t>
  </si>
  <si>
    <t>2023-12-15</t>
  </si>
  <si>
    <t>2023-04-10</t>
  </si>
  <si>
    <t>2024-01-23</t>
  </si>
  <si>
    <t>2024-12-22</t>
  </si>
  <si>
    <t>2023-04-14</t>
  </si>
  <si>
    <t>2023-08-03</t>
  </si>
  <si>
    <t>2024-01-24</t>
  </si>
  <si>
    <t>2023-02-02</t>
  </si>
  <si>
    <t>2023-11-19</t>
  </si>
  <si>
    <t>2023-05-23</t>
  </si>
  <si>
    <t>2024-02-13</t>
  </si>
  <si>
    <t>2023-02-18</t>
  </si>
  <si>
    <t>2024-01-30</t>
  </si>
  <si>
    <t>2023-01-12</t>
  </si>
  <si>
    <t>2024-03-21</t>
  </si>
  <si>
    <t>2023-07-02</t>
  </si>
  <si>
    <t>2023-06-06</t>
  </si>
  <si>
    <t>2024-09-05</t>
  </si>
  <si>
    <t>2023-09-04</t>
  </si>
  <si>
    <t>2024-06-29</t>
  </si>
  <si>
    <t>2024-09-13</t>
  </si>
  <si>
    <t>2023-12-13</t>
  </si>
  <si>
    <t>2024-10-08</t>
  </si>
  <si>
    <t>2023-09-01</t>
  </si>
  <si>
    <t>2023-09-06</t>
  </si>
  <si>
    <t>2024-02-25</t>
  </si>
  <si>
    <t>2023-12-14</t>
  </si>
  <si>
    <t>2023-10-13</t>
  </si>
  <si>
    <t>2024-10-29</t>
  </si>
  <si>
    <t>2024-05-12</t>
  </si>
  <si>
    <t>2024-02-04</t>
  </si>
  <si>
    <t>2024-05-13</t>
  </si>
  <si>
    <t>2023-03-04</t>
  </si>
  <si>
    <t>2024-06-04</t>
  </si>
  <si>
    <t>2024-08-06</t>
  </si>
  <si>
    <t>2024-08-01</t>
  </si>
  <si>
    <t>2024-02-10</t>
  </si>
  <si>
    <t>2024-09-28</t>
  </si>
  <si>
    <t>2023-12-24</t>
  </si>
  <si>
    <t>2024-09-18</t>
  </si>
  <si>
    <t>2023-05-18</t>
  </si>
  <si>
    <t>2024-09-11</t>
  </si>
  <si>
    <t>2023-09-15</t>
  </si>
  <si>
    <t>2023-05-14</t>
  </si>
  <si>
    <t>2023-04-25</t>
  </si>
  <si>
    <t>2024-03-16</t>
  </si>
  <si>
    <t>2023-08-04</t>
  </si>
  <si>
    <t>2023-06-08</t>
  </si>
  <si>
    <t>2023-12-07</t>
  </si>
  <si>
    <t>2023-02-09</t>
  </si>
  <si>
    <t>2023-08-22</t>
  </si>
  <si>
    <t>2023-01-29</t>
  </si>
  <si>
    <t>2024-09-02</t>
  </si>
  <si>
    <t>2023-04-29</t>
  </si>
  <si>
    <t>001</t>
  </si>
  <si>
    <t>005</t>
  </si>
  <si>
    <t>003</t>
  </si>
  <si>
    <t>004</t>
  </si>
  <si>
    <t>002</t>
  </si>
  <si>
    <t>Auto Peças Silva</t>
  </si>
  <si>
    <t>AutoMec</t>
  </si>
  <si>
    <t>AutoCenter Brasil</t>
  </si>
  <si>
    <t>Mecânica Rápida</t>
  </si>
  <si>
    <t>Peças e Companhia</t>
  </si>
  <si>
    <t>A01</t>
  </si>
  <si>
    <t>A03</t>
  </si>
  <si>
    <t>A02</t>
  </si>
  <si>
    <t>A05</t>
  </si>
  <si>
    <t>A04</t>
  </si>
  <si>
    <t>Filtro de Óleo</t>
  </si>
  <si>
    <t>Pastilha de Freio</t>
  </si>
  <si>
    <t>Velas de Ignição</t>
  </si>
  <si>
    <t>Pneu 175/65 R14</t>
  </si>
  <si>
    <t>Amortecedor</t>
  </si>
  <si>
    <t>São Paulo</t>
  </si>
  <si>
    <t>Porto Alegre</t>
  </si>
  <si>
    <t>Belo Horizonte</t>
  </si>
  <si>
    <t>Curitiba</t>
  </si>
  <si>
    <t>Rio de Janeiro</t>
  </si>
  <si>
    <t>SP</t>
  </si>
  <si>
    <t>RS</t>
  </si>
  <si>
    <t>MG</t>
  </si>
  <si>
    <t>PR</t>
  </si>
  <si>
    <t>RJ</t>
  </si>
  <si>
    <t>Valor de Venda Unitario</t>
  </si>
  <si>
    <t>Regional de Vendas</t>
  </si>
  <si>
    <t>Vendedor</t>
  </si>
  <si>
    <t>Sudeste</t>
  </si>
  <si>
    <t>Sul</t>
  </si>
  <si>
    <t>João Souza</t>
  </si>
  <si>
    <t>Luis Mario</t>
  </si>
  <si>
    <t>Anderson Leão</t>
  </si>
  <si>
    <t>Marcio Silva</t>
  </si>
  <si>
    <t>Roberto Santos</t>
  </si>
  <si>
    <t>Claudio Lima</t>
  </si>
  <si>
    <t>Tercio Luz</t>
  </si>
  <si>
    <t>Alberto Santos</t>
  </si>
  <si>
    <t>Sandra Santos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</si>
</sst>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workbookViewId="0">
      <selection activeCell="H1" sqref="H1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6.88671875" bestFit="1" customWidth="1"/>
    <col min="4" max="4" width="14.33203125" bestFit="1" customWidth="1"/>
    <col min="5" max="5" width="14.88671875" bestFit="1" customWidth="1"/>
    <col min="6" max="6" width="13.21875" bestFit="1" customWidth="1"/>
    <col min="7" max="7" width="17.6640625" bestFit="1" customWidth="1"/>
    <col min="8" max="8" width="17.88671875" bestFit="1" customWidth="1"/>
    <col min="9" max="9" width="6.6640625" bestFit="1" customWidth="1"/>
    <col min="10" max="10" width="11.21875" bestFit="1" customWidth="1"/>
    <col min="11" max="11" width="14" bestFit="1" customWidth="1"/>
    <col min="12" max="12" width="10.88671875" bestFit="1" customWidth="1"/>
    <col min="13" max="13" width="10.88671875" style="3" customWidth="1"/>
    <col min="14" max="14" width="23.33203125" bestFit="1" customWidth="1"/>
    <col min="15" max="15" width="11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101</v>
      </c>
      <c r="H1" s="1" t="s">
        <v>102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100</v>
      </c>
      <c r="N1" s="1" t="s">
        <v>10</v>
      </c>
      <c r="O1" s="1" t="s">
        <v>11</v>
      </c>
    </row>
    <row r="2" spans="1:15" x14ac:dyDescent="0.3">
      <c r="A2" t="s">
        <v>16</v>
      </c>
      <c r="B2" t="s">
        <v>72</v>
      </c>
      <c r="C2" t="s">
        <v>77</v>
      </c>
      <c r="D2" t="s">
        <v>82</v>
      </c>
      <c r="E2" t="s">
        <v>87</v>
      </c>
      <c r="F2" t="s">
        <v>92</v>
      </c>
      <c r="G2" t="s">
        <v>103</v>
      </c>
      <c r="H2" t="s">
        <v>105</v>
      </c>
      <c r="I2" t="s">
        <v>97</v>
      </c>
      <c r="J2">
        <v>7.8</v>
      </c>
      <c r="K2">
        <v>3841.12</v>
      </c>
      <c r="L2">
        <v>4</v>
      </c>
      <c r="M2" s="3">
        <f>K2/L2</f>
        <v>960.28</v>
      </c>
      <c r="N2">
        <v>506.86</v>
      </c>
      <c r="O2">
        <v>47.22</v>
      </c>
    </row>
    <row r="3" spans="1:15" x14ac:dyDescent="0.3">
      <c r="A3" t="s">
        <v>17</v>
      </c>
      <c r="B3" t="s">
        <v>72</v>
      </c>
      <c r="C3" t="s">
        <v>77</v>
      </c>
      <c r="D3" t="s">
        <v>81</v>
      </c>
      <c r="E3" t="s">
        <v>86</v>
      </c>
      <c r="F3" t="s">
        <v>92</v>
      </c>
      <c r="G3" t="s">
        <v>103</v>
      </c>
      <c r="H3" t="s">
        <v>105</v>
      </c>
      <c r="I3" t="s">
        <v>97</v>
      </c>
      <c r="J3">
        <v>12.85</v>
      </c>
      <c r="K3">
        <v>4054.93</v>
      </c>
      <c r="L3">
        <v>15</v>
      </c>
      <c r="M3" s="3">
        <f>K3/L3</f>
        <v>270.32866666666666</v>
      </c>
      <c r="N3">
        <v>178.65</v>
      </c>
      <c r="O3">
        <v>33.909999999999997</v>
      </c>
    </row>
    <row r="4" spans="1:15" x14ac:dyDescent="0.3">
      <c r="A4" t="s">
        <v>21</v>
      </c>
      <c r="B4" t="s">
        <v>72</v>
      </c>
      <c r="C4" t="s">
        <v>77</v>
      </c>
      <c r="D4" t="s">
        <v>80</v>
      </c>
      <c r="E4" t="s">
        <v>85</v>
      </c>
      <c r="F4" t="s">
        <v>92</v>
      </c>
      <c r="G4" t="s">
        <v>103</v>
      </c>
      <c r="H4" t="s">
        <v>105</v>
      </c>
      <c r="I4" t="s">
        <v>97</v>
      </c>
      <c r="J4">
        <v>12.92</v>
      </c>
      <c r="K4">
        <v>938.58</v>
      </c>
      <c r="L4">
        <v>8</v>
      </c>
      <c r="M4" s="3">
        <f>K4/L4</f>
        <v>117.32250000000001</v>
      </c>
      <c r="N4">
        <v>64.41</v>
      </c>
      <c r="O4">
        <v>45.1</v>
      </c>
    </row>
    <row r="5" spans="1:15" x14ac:dyDescent="0.3">
      <c r="A5" t="s">
        <v>22</v>
      </c>
      <c r="B5" t="s">
        <v>72</v>
      </c>
      <c r="C5" t="s">
        <v>77</v>
      </c>
      <c r="D5" t="s">
        <v>83</v>
      </c>
      <c r="E5" t="s">
        <v>88</v>
      </c>
      <c r="F5" t="s">
        <v>92</v>
      </c>
      <c r="G5" t="s">
        <v>103</v>
      </c>
      <c r="H5" t="s">
        <v>105</v>
      </c>
      <c r="I5" t="s">
        <v>97</v>
      </c>
      <c r="J5">
        <v>7.85</v>
      </c>
      <c r="K5">
        <v>1688.99</v>
      </c>
      <c r="L5">
        <v>2</v>
      </c>
      <c r="M5" s="3">
        <f>K5/L5</f>
        <v>844.495</v>
      </c>
      <c r="N5">
        <v>480.28</v>
      </c>
      <c r="O5">
        <v>43.13</v>
      </c>
    </row>
    <row r="6" spans="1:15" x14ac:dyDescent="0.3">
      <c r="A6" t="s">
        <v>23</v>
      </c>
      <c r="B6" t="s">
        <v>72</v>
      </c>
      <c r="C6" t="s">
        <v>77</v>
      </c>
      <c r="D6" t="s">
        <v>84</v>
      </c>
      <c r="E6" t="s">
        <v>89</v>
      </c>
      <c r="F6" t="s">
        <v>92</v>
      </c>
      <c r="G6" t="s">
        <v>103</v>
      </c>
      <c r="H6" t="s">
        <v>105</v>
      </c>
      <c r="I6" t="s">
        <v>97</v>
      </c>
      <c r="J6">
        <v>8.48</v>
      </c>
      <c r="K6">
        <v>1133.82</v>
      </c>
      <c r="L6">
        <v>19</v>
      </c>
      <c r="M6" s="3">
        <f>K6/L6</f>
        <v>59.674736842105261</v>
      </c>
      <c r="N6">
        <v>45.53</v>
      </c>
      <c r="O6">
        <v>23.7</v>
      </c>
    </row>
    <row r="7" spans="1:15" x14ac:dyDescent="0.3">
      <c r="A7" t="s">
        <v>26</v>
      </c>
      <c r="B7" t="s">
        <v>72</v>
      </c>
      <c r="C7" t="s">
        <v>77</v>
      </c>
      <c r="D7" t="s">
        <v>82</v>
      </c>
      <c r="E7" t="s">
        <v>87</v>
      </c>
      <c r="F7" t="s">
        <v>92</v>
      </c>
      <c r="G7" t="s">
        <v>103</v>
      </c>
      <c r="H7" t="s">
        <v>105</v>
      </c>
      <c r="I7" t="s">
        <v>97</v>
      </c>
      <c r="J7">
        <v>17.97</v>
      </c>
      <c r="K7">
        <v>777.83</v>
      </c>
      <c r="L7">
        <v>16</v>
      </c>
      <c r="M7" s="3">
        <f>K7/L7</f>
        <v>48.614375000000003</v>
      </c>
      <c r="N7">
        <v>25.63</v>
      </c>
      <c r="O7">
        <v>47.28</v>
      </c>
    </row>
    <row r="8" spans="1:15" x14ac:dyDescent="0.3">
      <c r="A8" t="s">
        <v>32</v>
      </c>
      <c r="B8" t="s">
        <v>72</v>
      </c>
      <c r="C8" t="s">
        <v>77</v>
      </c>
      <c r="D8" t="s">
        <v>82</v>
      </c>
      <c r="E8" t="s">
        <v>87</v>
      </c>
      <c r="F8" t="s">
        <v>92</v>
      </c>
      <c r="G8" t="s">
        <v>103</v>
      </c>
      <c r="H8" t="s">
        <v>106</v>
      </c>
      <c r="I8" t="s">
        <v>97</v>
      </c>
      <c r="J8">
        <v>12.01</v>
      </c>
      <c r="K8">
        <v>3915.27</v>
      </c>
      <c r="L8">
        <v>17</v>
      </c>
      <c r="M8" s="3">
        <f>K8/L8</f>
        <v>230.31</v>
      </c>
      <c r="N8">
        <v>178.62</v>
      </c>
      <c r="O8">
        <v>22.44</v>
      </c>
    </row>
    <row r="9" spans="1:15" x14ac:dyDescent="0.3">
      <c r="A9" t="s">
        <v>33</v>
      </c>
      <c r="B9" t="s">
        <v>72</v>
      </c>
      <c r="C9" t="s">
        <v>77</v>
      </c>
      <c r="D9" t="s">
        <v>84</v>
      </c>
      <c r="E9" t="s">
        <v>89</v>
      </c>
      <c r="F9" t="s">
        <v>92</v>
      </c>
      <c r="G9" t="s">
        <v>103</v>
      </c>
      <c r="H9" t="s">
        <v>106</v>
      </c>
      <c r="I9" t="s">
        <v>97</v>
      </c>
      <c r="J9">
        <v>5.25</v>
      </c>
      <c r="K9">
        <v>4652.58</v>
      </c>
      <c r="L9">
        <v>10</v>
      </c>
      <c r="M9" s="3">
        <f>K9/L9</f>
        <v>465.25799999999998</v>
      </c>
      <c r="N9">
        <v>266.05</v>
      </c>
      <c r="O9">
        <v>42.82</v>
      </c>
    </row>
    <row r="10" spans="1:15" x14ac:dyDescent="0.3">
      <c r="A10" t="s">
        <v>26</v>
      </c>
      <c r="B10" t="s">
        <v>72</v>
      </c>
      <c r="C10" t="s">
        <v>77</v>
      </c>
      <c r="D10" t="s">
        <v>84</v>
      </c>
      <c r="E10" t="s">
        <v>89</v>
      </c>
      <c r="F10" t="s">
        <v>92</v>
      </c>
      <c r="G10" t="s">
        <v>103</v>
      </c>
      <c r="H10" t="s">
        <v>106</v>
      </c>
      <c r="I10" t="s">
        <v>97</v>
      </c>
      <c r="J10">
        <v>16.690000000000001</v>
      </c>
      <c r="K10">
        <v>2312.2800000000002</v>
      </c>
      <c r="L10">
        <v>8</v>
      </c>
      <c r="M10" s="3">
        <f>K10/L10</f>
        <v>289.03500000000003</v>
      </c>
      <c r="N10">
        <v>164</v>
      </c>
      <c r="O10">
        <v>43.26</v>
      </c>
    </row>
    <row r="11" spans="1:15" x14ac:dyDescent="0.3">
      <c r="A11" t="s">
        <v>39</v>
      </c>
      <c r="B11" t="s">
        <v>72</v>
      </c>
      <c r="C11" t="s">
        <v>77</v>
      </c>
      <c r="D11" t="s">
        <v>84</v>
      </c>
      <c r="E11" t="s">
        <v>89</v>
      </c>
      <c r="F11" t="s">
        <v>92</v>
      </c>
      <c r="G11" t="s">
        <v>103</v>
      </c>
      <c r="H11" t="s">
        <v>106</v>
      </c>
      <c r="I11" t="s">
        <v>97</v>
      </c>
      <c r="J11">
        <v>7.79</v>
      </c>
      <c r="K11">
        <v>748.33</v>
      </c>
      <c r="L11">
        <v>19</v>
      </c>
      <c r="M11" s="3">
        <f>K11/L11</f>
        <v>39.385789473684213</v>
      </c>
      <c r="N11">
        <v>26.5</v>
      </c>
      <c r="O11">
        <v>32.72</v>
      </c>
    </row>
    <row r="12" spans="1:15" x14ac:dyDescent="0.3">
      <c r="A12" t="s">
        <v>46</v>
      </c>
      <c r="B12" t="s">
        <v>72</v>
      </c>
      <c r="C12" t="s">
        <v>77</v>
      </c>
      <c r="D12" t="s">
        <v>84</v>
      </c>
      <c r="E12" t="s">
        <v>89</v>
      </c>
      <c r="F12" t="s">
        <v>92</v>
      </c>
      <c r="G12" t="s">
        <v>103</v>
      </c>
      <c r="H12" t="s">
        <v>106</v>
      </c>
      <c r="I12" t="s">
        <v>97</v>
      </c>
      <c r="J12">
        <v>8.7100000000000009</v>
      </c>
      <c r="K12">
        <v>3513.3</v>
      </c>
      <c r="L12">
        <v>18</v>
      </c>
      <c r="M12" s="3">
        <f>K12/L12</f>
        <v>195.18333333333334</v>
      </c>
      <c r="N12">
        <v>136.35</v>
      </c>
      <c r="O12">
        <v>30.14</v>
      </c>
    </row>
    <row r="13" spans="1:15" x14ac:dyDescent="0.3">
      <c r="A13" t="s">
        <v>48</v>
      </c>
      <c r="B13" t="s">
        <v>72</v>
      </c>
      <c r="C13" t="s">
        <v>77</v>
      </c>
      <c r="D13" t="s">
        <v>80</v>
      </c>
      <c r="E13" t="s">
        <v>85</v>
      </c>
      <c r="F13" t="s">
        <v>92</v>
      </c>
      <c r="G13" t="s">
        <v>103</v>
      </c>
      <c r="H13" t="s">
        <v>106</v>
      </c>
      <c r="I13" t="s">
        <v>97</v>
      </c>
      <c r="J13">
        <v>5.65</v>
      </c>
      <c r="K13">
        <v>2436.2600000000002</v>
      </c>
      <c r="L13">
        <v>17</v>
      </c>
      <c r="M13" s="3">
        <f>K13/L13</f>
        <v>143.30941176470589</v>
      </c>
      <c r="N13">
        <v>78.42</v>
      </c>
      <c r="O13">
        <v>45.28</v>
      </c>
    </row>
    <row r="14" spans="1:15" x14ac:dyDescent="0.3">
      <c r="A14" t="s">
        <v>56</v>
      </c>
      <c r="B14" t="s">
        <v>72</v>
      </c>
      <c r="C14" t="s">
        <v>77</v>
      </c>
      <c r="D14" t="s">
        <v>80</v>
      </c>
      <c r="E14" t="s">
        <v>85</v>
      </c>
      <c r="F14" t="s">
        <v>92</v>
      </c>
      <c r="G14" t="s">
        <v>103</v>
      </c>
      <c r="H14" t="s">
        <v>106</v>
      </c>
      <c r="I14" t="s">
        <v>97</v>
      </c>
      <c r="J14">
        <v>16.57</v>
      </c>
      <c r="K14">
        <v>3737.84</v>
      </c>
      <c r="L14">
        <v>5</v>
      </c>
      <c r="M14" s="3">
        <f>K14/L14</f>
        <v>747.56799999999998</v>
      </c>
      <c r="N14">
        <v>434.86</v>
      </c>
      <c r="O14">
        <v>41.83</v>
      </c>
    </row>
    <row r="15" spans="1:15" x14ac:dyDescent="0.3">
      <c r="A15" t="s">
        <v>59</v>
      </c>
      <c r="B15" t="s">
        <v>72</v>
      </c>
      <c r="C15" t="s">
        <v>77</v>
      </c>
      <c r="D15" t="s">
        <v>82</v>
      </c>
      <c r="E15" t="s">
        <v>87</v>
      </c>
      <c r="F15" t="s">
        <v>92</v>
      </c>
      <c r="G15" t="s">
        <v>103</v>
      </c>
      <c r="H15" t="s">
        <v>106</v>
      </c>
      <c r="I15" t="s">
        <v>97</v>
      </c>
      <c r="J15">
        <v>14.64</v>
      </c>
      <c r="K15">
        <v>2803.23</v>
      </c>
      <c r="L15">
        <v>14</v>
      </c>
      <c r="M15" s="3">
        <f>K15/L15</f>
        <v>200.2307142857143</v>
      </c>
      <c r="N15">
        <v>133.81</v>
      </c>
      <c r="O15">
        <v>33.17</v>
      </c>
    </row>
    <row r="16" spans="1:15" x14ac:dyDescent="0.3">
      <c r="A16" t="s">
        <v>43</v>
      </c>
      <c r="B16" t="s">
        <v>72</v>
      </c>
      <c r="C16" t="s">
        <v>77</v>
      </c>
      <c r="D16" t="s">
        <v>83</v>
      </c>
      <c r="E16" t="s">
        <v>88</v>
      </c>
      <c r="F16" t="s">
        <v>92</v>
      </c>
      <c r="G16" t="s">
        <v>103</v>
      </c>
      <c r="H16" t="s">
        <v>106</v>
      </c>
      <c r="I16" t="s">
        <v>97</v>
      </c>
      <c r="J16">
        <v>10.199999999999999</v>
      </c>
      <c r="K16">
        <v>4907.63</v>
      </c>
      <c r="L16">
        <v>18</v>
      </c>
      <c r="M16" s="3">
        <f>K16/L16</f>
        <v>272.64611111111111</v>
      </c>
      <c r="N16">
        <v>163.41</v>
      </c>
      <c r="O16">
        <v>40.07</v>
      </c>
    </row>
    <row r="17" spans="1:15" x14ac:dyDescent="0.3">
      <c r="A17" t="s">
        <v>20</v>
      </c>
      <c r="B17" t="s">
        <v>73</v>
      </c>
      <c r="C17" t="s">
        <v>78</v>
      </c>
      <c r="D17" t="s">
        <v>81</v>
      </c>
      <c r="E17" t="s">
        <v>86</v>
      </c>
      <c r="F17" t="s">
        <v>93</v>
      </c>
      <c r="G17" t="s">
        <v>104</v>
      </c>
      <c r="H17" t="s">
        <v>107</v>
      </c>
      <c r="I17" t="s">
        <v>98</v>
      </c>
      <c r="J17">
        <v>10.89</v>
      </c>
      <c r="K17">
        <v>4187.1400000000003</v>
      </c>
      <c r="L17">
        <v>6</v>
      </c>
      <c r="M17" s="3">
        <f>K17/L17</f>
        <v>697.85666666666668</v>
      </c>
      <c r="N17">
        <v>426.43</v>
      </c>
      <c r="O17">
        <v>38.89</v>
      </c>
    </row>
    <row r="18" spans="1:15" x14ac:dyDescent="0.3">
      <c r="A18" t="s">
        <v>28</v>
      </c>
      <c r="B18" t="s">
        <v>73</v>
      </c>
      <c r="C18" t="s">
        <v>78</v>
      </c>
      <c r="D18" t="s">
        <v>83</v>
      </c>
      <c r="E18" t="s">
        <v>88</v>
      </c>
      <c r="F18" t="s">
        <v>93</v>
      </c>
      <c r="G18" t="s">
        <v>104</v>
      </c>
      <c r="H18" t="s">
        <v>107</v>
      </c>
      <c r="I18" t="s">
        <v>98</v>
      </c>
      <c r="J18">
        <v>17.95</v>
      </c>
      <c r="K18">
        <v>2692.66</v>
      </c>
      <c r="L18">
        <v>18</v>
      </c>
      <c r="M18" s="3">
        <f>K18/L18</f>
        <v>149.5922222222222</v>
      </c>
      <c r="N18">
        <v>113.43</v>
      </c>
      <c r="O18">
        <v>24.17</v>
      </c>
    </row>
    <row r="19" spans="1:15" x14ac:dyDescent="0.3">
      <c r="A19" t="s">
        <v>36</v>
      </c>
      <c r="B19" t="s">
        <v>73</v>
      </c>
      <c r="C19" t="s">
        <v>78</v>
      </c>
      <c r="D19" t="s">
        <v>82</v>
      </c>
      <c r="E19" t="s">
        <v>87</v>
      </c>
      <c r="F19" t="s">
        <v>93</v>
      </c>
      <c r="G19" t="s">
        <v>104</v>
      </c>
      <c r="H19" t="s">
        <v>107</v>
      </c>
      <c r="I19" t="s">
        <v>98</v>
      </c>
      <c r="J19">
        <v>17.079999999999998</v>
      </c>
      <c r="K19">
        <v>3800.8</v>
      </c>
      <c r="L19">
        <v>7</v>
      </c>
      <c r="M19" s="3">
        <f>K19/L19</f>
        <v>542.97142857142865</v>
      </c>
      <c r="N19">
        <v>387.62</v>
      </c>
      <c r="O19">
        <v>28.61</v>
      </c>
    </row>
    <row r="20" spans="1:15" x14ac:dyDescent="0.3">
      <c r="A20" t="s">
        <v>40</v>
      </c>
      <c r="B20" t="s">
        <v>73</v>
      </c>
      <c r="C20" t="s">
        <v>78</v>
      </c>
      <c r="D20" t="s">
        <v>84</v>
      </c>
      <c r="E20" t="s">
        <v>89</v>
      </c>
      <c r="F20" t="s">
        <v>93</v>
      </c>
      <c r="G20" t="s">
        <v>104</v>
      </c>
      <c r="H20" t="s">
        <v>107</v>
      </c>
      <c r="I20" t="s">
        <v>98</v>
      </c>
      <c r="J20">
        <v>7.48</v>
      </c>
      <c r="K20">
        <v>574.96</v>
      </c>
      <c r="L20">
        <v>14</v>
      </c>
      <c r="M20" s="3">
        <f>K20/L20</f>
        <v>41.068571428571431</v>
      </c>
      <c r="N20">
        <v>24.9</v>
      </c>
      <c r="O20">
        <v>39.369999999999997</v>
      </c>
    </row>
    <row r="21" spans="1:15" x14ac:dyDescent="0.3">
      <c r="A21" t="s">
        <v>41</v>
      </c>
      <c r="B21" t="s">
        <v>73</v>
      </c>
      <c r="C21" t="s">
        <v>78</v>
      </c>
      <c r="D21" t="s">
        <v>80</v>
      </c>
      <c r="E21" t="s">
        <v>85</v>
      </c>
      <c r="F21" t="s">
        <v>93</v>
      </c>
      <c r="G21" t="s">
        <v>104</v>
      </c>
      <c r="H21" t="s">
        <v>107</v>
      </c>
      <c r="I21" t="s">
        <v>98</v>
      </c>
      <c r="J21">
        <v>13.75</v>
      </c>
      <c r="K21">
        <v>4922.41</v>
      </c>
      <c r="L21">
        <v>4</v>
      </c>
      <c r="M21" s="3">
        <f>K21/L21</f>
        <v>1230.6025</v>
      </c>
      <c r="N21">
        <v>637.67999999999995</v>
      </c>
      <c r="O21">
        <v>48.18</v>
      </c>
    </row>
    <row r="22" spans="1:15" x14ac:dyDescent="0.3">
      <c r="A22" t="s">
        <v>43</v>
      </c>
      <c r="B22" t="s">
        <v>73</v>
      </c>
      <c r="C22" t="s">
        <v>78</v>
      </c>
      <c r="D22" t="s">
        <v>82</v>
      </c>
      <c r="E22" t="s">
        <v>87</v>
      </c>
      <c r="F22" t="s">
        <v>93</v>
      </c>
      <c r="G22" t="s">
        <v>104</v>
      </c>
      <c r="H22" t="s">
        <v>107</v>
      </c>
      <c r="I22" t="s">
        <v>98</v>
      </c>
      <c r="J22">
        <v>16.37</v>
      </c>
      <c r="K22">
        <v>469.39</v>
      </c>
      <c r="L22">
        <v>18</v>
      </c>
      <c r="M22" s="3">
        <f>K22/L22</f>
        <v>26.077222222222222</v>
      </c>
      <c r="N22">
        <v>13.8</v>
      </c>
      <c r="O22">
        <v>47.08</v>
      </c>
    </row>
    <row r="23" spans="1:15" x14ac:dyDescent="0.3">
      <c r="A23" t="s">
        <v>45</v>
      </c>
      <c r="B23" t="s">
        <v>73</v>
      </c>
      <c r="C23" t="s">
        <v>78</v>
      </c>
      <c r="D23" t="s">
        <v>82</v>
      </c>
      <c r="E23" t="s">
        <v>87</v>
      </c>
      <c r="F23" t="s">
        <v>93</v>
      </c>
      <c r="G23" t="s">
        <v>104</v>
      </c>
      <c r="H23" t="s">
        <v>108</v>
      </c>
      <c r="I23" t="s">
        <v>98</v>
      </c>
      <c r="J23">
        <v>16.239999999999998</v>
      </c>
      <c r="K23">
        <v>4521.97</v>
      </c>
      <c r="L23">
        <v>6</v>
      </c>
      <c r="M23" s="3">
        <f>K23/L23</f>
        <v>753.66166666666675</v>
      </c>
      <c r="N23">
        <v>462.52</v>
      </c>
      <c r="O23">
        <v>38.630000000000003</v>
      </c>
    </row>
    <row r="24" spans="1:15" x14ac:dyDescent="0.3">
      <c r="A24" t="s">
        <v>64</v>
      </c>
      <c r="B24" t="s">
        <v>73</v>
      </c>
      <c r="C24" t="s">
        <v>78</v>
      </c>
      <c r="D24" t="s">
        <v>82</v>
      </c>
      <c r="E24" t="s">
        <v>87</v>
      </c>
      <c r="F24" t="s">
        <v>93</v>
      </c>
      <c r="G24" t="s">
        <v>104</v>
      </c>
      <c r="H24" t="s">
        <v>108</v>
      </c>
      <c r="I24" t="s">
        <v>98</v>
      </c>
      <c r="J24">
        <v>8.4700000000000006</v>
      </c>
      <c r="K24">
        <v>3958.14</v>
      </c>
      <c r="L24">
        <v>4</v>
      </c>
      <c r="M24" s="3">
        <f>K24/L24</f>
        <v>989.53499999999997</v>
      </c>
      <c r="N24">
        <v>608.33000000000004</v>
      </c>
      <c r="O24">
        <v>38.520000000000003</v>
      </c>
    </row>
    <row r="25" spans="1:15" x14ac:dyDescent="0.3">
      <c r="A25" t="s">
        <v>65</v>
      </c>
      <c r="B25" t="s">
        <v>73</v>
      </c>
      <c r="C25" t="s">
        <v>78</v>
      </c>
      <c r="D25" t="s">
        <v>82</v>
      </c>
      <c r="E25" t="s">
        <v>87</v>
      </c>
      <c r="F25" t="s">
        <v>93</v>
      </c>
      <c r="G25" t="s">
        <v>104</v>
      </c>
      <c r="H25" t="s">
        <v>108</v>
      </c>
      <c r="I25" t="s">
        <v>98</v>
      </c>
      <c r="J25">
        <v>7.59</v>
      </c>
      <c r="K25">
        <v>4600.41</v>
      </c>
      <c r="L25">
        <v>12</v>
      </c>
      <c r="M25" s="3">
        <f>K25/L25</f>
        <v>383.36750000000001</v>
      </c>
      <c r="N25">
        <v>226.78</v>
      </c>
      <c r="O25">
        <v>40.85</v>
      </c>
    </row>
    <row r="26" spans="1:15" x14ac:dyDescent="0.3">
      <c r="A26" t="s">
        <v>68</v>
      </c>
      <c r="B26" t="s">
        <v>73</v>
      </c>
      <c r="C26" t="s">
        <v>78</v>
      </c>
      <c r="D26" t="s">
        <v>81</v>
      </c>
      <c r="E26" t="s">
        <v>86</v>
      </c>
      <c r="F26" t="s">
        <v>93</v>
      </c>
      <c r="G26" t="s">
        <v>104</v>
      </c>
      <c r="H26" t="s">
        <v>108</v>
      </c>
      <c r="I26" t="s">
        <v>98</v>
      </c>
      <c r="J26">
        <v>14.47</v>
      </c>
      <c r="K26">
        <v>1637.02</v>
      </c>
      <c r="L26">
        <v>20</v>
      </c>
      <c r="M26" s="3">
        <f>K26/L26</f>
        <v>81.850999999999999</v>
      </c>
      <c r="N26">
        <v>65.09</v>
      </c>
      <c r="O26">
        <v>20.48</v>
      </c>
    </row>
    <row r="27" spans="1:15" x14ac:dyDescent="0.3">
      <c r="A27" t="s">
        <v>69</v>
      </c>
      <c r="B27" t="s">
        <v>73</v>
      </c>
      <c r="C27" t="s">
        <v>78</v>
      </c>
      <c r="D27" t="s">
        <v>83</v>
      </c>
      <c r="E27" t="s">
        <v>88</v>
      </c>
      <c r="F27" t="s">
        <v>93</v>
      </c>
      <c r="G27" t="s">
        <v>104</v>
      </c>
      <c r="H27" t="s">
        <v>108</v>
      </c>
      <c r="I27" t="s">
        <v>98</v>
      </c>
      <c r="J27">
        <v>7.47</v>
      </c>
      <c r="K27">
        <v>317.49</v>
      </c>
      <c r="L27">
        <v>14</v>
      </c>
      <c r="M27" s="3">
        <f>K27/L27</f>
        <v>22.677857142857142</v>
      </c>
      <c r="N27">
        <v>11.35</v>
      </c>
      <c r="O27">
        <v>49.95</v>
      </c>
    </row>
    <row r="28" spans="1:15" x14ac:dyDescent="0.3">
      <c r="A28" t="s">
        <v>13</v>
      </c>
      <c r="B28" t="s">
        <v>71</v>
      </c>
      <c r="C28" t="s">
        <v>76</v>
      </c>
      <c r="D28" t="s">
        <v>80</v>
      </c>
      <c r="E28" t="s">
        <v>85</v>
      </c>
      <c r="F28" t="s">
        <v>91</v>
      </c>
      <c r="G28" t="s">
        <v>104</v>
      </c>
      <c r="H28" t="s">
        <v>109</v>
      </c>
      <c r="I28" t="s">
        <v>96</v>
      </c>
      <c r="J28">
        <v>12.68</v>
      </c>
      <c r="K28">
        <v>255.74</v>
      </c>
      <c r="L28">
        <v>3</v>
      </c>
      <c r="M28" s="3">
        <f>K28/L28</f>
        <v>85.24666666666667</v>
      </c>
      <c r="N28">
        <v>48.21</v>
      </c>
      <c r="O28">
        <v>43.45</v>
      </c>
    </row>
    <row r="29" spans="1:15" x14ac:dyDescent="0.3">
      <c r="A29" t="s">
        <v>14</v>
      </c>
      <c r="B29" t="s">
        <v>71</v>
      </c>
      <c r="C29" t="s">
        <v>76</v>
      </c>
      <c r="D29" t="s">
        <v>80</v>
      </c>
      <c r="E29" t="s">
        <v>85</v>
      </c>
      <c r="F29" t="s">
        <v>91</v>
      </c>
      <c r="G29" t="s">
        <v>104</v>
      </c>
      <c r="H29" t="s">
        <v>109</v>
      </c>
      <c r="I29" t="s">
        <v>96</v>
      </c>
      <c r="J29">
        <v>12.3</v>
      </c>
      <c r="K29">
        <v>3608.5</v>
      </c>
      <c r="L29">
        <v>18</v>
      </c>
      <c r="M29" s="3">
        <f>K29/L29</f>
        <v>200.47222222222223</v>
      </c>
      <c r="N29">
        <v>125.47</v>
      </c>
      <c r="O29">
        <v>37.409999999999997</v>
      </c>
    </row>
    <row r="30" spans="1:15" x14ac:dyDescent="0.3">
      <c r="A30" t="s">
        <v>15</v>
      </c>
      <c r="B30" t="s">
        <v>71</v>
      </c>
      <c r="C30" t="s">
        <v>76</v>
      </c>
      <c r="D30" t="s">
        <v>81</v>
      </c>
      <c r="E30" t="s">
        <v>86</v>
      </c>
      <c r="F30" t="s">
        <v>91</v>
      </c>
      <c r="G30" t="s">
        <v>104</v>
      </c>
      <c r="H30" t="s">
        <v>109</v>
      </c>
      <c r="I30" t="s">
        <v>96</v>
      </c>
      <c r="J30">
        <v>15.52</v>
      </c>
      <c r="K30">
        <v>131.84</v>
      </c>
      <c r="L30">
        <v>6</v>
      </c>
      <c r="M30" s="3">
        <f>K30/L30</f>
        <v>21.973333333333333</v>
      </c>
      <c r="N30">
        <v>15.59</v>
      </c>
      <c r="O30">
        <v>29.05</v>
      </c>
    </row>
    <row r="31" spans="1:15" x14ac:dyDescent="0.3">
      <c r="A31" t="s">
        <v>31</v>
      </c>
      <c r="B31" t="s">
        <v>71</v>
      </c>
      <c r="C31" t="s">
        <v>76</v>
      </c>
      <c r="D31" t="s">
        <v>80</v>
      </c>
      <c r="E31" t="s">
        <v>85</v>
      </c>
      <c r="F31" t="s">
        <v>91</v>
      </c>
      <c r="G31" t="s">
        <v>104</v>
      </c>
      <c r="H31" t="s">
        <v>109</v>
      </c>
      <c r="I31" t="s">
        <v>96</v>
      </c>
      <c r="J31">
        <v>16.32</v>
      </c>
      <c r="K31">
        <v>1562.38</v>
      </c>
      <c r="L31">
        <v>17</v>
      </c>
      <c r="M31" s="3">
        <f>K31/L31</f>
        <v>91.904705882352943</v>
      </c>
      <c r="N31">
        <v>62.74</v>
      </c>
      <c r="O31">
        <v>31.73</v>
      </c>
    </row>
    <row r="32" spans="1:15" x14ac:dyDescent="0.3">
      <c r="A32" t="s">
        <v>34</v>
      </c>
      <c r="B32" t="s">
        <v>71</v>
      </c>
      <c r="C32" t="s">
        <v>76</v>
      </c>
      <c r="D32" t="s">
        <v>80</v>
      </c>
      <c r="E32" t="s">
        <v>85</v>
      </c>
      <c r="F32" t="s">
        <v>91</v>
      </c>
      <c r="G32" t="s">
        <v>104</v>
      </c>
      <c r="H32" t="s">
        <v>109</v>
      </c>
      <c r="I32" t="s">
        <v>96</v>
      </c>
      <c r="J32">
        <v>6.11</v>
      </c>
      <c r="K32">
        <v>2481.35</v>
      </c>
      <c r="L32">
        <v>3</v>
      </c>
      <c r="M32" s="3">
        <f>K32/L32</f>
        <v>827.11666666666667</v>
      </c>
      <c r="N32">
        <v>656.23</v>
      </c>
      <c r="O32">
        <v>20.66</v>
      </c>
    </row>
    <row r="33" spans="1:15" x14ac:dyDescent="0.3">
      <c r="A33" t="s">
        <v>44</v>
      </c>
      <c r="B33" t="s">
        <v>71</v>
      </c>
      <c r="C33" t="s">
        <v>76</v>
      </c>
      <c r="D33" t="s">
        <v>80</v>
      </c>
      <c r="E33" t="s">
        <v>85</v>
      </c>
      <c r="F33" t="s">
        <v>91</v>
      </c>
      <c r="G33" t="s">
        <v>104</v>
      </c>
      <c r="H33" t="s">
        <v>109</v>
      </c>
      <c r="I33" t="s">
        <v>96</v>
      </c>
      <c r="J33">
        <v>17.600000000000001</v>
      </c>
      <c r="K33">
        <v>4639.2</v>
      </c>
      <c r="L33">
        <v>8</v>
      </c>
      <c r="M33" s="3">
        <f>K33/L33</f>
        <v>579.9</v>
      </c>
      <c r="N33">
        <v>318.88</v>
      </c>
      <c r="O33">
        <v>45.01</v>
      </c>
    </row>
    <row r="34" spans="1:15" x14ac:dyDescent="0.3">
      <c r="A34" t="s">
        <v>51</v>
      </c>
      <c r="B34" t="s">
        <v>71</v>
      </c>
      <c r="C34" t="s">
        <v>76</v>
      </c>
      <c r="D34" t="s">
        <v>81</v>
      </c>
      <c r="E34" t="s">
        <v>86</v>
      </c>
      <c r="F34" t="s">
        <v>91</v>
      </c>
      <c r="G34" t="s">
        <v>104</v>
      </c>
      <c r="H34" t="s">
        <v>109</v>
      </c>
      <c r="I34" t="s">
        <v>96</v>
      </c>
      <c r="J34">
        <v>17.149999999999999</v>
      </c>
      <c r="K34">
        <v>1100.8699999999999</v>
      </c>
      <c r="L34">
        <v>11</v>
      </c>
      <c r="M34" s="3">
        <f>K34/L34</f>
        <v>100.07909090909089</v>
      </c>
      <c r="N34">
        <v>57.21</v>
      </c>
      <c r="O34">
        <v>42.84</v>
      </c>
    </row>
    <row r="35" spans="1:15" x14ac:dyDescent="0.3">
      <c r="A35" t="s">
        <v>53</v>
      </c>
      <c r="B35" t="s">
        <v>71</v>
      </c>
      <c r="C35" t="s">
        <v>76</v>
      </c>
      <c r="D35" t="s">
        <v>80</v>
      </c>
      <c r="E35" t="s">
        <v>85</v>
      </c>
      <c r="F35" t="s">
        <v>91</v>
      </c>
      <c r="G35" t="s">
        <v>104</v>
      </c>
      <c r="H35" t="s">
        <v>110</v>
      </c>
      <c r="I35" t="s">
        <v>96</v>
      </c>
      <c r="J35">
        <v>5.95</v>
      </c>
      <c r="K35">
        <v>1144.46</v>
      </c>
      <c r="L35">
        <v>9</v>
      </c>
      <c r="M35" s="3">
        <f>K35/L35</f>
        <v>127.16222222222223</v>
      </c>
      <c r="N35">
        <v>68.63</v>
      </c>
      <c r="O35">
        <v>46.03</v>
      </c>
    </row>
    <row r="36" spans="1:15" x14ac:dyDescent="0.3">
      <c r="A36" t="s">
        <v>55</v>
      </c>
      <c r="B36" t="s">
        <v>71</v>
      </c>
      <c r="C36" t="s">
        <v>76</v>
      </c>
      <c r="D36" t="s">
        <v>80</v>
      </c>
      <c r="E36" t="s">
        <v>85</v>
      </c>
      <c r="F36" t="s">
        <v>91</v>
      </c>
      <c r="G36" t="s">
        <v>104</v>
      </c>
      <c r="H36" t="s">
        <v>110</v>
      </c>
      <c r="I36" t="s">
        <v>96</v>
      </c>
      <c r="J36">
        <v>13.68</v>
      </c>
      <c r="K36">
        <v>2817.55</v>
      </c>
      <c r="L36">
        <v>4</v>
      </c>
      <c r="M36" s="3">
        <f>K36/L36</f>
        <v>704.38750000000005</v>
      </c>
      <c r="N36">
        <v>550.6</v>
      </c>
      <c r="O36">
        <v>21.83</v>
      </c>
    </row>
    <row r="37" spans="1:15" x14ac:dyDescent="0.3">
      <c r="A37" t="s">
        <v>24</v>
      </c>
      <c r="B37" t="s">
        <v>74</v>
      </c>
      <c r="C37" t="s">
        <v>79</v>
      </c>
      <c r="D37" t="s">
        <v>84</v>
      </c>
      <c r="E37" t="s">
        <v>89</v>
      </c>
      <c r="F37" t="s">
        <v>94</v>
      </c>
      <c r="G37" t="s">
        <v>103</v>
      </c>
      <c r="H37" t="s">
        <v>111</v>
      </c>
      <c r="I37" t="s">
        <v>99</v>
      </c>
      <c r="J37">
        <v>10.14</v>
      </c>
      <c r="K37">
        <v>4581.28</v>
      </c>
      <c r="L37">
        <v>15</v>
      </c>
      <c r="M37" s="3">
        <f>K37/L37</f>
        <v>305.41866666666664</v>
      </c>
      <c r="N37">
        <v>165.8</v>
      </c>
      <c r="O37">
        <v>45.71</v>
      </c>
    </row>
    <row r="38" spans="1:15" x14ac:dyDescent="0.3">
      <c r="A38" t="s">
        <v>25</v>
      </c>
      <c r="B38" t="s">
        <v>74</v>
      </c>
      <c r="C38" t="s">
        <v>79</v>
      </c>
      <c r="D38" t="s">
        <v>83</v>
      </c>
      <c r="E38" t="s">
        <v>88</v>
      </c>
      <c r="F38" t="s">
        <v>94</v>
      </c>
      <c r="G38" t="s">
        <v>103</v>
      </c>
      <c r="H38" t="s">
        <v>111</v>
      </c>
      <c r="I38" t="s">
        <v>99</v>
      </c>
      <c r="J38">
        <v>12.01</v>
      </c>
      <c r="K38">
        <v>3760.37</v>
      </c>
      <c r="L38">
        <v>14</v>
      </c>
      <c r="M38" s="3">
        <f>K38/L38</f>
        <v>268.59785714285715</v>
      </c>
      <c r="N38">
        <v>206.64</v>
      </c>
      <c r="O38">
        <v>23.07</v>
      </c>
    </row>
    <row r="39" spans="1:15" x14ac:dyDescent="0.3">
      <c r="A39" t="s">
        <v>30</v>
      </c>
      <c r="B39" t="s">
        <v>74</v>
      </c>
      <c r="C39" t="s">
        <v>79</v>
      </c>
      <c r="D39" t="s">
        <v>84</v>
      </c>
      <c r="E39" t="s">
        <v>89</v>
      </c>
      <c r="F39" t="s">
        <v>94</v>
      </c>
      <c r="G39" t="s">
        <v>103</v>
      </c>
      <c r="H39" t="s">
        <v>111</v>
      </c>
      <c r="I39" t="s">
        <v>99</v>
      </c>
      <c r="J39">
        <v>5.04</v>
      </c>
      <c r="K39">
        <v>3638.25</v>
      </c>
      <c r="L39">
        <v>9</v>
      </c>
      <c r="M39" s="3">
        <f>K39/L39</f>
        <v>404.25</v>
      </c>
      <c r="N39">
        <v>319.99</v>
      </c>
      <c r="O39">
        <v>20.84</v>
      </c>
    </row>
    <row r="40" spans="1:15" x14ac:dyDescent="0.3">
      <c r="A40" t="s">
        <v>35</v>
      </c>
      <c r="B40" t="s">
        <v>74</v>
      </c>
      <c r="C40" t="s">
        <v>79</v>
      </c>
      <c r="D40" t="s">
        <v>82</v>
      </c>
      <c r="E40" t="s">
        <v>87</v>
      </c>
      <c r="F40" t="s">
        <v>94</v>
      </c>
      <c r="G40" t="s">
        <v>103</v>
      </c>
      <c r="H40" t="s">
        <v>111</v>
      </c>
      <c r="I40" t="s">
        <v>99</v>
      </c>
      <c r="J40">
        <v>13.58</v>
      </c>
      <c r="K40">
        <v>4739.5600000000004</v>
      </c>
      <c r="L40">
        <v>6</v>
      </c>
      <c r="M40" s="3">
        <f>K40/L40</f>
        <v>789.92666666666673</v>
      </c>
      <c r="N40">
        <v>457.78</v>
      </c>
      <c r="O40">
        <v>42.05</v>
      </c>
    </row>
    <row r="41" spans="1:15" x14ac:dyDescent="0.3">
      <c r="A41" t="s">
        <v>47</v>
      </c>
      <c r="B41" t="s">
        <v>74</v>
      </c>
      <c r="C41" t="s">
        <v>79</v>
      </c>
      <c r="D41" t="s">
        <v>82</v>
      </c>
      <c r="E41" t="s">
        <v>87</v>
      </c>
      <c r="F41" t="s">
        <v>94</v>
      </c>
      <c r="G41" t="s">
        <v>103</v>
      </c>
      <c r="H41" t="s">
        <v>111</v>
      </c>
      <c r="I41" t="s">
        <v>99</v>
      </c>
      <c r="J41">
        <v>8.86</v>
      </c>
      <c r="K41">
        <v>4846.68</v>
      </c>
      <c r="L41">
        <v>19</v>
      </c>
      <c r="M41" s="3">
        <f>K41/L41</f>
        <v>255.08842105263159</v>
      </c>
      <c r="N41">
        <v>183.85</v>
      </c>
      <c r="O41">
        <v>27.93</v>
      </c>
    </row>
    <row r="42" spans="1:15" x14ac:dyDescent="0.3">
      <c r="A42" t="s">
        <v>50</v>
      </c>
      <c r="B42" t="s">
        <v>74</v>
      </c>
      <c r="C42" t="s">
        <v>79</v>
      </c>
      <c r="D42" t="s">
        <v>83</v>
      </c>
      <c r="E42" t="s">
        <v>88</v>
      </c>
      <c r="F42" t="s">
        <v>94</v>
      </c>
      <c r="G42" t="s">
        <v>103</v>
      </c>
      <c r="H42" t="s">
        <v>111</v>
      </c>
      <c r="I42" t="s">
        <v>99</v>
      </c>
      <c r="J42">
        <v>12.73</v>
      </c>
      <c r="K42">
        <v>3134.97</v>
      </c>
      <c r="L42">
        <v>14</v>
      </c>
      <c r="M42" s="3">
        <f>K42/L42</f>
        <v>223.92642857142854</v>
      </c>
      <c r="N42">
        <v>156.12</v>
      </c>
      <c r="O42">
        <v>30.28</v>
      </c>
    </row>
    <row r="43" spans="1:15" x14ac:dyDescent="0.3">
      <c r="A43" t="s">
        <v>52</v>
      </c>
      <c r="B43" t="s">
        <v>74</v>
      </c>
      <c r="C43" t="s">
        <v>79</v>
      </c>
      <c r="D43" t="s">
        <v>81</v>
      </c>
      <c r="E43" t="s">
        <v>86</v>
      </c>
      <c r="F43" t="s">
        <v>94</v>
      </c>
      <c r="G43" t="s">
        <v>103</v>
      </c>
      <c r="H43" t="s">
        <v>112</v>
      </c>
      <c r="I43" t="s">
        <v>99</v>
      </c>
      <c r="J43">
        <v>10.94</v>
      </c>
      <c r="K43">
        <v>4652.1899999999996</v>
      </c>
      <c r="L43">
        <v>3</v>
      </c>
      <c r="M43" s="3">
        <f>K43/L43</f>
        <v>1550.7299999999998</v>
      </c>
      <c r="N43">
        <v>779.7</v>
      </c>
      <c r="O43">
        <v>49.72</v>
      </c>
    </row>
    <row r="44" spans="1:15" x14ac:dyDescent="0.3">
      <c r="A44" t="s">
        <v>57</v>
      </c>
      <c r="B44" t="s">
        <v>74</v>
      </c>
      <c r="C44" t="s">
        <v>79</v>
      </c>
      <c r="D44" t="s">
        <v>81</v>
      </c>
      <c r="E44" t="s">
        <v>86</v>
      </c>
      <c r="F44" t="s">
        <v>94</v>
      </c>
      <c r="G44" t="s">
        <v>103</v>
      </c>
      <c r="H44" t="s">
        <v>112</v>
      </c>
      <c r="I44" t="s">
        <v>99</v>
      </c>
      <c r="J44">
        <v>7.65</v>
      </c>
      <c r="K44">
        <v>3207.77</v>
      </c>
      <c r="L44">
        <v>9</v>
      </c>
      <c r="M44" s="3">
        <f>K44/L44</f>
        <v>356.41888888888889</v>
      </c>
      <c r="N44">
        <v>232.25</v>
      </c>
      <c r="O44">
        <v>34.840000000000003</v>
      </c>
    </row>
    <row r="45" spans="1:15" x14ac:dyDescent="0.3">
      <c r="A45" t="s">
        <v>61</v>
      </c>
      <c r="B45" t="s">
        <v>74</v>
      </c>
      <c r="C45" t="s">
        <v>79</v>
      </c>
      <c r="D45" t="s">
        <v>80</v>
      </c>
      <c r="E45" t="s">
        <v>85</v>
      </c>
      <c r="F45" t="s">
        <v>94</v>
      </c>
      <c r="G45" t="s">
        <v>103</v>
      </c>
      <c r="H45" t="s">
        <v>112</v>
      </c>
      <c r="I45" t="s">
        <v>99</v>
      </c>
      <c r="J45">
        <v>9.01</v>
      </c>
      <c r="K45">
        <v>4505.01</v>
      </c>
      <c r="L45">
        <v>2</v>
      </c>
      <c r="M45" s="3">
        <f>K45/L45</f>
        <v>2252.5050000000001</v>
      </c>
      <c r="N45">
        <v>1733.7</v>
      </c>
      <c r="O45">
        <v>23.03</v>
      </c>
    </row>
    <row r="46" spans="1:15" x14ac:dyDescent="0.3">
      <c r="A46" t="s">
        <v>62</v>
      </c>
      <c r="B46" t="s">
        <v>74</v>
      </c>
      <c r="C46" t="s">
        <v>79</v>
      </c>
      <c r="D46" t="s">
        <v>80</v>
      </c>
      <c r="E46" t="s">
        <v>85</v>
      </c>
      <c r="F46" t="s">
        <v>94</v>
      </c>
      <c r="G46" t="s">
        <v>103</v>
      </c>
      <c r="H46" t="s">
        <v>112</v>
      </c>
      <c r="I46" t="s">
        <v>99</v>
      </c>
      <c r="J46">
        <v>9.6</v>
      </c>
      <c r="K46">
        <v>2843.43</v>
      </c>
      <c r="L46">
        <v>14</v>
      </c>
      <c r="M46" s="3">
        <f>K46/L46</f>
        <v>203.10214285714284</v>
      </c>
      <c r="N46">
        <v>160.88999999999999</v>
      </c>
      <c r="O46">
        <v>20.78</v>
      </c>
    </row>
    <row r="47" spans="1:15" x14ac:dyDescent="0.3">
      <c r="A47" t="s">
        <v>63</v>
      </c>
      <c r="B47" t="s">
        <v>74</v>
      </c>
      <c r="C47" t="s">
        <v>79</v>
      </c>
      <c r="D47" t="s">
        <v>82</v>
      </c>
      <c r="E47" t="s">
        <v>87</v>
      </c>
      <c r="F47" t="s">
        <v>94</v>
      </c>
      <c r="G47" t="s">
        <v>103</v>
      </c>
      <c r="H47" t="s">
        <v>112</v>
      </c>
      <c r="I47" t="s">
        <v>99</v>
      </c>
      <c r="J47">
        <v>17.690000000000001</v>
      </c>
      <c r="K47">
        <v>4072.78</v>
      </c>
      <c r="L47">
        <v>14</v>
      </c>
      <c r="M47" s="3">
        <f>K47/L47</f>
        <v>290.91285714285715</v>
      </c>
      <c r="N47">
        <v>147.62</v>
      </c>
      <c r="O47">
        <v>49.26</v>
      </c>
    </row>
    <row r="48" spans="1:15" x14ac:dyDescent="0.3">
      <c r="A48" t="s">
        <v>66</v>
      </c>
      <c r="B48" t="s">
        <v>74</v>
      </c>
      <c r="C48" t="s">
        <v>79</v>
      </c>
      <c r="D48" t="s">
        <v>80</v>
      </c>
      <c r="E48" t="s">
        <v>85</v>
      </c>
      <c r="F48" t="s">
        <v>94</v>
      </c>
      <c r="G48" t="s">
        <v>103</v>
      </c>
      <c r="H48" t="s">
        <v>112</v>
      </c>
      <c r="I48" t="s">
        <v>99</v>
      </c>
      <c r="J48">
        <v>13.58</v>
      </c>
      <c r="K48">
        <v>2052.48</v>
      </c>
      <c r="L48">
        <v>9</v>
      </c>
      <c r="M48" s="3">
        <f>K48/L48</f>
        <v>228.05333333333334</v>
      </c>
      <c r="N48">
        <v>173.16</v>
      </c>
      <c r="O48">
        <v>24.07</v>
      </c>
    </row>
    <row r="49" spans="1:15" x14ac:dyDescent="0.3">
      <c r="A49" t="s">
        <v>12</v>
      </c>
      <c r="B49" t="s">
        <v>70</v>
      </c>
      <c r="C49" t="s">
        <v>75</v>
      </c>
      <c r="D49" t="s">
        <v>80</v>
      </c>
      <c r="E49" t="s">
        <v>85</v>
      </c>
      <c r="F49" t="s">
        <v>90</v>
      </c>
      <c r="G49" t="s">
        <v>103</v>
      </c>
      <c r="H49" t="s">
        <v>112</v>
      </c>
      <c r="I49" t="s">
        <v>95</v>
      </c>
      <c r="J49">
        <v>14.64</v>
      </c>
      <c r="K49">
        <v>1299.97</v>
      </c>
      <c r="L49">
        <v>5</v>
      </c>
      <c r="M49" s="3">
        <f>K49/L49</f>
        <v>259.99400000000003</v>
      </c>
      <c r="N49">
        <v>187.44</v>
      </c>
      <c r="O49">
        <v>27.91</v>
      </c>
    </row>
    <row r="50" spans="1:15" x14ac:dyDescent="0.3">
      <c r="A50" t="s">
        <v>18</v>
      </c>
      <c r="B50" t="s">
        <v>70</v>
      </c>
      <c r="C50" t="s">
        <v>75</v>
      </c>
      <c r="D50" t="s">
        <v>83</v>
      </c>
      <c r="E50" t="s">
        <v>88</v>
      </c>
      <c r="F50" t="s">
        <v>90</v>
      </c>
      <c r="G50" t="s">
        <v>103</v>
      </c>
      <c r="H50" t="s">
        <v>113</v>
      </c>
      <c r="I50" t="s">
        <v>95</v>
      </c>
      <c r="J50">
        <v>8.81</v>
      </c>
      <c r="K50">
        <v>3180.34</v>
      </c>
      <c r="L50">
        <v>12</v>
      </c>
      <c r="M50" s="3">
        <f>K50/L50</f>
        <v>265.02833333333336</v>
      </c>
      <c r="N50">
        <v>178.42</v>
      </c>
      <c r="O50">
        <v>32.68</v>
      </c>
    </row>
    <row r="51" spans="1:15" x14ac:dyDescent="0.3">
      <c r="A51" t="s">
        <v>19</v>
      </c>
      <c r="B51" t="s">
        <v>70</v>
      </c>
      <c r="C51" t="s">
        <v>75</v>
      </c>
      <c r="D51" t="s">
        <v>80</v>
      </c>
      <c r="E51" t="s">
        <v>85</v>
      </c>
      <c r="F51" t="s">
        <v>90</v>
      </c>
      <c r="G51" t="s">
        <v>103</v>
      </c>
      <c r="H51" t="s">
        <v>113</v>
      </c>
      <c r="I51" t="s">
        <v>95</v>
      </c>
      <c r="J51">
        <v>13.6</v>
      </c>
      <c r="K51">
        <v>3888.03</v>
      </c>
      <c r="L51">
        <v>3</v>
      </c>
      <c r="M51" s="3">
        <f>K51/L51</f>
        <v>1296.01</v>
      </c>
      <c r="N51">
        <v>980.56</v>
      </c>
      <c r="O51">
        <v>24.34</v>
      </c>
    </row>
    <row r="52" spans="1:15" x14ac:dyDescent="0.3">
      <c r="A52" t="s">
        <v>27</v>
      </c>
      <c r="B52" t="s">
        <v>70</v>
      </c>
      <c r="C52" t="s">
        <v>75</v>
      </c>
      <c r="D52" t="s">
        <v>82</v>
      </c>
      <c r="E52" t="s">
        <v>87</v>
      </c>
      <c r="F52" t="s">
        <v>90</v>
      </c>
      <c r="G52" t="s">
        <v>103</v>
      </c>
      <c r="H52" t="s">
        <v>113</v>
      </c>
      <c r="I52" t="s">
        <v>95</v>
      </c>
      <c r="J52">
        <v>13.16</v>
      </c>
      <c r="K52">
        <v>3981.19</v>
      </c>
      <c r="L52">
        <v>14</v>
      </c>
      <c r="M52" s="3">
        <f>K52/L52</f>
        <v>284.37071428571431</v>
      </c>
      <c r="N52">
        <v>193.07</v>
      </c>
      <c r="O52">
        <v>32.11</v>
      </c>
    </row>
    <row r="53" spans="1:15" x14ac:dyDescent="0.3">
      <c r="A53" t="s">
        <v>29</v>
      </c>
      <c r="B53" t="s">
        <v>70</v>
      </c>
      <c r="C53" t="s">
        <v>75</v>
      </c>
      <c r="D53" t="s">
        <v>83</v>
      </c>
      <c r="E53" t="s">
        <v>88</v>
      </c>
      <c r="F53" t="s">
        <v>90</v>
      </c>
      <c r="G53" t="s">
        <v>103</v>
      </c>
      <c r="H53" t="s">
        <v>113</v>
      </c>
      <c r="I53" t="s">
        <v>95</v>
      </c>
      <c r="J53">
        <v>14.76</v>
      </c>
      <c r="K53">
        <v>3866.13</v>
      </c>
      <c r="L53">
        <v>11</v>
      </c>
      <c r="M53" s="3">
        <f>K53/L53</f>
        <v>351.46636363636367</v>
      </c>
      <c r="N53">
        <v>187.5</v>
      </c>
      <c r="O53">
        <v>46.65</v>
      </c>
    </row>
    <row r="54" spans="1:15" x14ac:dyDescent="0.3">
      <c r="A54" t="s">
        <v>37</v>
      </c>
      <c r="B54" t="s">
        <v>70</v>
      </c>
      <c r="C54" t="s">
        <v>75</v>
      </c>
      <c r="D54" t="s">
        <v>83</v>
      </c>
      <c r="E54" t="s">
        <v>88</v>
      </c>
      <c r="F54" t="s">
        <v>90</v>
      </c>
      <c r="G54" t="s">
        <v>103</v>
      </c>
      <c r="H54" t="s">
        <v>113</v>
      </c>
      <c r="I54" t="s">
        <v>95</v>
      </c>
      <c r="J54">
        <v>12.2</v>
      </c>
      <c r="K54">
        <v>2983.36</v>
      </c>
      <c r="L54">
        <v>1</v>
      </c>
      <c r="M54" s="3">
        <f>K54/L54</f>
        <v>2983.36</v>
      </c>
      <c r="N54">
        <v>1555.22</v>
      </c>
      <c r="O54">
        <v>47.87</v>
      </c>
    </row>
    <row r="55" spans="1:15" x14ac:dyDescent="0.3">
      <c r="A55" t="s">
        <v>38</v>
      </c>
      <c r="B55" t="s">
        <v>70</v>
      </c>
      <c r="C55" t="s">
        <v>75</v>
      </c>
      <c r="D55" t="s">
        <v>82</v>
      </c>
      <c r="E55" t="s">
        <v>87</v>
      </c>
      <c r="F55" t="s">
        <v>90</v>
      </c>
      <c r="G55" t="s">
        <v>103</v>
      </c>
      <c r="H55" t="s">
        <v>113</v>
      </c>
      <c r="I55" t="s">
        <v>95</v>
      </c>
      <c r="J55">
        <v>5.88</v>
      </c>
      <c r="K55">
        <v>253.92</v>
      </c>
      <c r="L55">
        <v>11</v>
      </c>
      <c r="M55" s="3">
        <f>K55/L55</f>
        <v>23.083636363636362</v>
      </c>
      <c r="N55">
        <v>12.03</v>
      </c>
      <c r="O55">
        <v>47.89</v>
      </c>
    </row>
    <row r="56" spans="1:15" x14ac:dyDescent="0.3">
      <c r="A56" t="s">
        <v>42</v>
      </c>
      <c r="B56" t="s">
        <v>70</v>
      </c>
      <c r="C56" t="s">
        <v>75</v>
      </c>
      <c r="D56" t="s">
        <v>82</v>
      </c>
      <c r="E56" t="s">
        <v>87</v>
      </c>
      <c r="F56" t="s">
        <v>90</v>
      </c>
      <c r="G56" t="s">
        <v>103</v>
      </c>
      <c r="H56" t="s">
        <v>113</v>
      </c>
      <c r="I56" t="s">
        <v>95</v>
      </c>
      <c r="J56">
        <v>7.49</v>
      </c>
      <c r="K56">
        <v>2727.8</v>
      </c>
      <c r="L56">
        <v>5</v>
      </c>
      <c r="M56" s="3">
        <f>K56/L56</f>
        <v>545.56000000000006</v>
      </c>
      <c r="N56">
        <v>341.83</v>
      </c>
      <c r="O56">
        <v>37.340000000000003</v>
      </c>
    </row>
    <row r="57" spans="1:15" x14ac:dyDescent="0.3">
      <c r="A57" t="s">
        <v>49</v>
      </c>
      <c r="B57" t="s">
        <v>70</v>
      </c>
      <c r="C57" t="s">
        <v>75</v>
      </c>
      <c r="D57" t="s">
        <v>82</v>
      </c>
      <c r="E57" t="s">
        <v>87</v>
      </c>
      <c r="F57" t="s">
        <v>90</v>
      </c>
      <c r="G57" t="s">
        <v>103</v>
      </c>
      <c r="H57" t="s">
        <v>113</v>
      </c>
      <c r="I57" t="s">
        <v>95</v>
      </c>
      <c r="J57">
        <v>5.89</v>
      </c>
      <c r="K57">
        <v>433.01</v>
      </c>
      <c r="L57">
        <v>8</v>
      </c>
      <c r="M57" s="3">
        <f>K57/L57</f>
        <v>54.126249999999999</v>
      </c>
      <c r="N57">
        <v>33.619999999999997</v>
      </c>
      <c r="O57">
        <v>37.89</v>
      </c>
    </row>
    <row r="58" spans="1:15" x14ac:dyDescent="0.3">
      <c r="A58" t="s">
        <v>54</v>
      </c>
      <c r="B58" t="s">
        <v>70</v>
      </c>
      <c r="C58" t="s">
        <v>75</v>
      </c>
      <c r="D58" t="s">
        <v>82</v>
      </c>
      <c r="E58" t="s">
        <v>87</v>
      </c>
      <c r="F58" t="s">
        <v>90</v>
      </c>
      <c r="G58" t="s">
        <v>103</v>
      </c>
      <c r="H58" t="s">
        <v>113</v>
      </c>
      <c r="I58" t="s">
        <v>95</v>
      </c>
      <c r="J58">
        <v>9.8000000000000007</v>
      </c>
      <c r="K58">
        <v>872.96</v>
      </c>
      <c r="L58">
        <v>18</v>
      </c>
      <c r="M58" s="3">
        <f>K58/L58</f>
        <v>48.497777777777777</v>
      </c>
      <c r="N58">
        <v>34.479999999999997</v>
      </c>
      <c r="O58">
        <v>28.9</v>
      </c>
    </row>
    <row r="59" spans="1:15" x14ac:dyDescent="0.3">
      <c r="A59" t="s">
        <v>58</v>
      </c>
      <c r="B59" t="s">
        <v>70</v>
      </c>
      <c r="C59" t="s">
        <v>75</v>
      </c>
      <c r="D59" t="s">
        <v>80</v>
      </c>
      <c r="E59" t="s">
        <v>85</v>
      </c>
      <c r="F59" t="s">
        <v>90</v>
      </c>
      <c r="G59" t="s">
        <v>103</v>
      </c>
      <c r="H59" t="s">
        <v>113</v>
      </c>
      <c r="I59" t="s">
        <v>95</v>
      </c>
      <c r="J59">
        <v>13.25</v>
      </c>
      <c r="K59">
        <v>4163.8100000000004</v>
      </c>
      <c r="L59">
        <v>2</v>
      </c>
      <c r="M59" s="3">
        <f>K59/L59</f>
        <v>2081.9050000000002</v>
      </c>
      <c r="N59">
        <v>1043.17</v>
      </c>
      <c r="O59">
        <v>49.89</v>
      </c>
    </row>
    <row r="60" spans="1:15" x14ac:dyDescent="0.3">
      <c r="A60" t="s">
        <v>60</v>
      </c>
      <c r="B60" t="s">
        <v>70</v>
      </c>
      <c r="C60" t="s">
        <v>75</v>
      </c>
      <c r="D60" t="s">
        <v>82</v>
      </c>
      <c r="E60" t="s">
        <v>87</v>
      </c>
      <c r="F60" t="s">
        <v>90</v>
      </c>
      <c r="G60" t="s">
        <v>103</v>
      </c>
      <c r="H60" t="s">
        <v>113</v>
      </c>
      <c r="I60" t="s">
        <v>95</v>
      </c>
      <c r="J60">
        <v>12.09</v>
      </c>
      <c r="K60">
        <v>4189.5200000000004</v>
      </c>
      <c r="L60">
        <v>19</v>
      </c>
      <c r="M60" s="3">
        <f>K60/L60</f>
        <v>220.50105263157897</v>
      </c>
      <c r="N60">
        <v>146.80000000000001</v>
      </c>
      <c r="O60">
        <v>33.42</v>
      </c>
    </row>
    <row r="61" spans="1:15" x14ac:dyDescent="0.3">
      <c r="A61" t="s">
        <v>67</v>
      </c>
      <c r="B61" t="s">
        <v>70</v>
      </c>
      <c r="C61" t="s">
        <v>75</v>
      </c>
      <c r="D61" t="s">
        <v>81</v>
      </c>
      <c r="E61" t="s">
        <v>86</v>
      </c>
      <c r="F61" t="s">
        <v>90</v>
      </c>
      <c r="G61" t="s">
        <v>103</v>
      </c>
      <c r="H61" t="s">
        <v>113</v>
      </c>
      <c r="I61" t="s">
        <v>95</v>
      </c>
      <c r="J61">
        <v>7.32</v>
      </c>
      <c r="K61">
        <v>4816.42</v>
      </c>
      <c r="L61">
        <v>9</v>
      </c>
      <c r="M61" s="3">
        <f>K61/L61</f>
        <v>535.15777777777782</v>
      </c>
      <c r="N61">
        <v>273.72000000000003</v>
      </c>
      <c r="O61">
        <v>48.85</v>
      </c>
    </row>
  </sheetData>
  <sortState xmlns:xlrd2="http://schemas.microsoft.com/office/spreadsheetml/2017/richdata2" ref="A2:O61">
    <sortCondition ref="F1:F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Pereira de Almeida</cp:lastModifiedBy>
  <dcterms:created xsi:type="dcterms:W3CDTF">2024-11-07T15:55:28Z</dcterms:created>
  <dcterms:modified xsi:type="dcterms:W3CDTF">2024-11-07T16:00:17Z</dcterms:modified>
</cp:coreProperties>
</file>