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s\invoices\2026\KWEnterprise\"/>
    </mc:Choice>
  </mc:AlternateContent>
  <xr:revisionPtr revIDLastSave="0" documentId="13_ncr:1_{40365431-C1E6-4417-B829-7FBB208037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voice" sheetId="1" r:id="rId1"/>
  </sheets>
  <definedNames>
    <definedName name="ColumnTitle1">SimpleInvoice[[#Headers],[Item '#]]</definedName>
    <definedName name="company_name">Invoice!$B$1</definedName>
    <definedName name="_xlnm.Print_Titles" localSheetId="0">Invoice!$8:$8</definedName>
    <definedName name="RowTitleRegion1..C7">Invoice!$B$4</definedName>
    <definedName name="RowTitleRegion2..G5">Invoice!$F$4</definedName>
    <definedName name="RowTitleRegion3..G26">Invoice!$F$21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D4" i="1"/>
  <c r="D5" i="1"/>
  <c r="G15" i="1" l="1"/>
  <c r="G9" i="1" l="1"/>
  <c r="G16" i="1" l="1"/>
  <c r="G11" i="1"/>
  <c r="G10" i="1" l="1"/>
  <c r="G12" i="1"/>
  <c r="G21" i="1" l="1"/>
  <c r="G26" i="1" l="1"/>
</calcChain>
</file>

<file path=xl/sharedStrings.xml><?xml version="1.0" encoding="utf-8"?>
<sst xmlns="http://schemas.openxmlformats.org/spreadsheetml/2006/main" count="45" uniqueCount="43">
  <si>
    <t>TOTAL</t>
  </si>
  <si>
    <t>Description</t>
  </si>
  <si>
    <t>Deposit Received</t>
  </si>
  <si>
    <t>Invoice Subtotal</t>
  </si>
  <si>
    <t>Other</t>
  </si>
  <si>
    <t>Qty</t>
  </si>
  <si>
    <t>Price</t>
  </si>
  <si>
    <t>Discount</t>
  </si>
  <si>
    <t>Unit Price</t>
  </si>
  <si>
    <t>Item #</t>
  </si>
  <si>
    <t>DataGlow Technologies</t>
  </si>
  <si>
    <t>Fax:</t>
  </si>
  <si>
    <t>No18 Junction Spintex Road</t>
  </si>
  <si>
    <t>Accra, Spintex, Ghana</t>
  </si>
  <si>
    <t>Website security protol to secure all information transmission on the website</t>
  </si>
  <si>
    <t>PAYMENT DETAILS</t>
  </si>
  <si>
    <t>P: 233 506-944-615</t>
  </si>
  <si>
    <t>Email: sales@dataglow.tech</t>
  </si>
  <si>
    <t>Website: https://www.dataglow.tech</t>
  </si>
  <si>
    <t>Server Web-Disk to store website files and e-mails</t>
  </si>
  <si>
    <r>
      <rPr>
        <b/>
        <sz val="20"/>
        <color rgb="FFC00000"/>
        <rFont val="Calibri"/>
        <family val="2"/>
        <scheme val="minor"/>
      </rPr>
      <t>Bank Name:</t>
    </r>
    <r>
      <rPr>
        <b/>
        <sz val="20"/>
        <rFont val="Calibri"/>
        <family val="2"/>
        <scheme val="minor"/>
      </rPr>
      <t xml:space="preserve"> CALBANK</t>
    </r>
    <r>
      <rPr>
        <b/>
        <sz val="20"/>
        <color rgb="FFFF0000"/>
        <rFont val="Calibri"/>
        <family val="2"/>
        <scheme val="minor"/>
      </rPr>
      <t xml:space="preserve">                                 </t>
    </r>
    <r>
      <rPr>
        <b/>
        <sz val="20"/>
        <color rgb="FFC00000"/>
        <rFont val="Calibri"/>
        <family val="2"/>
        <scheme val="minor"/>
      </rPr>
      <t>Account Number:</t>
    </r>
    <r>
      <rPr>
        <b/>
        <sz val="20"/>
        <color rgb="FFFF0000"/>
        <rFont val="Calibri"/>
        <family val="2"/>
        <scheme val="minor"/>
      </rPr>
      <t xml:space="preserve"> </t>
    </r>
    <r>
      <rPr>
        <b/>
        <sz val="20"/>
        <rFont val="Calibri"/>
        <family val="2"/>
        <scheme val="minor"/>
      </rPr>
      <t>1400008382947</t>
    </r>
    <r>
      <rPr>
        <b/>
        <sz val="20"/>
        <color rgb="FFFF0000"/>
        <rFont val="Calibri"/>
        <family val="2"/>
        <scheme val="minor"/>
      </rPr>
      <t xml:space="preserve">                         Account Name: </t>
    </r>
    <r>
      <rPr>
        <b/>
        <sz val="20"/>
        <rFont val="Calibri"/>
        <family val="2"/>
        <scheme val="minor"/>
      </rPr>
      <t xml:space="preserve">DATAGLOW TECHNOLOGIES                 </t>
    </r>
    <r>
      <rPr>
        <b/>
        <sz val="20"/>
        <color rgb="FFC00000"/>
        <rFont val="Calibri"/>
        <family val="2"/>
        <scheme val="minor"/>
      </rPr>
      <t>Branch:</t>
    </r>
    <r>
      <rPr>
        <b/>
        <sz val="20"/>
        <rFont val="Calibri"/>
        <family val="2"/>
        <scheme val="minor"/>
      </rPr>
      <t xml:space="preserve"> Spintex</t>
    </r>
  </si>
  <si>
    <t>Domain</t>
  </si>
  <si>
    <t>Security</t>
  </si>
  <si>
    <t>website domain name (rboatengesqltd.com)</t>
  </si>
  <si>
    <t>Email</t>
  </si>
  <si>
    <t>Website Maintenance</t>
  </si>
  <si>
    <t>Email services</t>
  </si>
  <si>
    <t>Server-Hosting</t>
  </si>
  <si>
    <t>Mobile Network: TELECEL</t>
  </si>
  <si>
    <t>Account Name: EMMANUAL SAMPAH</t>
  </si>
  <si>
    <t>Account Number: 0506944615</t>
  </si>
  <si>
    <t>Mobile Network: MTN</t>
  </si>
  <si>
    <t>Account Number: 0245408442</t>
  </si>
  <si>
    <t>Website</t>
  </si>
  <si>
    <t>Website Admin</t>
  </si>
  <si>
    <t>Invoice To: KWAME WEREKO ENTERPRISE</t>
  </si>
  <si>
    <t>Address:  ACCRA</t>
  </si>
  <si>
    <t>Invoice Date: 08-05-2026</t>
  </si>
  <si>
    <t>Invoice #: INV-ID001600800502026</t>
  </si>
  <si>
    <t>SEO</t>
  </si>
  <si>
    <t>Search Engine Optimization (Technical SEO, Google Business Indexing, Link Building and Site Auditing)</t>
  </si>
  <si>
    <t>Website Development (Mobile Responsive Website, PWA Functionality)</t>
  </si>
  <si>
    <t>Website Admin Portal (Customer management, Order Processing, Media and Website content management, Analytical reporting and Website monitoring, SMS and Email Integrations, Payment Integration)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</si>
</sst>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@\ \ "/>
    <numFmt numFmtId="165" formatCode="#_)"/>
    <numFmt numFmtId="166" formatCode="[&lt;=9999999]###\-####;\(###\)\ ###\-####"/>
    <numFmt numFmtId="168" formatCode="_([$GHS]\ * #,##0.00_);_([$GHS]\ * \(#,##0.00\);_([$GHS]\ * &quot;-&quot;??_);_(@_)"/>
  </numFmts>
  <fonts count="27" x14ac:knownFonts="1">
    <font>
      <sz val="11"/>
      <color theme="2" tint="-0.749961851863155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2" tint="-0.749961851863155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4659260841701"/>
      <name val="Calibri"/>
      <family val="2"/>
      <scheme val="minor"/>
    </font>
    <font>
      <b/>
      <sz val="18"/>
      <color rgb="FF002060"/>
      <name val="Arial"/>
      <family val="2"/>
      <scheme val="major"/>
    </font>
    <font>
      <b/>
      <sz val="18"/>
      <color rgb="FF002060"/>
      <name val="Calibri"/>
      <family val="2"/>
      <scheme val="minor"/>
    </font>
    <font>
      <sz val="14"/>
      <color theme="2" tint="-0.749961851863155"/>
      <name val="Calibri"/>
      <family val="2"/>
      <scheme val="minor"/>
    </font>
    <font>
      <sz val="14"/>
      <color theme="2" tint="-0.749961851863155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theme="2" tint="-0.749961851863155"/>
      <name val="Calibri"/>
      <family val="2"/>
      <scheme val="minor"/>
    </font>
    <font>
      <b/>
      <sz val="24"/>
      <color theme="9" tint="-0.249977111117893"/>
      <name val="Calibri"/>
      <family val="2"/>
      <scheme val="minor"/>
    </font>
    <font>
      <sz val="16"/>
      <color theme="2" tint="-0.749961851863155"/>
      <name val="Calibri"/>
      <family val="2"/>
      <scheme val="minor"/>
    </font>
    <font>
      <b/>
      <sz val="16"/>
      <color theme="2" tint="-0.74999237037263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ck">
        <color theme="2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/>
      <top/>
      <bottom style="thick">
        <color theme="4" tint="0.59996337778862885"/>
      </bottom>
      <diagonal/>
    </border>
    <border>
      <left/>
      <right/>
      <top style="thick">
        <color theme="4" tint="0.59996337778862885"/>
      </top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0" borderId="0" applyNumberFormat="0" applyFill="0" applyBorder="0" applyAlignment="0" applyProtection="0"/>
    <xf numFmtId="0" fontId="11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horizontal="left" vertical="center" indent="1"/>
    </xf>
    <xf numFmtId="10" fontId="13" fillId="0" borderId="0" applyFill="0" applyBorder="0" applyProtection="0">
      <alignment horizontal="right" vertical="center"/>
    </xf>
    <xf numFmtId="0" fontId="6" fillId="0" borderId="0" applyNumberFormat="0" applyFill="0" applyBorder="0" applyAlignment="0" applyProtection="0">
      <alignment vertical="top" wrapText="1"/>
    </xf>
    <xf numFmtId="0" fontId="5" fillId="4" borderId="6" applyProtection="0">
      <alignment vertical="center"/>
    </xf>
    <xf numFmtId="0" fontId="6" fillId="3" borderId="0" applyNumberFormat="0" applyBorder="0" applyProtection="0">
      <alignment vertical="center" wrapText="1"/>
    </xf>
    <xf numFmtId="0" fontId="14" fillId="0" borderId="1" applyFill="0" applyProtection="0">
      <alignment horizontal="right" vertical="center" indent="1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1" applyNumberFormat="0" applyAlignment="0" applyProtection="0"/>
    <xf numFmtId="0" fontId="6" fillId="6" borderId="0" applyBorder="0" applyProtection="0">
      <alignment horizontal="left" indent="1"/>
    </xf>
    <xf numFmtId="44" fontId="12" fillId="0" borderId="0" applyFont="0" applyFill="0" applyBorder="0" applyProtection="0">
      <alignment horizontal="right" vertical="center"/>
    </xf>
    <xf numFmtId="44" fontId="13" fillId="0" borderId="0" applyFill="0" applyBorder="0" applyProtection="0">
      <alignment horizontal="right" vertical="center"/>
    </xf>
    <xf numFmtId="0" fontId="15" fillId="5" borderId="0" applyNumberFormat="0" applyBorder="0" applyProtection="0">
      <alignment horizontal="left" vertical="top" wrapText="1" indent="1"/>
    </xf>
    <xf numFmtId="166" fontId="6" fillId="0" borderId="0" applyFont="0" applyFill="0" applyBorder="0" applyAlignment="0">
      <alignment vertical="center"/>
    </xf>
    <xf numFmtId="165" fontId="12" fillId="0" borderId="0" applyFont="0" applyFill="0" applyBorder="0">
      <alignment horizontal="right" vertical="center"/>
    </xf>
    <xf numFmtId="14" fontId="10" fillId="0" borderId="0" applyFont="0" applyFill="0" applyBorder="0" applyAlignment="0" applyProtection="0">
      <alignment horizontal="left" wrapText="1"/>
    </xf>
  </cellStyleXfs>
  <cellXfs count="68">
    <xf numFmtId="0" fontId="0" fillId="0" borderId="0" xfId="0">
      <alignment horizontal="left" vertical="center" wrapText="1" indent="1"/>
    </xf>
    <xf numFmtId="0" fontId="2" fillId="0" borderId="0" xfId="0" applyFont="1">
      <alignment horizontal="left" vertical="center" wrapText="1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4" borderId="6" xfId="6" applyProtection="1">
      <alignment vertical="center"/>
    </xf>
    <xf numFmtId="0" fontId="5" fillId="4" borderId="6" xfId="6" applyAlignment="1" applyProtection="1">
      <alignment vertical="top" wrapText="1"/>
    </xf>
    <xf numFmtId="0" fontId="5" fillId="4" borderId="6" xfId="6" applyAlignment="1" applyProtection="1">
      <alignment horizontal="left" vertical="center" indent="2"/>
    </xf>
    <xf numFmtId="164" fontId="7" fillId="2" borderId="1" xfId="11" applyNumberFormat="1" applyFill="1" applyAlignment="1" applyProtection="1">
      <alignment horizontal="right" vertic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6" fillId="3" borderId="0" xfId="7" applyProtection="1">
      <alignment vertical="center" wrapText="1"/>
    </xf>
    <xf numFmtId="0" fontId="14" fillId="0" borderId="1" xfId="8" applyFill="1">
      <alignment horizontal="right" vertical="center" indent="1"/>
    </xf>
    <xf numFmtId="44" fontId="4" fillId="0" borderId="0" xfId="3" applyNumberFormat="1" applyFill="1" applyBorder="1" applyProtection="1">
      <alignment horizontal="left" vertical="center" indent="1"/>
    </xf>
    <xf numFmtId="165" fontId="4" fillId="0" borderId="0" xfId="3" applyNumberFormat="1" applyFill="1" applyBorder="1">
      <alignment horizontal="left" vertical="center" indent="1"/>
    </xf>
    <xf numFmtId="0" fontId="4" fillId="0" borderId="0" xfId="3" applyFill="1" applyBorder="1">
      <alignment horizontal="left" vertical="center" indent="1"/>
    </xf>
    <xf numFmtId="0" fontId="0" fillId="7" borderId="0" xfId="0" applyFill="1">
      <alignment horizontal="left" vertical="center" wrapText="1" indent="1"/>
    </xf>
    <xf numFmtId="0" fontId="0" fillId="0" borderId="2" xfId="0" applyBorder="1">
      <alignment horizontal="left" vertical="center" wrapText="1" indent="1"/>
    </xf>
    <xf numFmtId="0" fontId="0" fillId="0" borderId="0" xfId="0" applyBorder="1">
      <alignment horizontal="left" vertical="center" wrapText="1" indent="1"/>
    </xf>
    <xf numFmtId="0" fontId="11" fillId="0" borderId="0" xfId="2" applyAlignment="1" applyProtection="1">
      <alignment vertical="center" wrapText="1"/>
    </xf>
    <xf numFmtId="0" fontId="6" fillId="6" borderId="0" xfId="12" applyAlignment="1" applyProtection="1"/>
    <xf numFmtId="0" fontId="16" fillId="0" borderId="2" xfId="2" applyFont="1" applyBorder="1" applyProtection="1">
      <alignment vertical="center"/>
    </xf>
    <xf numFmtId="0" fontId="18" fillId="0" borderId="0" xfId="0" applyFont="1" applyFill="1" applyBorder="1">
      <alignment horizontal="left" vertical="center" wrapText="1" indent="1"/>
    </xf>
    <xf numFmtId="165" fontId="18" fillId="0" borderId="0" xfId="17" applyFont="1" applyFill="1" applyBorder="1">
      <alignment horizontal="right" vertical="center"/>
    </xf>
    <xf numFmtId="44" fontId="18" fillId="0" borderId="0" xfId="13" applyFont="1" applyFill="1" applyBorder="1" applyAlignment="1" applyProtection="1">
      <alignment horizontal="center" vertical="center"/>
    </xf>
    <xf numFmtId="0" fontId="18" fillId="0" borderId="0" xfId="0" applyFont="1">
      <alignment horizontal="left" vertical="center" wrapText="1" indent="1"/>
    </xf>
    <xf numFmtId="0" fontId="18" fillId="0" borderId="0" xfId="0" applyFont="1" applyAlignment="1">
      <alignment horizontal="right" vertical="center" wrapText="1"/>
    </xf>
    <xf numFmtId="165" fontId="19" fillId="0" borderId="0" xfId="17" applyFont="1" applyFill="1" applyBorder="1">
      <alignment horizontal="right" vertical="center"/>
    </xf>
    <xf numFmtId="44" fontId="19" fillId="0" borderId="0" xfId="13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horizontal="left" vertical="top" wrapText="1" indent="1"/>
    </xf>
    <xf numFmtId="0" fontId="20" fillId="6" borderId="0" xfId="12" applyFont="1" applyAlignment="1" applyProtection="1">
      <alignment vertical="center"/>
    </xf>
    <xf numFmtId="0" fontId="23" fillId="0" borderId="0" xfId="0" applyFont="1">
      <alignment horizontal="left" vertical="center" wrapText="1" indent="1"/>
    </xf>
    <xf numFmtId="0" fontId="25" fillId="0" borderId="0" xfId="0" applyFont="1">
      <alignment horizontal="left" vertical="center" wrapText="1" indent="1"/>
    </xf>
    <xf numFmtId="0" fontId="26" fillId="0" borderId="0" xfId="0" applyFont="1">
      <alignment horizontal="left" vertical="center" wrapText="1" indent="1"/>
    </xf>
    <xf numFmtId="0" fontId="2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6" fontId="11" fillId="0" borderId="0" xfId="2" applyNumberFormat="1">
      <alignment vertical="center"/>
    </xf>
    <xf numFmtId="0" fontId="11" fillId="0" borderId="0" xfId="2" applyProtection="1">
      <alignment vertical="center"/>
    </xf>
    <xf numFmtId="0" fontId="0" fillId="0" borderId="0" xfId="0" applyAlignment="1">
      <alignment horizontal="left" vertical="center" wrapText="1"/>
    </xf>
    <xf numFmtId="0" fontId="11" fillId="0" borderId="0" xfId="2" applyAlignment="1" applyProtection="1">
      <alignment vertical="top"/>
    </xf>
    <xf numFmtId="0" fontId="24" fillId="5" borderId="0" xfId="15" applyFont="1" applyAlignment="1">
      <alignment vertical="top" wrapText="1"/>
    </xf>
    <xf numFmtId="0" fontId="17" fillId="5" borderId="0" xfId="15" applyFont="1" applyAlignment="1">
      <alignment vertical="top" wrapText="1"/>
    </xf>
    <xf numFmtId="0" fontId="17" fillId="5" borderId="4" xfId="15" applyFont="1" applyBorder="1" applyAlignment="1">
      <alignment vertical="top" wrapText="1"/>
    </xf>
    <xf numFmtId="166" fontId="6" fillId="3" borderId="3" xfId="16" applyFill="1" applyBorder="1" applyAlignment="1">
      <alignment vertical="center" wrapText="1"/>
    </xf>
    <xf numFmtId="166" fontId="6" fillId="3" borderId="0" xfId="16" applyFill="1" applyAlignment="1">
      <alignment vertical="center" wrapText="1"/>
    </xf>
    <xf numFmtId="0" fontId="6" fillId="3" borderId="3" xfId="1" applyFill="1" applyBorder="1" applyAlignment="1">
      <alignment vertical="center" wrapText="1"/>
    </xf>
    <xf numFmtId="0" fontId="6" fillId="3" borderId="3" xfId="7" applyBorder="1">
      <alignment vertical="center" wrapText="1"/>
    </xf>
    <xf numFmtId="0" fontId="6" fillId="3" borderId="0" xfId="1" applyFill="1" applyAlignment="1">
      <alignment vertical="center" wrapText="1"/>
    </xf>
    <xf numFmtId="0" fontId="6" fillId="3" borderId="0" xfId="7">
      <alignment vertical="center" wrapText="1"/>
    </xf>
    <xf numFmtId="0" fontId="6" fillId="3" borderId="7" xfId="7" applyBorder="1">
      <alignment vertical="center" wrapText="1"/>
    </xf>
    <xf numFmtId="168" fontId="5" fillId="4" borderId="6" xfId="6" applyNumberFormat="1" applyAlignment="1" applyProtection="1">
      <alignment horizontal="left" vertical="center" indent="2"/>
    </xf>
    <xf numFmtId="168" fontId="0" fillId="0" borderId="0" xfId="0" applyNumberFormat="1">
      <alignment horizontal="left" vertical="center" wrapText="1" indent="1"/>
    </xf>
    <xf numFmtId="168" fontId="0" fillId="0" borderId="2" xfId="0" applyNumberFormat="1" applyBorder="1">
      <alignment horizontal="left" vertical="center" wrapText="1" indent="1"/>
    </xf>
    <xf numFmtId="168" fontId="4" fillId="0" borderId="0" xfId="3" applyNumberFormat="1" applyFill="1" applyBorder="1" applyProtection="1">
      <alignment horizontal="left" vertical="center" indent="1"/>
    </xf>
    <xf numFmtId="168" fontId="19" fillId="0" borderId="0" xfId="13" applyNumberFormat="1" applyFont="1" applyFill="1" applyBorder="1" applyProtection="1">
      <alignment horizontal="right" vertical="center"/>
    </xf>
    <xf numFmtId="168" fontId="18" fillId="0" borderId="0" xfId="13" applyNumberFormat="1" applyFont="1" applyFill="1" applyBorder="1" applyProtection="1">
      <alignment horizontal="right" vertical="center"/>
    </xf>
    <xf numFmtId="168" fontId="18" fillId="0" borderId="0" xfId="13" applyNumberFormat="1" applyFont="1" applyFill="1" applyBorder="1" applyAlignment="1" applyProtection="1">
      <alignment horizontal="center" vertical="center"/>
    </xf>
    <xf numFmtId="168" fontId="0" fillId="0" borderId="0" xfId="0" applyNumberFormat="1" applyBorder="1">
      <alignment horizontal="left" vertical="center" wrapText="1" indent="1"/>
    </xf>
    <xf numFmtId="168" fontId="6" fillId="6" borderId="5" xfId="12" applyNumberFormat="1" applyBorder="1" applyAlignment="1" applyProtection="1"/>
    <xf numFmtId="168" fontId="21" fillId="0" borderId="0" xfId="0" applyNumberFormat="1" applyFont="1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  <xf numFmtId="168" fontId="5" fillId="4" borderId="6" xfId="13" applyNumberFormat="1" applyFont="1" applyFill="1" applyBorder="1" applyProtection="1">
      <alignment horizontal="right" vertical="center"/>
    </xf>
    <xf numFmtId="168" fontId="0" fillId="0" borderId="0" xfId="13" applyNumberFormat="1" applyFont="1">
      <alignment horizontal="right" vertical="center"/>
    </xf>
    <xf numFmtId="168" fontId="3" fillId="0" borderId="0" xfId="13" applyNumberFormat="1" applyFont="1">
      <alignment horizontal="right" vertical="center"/>
    </xf>
    <xf numFmtId="168" fontId="0" fillId="0" borderId="2" xfId="13" applyNumberFormat="1" applyFont="1" applyBorder="1">
      <alignment horizontal="right" vertical="center"/>
    </xf>
    <xf numFmtId="168" fontId="4" fillId="0" borderId="0" xfId="13" applyNumberFormat="1" applyFont="1" applyFill="1" applyBorder="1" applyProtection="1">
      <alignment horizontal="right" vertical="center"/>
    </xf>
    <xf numFmtId="168" fontId="18" fillId="0" borderId="0" xfId="13" applyNumberFormat="1" applyFont="1">
      <alignment horizontal="right" vertical="center"/>
    </xf>
    <xf numFmtId="168" fontId="13" fillId="0" borderId="1" xfId="13" applyNumberFormat="1" applyFont="1" applyFill="1" applyBorder="1">
      <alignment horizontal="right" vertical="center"/>
    </xf>
    <xf numFmtId="168" fontId="13" fillId="2" borderId="1" xfId="13" applyNumberFormat="1" applyFont="1" applyFill="1" applyBorder="1" applyProtection="1">
      <alignment horizontal="right" vertical="center"/>
    </xf>
  </cellXfs>
  <cellStyles count="19">
    <cellStyle name="20% - Accent1" xfId="15" builtinId="30" customBuiltin="1"/>
    <cellStyle name="60% - Accent1" xfId="7" builtinId="32" customBuiltin="1"/>
    <cellStyle name="Currency" xfId="13" builtinId="4" customBuiltin="1"/>
    <cellStyle name="Currency [0]" xfId="14" builtinId="7" customBuiltin="1"/>
    <cellStyle name="Date" xfId="18" xr:uid="{00000000-0005-0000-0000-000004000000}"/>
    <cellStyle name="Explanatory Text" xfId="10" builtinId="53" customBuiltin="1"/>
    <cellStyle name="Followed Hyperlink" xfId="5" builtinId="9" customBuiltin="1"/>
    <cellStyle name="Heading 1" xfId="2" builtinId="16" customBuiltin="1"/>
    <cellStyle name="Heading 2" xfId="3" builtinId="17" customBuiltin="1"/>
    <cellStyle name="Heading 3" xfId="8" builtinId="18" customBuiltin="1"/>
    <cellStyle name="Heading 4" xfId="12" builtinId="19" customBuiltin="1"/>
    <cellStyle name="Hyperlink" xfId="1" builtinId="8" customBuiltin="1"/>
    <cellStyle name="Normal" xfId="0" builtinId="0" customBuiltin="1"/>
    <cellStyle name="Percent" xfId="4" builtinId="5" customBuiltin="1"/>
    <cellStyle name="Phone" xfId="16" xr:uid="{00000000-0005-0000-0000-00000E000000}"/>
    <cellStyle name="Quantity" xfId="17" xr:uid="{00000000-0005-0000-0000-00000F000000}"/>
    <cellStyle name="Title" xfId="6" builtinId="15" customBuiltin="1"/>
    <cellStyle name="Total" xfId="11" builtinId="25" customBuiltin="1"/>
    <cellStyle name="Warning Text" xfId="9" builtinId="11" customBuiltin="1"/>
  </cellStyles>
  <dxfs count="16"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168" formatCode="_([$GHS]\ * #,##0.00_);_([$GHS]\ * \(#,##0.00\);_([$GHS]\ * &quot;-&quot;??_);_(@_)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168" formatCode="_([$GHS]\ * #,##0.00_);_([$GHS]\ * \(#,##0.00\);_([$GHS]\ * &quot;-&quot;??_);_(@_)"/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15"/>
      <tableStyleElement type="headerRow" dxfId="14"/>
      <tableStyleElement type="totalRow" dxfId="13"/>
      <tableStyleElement type="lastColumn" dxfId="12"/>
      <tableStyleElement type="firstRowStripe" dxfId="11"/>
      <tableStyleElement type="secondRow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impleInvoice" displayName="SimpleInvoice" ref="B8:G20" totalsRowShown="0" dataDxfId="9" headerRowCellStyle="Heading 2">
  <autoFilter ref="B8:G20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Item #" dataDxfId="8"/>
    <tableColumn id="2" xr3:uid="{00000000-0010-0000-0000-000002000000}" name="Description" dataDxfId="7"/>
    <tableColumn id="7" xr3:uid="{00000000-0010-0000-0000-000007000000}" name="Qty" dataDxfId="6"/>
    <tableColumn id="8" xr3:uid="{00000000-0010-0000-0000-000008000000}" name="Unit Price" dataDxfId="1"/>
    <tableColumn id="10" xr3:uid="{00000000-0010-0000-0000-00000A000000}" name="Discount" dataDxfId="5"/>
    <tableColumn id="11" xr3:uid="{00000000-0010-0000-0000-00000B000000}" name="Price" dataDxfId="0" dataCellStyle="Currency">
      <calculatedColumnFormula>IFERROR((D9*E9)-F9,"")</calculatedColumnFormula>
    </tableColumn>
  </tableColumns>
  <tableStyleInfo name="Invoice" showFirstColumn="0" showLastColumn="0" showRowStripes="1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glowtech.com/" TargetMode="External"/><Relationship Id="rId1" Type="http://schemas.openxmlformats.org/officeDocument/2006/relationships/hyperlink" Target="mailto:sales@dataglowtech.com" TargetMode="Externa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 fitToPage="1"/>
  </sheetPr>
  <dimension ref="A1:H37"/>
  <sheetViews>
    <sheetView showGridLines="0" tabSelected="1" view="pageLayout" topLeftCell="B7" zoomScaleNormal="100" workbookViewId="0">
      <selection activeCell="C15" sqref="C15"/>
    </sheetView>
  </sheetViews>
  <sheetFormatPr defaultColWidth="9" defaultRowHeight="33.950000000000003" customHeight="1" x14ac:dyDescent="0.25"/>
  <cols>
    <col min="1" max="1" width="2.7109375" customWidth="1"/>
    <col min="2" max="2" width="68.85546875" customWidth="1"/>
    <col min="3" max="3" width="57.85546875" customWidth="1"/>
    <col min="4" max="4" width="35.42578125" customWidth="1"/>
    <col min="5" max="5" width="40.5703125" style="50" customWidth="1"/>
    <col min="6" max="6" width="19.7109375" customWidth="1"/>
    <col min="7" max="7" width="20.140625" style="61" customWidth="1"/>
    <col min="8" max="8" width="7.140625" customWidth="1"/>
    <col min="9" max="9" width="11.28515625" customWidth="1"/>
  </cols>
  <sheetData>
    <row r="1" spans="1:8" ht="57.95" customHeight="1" thickBot="1" x14ac:dyDescent="0.3">
      <c r="A1" s="15"/>
      <c r="B1" s="6" t="s">
        <v>10</v>
      </c>
      <c r="C1" s="6"/>
      <c r="D1" s="6"/>
      <c r="E1" s="49"/>
      <c r="F1" s="4"/>
      <c r="G1" s="60"/>
      <c r="H1" s="5"/>
    </row>
    <row r="2" spans="1:8" ht="30" customHeight="1" thickTop="1" x14ac:dyDescent="0.25">
      <c r="B2" s="48" t="s">
        <v>12</v>
      </c>
      <c r="C2" s="48"/>
      <c r="D2" s="42" t="s">
        <v>16</v>
      </c>
      <c r="E2" s="42"/>
      <c r="F2" s="44" t="s">
        <v>17</v>
      </c>
      <c r="G2" s="45"/>
      <c r="H2" s="10"/>
    </row>
    <row r="3" spans="1:8" ht="30" customHeight="1" x14ac:dyDescent="0.25">
      <c r="B3" s="47" t="s">
        <v>13</v>
      </c>
      <c r="C3" s="47"/>
      <c r="D3" s="43" t="s">
        <v>11</v>
      </c>
      <c r="E3" s="43"/>
      <c r="F3" s="46" t="s">
        <v>18</v>
      </c>
      <c r="G3" s="47"/>
      <c r="H3" s="10"/>
    </row>
    <row r="4" spans="1:8" ht="24" customHeight="1" x14ac:dyDescent="0.25">
      <c r="B4" s="18" t="s">
        <v>35</v>
      </c>
      <c r="C4" s="9"/>
      <c r="D4" s="35" t="str">
        <f>"Phone:  (+233) 26 479 3861"</f>
        <v>Phone:  (+233) 26 479 3861</v>
      </c>
      <c r="E4" s="35"/>
      <c r="F4" s="8" t="s">
        <v>38</v>
      </c>
      <c r="H4" s="3"/>
    </row>
    <row r="5" spans="1:8" ht="20.100000000000001" customHeight="1" x14ac:dyDescent="0.2">
      <c r="B5" s="38" t="s">
        <v>36</v>
      </c>
      <c r="C5" s="37"/>
      <c r="D5" s="36" t="str">
        <f>"Email: "</f>
        <v xml:space="preserve">Email: </v>
      </c>
      <c r="E5" s="36"/>
      <c r="F5" s="8" t="s">
        <v>37</v>
      </c>
      <c r="H5" s="3"/>
    </row>
    <row r="6" spans="1:8" ht="20.100000000000001" customHeight="1" x14ac:dyDescent="0.25">
      <c r="B6" s="38"/>
      <c r="C6" s="37"/>
      <c r="F6" s="9"/>
      <c r="G6" s="62"/>
      <c r="H6" s="3"/>
    </row>
    <row r="7" spans="1:8" ht="44.1" customHeight="1" x14ac:dyDescent="0.25">
      <c r="B7" s="20" t="str">
        <f>"Invoice For:  Website Development"</f>
        <v>Invoice For:  Website Development</v>
      </c>
      <c r="C7" s="16"/>
      <c r="D7" s="16"/>
      <c r="E7" s="51"/>
      <c r="F7" s="16"/>
      <c r="G7" s="63"/>
      <c r="H7" s="1"/>
    </row>
    <row r="8" spans="1:8" ht="33.950000000000003" customHeight="1" x14ac:dyDescent="0.25">
      <c r="B8" s="14" t="s">
        <v>9</v>
      </c>
      <c r="C8" s="14" t="s">
        <v>1</v>
      </c>
      <c r="D8" s="13" t="s">
        <v>5</v>
      </c>
      <c r="E8" s="52" t="s">
        <v>8</v>
      </c>
      <c r="F8" s="12" t="s">
        <v>7</v>
      </c>
      <c r="G8" s="64" t="s">
        <v>6</v>
      </c>
      <c r="H8" s="2"/>
    </row>
    <row r="9" spans="1:8" ht="37.5" customHeight="1" x14ac:dyDescent="0.25">
      <c r="B9" s="21" t="s">
        <v>21</v>
      </c>
      <c r="C9" s="21" t="s">
        <v>23</v>
      </c>
      <c r="D9" s="26">
        <v>1</v>
      </c>
      <c r="E9" s="53">
        <v>190</v>
      </c>
      <c r="F9" s="27"/>
      <c r="G9" s="53">
        <f>IFERROR((D9*E9)-F9,"")</f>
        <v>190</v>
      </c>
      <c r="H9" s="2"/>
    </row>
    <row r="10" spans="1:8" ht="39.75" customHeight="1" x14ac:dyDescent="0.25">
      <c r="B10" s="24" t="s">
        <v>22</v>
      </c>
      <c r="C10" s="24" t="s">
        <v>14</v>
      </c>
      <c r="D10" s="25">
        <v>1</v>
      </c>
      <c r="E10" s="54">
        <v>365</v>
      </c>
      <c r="F10" s="24"/>
      <c r="G10" s="65">
        <f>E10*SimpleInvoice[[#This Row],[Qty]]</f>
        <v>365</v>
      </c>
    </row>
    <row r="11" spans="1:8" ht="33.950000000000003" customHeight="1" x14ac:dyDescent="0.25">
      <c r="B11" s="21" t="s">
        <v>27</v>
      </c>
      <c r="C11" s="21" t="s">
        <v>19</v>
      </c>
      <c r="D11" s="22">
        <v>1</v>
      </c>
      <c r="E11" s="54">
        <v>1160</v>
      </c>
      <c r="F11" s="23"/>
      <c r="G11" s="54">
        <f>E11*SimpleInvoice[[#This Row],[Qty]]</f>
        <v>1160</v>
      </c>
      <c r="H11" s="2"/>
    </row>
    <row r="12" spans="1:8" ht="37.5" customHeight="1" x14ac:dyDescent="0.25">
      <c r="B12" s="21" t="s">
        <v>24</v>
      </c>
      <c r="C12" s="21" t="s">
        <v>26</v>
      </c>
      <c r="D12" s="22">
        <v>1</v>
      </c>
      <c r="E12" s="54">
        <v>0</v>
      </c>
      <c r="F12" s="23"/>
      <c r="G12" s="54">
        <f>E12*SimpleInvoice[[#This Row],[Qty]]</f>
        <v>0</v>
      </c>
      <c r="H12" s="2"/>
    </row>
    <row r="13" spans="1:8" ht="36" customHeight="1" x14ac:dyDescent="0.25">
      <c r="B13" s="21" t="s">
        <v>25</v>
      </c>
      <c r="C13" s="21" t="s">
        <v>25</v>
      </c>
      <c r="D13" s="22">
        <v>1</v>
      </c>
      <c r="E13" s="54">
        <v>700</v>
      </c>
      <c r="F13" s="23"/>
      <c r="G13" s="54">
        <v>700</v>
      </c>
      <c r="H13" s="2"/>
    </row>
    <row r="14" spans="1:8" ht="39.75" customHeight="1" x14ac:dyDescent="0.25">
      <c r="B14" s="21" t="s">
        <v>33</v>
      </c>
      <c r="C14" s="21" t="s">
        <v>41</v>
      </c>
      <c r="D14" s="22">
        <v>1</v>
      </c>
      <c r="E14" s="54">
        <v>2850</v>
      </c>
      <c r="F14" s="23"/>
      <c r="G14" s="54">
        <v>1950</v>
      </c>
      <c r="H14" s="2"/>
    </row>
    <row r="15" spans="1:8" ht="93.75" x14ac:dyDescent="0.25">
      <c r="B15" s="21" t="s">
        <v>34</v>
      </c>
      <c r="C15" s="28" t="s">
        <v>42</v>
      </c>
      <c r="D15" s="22">
        <v>1</v>
      </c>
      <c r="E15" s="54">
        <v>4500</v>
      </c>
      <c r="F15" s="23"/>
      <c r="G15" s="54">
        <f>D15*E15</f>
        <v>4500</v>
      </c>
      <c r="H15" s="2"/>
    </row>
    <row r="16" spans="1:8" ht="54.75" customHeight="1" x14ac:dyDescent="0.25">
      <c r="B16" s="21" t="s">
        <v>39</v>
      </c>
      <c r="C16" s="21" t="s">
        <v>40</v>
      </c>
      <c r="D16" s="22">
        <v>3</v>
      </c>
      <c r="E16" s="54">
        <v>750</v>
      </c>
      <c r="F16" s="23"/>
      <c r="G16" s="54">
        <f>D16*E16</f>
        <v>2250</v>
      </c>
      <c r="H16" s="2"/>
    </row>
    <row r="18" spans="1:8" ht="33.950000000000003" customHeight="1" x14ac:dyDescent="0.25">
      <c r="B18" s="21"/>
      <c r="C18" s="21"/>
      <c r="D18" s="22"/>
      <c r="E18" s="55"/>
      <c r="F18" s="23"/>
      <c r="G18" s="54"/>
      <c r="H18" s="2"/>
    </row>
    <row r="19" spans="1:8" ht="33.950000000000003" customHeight="1" x14ac:dyDescent="0.25">
      <c r="B19" s="21"/>
      <c r="C19" s="21"/>
      <c r="D19" s="22"/>
      <c r="E19" s="55"/>
      <c r="F19" s="23"/>
      <c r="G19" s="54"/>
      <c r="H19" s="2"/>
    </row>
    <row r="20" spans="1:8" ht="33.950000000000003" customHeight="1" x14ac:dyDescent="0.25">
      <c r="B20" s="21"/>
      <c r="C20" s="21"/>
      <c r="D20" s="22"/>
      <c r="E20" s="55"/>
      <c r="F20" s="23"/>
      <c r="G20" s="54"/>
      <c r="H20" s="2"/>
    </row>
    <row r="21" spans="1:8" ht="33.950000000000003" customHeight="1" x14ac:dyDescent="0.25">
      <c r="D21" s="17"/>
      <c r="E21" s="56"/>
      <c r="F21" s="11" t="s">
        <v>3</v>
      </c>
      <c r="G21" s="66">
        <f>SUM(SimpleInvoice[Price])</f>
        <v>11115</v>
      </c>
      <c r="H21" s="2"/>
    </row>
    <row r="22" spans="1:8" ht="33.950000000000003" customHeight="1" x14ac:dyDescent="0.25">
      <c r="D22" s="17"/>
      <c r="E22" s="56"/>
      <c r="F22" s="11"/>
      <c r="G22" s="66"/>
      <c r="H22" s="2"/>
    </row>
    <row r="23" spans="1:8" ht="33.950000000000003" customHeight="1" x14ac:dyDescent="0.25">
      <c r="D23" s="17"/>
      <c r="E23" s="56"/>
      <c r="F23" s="11"/>
      <c r="G23" s="66"/>
      <c r="H23" s="2"/>
    </row>
    <row r="24" spans="1:8" ht="33.950000000000003" customHeight="1" x14ac:dyDescent="0.25">
      <c r="F24" s="11" t="s">
        <v>4</v>
      </c>
      <c r="G24" s="66"/>
      <c r="H24" s="2"/>
    </row>
    <row r="25" spans="1:8" ht="33.950000000000003" customHeight="1" x14ac:dyDescent="0.25">
      <c r="B25" s="29"/>
      <c r="C25" s="19"/>
      <c r="D25" s="19"/>
      <c r="E25" s="57"/>
      <c r="F25" s="11" t="s">
        <v>2</v>
      </c>
      <c r="G25" s="66">
        <v>0</v>
      </c>
      <c r="H25" s="2"/>
    </row>
    <row r="26" spans="1:8" ht="27.75" customHeight="1" x14ac:dyDescent="0.25">
      <c r="B26" s="39" t="s">
        <v>15</v>
      </c>
      <c r="C26" s="40"/>
      <c r="D26" s="40"/>
      <c r="E26" s="41"/>
      <c r="F26" s="7" t="s">
        <v>0</v>
      </c>
      <c r="G26" s="67">
        <f>IFERROR((G21+G23+G24)-G25,"")</f>
        <v>11115</v>
      </c>
      <c r="H26" s="1"/>
    </row>
    <row r="27" spans="1:8" ht="39.75" customHeight="1" x14ac:dyDescent="0.25">
      <c r="B27" s="33" t="s">
        <v>20</v>
      </c>
      <c r="C27" s="30"/>
      <c r="D27" s="33"/>
      <c r="E27" s="58"/>
    </row>
    <row r="28" spans="1:8" ht="33.950000000000003" customHeight="1" x14ac:dyDescent="0.25">
      <c r="B28" s="34"/>
      <c r="C28" s="30"/>
      <c r="D28" s="34"/>
      <c r="E28" s="59"/>
    </row>
    <row r="29" spans="1:8" ht="33.950000000000003" customHeight="1" x14ac:dyDescent="0.25">
      <c r="B29" s="34"/>
      <c r="C29" s="30"/>
      <c r="D29" s="34"/>
      <c r="E29" s="59"/>
    </row>
    <row r="31" spans="1:8" ht="33.950000000000003" customHeight="1" x14ac:dyDescent="0.25">
      <c r="A31" s="31"/>
      <c r="B31" s="32" t="s">
        <v>28</v>
      </c>
    </row>
    <row r="32" spans="1:8" ht="33.950000000000003" customHeight="1" x14ac:dyDescent="0.25">
      <c r="A32" s="31"/>
      <c r="B32" s="32" t="s">
        <v>29</v>
      </c>
    </row>
    <row r="33" spans="1:2" ht="33.950000000000003" customHeight="1" x14ac:dyDescent="0.25">
      <c r="A33" s="31"/>
      <c r="B33" s="32" t="s">
        <v>30</v>
      </c>
    </row>
    <row r="34" spans="1:2" ht="33.950000000000003" customHeight="1" x14ac:dyDescent="0.25">
      <c r="A34" s="31"/>
      <c r="B34" s="31"/>
    </row>
    <row r="35" spans="1:2" ht="33.950000000000003" customHeight="1" x14ac:dyDescent="0.25">
      <c r="A35" s="31"/>
      <c r="B35" s="32" t="s">
        <v>31</v>
      </c>
    </row>
    <row r="36" spans="1:2" ht="33.950000000000003" customHeight="1" x14ac:dyDescent="0.25">
      <c r="A36" s="31"/>
      <c r="B36" s="32" t="s">
        <v>29</v>
      </c>
    </row>
    <row r="37" spans="1:2" ht="33.950000000000003" customHeight="1" x14ac:dyDescent="0.25">
      <c r="A37" s="31"/>
      <c r="B37" s="32" t="s">
        <v>32</v>
      </c>
    </row>
  </sheetData>
  <sheetProtection formatCells="0" formatColumns="0" formatRows="0" selectLockedCells="1" sort="0"/>
  <mergeCells count="14">
    <mergeCell ref="D2:E2"/>
    <mergeCell ref="D3:E3"/>
    <mergeCell ref="F2:G2"/>
    <mergeCell ref="F3:G3"/>
    <mergeCell ref="B2:C2"/>
    <mergeCell ref="B3:C3"/>
    <mergeCell ref="B27:B29"/>
    <mergeCell ref="D27:D29"/>
    <mergeCell ref="E27:E29"/>
    <mergeCell ref="D4:E4"/>
    <mergeCell ref="D5:E5"/>
    <mergeCell ref="C5:C6"/>
    <mergeCell ref="B5:B6"/>
    <mergeCell ref="B26:E26"/>
  </mergeCells>
  <phoneticPr fontId="1" type="noConversion"/>
  <conditionalFormatting sqref="F21:F25">
    <cfRule type="expression" dxfId="4" priority="7">
      <formula>MOD(ROW(),2)=0</formula>
    </cfRule>
  </conditionalFormatting>
  <conditionalFormatting sqref="G9:G16 G18:G25">
    <cfRule type="expression" dxfId="3" priority="1">
      <formula>MOD(ROW(),2)=1</formula>
    </cfRule>
    <cfRule type="expression" dxfId="2" priority="2">
      <formula>MOD(ROW(),2)=0</formula>
    </cfRule>
  </conditionalFormatting>
  <dataValidations xWindow="760" yWindow="637" count="33">
    <dataValidation allowBlank="1" showInputMessage="1" showErrorMessage="1" prompt="The Total Amount is automatically calculated in this cell" sqref="G26" xr:uid="{00000000-0002-0000-0000-000000000000}"/>
    <dataValidation allowBlank="1" showInputMessage="1" showErrorMessage="1" prompt="Enter the Deposit amount, if any" sqref="G25" xr:uid="{00000000-0002-0000-0000-000001000000}"/>
    <dataValidation allowBlank="1" showInputMessage="1" showErrorMessage="1" prompt="Enter Other Amounts to be charged, if any" sqref="G24" xr:uid="{00000000-0002-0000-0000-000002000000}"/>
    <dataValidation allowBlank="1" showInputMessage="1" showErrorMessage="1" prompt="The Sales Tax is automatically calculated in this cell" sqref="G23" xr:uid="{00000000-0002-0000-0000-000003000000}"/>
    <dataValidation allowBlank="1" showInputMessage="1" showErrorMessage="1" prompt="Enter Tax Rate in this cell" sqref="G22" xr:uid="{00000000-0002-0000-0000-000004000000}"/>
    <dataValidation allowBlank="1" showInputMessage="1" showErrorMessage="1" prompt="The subtotal amount is automatically calculated in this cell" sqref="G21" xr:uid="{00000000-0002-0000-0000-000005000000}"/>
    <dataValidation allowBlank="1" showInputMessage="1" showErrorMessage="1" prompt="Enter Price in this column under this heading" sqref="G8:G12" xr:uid="{00000000-0002-0000-0000-000006000000}"/>
    <dataValidation allowBlank="1" showInputMessage="1" showErrorMessage="1" prompt="Enter Discount in this column under this heading" sqref="F8:F12" xr:uid="{00000000-0002-0000-0000-000007000000}"/>
    <dataValidation allowBlank="1" showInputMessage="1" showErrorMessage="1" prompt="Enter Unit Price in this column under this heading" sqref="E8:E12" xr:uid="{00000000-0002-0000-0000-000008000000}"/>
    <dataValidation allowBlank="1" showInputMessage="1" showErrorMessage="1" prompt="Enter Quantity in this column under this heading" sqref="D8:D12" xr:uid="{00000000-0002-0000-0000-000009000000}"/>
    <dataValidation allowBlank="1" showInputMessage="1" showErrorMessage="1" prompt="Enter Description in this column under this heading" sqref="C8:C12" xr:uid="{00000000-0002-0000-0000-00000A000000}"/>
    <dataValidation allowBlank="1" showInputMessage="1" showErrorMessage="1" prompt="Enter Item number in this column under this heading" sqref="B8:B12" xr:uid="{00000000-0002-0000-0000-00000B000000}"/>
    <dataValidation allowBlank="1" showInputMessage="1" showErrorMessage="1" prompt="Enter Invoice Date in the cell at right" sqref="F5" xr:uid="{00000000-0002-0000-0000-00000C000000}"/>
    <dataValidation allowBlank="1" showInputMessage="1" showErrorMessage="1" prompt="Enter Invoice Date in this cell" sqref="G5" xr:uid="{00000000-0002-0000-0000-00000D000000}"/>
    <dataValidation allowBlank="1" showInputMessage="1" showErrorMessage="1" prompt="Enter Invoice number in the cell at right" sqref="F4" xr:uid="{00000000-0002-0000-0000-00000E000000}"/>
    <dataValidation allowBlank="1" showInputMessage="1" showErrorMessage="1" prompt="Enter Invoice number in this cell" sqref="G4" xr:uid="{00000000-0002-0000-0000-00000F000000}"/>
    <dataValidation allowBlank="1" showInputMessage="1" showErrorMessage="1" prompt="Enter billing Address in this cell" sqref="C5" xr:uid="{00000000-0002-0000-0000-000010000000}"/>
    <dataValidation allowBlank="1" showInputMessage="1" showErrorMessage="1" prompt="Enter billing Address in the cell at right" sqref="B5" xr:uid="{00000000-0002-0000-0000-000011000000}"/>
    <dataValidation allowBlank="1" showInputMessage="1" showErrorMessage="1" prompt="Enter Bill To in the cell at right" sqref="B4" xr:uid="{00000000-0002-0000-0000-000012000000}"/>
    <dataValidation allowBlank="1" showInputMessage="1" showErrorMessage="1" prompt="Enter company Website in this cell" sqref="F3:G3" xr:uid="{00000000-0002-0000-0000-000013000000}"/>
    <dataValidation allowBlank="1" showInputMessage="1" showErrorMessage="1" prompt="Enter Phone Number in this cell" sqref="D4:E4" xr:uid="{00000000-0002-0000-0000-000014000000}"/>
    <dataValidation allowBlank="1" showInputMessage="1" showErrorMessage="1" prompt="Enter company City, State, &amp; Zip Code in this cell" sqref="B3:C3" xr:uid="{00000000-0002-0000-0000-000015000000}"/>
    <dataValidation allowBlank="1" showInputMessage="1" showErrorMessage="1" prompt="Modify Company Name in this cell. Enter company address, phone, fax,  email &amp; website in cells B2 to G3. Enter Billing details in cells B4 to G7" sqref="B1" xr:uid="{00000000-0002-0000-0000-000016000000}"/>
    <dataValidation allowBlank="1" showInputMessage="1" showErrorMessage="1" prompt="Create a Simple Invoice in this worksheet" sqref="A1" xr:uid="{00000000-0002-0000-0000-000017000000}"/>
    <dataValidation allowBlank="1" showInputMessage="1" showErrorMessage="1" prompt="Enter company Street Address in this cell" sqref="B2:C2" xr:uid="{00000000-0002-0000-0000-000018000000}"/>
    <dataValidation allowBlank="1" showInputMessage="1" showErrorMessage="1" prompt="Enter Email address in this cell" sqref="D5:E5" xr:uid="{00000000-0002-0000-0000-000019000000}"/>
    <dataValidation allowBlank="1" showInputMessage="1" showErrorMessage="1" prompt="Enter company Phone Number in this cell" sqref="D2:E2" xr:uid="{00000000-0002-0000-0000-00001A000000}"/>
    <dataValidation allowBlank="1" showInputMessage="1" showErrorMessage="1" prompt="Enter company Fax Number in this cell" sqref="D3:E3" xr:uid="{00000000-0002-0000-0000-00001B000000}"/>
    <dataValidation allowBlank="1" showInputMessage="1" showErrorMessage="1" prompt="Enter company Email address in this cell" sqref="F2:G2" xr:uid="{00000000-0002-0000-0000-00001C000000}"/>
    <dataValidation allowBlank="1" showInputMessage="1" showErrorMessage="1" prompt="Enter Bill To in this cell" sqref="C4" xr:uid="{00000000-0002-0000-0000-00001D000000}"/>
    <dataValidation allowBlank="1" showInputMessage="1" showErrorMessage="1" prompt="Enter Invoice For in the cell at right" sqref="B7" xr:uid="{00000000-0002-0000-0000-00001E000000}"/>
    <dataValidation allowBlank="1" showInputMessage="1" showErrorMessage="1" prompt="Enter Invoice For in this cell" sqref="C7" xr:uid="{00000000-0002-0000-0000-00001F000000}"/>
    <dataValidation allowBlank="1" showInputMessage="1" showErrorMessage="1" prompt="Enter the number of days in which the Total is due to replace the first &lt;#&gt; in this cell and enter overdue service charge percent in the second &lt;#&gt;" sqref="B26" xr:uid="{00000000-0002-0000-0000-000020000000}"/>
  </dataValidations>
  <hyperlinks>
    <hyperlink ref="F2" r:id="rId1" display="sales@dataglowtech.com" xr:uid="{00000000-0004-0000-0000-000000000000}"/>
    <hyperlink ref="F3" r:id="rId2" display="https://dataglowtech.com" xr:uid="{00000000-0004-0000-0000-000001000000}"/>
  </hyperlinks>
  <printOptions horizontalCentered="1"/>
  <pageMargins left="0.7" right="0.7" top="1.4475" bottom="1" header="0.3" footer="0.3"/>
  <pageSetup scale="35" fitToHeight="0" orientation="portrait" horizontalDpi="300" verticalDpi="300" r:id="rId3"/>
  <headerFooter differentFirst="1" alignWithMargins="0">
    <oddFooter>Page &amp;P of &amp;N</oddFooter>
    <firstHeader>&amp;C&amp;G</firstHeader>
  </headerFooter>
  <legacyDrawingHF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Invoice</vt:lpstr>
      <vt:lpstr>ColumnTitle1</vt:lpstr>
      <vt:lpstr>company_name</vt:lpstr>
      <vt:lpstr>Invoice!Print_Titles</vt:lpstr>
      <vt:lpstr>RowTitleRegion1..C7</vt:lpstr>
      <vt:lpstr>RowTitleRegion2..G5</vt:lpstr>
      <vt:lpstr>RowTitleRegion3..G26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Emmanuel Sampah</dc:creator>
  <cp:lastModifiedBy>Emmanuel Sampah</cp:lastModifiedBy>
  <cp:lastPrinted>2026-05-08T07:56:57Z</cp:lastPrinted>
  <dcterms:created xsi:type="dcterms:W3CDTF">2016-12-27T07:00:21Z</dcterms:created>
  <dcterms:modified xsi:type="dcterms:W3CDTF">2026-05-08T23:21:12Z</dcterms:modified>
</cp:coreProperties>
</file>