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neo\Dropbox\teaching\suss\FIN551\lectures\10. Jan 2024\04\"/>
    </mc:Choice>
  </mc:AlternateContent>
  <xr:revisionPtr revIDLastSave="0" documentId="13_ncr:1_{3922DFCD-0569-43E0-A568-2FF3BFA6770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4" i="1" l="1"/>
  <c r="I24" i="1"/>
  <c r="J14" i="1"/>
  <c r="I14" i="1"/>
  <c r="H24" i="1"/>
  <c r="H14" i="1"/>
  <c r="G24" i="1"/>
  <c r="G1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9" i="1"/>
</calcChain>
</file>

<file path=xl/sharedStrings.xml><?xml version="1.0" encoding="utf-8"?>
<sst xmlns="http://schemas.openxmlformats.org/spreadsheetml/2006/main" count="20" uniqueCount="17">
  <si>
    <t>obs period</t>
  </si>
  <si>
    <t>trade freq</t>
  </si>
  <si>
    <t>initial wealth</t>
  </si>
  <si>
    <t>month</t>
  </si>
  <si>
    <t>day</t>
  </si>
  <si>
    <t>Close Price</t>
  </si>
  <si>
    <t>moving average price</t>
  </si>
  <si>
    <t>trade?</t>
  </si>
  <si>
    <t>No</t>
  </si>
  <si>
    <t>Yes</t>
  </si>
  <si>
    <t>buy/sell?</t>
  </si>
  <si>
    <t>sell</t>
  </si>
  <si>
    <t>buy</t>
  </si>
  <si>
    <t>txn open price</t>
  </si>
  <si>
    <t>txn close price</t>
  </si>
  <si>
    <t>profit/share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</si>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</sst>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D7" zoomScale="160" zoomScaleNormal="160" workbookViewId="0">
      <selection activeCell="J25" sqref="J25"/>
    </sheetView>
  </sheetViews>
  <sheetFormatPr defaultColWidth="11.5546875" defaultRowHeight="13.2" x14ac:dyDescent="0.25"/>
  <cols>
    <col min="4" max="4" width="19.109375" customWidth="1"/>
    <col min="5" max="5" width="17.109375" customWidth="1"/>
    <col min="7" max="7" width="16.6640625" customWidth="1"/>
    <col min="8" max="8" width="19.44140625" customWidth="1"/>
  </cols>
  <sheetData>
    <row r="1" spans="1:10" x14ac:dyDescent="0.25">
      <c r="D1" t="s">
        <v>0</v>
      </c>
      <c r="E1" t="s">
        <v>1</v>
      </c>
      <c r="J1" t="s">
        <v>2</v>
      </c>
    </row>
    <row r="2" spans="1:10" x14ac:dyDescent="0.25">
      <c r="D2">
        <v>5</v>
      </c>
      <c r="E2">
        <v>2</v>
      </c>
      <c r="J2">
        <v>1000</v>
      </c>
    </row>
    <row r="4" spans="1:10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10</v>
      </c>
      <c r="G4" t="s">
        <v>13</v>
      </c>
      <c r="H4" t="s">
        <v>14</v>
      </c>
      <c r="I4" t="s">
        <v>15</v>
      </c>
      <c r="J4" t="s">
        <v>16</v>
      </c>
    </row>
    <row r="5" spans="1:10" x14ac:dyDescent="0.25">
      <c r="A5">
        <v>1</v>
      </c>
      <c r="B5">
        <v>0</v>
      </c>
      <c r="C5">
        <v>50</v>
      </c>
    </row>
    <row r="6" spans="1:10" x14ac:dyDescent="0.25">
      <c r="A6">
        <v>1</v>
      </c>
      <c r="B6">
        <v>1</v>
      </c>
      <c r="C6">
        <v>38</v>
      </c>
    </row>
    <row r="7" spans="1:10" x14ac:dyDescent="0.25">
      <c r="A7">
        <v>1</v>
      </c>
      <c r="B7">
        <v>2</v>
      </c>
      <c r="C7">
        <v>56</v>
      </c>
    </row>
    <row r="8" spans="1:10" x14ac:dyDescent="0.25">
      <c r="A8">
        <v>1</v>
      </c>
      <c r="B8">
        <v>3</v>
      </c>
      <c r="C8">
        <v>60</v>
      </c>
    </row>
    <row r="9" spans="1:10" x14ac:dyDescent="0.25">
      <c r="A9" s="1">
        <v>1</v>
      </c>
      <c r="B9">
        <v>4</v>
      </c>
      <c r="C9">
        <v>8</v>
      </c>
      <c r="D9">
        <f>AVERAGE(C5:C9)</f>
        <v>42.4</v>
      </c>
      <c r="E9" t="s">
        <v>8</v>
      </c>
    </row>
    <row r="10" spans="1:10" x14ac:dyDescent="0.25">
      <c r="A10">
        <v>2</v>
      </c>
      <c r="B10">
        <v>5</v>
      </c>
      <c r="C10">
        <v>24</v>
      </c>
      <c r="D10">
        <f t="shared" ref="D10:D29" si="0">AVERAGE(C6:C10)</f>
        <v>37.200000000000003</v>
      </c>
    </row>
    <row r="11" spans="1:10" x14ac:dyDescent="0.25">
      <c r="A11">
        <v>2</v>
      </c>
      <c r="B11">
        <v>6</v>
      </c>
      <c r="C11">
        <v>96</v>
      </c>
      <c r="D11">
        <f t="shared" si="0"/>
        <v>48.8</v>
      </c>
    </row>
    <row r="12" spans="1:10" x14ac:dyDescent="0.25">
      <c r="A12">
        <v>2</v>
      </c>
      <c r="B12">
        <v>7</v>
      </c>
      <c r="C12">
        <v>1</v>
      </c>
      <c r="D12">
        <f t="shared" si="0"/>
        <v>37.799999999999997</v>
      </c>
    </row>
    <row r="13" spans="1:10" x14ac:dyDescent="0.25">
      <c r="A13">
        <v>2</v>
      </c>
      <c r="B13">
        <v>8</v>
      </c>
      <c r="C13">
        <v>79</v>
      </c>
      <c r="D13">
        <f t="shared" si="0"/>
        <v>41.6</v>
      </c>
    </row>
    <row r="14" spans="1:10" x14ac:dyDescent="0.25">
      <c r="A14" s="1">
        <v>2</v>
      </c>
      <c r="B14">
        <v>9</v>
      </c>
      <c r="C14">
        <v>71</v>
      </c>
      <c r="D14">
        <f t="shared" si="0"/>
        <v>54.2</v>
      </c>
      <c r="E14" t="s">
        <v>9</v>
      </c>
      <c r="F14" t="s">
        <v>11</v>
      </c>
      <c r="G14">
        <f>C14</f>
        <v>71</v>
      </c>
      <c r="H14">
        <f>C24</f>
        <v>16</v>
      </c>
      <c r="I14">
        <f>G14-H14</f>
        <v>55</v>
      </c>
      <c r="J14">
        <f>I14*J2/G14+J2</f>
        <v>1774.6478873239437</v>
      </c>
    </row>
    <row r="15" spans="1:10" x14ac:dyDescent="0.25">
      <c r="A15">
        <v>3</v>
      </c>
      <c r="B15">
        <v>10</v>
      </c>
      <c r="C15">
        <v>26</v>
      </c>
      <c r="D15">
        <f t="shared" si="0"/>
        <v>54.6</v>
      </c>
    </row>
    <row r="16" spans="1:10" x14ac:dyDescent="0.25">
      <c r="A16">
        <v>3</v>
      </c>
      <c r="B16">
        <v>11</v>
      </c>
      <c r="C16">
        <v>66</v>
      </c>
      <c r="D16">
        <f t="shared" si="0"/>
        <v>48.6</v>
      </c>
    </row>
    <row r="17" spans="1:10" x14ac:dyDescent="0.25">
      <c r="A17">
        <v>3</v>
      </c>
      <c r="B17">
        <v>12</v>
      </c>
      <c r="C17">
        <v>5</v>
      </c>
      <c r="D17">
        <f t="shared" si="0"/>
        <v>49.4</v>
      </c>
    </row>
    <row r="18" spans="1:10" x14ac:dyDescent="0.25">
      <c r="A18">
        <v>3</v>
      </c>
      <c r="B18">
        <v>13</v>
      </c>
      <c r="C18">
        <v>32</v>
      </c>
      <c r="D18">
        <f t="shared" si="0"/>
        <v>40</v>
      </c>
    </row>
    <row r="19" spans="1:10" x14ac:dyDescent="0.25">
      <c r="A19" s="1">
        <v>3</v>
      </c>
      <c r="B19">
        <v>14</v>
      </c>
      <c r="C19">
        <v>44</v>
      </c>
      <c r="D19">
        <f t="shared" si="0"/>
        <v>34.6</v>
      </c>
      <c r="E19" t="s">
        <v>8</v>
      </c>
    </row>
    <row r="20" spans="1:10" x14ac:dyDescent="0.25">
      <c r="A20">
        <v>4</v>
      </c>
      <c r="B20">
        <v>15</v>
      </c>
      <c r="C20">
        <v>33</v>
      </c>
      <c r="D20">
        <f t="shared" si="0"/>
        <v>36</v>
      </c>
    </row>
    <row r="21" spans="1:10" x14ac:dyDescent="0.25">
      <c r="A21">
        <v>4</v>
      </c>
      <c r="B21">
        <v>16</v>
      </c>
      <c r="C21">
        <v>62</v>
      </c>
      <c r="D21">
        <f t="shared" si="0"/>
        <v>35.200000000000003</v>
      </c>
    </row>
    <row r="22" spans="1:10" x14ac:dyDescent="0.25">
      <c r="A22">
        <v>4</v>
      </c>
      <c r="B22">
        <v>17</v>
      </c>
      <c r="C22">
        <v>55</v>
      </c>
      <c r="D22">
        <f t="shared" si="0"/>
        <v>45.2</v>
      </c>
    </row>
    <row r="23" spans="1:10" x14ac:dyDescent="0.25">
      <c r="A23">
        <v>4</v>
      </c>
      <c r="B23">
        <v>18</v>
      </c>
      <c r="C23">
        <v>94</v>
      </c>
      <c r="D23">
        <f t="shared" si="0"/>
        <v>57.6</v>
      </c>
    </row>
    <row r="24" spans="1:10" x14ac:dyDescent="0.25">
      <c r="A24" s="1">
        <v>4</v>
      </c>
      <c r="B24">
        <v>19</v>
      </c>
      <c r="C24">
        <v>16</v>
      </c>
      <c r="D24">
        <f t="shared" si="0"/>
        <v>52</v>
      </c>
      <c r="E24" t="s">
        <v>9</v>
      </c>
      <c r="F24" t="s">
        <v>12</v>
      </c>
      <c r="G24">
        <f>C24</f>
        <v>16</v>
      </c>
      <c r="H24">
        <f>C29</f>
        <v>30</v>
      </c>
      <c r="I24">
        <f>H24-G24</f>
        <v>14</v>
      </c>
      <c r="J24">
        <f>J14/G24*I24+J14</f>
        <v>3327.4647887323945</v>
      </c>
    </row>
    <row r="25" spans="1:10" x14ac:dyDescent="0.25">
      <c r="A25">
        <v>5</v>
      </c>
      <c r="B25">
        <v>20</v>
      </c>
      <c r="C25">
        <v>72</v>
      </c>
      <c r="D25">
        <f t="shared" si="0"/>
        <v>59.8</v>
      </c>
    </row>
    <row r="26" spans="1:10" x14ac:dyDescent="0.25">
      <c r="A26">
        <v>5</v>
      </c>
      <c r="B26">
        <v>21</v>
      </c>
      <c r="C26">
        <v>86</v>
      </c>
      <c r="D26">
        <f t="shared" si="0"/>
        <v>64.599999999999994</v>
      </c>
    </row>
    <row r="27" spans="1:10" x14ac:dyDescent="0.25">
      <c r="A27">
        <v>5</v>
      </c>
      <c r="B27">
        <v>22</v>
      </c>
      <c r="C27">
        <v>64</v>
      </c>
      <c r="D27">
        <f t="shared" si="0"/>
        <v>66.400000000000006</v>
      </c>
    </row>
    <row r="28" spans="1:10" x14ac:dyDescent="0.25">
      <c r="A28">
        <v>5</v>
      </c>
      <c r="B28">
        <v>23</v>
      </c>
      <c r="C28">
        <v>60</v>
      </c>
      <c r="D28">
        <f t="shared" si="0"/>
        <v>59.6</v>
      </c>
    </row>
    <row r="29" spans="1:10" x14ac:dyDescent="0.25">
      <c r="A29" s="1">
        <v>5</v>
      </c>
      <c r="B29">
        <v>24</v>
      </c>
      <c r="C29">
        <v>30</v>
      </c>
      <c r="D29">
        <f t="shared" si="0"/>
        <v>62.4</v>
      </c>
      <c r="E29" t="s">
        <v>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 Poh Ling (SUSS)</cp:lastModifiedBy>
  <cp:revision>2</cp:revision>
  <dcterms:created xsi:type="dcterms:W3CDTF">2024-01-26T12:01:13Z</dcterms:created>
  <dcterms:modified xsi:type="dcterms:W3CDTF">2024-01-26T14:02:16Z</dcterms:modified>
  <dc:language>en-SG</dc:language>
</cp:coreProperties>
</file>