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8635817D\Desktop\2024 MYA Responses\Eugene\"/>
    </mc:Choice>
  </mc:AlternateContent>
  <xr:revisionPtr revIDLastSave="0" documentId="13_ncr:1_{F6A5A7EB-D9DB-4EEB-8FFA-51DC86DEED38}" xr6:coauthVersionLast="47" xr6:coauthVersionMax="47" xr10:uidLastSave="{00000000-0000-0000-0000-000000000000}"/>
  <bookViews>
    <workbookView xWindow="-110" yWindow="-110" windowWidth="19420" windowHeight="10300" activeTab="4" xr2:uid="{5E17EBD8-3FBD-42C6-899A-C859379EFD7B}"/>
  </bookViews>
  <sheets>
    <sheet name="Task 1" sheetId="1" r:id="rId1"/>
    <sheet name="Task 2" sheetId="2" r:id="rId2"/>
    <sheet name="Task 3" sheetId="3" r:id="rId3"/>
    <sheet name="Task 4" sheetId="4" r:id="rId4"/>
    <sheet name="Tall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D23" i="4"/>
  <c r="C5" i="5" s="1"/>
  <c r="C23" i="4"/>
  <c r="D30" i="3"/>
  <c r="C4" i="5" s="1"/>
  <c r="C30" i="3"/>
  <c r="D22" i="2"/>
  <c r="C3" i="5" s="1"/>
  <c r="C22" i="2"/>
  <c r="D27" i="1"/>
  <c r="C2" i="5" s="1"/>
  <c r="C27" i="1"/>
  <c r="C9" i="5" l="1"/>
</calcChain>
</file>

<file path=xl/sharedStrings.xml><?xml version="1.0" encoding="utf-8"?>
<sst xmlns="http://schemas.openxmlformats.org/spreadsheetml/2006/main" count="145" uniqueCount="119">
  <si>
    <t>Criteria</t>
  </si>
  <si>
    <t>Max Marks</t>
  </si>
  <si>
    <t>Marks Awarded</t>
  </si>
  <si>
    <t>Task</t>
  </si>
  <si>
    <t>Correct class and constructor declaration</t>
  </si>
  <si>
    <t>Correct parameter declarations</t>
  </si>
  <si>
    <t>Correct method declaration with correct return</t>
  </si>
  <si>
    <t>Correct method declaration</t>
  </si>
  <si>
    <t>Correct parameter declaration</t>
  </si>
  <si>
    <t>Perform modification…</t>
  </si>
  <si>
    <t>...with consideration for out of boundary values…</t>
  </si>
  <si>
    <t>...in excess of 2 * 10001 moves…</t>
  </si>
  <si>
    <t>...using correct modulo wrap around method or equivalent method</t>
  </si>
  <si>
    <t>Correct use of set_XPos and set_YPos for W, S, A and D</t>
  </si>
  <si>
    <t>Correct validation loop…</t>
  </si>
  <si>
    <t>...with validation of positve and negative numbers</t>
  </si>
  <si>
    <t>Correct use of set_XPos and set_YPos for '  '</t>
  </si>
  <si>
    <t>Inherit parent constructor and add on Multiplier attribute</t>
  </si>
  <si>
    <t>Apply Multiplier attribute to polymorph Move() method</t>
  </si>
  <si>
    <t xml:space="preserve">Swap order of X and Y to Y and X </t>
  </si>
  <si>
    <t>Selection mechanism for character</t>
  </si>
  <si>
    <t>Correctly call Move() method</t>
  </si>
  <si>
    <t>Instantiate Tom and Jerry</t>
  </si>
  <si>
    <t>Input mechanism to move character</t>
  </si>
  <si>
    <t>Correctly output final position</t>
  </si>
  <si>
    <t>Tested both positive and negative values…</t>
  </si>
  <si>
    <t>… and teleportation within and beyond 0 to 10000</t>
  </si>
  <si>
    <t>… considering movement within and beyond 0 to 10000 for W, S, A and D…</t>
  </si>
  <si>
    <t>Total</t>
  </si>
  <si>
    <t>Correct conversion to integer</t>
  </si>
  <si>
    <t>Load file</t>
  </si>
  <si>
    <t>Read data into suitable data structure</t>
  </si>
  <si>
    <t>Convert to field to index</t>
  </si>
  <si>
    <t>Obtain user input on field with proper validation and re-entry</t>
  </si>
  <si>
    <t>Dividing array using middle as breakpoint</t>
  </si>
  <si>
    <t>Recursive calls</t>
  </si>
  <si>
    <t>Comparision across adjacent arrays</t>
  </si>
  <si>
    <t>Merging into final array</t>
  </si>
  <si>
    <t>Return and display</t>
  </si>
  <si>
    <t>Sort by title</t>
  </si>
  <si>
    <t>Sort by year</t>
  </si>
  <si>
    <t>Correct breakpoint</t>
  </si>
  <si>
    <t>Correct adjustment of index to identify correct half</t>
  </si>
  <si>
    <t>First time determination of target</t>
  </si>
  <si>
    <t>Iterative backward and forward linear search</t>
  </si>
  <si>
    <t>Identifying all left and right repetitions</t>
  </si>
  <si>
    <t>Correct output</t>
  </si>
  <si>
    <t>Correctly return all locations</t>
  </si>
  <si>
    <t>Correct return if not found</t>
  </si>
  <si>
    <t>Identify criteria and index</t>
  </si>
  <si>
    <t>Instantiate new node with correct arguments</t>
  </si>
  <si>
    <t>Correct traversal technique to search for location to add</t>
  </si>
  <si>
    <t>Correct ordered addition of new node</t>
  </si>
  <si>
    <t>Correct addition to empty linked list and to front if data to add is smallest</t>
  </si>
  <si>
    <t>Correct display algorithm</t>
  </si>
  <si>
    <t>Correct implementation of hashing algorithm</t>
  </si>
  <si>
    <t>Correct determination of hashing location</t>
  </si>
  <si>
    <t>Correct insertion logic</t>
  </si>
  <si>
    <t>Correct conclusion when table is full</t>
  </si>
  <si>
    <t>Correct display technique…</t>
  </si>
  <si>
    <t>Correct linear probing technique…</t>
  </si>
  <si>
    <t>with determination of available slot</t>
  </si>
  <si>
    <t>Correct LinkedList2 class via inheritance…</t>
  </si>
  <si>
    <t>…with correct method for adding node to front of linked list</t>
  </si>
  <si>
    <t>Correct processing of BOOKS.txt…</t>
  </si>
  <si>
    <t>…into linked list of records…</t>
  </si>
  <si>
    <t>...with identification of genre…</t>
  </si>
  <si>
    <t>...and correct use of display method for linked list…</t>
  </si>
  <si>
    <t>…with correct addition of genre as head node</t>
  </si>
  <si>
    <t>Correct instantatiation of hashtable</t>
  </si>
  <si>
    <t>Correct insertion of records into hashtable</t>
  </si>
  <si>
    <t>Correct use of hashtable display function</t>
  </si>
  <si>
    <t>Correct creation of Employee table</t>
  </si>
  <si>
    <t>Correct creation of Sales table</t>
  </si>
  <si>
    <t>Correct creation of Tech table</t>
  </si>
  <si>
    <t>Correct primary keys</t>
  </si>
  <si>
    <t>Correct foreign keys</t>
  </si>
  <si>
    <t>Correct processing of SALES.txt and TECH.txt</t>
  </si>
  <si>
    <t>Correct query for insertion to Employee Table</t>
  </si>
  <si>
    <t>Correct query for insertion to Sales Table</t>
  </si>
  <si>
    <t>Correct query for insertion in Tech Table</t>
  </si>
  <si>
    <t>Correct final database</t>
  </si>
  <si>
    <t>...extracting only the nodes with book records</t>
  </si>
  <si>
    <t>[HTML Form] Correct form action</t>
  </si>
  <si>
    <t>[HTML Form] Correct form method</t>
  </si>
  <si>
    <t>[HTML Form] Correct input field</t>
  </si>
  <si>
    <t>[Python Program] Correct routing to form page</t>
  </si>
  <si>
    <t>[Python Program] Correct routing to response page with correct method</t>
  </si>
  <si>
    <t>[Python Program] Correct query to extract records</t>
  </si>
  <si>
    <t>[Python Program] Correct retrieval of records</t>
  </si>
  <si>
    <t>[Python Program] Correct processing of response including invalid response handling</t>
  </si>
  <si>
    <t>[HTML Template] Correct processing of records into HTML template</t>
  </si>
  <si>
    <t>[HTML Template] Appropriate page design</t>
  </si>
  <si>
    <t>[HTML Template] Correct final output</t>
  </si>
  <si>
    <t>Whitespace and Indentation</t>
  </si>
  <si>
    <t>Meaningful identifiers</t>
  </si>
  <si>
    <t>Proper commenting</t>
  </si>
  <si>
    <t>What happens if the resulting value is say - 30000 or 30000?</t>
  </si>
  <si>
    <t>ecf based on your code logic</t>
  </si>
  <si>
    <t>You need an add front method to add the head node that stores genre because the None type for ISBN cannot be compared with the integer type for ISBN</t>
  </si>
  <si>
    <t>Negative numbers not validated. 
In addition, use of isnumeric() is not the best approach. Use isdecimal()</t>
  </si>
  <si>
    <t>Only managed to read in the data</t>
  </si>
  <si>
    <t>You need to work on your sqlite3 coding</t>
  </si>
  <si>
    <t>Read the question again. What are the boundary considerations? You did not address them fully.</t>
  </si>
  <si>
    <t>Nothing done</t>
  </si>
  <si>
    <t xml:space="preserve">The collection x and y values is only when '  ' is detected as the keystroke. Read the problem again.   </t>
  </si>
  <si>
    <t>There needs to be clear commenting or signposting what you are sorting by.</t>
  </si>
  <si>
    <t>Follow the name of the function given mergeSort(ds, field). This must be the final function</t>
  </si>
  <si>
    <t>Your search seems to be designed only for title and year of production. What about others?</t>
  </si>
  <si>
    <t>For leftwards search you should be searching from right to left. But both leftwards and rightwards search are done from left to right using your helper.</t>
  </si>
  <si>
    <t>Overcount. Check your comprehension logic</t>
  </si>
  <si>
    <t>In an iterative binary search, to decide to take lower half or upper half if target not in mid, shift by 1 only from mid. Your adjustment makes the search not so binary.</t>
  </si>
  <si>
    <t>The node doesn't store genre for a book record. Only the head node stores the genre and not the actual book record. Read the question carefully.</t>
  </si>
  <si>
    <t>Did not cater for the case when new node has smallest ISBN. Still add as head</t>
  </si>
  <si>
    <t>Why the excessive printing? Do not print unnecessarily.</t>
  </si>
  <si>
    <t>Position is not I but i+1</t>
  </si>
  <si>
    <t>Why don't you just call the linkedlist display method and get rid of the head instead of writing a brand new display function?</t>
  </si>
  <si>
    <t>BEGIN TRANSACTION and COMMIT can be removed</t>
  </si>
  <si>
    <t>Use of GET and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</si>
</sst>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0765-133F-43A5-8D79-730A4D6FF5E7}">
  <dimension ref="A1:E27"/>
  <sheetViews>
    <sheetView topLeftCell="A2" workbookViewId="0">
      <selection activeCell="B30" sqref="B30"/>
    </sheetView>
  </sheetViews>
  <sheetFormatPr defaultRowHeight="14.5" x14ac:dyDescent="0.35"/>
  <cols>
    <col min="2" max="2" width="64" bestFit="1" customWidth="1"/>
    <col min="3" max="3" width="9.36328125" bestFit="1" customWidth="1"/>
    <col min="4" max="4" width="13.1796875" bestFit="1" customWidth="1"/>
    <col min="5" max="5" width="61.1796875" customWidth="1"/>
  </cols>
  <sheetData>
    <row r="1" spans="1:5" x14ac:dyDescent="0.35">
      <c r="A1" s="1" t="s">
        <v>3</v>
      </c>
      <c r="B1" s="2" t="s">
        <v>0</v>
      </c>
      <c r="C1" s="2" t="s">
        <v>1</v>
      </c>
      <c r="D1" s="2" t="s">
        <v>2</v>
      </c>
    </row>
    <row r="2" spans="1:5" x14ac:dyDescent="0.35">
      <c r="A2" s="11">
        <v>1.1000000000000001</v>
      </c>
      <c r="B2" s="4" t="s">
        <v>4</v>
      </c>
      <c r="C2" s="5">
        <v>1</v>
      </c>
      <c r="D2" s="5">
        <v>1</v>
      </c>
    </row>
    <row r="3" spans="1:5" x14ac:dyDescent="0.35">
      <c r="A3" s="11"/>
      <c r="B3" s="4" t="s">
        <v>5</v>
      </c>
      <c r="C3" s="5">
        <v>1</v>
      </c>
      <c r="D3" s="5">
        <v>1</v>
      </c>
    </row>
    <row r="4" spans="1:5" x14ac:dyDescent="0.35">
      <c r="A4" s="3">
        <v>1.2</v>
      </c>
      <c r="B4" s="4" t="s">
        <v>6</v>
      </c>
      <c r="C4" s="5">
        <v>1</v>
      </c>
      <c r="D4" s="5">
        <v>1</v>
      </c>
      <c r="E4" s="6"/>
    </row>
    <row r="5" spans="1:5" x14ac:dyDescent="0.35">
      <c r="A5" s="11">
        <v>1.3</v>
      </c>
      <c r="B5" s="4" t="s">
        <v>7</v>
      </c>
      <c r="C5" s="5">
        <v>1</v>
      </c>
      <c r="D5" s="5">
        <v>1</v>
      </c>
      <c r="E5" s="6"/>
    </row>
    <row r="6" spans="1:5" x14ac:dyDescent="0.35">
      <c r="A6" s="11"/>
      <c r="B6" s="4" t="s">
        <v>8</v>
      </c>
      <c r="C6" s="5">
        <v>1</v>
      </c>
      <c r="D6" s="5">
        <v>1</v>
      </c>
      <c r="E6" s="6"/>
    </row>
    <row r="7" spans="1:5" x14ac:dyDescent="0.35">
      <c r="A7" s="11"/>
      <c r="B7" s="4" t="s">
        <v>9</v>
      </c>
      <c r="C7" s="5">
        <v>1</v>
      </c>
      <c r="D7" s="5">
        <v>1</v>
      </c>
      <c r="E7" s="9"/>
    </row>
    <row r="8" spans="1:5" ht="29" x14ac:dyDescent="0.35">
      <c r="A8" s="11"/>
      <c r="B8" s="4" t="s">
        <v>10</v>
      </c>
      <c r="C8" s="5">
        <v>1</v>
      </c>
      <c r="D8" s="5">
        <v>0.5</v>
      </c>
      <c r="E8" s="9" t="s">
        <v>103</v>
      </c>
    </row>
    <row r="9" spans="1:5" x14ac:dyDescent="0.35">
      <c r="A9" s="11"/>
      <c r="B9" s="4" t="s">
        <v>11</v>
      </c>
      <c r="C9" s="5">
        <v>1</v>
      </c>
      <c r="D9" s="5">
        <v>0</v>
      </c>
      <c r="E9" s="9" t="s">
        <v>97</v>
      </c>
    </row>
    <row r="10" spans="1:5" x14ac:dyDescent="0.35">
      <c r="A10" s="11"/>
      <c r="B10" s="4" t="s">
        <v>12</v>
      </c>
      <c r="C10" s="5">
        <v>1</v>
      </c>
      <c r="D10" s="5">
        <v>0</v>
      </c>
    </row>
    <row r="11" spans="1:5" x14ac:dyDescent="0.35">
      <c r="A11" s="11">
        <v>1.4</v>
      </c>
      <c r="B11" s="4" t="s">
        <v>13</v>
      </c>
      <c r="C11" s="5">
        <v>1</v>
      </c>
      <c r="D11" s="5">
        <v>1</v>
      </c>
      <c r="E11" s="6"/>
    </row>
    <row r="12" spans="1:5" ht="29" x14ac:dyDescent="0.35">
      <c r="A12" s="11"/>
      <c r="B12" s="4" t="s">
        <v>14</v>
      </c>
      <c r="C12" s="5">
        <v>1</v>
      </c>
      <c r="D12" s="5">
        <v>1</v>
      </c>
      <c r="E12" s="6" t="s">
        <v>105</v>
      </c>
    </row>
    <row r="13" spans="1:5" ht="43.5" x14ac:dyDescent="0.35">
      <c r="A13" s="11"/>
      <c r="B13" s="4" t="s">
        <v>15</v>
      </c>
      <c r="C13" s="5">
        <v>1</v>
      </c>
      <c r="D13" s="5">
        <v>0.5</v>
      </c>
      <c r="E13" s="6" t="s">
        <v>100</v>
      </c>
    </row>
    <row r="14" spans="1:5" x14ac:dyDescent="0.35">
      <c r="A14" s="11"/>
      <c r="B14" s="4" t="s">
        <v>29</v>
      </c>
      <c r="C14" s="5">
        <v>1</v>
      </c>
      <c r="D14" s="5">
        <v>1</v>
      </c>
      <c r="E14" s="6"/>
    </row>
    <row r="15" spans="1:5" x14ac:dyDescent="0.35">
      <c r="A15" s="11"/>
      <c r="B15" s="4" t="s">
        <v>16</v>
      </c>
      <c r="C15" s="5">
        <v>1</v>
      </c>
      <c r="D15" s="5">
        <v>0</v>
      </c>
      <c r="E15" s="6" t="s">
        <v>104</v>
      </c>
    </row>
    <row r="16" spans="1:5" x14ac:dyDescent="0.35">
      <c r="A16" s="11">
        <v>1.5</v>
      </c>
      <c r="B16" s="4" t="s">
        <v>17</v>
      </c>
      <c r="C16" s="5">
        <v>1</v>
      </c>
      <c r="D16" s="5">
        <v>1</v>
      </c>
      <c r="E16" s="6"/>
    </row>
    <row r="17" spans="1:5" x14ac:dyDescent="0.35">
      <c r="A17" s="11"/>
      <c r="B17" s="4" t="s">
        <v>18</v>
      </c>
      <c r="C17" s="5">
        <v>1</v>
      </c>
      <c r="D17" s="5">
        <v>1</v>
      </c>
      <c r="E17" s="6" t="s">
        <v>98</v>
      </c>
    </row>
    <row r="18" spans="1:5" x14ac:dyDescent="0.35">
      <c r="A18" s="11"/>
      <c r="B18" s="4" t="s">
        <v>19</v>
      </c>
      <c r="C18" s="5">
        <v>1</v>
      </c>
      <c r="D18" s="5">
        <v>1</v>
      </c>
      <c r="E18" s="6" t="s">
        <v>98</v>
      </c>
    </row>
    <row r="19" spans="1:5" x14ac:dyDescent="0.35">
      <c r="A19" s="11">
        <v>1.6</v>
      </c>
      <c r="B19" s="4" t="s">
        <v>22</v>
      </c>
      <c r="C19" s="5">
        <v>1</v>
      </c>
      <c r="D19" s="5">
        <v>1</v>
      </c>
      <c r="E19" s="10"/>
    </row>
    <row r="20" spans="1:5" x14ac:dyDescent="0.35">
      <c r="A20" s="11"/>
      <c r="B20" s="4" t="s">
        <v>20</v>
      </c>
      <c r="C20" s="5">
        <v>1</v>
      </c>
      <c r="D20" s="5">
        <v>1</v>
      </c>
      <c r="E20" s="10"/>
    </row>
    <row r="21" spans="1:5" x14ac:dyDescent="0.35">
      <c r="A21" s="11"/>
      <c r="B21" s="4" t="s">
        <v>23</v>
      </c>
      <c r="C21" s="5">
        <v>1</v>
      </c>
      <c r="D21" s="5">
        <v>1</v>
      </c>
    </row>
    <row r="22" spans="1:5" x14ac:dyDescent="0.35">
      <c r="A22" s="11"/>
      <c r="B22" s="4" t="s">
        <v>21</v>
      </c>
      <c r="C22" s="5">
        <v>1</v>
      </c>
      <c r="D22" s="5">
        <v>1</v>
      </c>
      <c r="E22" s="10"/>
    </row>
    <row r="23" spans="1:5" x14ac:dyDescent="0.35">
      <c r="A23" s="11"/>
      <c r="B23" s="4" t="s">
        <v>24</v>
      </c>
      <c r="C23" s="5">
        <v>1</v>
      </c>
      <c r="D23" s="5">
        <v>1</v>
      </c>
      <c r="E23" s="10"/>
    </row>
    <row r="24" spans="1:5" x14ac:dyDescent="0.35">
      <c r="A24" s="11">
        <v>1.7</v>
      </c>
      <c r="B24" s="4" t="s">
        <v>25</v>
      </c>
      <c r="C24" s="5">
        <v>1</v>
      </c>
      <c r="D24" s="5">
        <v>0.5</v>
      </c>
      <c r="E24" s="10"/>
    </row>
    <row r="25" spans="1:5" x14ac:dyDescent="0.35">
      <c r="A25" s="11"/>
      <c r="B25" s="4" t="s">
        <v>27</v>
      </c>
      <c r="C25" s="5">
        <v>1</v>
      </c>
      <c r="D25" s="5">
        <v>1</v>
      </c>
      <c r="E25" s="10"/>
    </row>
    <row r="26" spans="1:5" x14ac:dyDescent="0.35">
      <c r="A26" s="11"/>
      <c r="B26" s="4" t="s">
        <v>26</v>
      </c>
      <c r="C26" s="5">
        <v>1</v>
      </c>
      <c r="D26" s="5">
        <v>0</v>
      </c>
      <c r="E26" s="10"/>
    </row>
    <row r="27" spans="1:5" x14ac:dyDescent="0.35">
      <c r="A27" s="4"/>
      <c r="B27" s="4" t="s">
        <v>28</v>
      </c>
      <c r="C27" s="5">
        <f>SUM(C2:C26)</f>
        <v>25</v>
      </c>
      <c r="D27" s="5">
        <f>SUM(D2:D26)</f>
        <v>19.5</v>
      </c>
    </row>
  </sheetData>
  <mergeCells count="6">
    <mergeCell ref="A24:A26"/>
    <mergeCell ref="A2:A3"/>
    <mergeCell ref="A5:A10"/>
    <mergeCell ref="A11:A15"/>
    <mergeCell ref="A16:A18"/>
    <mergeCell ref="A19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78D03-1508-4355-B4DB-3E3034E7F83E}">
  <dimension ref="A1:E22"/>
  <sheetViews>
    <sheetView topLeftCell="A5" zoomScale="96" zoomScaleNormal="96" workbookViewId="0">
      <selection activeCell="D25" sqref="D25"/>
    </sheetView>
  </sheetViews>
  <sheetFormatPr defaultRowHeight="14.5" x14ac:dyDescent="0.35"/>
  <cols>
    <col min="2" max="2" width="64" bestFit="1" customWidth="1"/>
    <col min="3" max="3" width="9.36328125" bestFit="1" customWidth="1"/>
    <col min="4" max="4" width="13.1796875" bestFit="1" customWidth="1"/>
    <col min="5" max="5" width="72.81640625" bestFit="1" customWidth="1"/>
  </cols>
  <sheetData>
    <row r="1" spans="1:5" x14ac:dyDescent="0.35">
      <c r="A1" s="1" t="s">
        <v>3</v>
      </c>
      <c r="B1" s="2" t="s">
        <v>0</v>
      </c>
      <c r="C1" s="2" t="s">
        <v>1</v>
      </c>
      <c r="D1" s="2" t="s">
        <v>2</v>
      </c>
    </row>
    <row r="2" spans="1:5" x14ac:dyDescent="0.35">
      <c r="A2" s="12">
        <v>2.1</v>
      </c>
      <c r="B2" s="4" t="s">
        <v>30</v>
      </c>
      <c r="C2" s="5">
        <v>1</v>
      </c>
      <c r="D2" s="5">
        <v>1</v>
      </c>
    </row>
    <row r="3" spans="1:5" x14ac:dyDescent="0.35">
      <c r="A3" s="13"/>
      <c r="B3" s="4" t="s">
        <v>31</v>
      </c>
      <c r="C3" s="5">
        <v>1</v>
      </c>
      <c r="D3" s="5">
        <v>1</v>
      </c>
    </row>
    <row r="4" spans="1:5" x14ac:dyDescent="0.35">
      <c r="A4" s="13"/>
      <c r="B4" s="4" t="s">
        <v>33</v>
      </c>
      <c r="C4" s="5">
        <v>1</v>
      </c>
      <c r="D4" s="5">
        <v>1</v>
      </c>
      <c r="E4" s="6"/>
    </row>
    <row r="5" spans="1:5" x14ac:dyDescent="0.35">
      <c r="A5" s="13"/>
      <c r="B5" s="4" t="s">
        <v>32</v>
      </c>
      <c r="C5" s="5">
        <v>1</v>
      </c>
      <c r="D5" s="5">
        <v>1</v>
      </c>
    </row>
    <row r="6" spans="1:5" x14ac:dyDescent="0.35">
      <c r="A6" s="13"/>
      <c r="B6" s="4" t="s">
        <v>34</v>
      </c>
      <c r="C6" s="5">
        <v>1</v>
      </c>
      <c r="D6" s="5">
        <v>1</v>
      </c>
    </row>
    <row r="7" spans="1:5" x14ac:dyDescent="0.35">
      <c r="A7" s="13"/>
      <c r="B7" s="4" t="s">
        <v>35</v>
      </c>
      <c r="C7" s="5">
        <v>1</v>
      </c>
      <c r="D7" s="5">
        <v>1</v>
      </c>
      <c r="E7" s="20"/>
    </row>
    <row r="8" spans="1:5" x14ac:dyDescent="0.35">
      <c r="A8" s="13"/>
      <c r="B8" s="4" t="s">
        <v>36</v>
      </c>
      <c r="C8" s="5">
        <v>1</v>
      </c>
      <c r="D8" s="5">
        <v>1</v>
      </c>
      <c r="E8" s="20"/>
    </row>
    <row r="9" spans="1:5" x14ac:dyDescent="0.35">
      <c r="A9" s="13"/>
      <c r="B9" s="4" t="s">
        <v>37</v>
      </c>
      <c r="C9" s="5">
        <v>1</v>
      </c>
      <c r="D9" s="5">
        <v>1</v>
      </c>
      <c r="E9" s="20"/>
    </row>
    <row r="10" spans="1:5" x14ac:dyDescent="0.35">
      <c r="A10" s="13"/>
      <c r="B10" s="4" t="s">
        <v>38</v>
      </c>
      <c r="C10" s="5">
        <v>1</v>
      </c>
      <c r="D10" s="5">
        <v>1</v>
      </c>
      <c r="E10" s="20" t="s">
        <v>107</v>
      </c>
    </row>
    <row r="11" spans="1:5" x14ac:dyDescent="0.35">
      <c r="A11" s="13"/>
      <c r="B11" s="4" t="s">
        <v>39</v>
      </c>
      <c r="C11" s="5">
        <v>1</v>
      </c>
      <c r="D11" s="5">
        <v>1</v>
      </c>
      <c r="E11" s="16" t="s">
        <v>106</v>
      </c>
    </row>
    <row r="12" spans="1:5" x14ac:dyDescent="0.35">
      <c r="A12" s="14"/>
      <c r="B12" s="4" t="s">
        <v>40</v>
      </c>
      <c r="C12" s="5">
        <v>1</v>
      </c>
      <c r="D12" s="5">
        <v>1</v>
      </c>
      <c r="E12" s="16"/>
    </row>
    <row r="13" spans="1:5" ht="14.5" customHeight="1" x14ac:dyDescent="0.35">
      <c r="A13" s="12">
        <v>2.2000000000000002</v>
      </c>
      <c r="B13" s="4" t="s">
        <v>41</v>
      </c>
      <c r="C13" s="5">
        <v>1</v>
      </c>
      <c r="D13" s="5">
        <v>1</v>
      </c>
      <c r="E13" s="10"/>
    </row>
    <row r="14" spans="1:5" ht="29" x14ac:dyDescent="0.35">
      <c r="A14" s="13"/>
      <c r="B14" s="4" t="s">
        <v>42</v>
      </c>
      <c r="C14" s="5">
        <v>1</v>
      </c>
      <c r="D14" s="5">
        <v>0</v>
      </c>
      <c r="E14" s="10" t="s">
        <v>111</v>
      </c>
    </row>
    <row r="15" spans="1:5" x14ac:dyDescent="0.35">
      <c r="A15" s="13"/>
      <c r="B15" s="4" t="s">
        <v>43</v>
      </c>
      <c r="C15" s="5">
        <v>1</v>
      </c>
      <c r="D15" s="5">
        <v>1</v>
      </c>
      <c r="E15" s="10"/>
    </row>
    <row r="16" spans="1:5" ht="29" x14ac:dyDescent="0.35">
      <c r="A16" s="13"/>
      <c r="B16" s="4" t="s">
        <v>44</v>
      </c>
      <c r="C16" s="5">
        <v>1</v>
      </c>
      <c r="D16" s="5">
        <v>0.5</v>
      </c>
      <c r="E16" s="10" t="s">
        <v>109</v>
      </c>
    </row>
    <row r="17" spans="1:5" x14ac:dyDescent="0.35">
      <c r="A17" s="13"/>
      <c r="B17" s="4" t="s">
        <v>45</v>
      </c>
      <c r="C17" s="5">
        <v>1</v>
      </c>
      <c r="D17" s="5">
        <v>0.5</v>
      </c>
      <c r="E17" s="10" t="s">
        <v>110</v>
      </c>
    </row>
    <row r="18" spans="1:5" x14ac:dyDescent="0.35">
      <c r="A18" s="13"/>
      <c r="B18" s="4" t="s">
        <v>47</v>
      </c>
      <c r="C18" s="5">
        <v>1</v>
      </c>
      <c r="D18" s="5">
        <v>0.5</v>
      </c>
      <c r="E18" s="10" t="s">
        <v>110</v>
      </c>
    </row>
    <row r="19" spans="1:5" x14ac:dyDescent="0.35">
      <c r="A19" s="13"/>
      <c r="B19" s="4" t="s">
        <v>48</v>
      </c>
      <c r="C19" s="5">
        <v>1</v>
      </c>
      <c r="D19" s="5">
        <v>1</v>
      </c>
      <c r="E19" s="10"/>
    </row>
    <row r="20" spans="1:5" ht="29" x14ac:dyDescent="0.35">
      <c r="A20" s="13"/>
      <c r="B20" s="4" t="s">
        <v>49</v>
      </c>
      <c r="C20" s="5">
        <v>1</v>
      </c>
      <c r="D20" s="5">
        <v>0.5</v>
      </c>
      <c r="E20" s="10" t="s">
        <v>108</v>
      </c>
    </row>
    <row r="21" spans="1:5" x14ac:dyDescent="0.35">
      <c r="A21" s="14"/>
      <c r="B21" s="4" t="s">
        <v>46</v>
      </c>
      <c r="C21" s="5">
        <v>1</v>
      </c>
      <c r="D21" s="5">
        <v>0</v>
      </c>
      <c r="E21" s="10"/>
    </row>
    <row r="22" spans="1:5" x14ac:dyDescent="0.35">
      <c r="A22" s="4"/>
      <c r="B22" s="4" t="s">
        <v>28</v>
      </c>
      <c r="C22" s="5">
        <f>SUM(C2:C21)</f>
        <v>20</v>
      </c>
      <c r="D22" s="5">
        <f>SUM(D2:D21)</f>
        <v>16</v>
      </c>
    </row>
  </sheetData>
  <mergeCells count="3">
    <mergeCell ref="A2:A12"/>
    <mergeCell ref="A13:A21"/>
    <mergeCell ref="E11: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B8C31-2A52-4EF6-9EEE-906750B64294}">
  <dimension ref="A1:E30"/>
  <sheetViews>
    <sheetView topLeftCell="A9" workbookViewId="0">
      <selection activeCell="D26" sqref="D26"/>
    </sheetView>
  </sheetViews>
  <sheetFormatPr defaultRowHeight="14.5" x14ac:dyDescent="0.35"/>
  <cols>
    <col min="2" max="2" width="73.81640625" bestFit="1" customWidth="1"/>
    <col min="3" max="3" width="9.36328125" bestFit="1" customWidth="1"/>
    <col min="4" max="4" width="13.1796875" bestFit="1" customWidth="1"/>
    <col min="5" max="5" width="61.1796875" customWidth="1"/>
  </cols>
  <sheetData>
    <row r="1" spans="1:5" x14ac:dyDescent="0.35">
      <c r="A1" s="1" t="s">
        <v>3</v>
      </c>
      <c r="B1" s="2" t="s">
        <v>0</v>
      </c>
      <c r="C1" s="2" t="s">
        <v>1</v>
      </c>
      <c r="D1" s="2" t="s">
        <v>2</v>
      </c>
    </row>
    <row r="2" spans="1:5" x14ac:dyDescent="0.35">
      <c r="A2" s="11">
        <v>3.1</v>
      </c>
      <c r="B2" s="4" t="s">
        <v>4</v>
      </c>
      <c r="C2" s="5">
        <v>1</v>
      </c>
      <c r="D2" s="5">
        <v>1</v>
      </c>
    </row>
    <row r="3" spans="1:5" x14ac:dyDescent="0.35">
      <c r="A3" s="11"/>
      <c r="B3" s="4" t="s">
        <v>5</v>
      </c>
      <c r="C3" s="5">
        <v>1</v>
      </c>
      <c r="D3" s="5">
        <v>1</v>
      </c>
    </row>
    <row r="4" spans="1:5" x14ac:dyDescent="0.35">
      <c r="A4" s="17">
        <v>3.2</v>
      </c>
      <c r="B4" s="4" t="s">
        <v>4</v>
      </c>
      <c r="C4" s="5">
        <v>1</v>
      </c>
      <c r="D4" s="5">
        <v>1</v>
      </c>
      <c r="E4" s="6"/>
    </row>
    <row r="5" spans="1:5" ht="29" x14ac:dyDescent="0.35">
      <c r="A5" s="18"/>
      <c r="B5" s="4" t="s">
        <v>50</v>
      </c>
      <c r="C5" s="5">
        <v>1</v>
      </c>
      <c r="D5" s="5">
        <v>1</v>
      </c>
      <c r="E5" s="6" t="s">
        <v>112</v>
      </c>
    </row>
    <row r="6" spans="1:5" ht="29" x14ac:dyDescent="0.35">
      <c r="A6" s="18"/>
      <c r="B6" s="4" t="s">
        <v>53</v>
      </c>
      <c r="C6" s="5">
        <v>1</v>
      </c>
      <c r="D6" s="5">
        <v>0.5</v>
      </c>
      <c r="E6" s="10" t="s">
        <v>113</v>
      </c>
    </row>
    <row r="7" spans="1:5" x14ac:dyDescent="0.35">
      <c r="A7" s="18"/>
      <c r="B7" s="4" t="s">
        <v>51</v>
      </c>
      <c r="C7" s="5">
        <v>1</v>
      </c>
      <c r="D7" s="5">
        <v>1</v>
      </c>
      <c r="E7" s="10"/>
    </row>
    <row r="8" spans="1:5" x14ac:dyDescent="0.35">
      <c r="A8" s="18"/>
      <c r="B8" s="4" t="s">
        <v>52</v>
      </c>
      <c r="C8" s="5">
        <v>1</v>
      </c>
      <c r="D8" s="5">
        <v>1</v>
      </c>
      <c r="E8" s="10"/>
    </row>
    <row r="9" spans="1:5" x14ac:dyDescent="0.35">
      <c r="A9" s="19"/>
      <c r="B9" s="4" t="s">
        <v>54</v>
      </c>
      <c r="C9" s="5">
        <v>1</v>
      </c>
      <c r="D9" s="5">
        <v>1</v>
      </c>
      <c r="E9" s="6" t="s">
        <v>114</v>
      </c>
    </row>
    <row r="10" spans="1:5" x14ac:dyDescent="0.35">
      <c r="A10" s="17">
        <v>3.3</v>
      </c>
      <c r="B10" s="4" t="s">
        <v>4</v>
      </c>
      <c r="C10" s="5">
        <v>1</v>
      </c>
      <c r="D10" s="5">
        <v>1</v>
      </c>
      <c r="E10" s="6"/>
    </row>
    <row r="11" spans="1:5" x14ac:dyDescent="0.35">
      <c r="A11" s="18"/>
      <c r="B11" s="4" t="s">
        <v>55</v>
      </c>
      <c r="C11" s="5">
        <v>1</v>
      </c>
      <c r="D11" s="5">
        <v>0.5</v>
      </c>
      <c r="E11" s="6" t="s">
        <v>115</v>
      </c>
    </row>
    <row r="12" spans="1:5" x14ac:dyDescent="0.35">
      <c r="A12" s="18"/>
      <c r="B12" s="4" t="s">
        <v>56</v>
      </c>
      <c r="C12" s="5">
        <v>1</v>
      </c>
      <c r="D12" s="5">
        <v>1</v>
      </c>
      <c r="E12" s="6"/>
    </row>
    <row r="13" spans="1:5" x14ac:dyDescent="0.35">
      <c r="A13" s="18"/>
      <c r="B13" s="4" t="s">
        <v>57</v>
      </c>
      <c r="C13" s="5">
        <v>1</v>
      </c>
      <c r="D13" s="5">
        <v>1</v>
      </c>
      <c r="E13" s="6"/>
    </row>
    <row r="14" spans="1:5" x14ac:dyDescent="0.35">
      <c r="A14" s="18"/>
      <c r="B14" s="4" t="s">
        <v>60</v>
      </c>
      <c r="C14" s="5">
        <v>1</v>
      </c>
      <c r="D14" s="5">
        <v>1</v>
      </c>
      <c r="E14" s="6"/>
    </row>
    <row r="15" spans="1:5" x14ac:dyDescent="0.35">
      <c r="A15" s="18"/>
      <c r="B15" s="4" t="s">
        <v>61</v>
      </c>
      <c r="C15" s="5">
        <v>1</v>
      </c>
      <c r="D15" s="5">
        <v>1</v>
      </c>
      <c r="E15" s="6"/>
    </row>
    <row r="16" spans="1:5" x14ac:dyDescent="0.35">
      <c r="A16" s="18"/>
      <c r="B16" s="4" t="s">
        <v>58</v>
      </c>
      <c r="C16" s="5">
        <v>1</v>
      </c>
      <c r="D16" s="5">
        <v>1</v>
      </c>
    </row>
    <row r="17" spans="1:5" x14ac:dyDescent="0.35">
      <c r="A17" s="18"/>
      <c r="B17" s="4" t="s">
        <v>59</v>
      </c>
      <c r="C17" s="5">
        <v>1</v>
      </c>
      <c r="D17" s="5">
        <v>0.5</v>
      </c>
      <c r="E17" s="6"/>
    </row>
    <row r="18" spans="1:5" x14ac:dyDescent="0.35">
      <c r="A18" s="18"/>
      <c r="B18" s="4" t="s">
        <v>66</v>
      </c>
      <c r="C18" s="5">
        <v>1</v>
      </c>
      <c r="D18" s="5">
        <v>1</v>
      </c>
    </row>
    <row r="19" spans="1:5" ht="29" x14ac:dyDescent="0.35">
      <c r="A19" s="18"/>
      <c r="B19" s="4" t="s">
        <v>67</v>
      </c>
      <c r="C19" s="5">
        <v>1</v>
      </c>
      <c r="D19" s="5">
        <v>0</v>
      </c>
      <c r="E19" s="6" t="s">
        <v>116</v>
      </c>
    </row>
    <row r="20" spans="1:5" x14ac:dyDescent="0.35">
      <c r="A20" s="19"/>
      <c r="B20" s="4" t="s">
        <v>82</v>
      </c>
      <c r="C20" s="5">
        <v>1</v>
      </c>
      <c r="D20" s="5">
        <v>1</v>
      </c>
    </row>
    <row r="21" spans="1:5" ht="43.5" x14ac:dyDescent="0.35">
      <c r="A21" s="17">
        <v>3.4</v>
      </c>
      <c r="B21" s="4" t="s">
        <v>62</v>
      </c>
      <c r="C21" s="5">
        <v>1</v>
      </c>
      <c r="D21" s="5">
        <v>0</v>
      </c>
      <c r="E21" s="6" t="s">
        <v>99</v>
      </c>
    </row>
    <row r="22" spans="1:5" x14ac:dyDescent="0.35">
      <c r="A22" s="18"/>
      <c r="B22" s="4" t="s">
        <v>63</v>
      </c>
      <c r="C22" s="5">
        <v>1</v>
      </c>
      <c r="D22" s="5">
        <v>0</v>
      </c>
    </row>
    <row r="23" spans="1:5" x14ac:dyDescent="0.35">
      <c r="A23" s="18"/>
      <c r="B23" s="4" t="s">
        <v>64</v>
      </c>
      <c r="C23" s="5">
        <v>1</v>
      </c>
      <c r="D23" s="5">
        <v>1</v>
      </c>
      <c r="E23" s="6"/>
    </row>
    <row r="24" spans="1:5" x14ac:dyDescent="0.35">
      <c r="A24" s="18"/>
      <c r="B24" s="4" t="s">
        <v>65</v>
      </c>
      <c r="C24" s="5">
        <v>1</v>
      </c>
      <c r="D24" s="5">
        <v>1</v>
      </c>
    </row>
    <row r="25" spans="1:5" x14ac:dyDescent="0.35">
      <c r="A25" s="18"/>
      <c r="B25" s="4" t="s">
        <v>68</v>
      </c>
      <c r="C25" s="5">
        <v>1</v>
      </c>
      <c r="D25" s="5">
        <v>0</v>
      </c>
      <c r="E25" s="6"/>
    </row>
    <row r="26" spans="1:5" x14ac:dyDescent="0.35">
      <c r="A26" s="18"/>
      <c r="B26" s="4" t="s">
        <v>69</v>
      </c>
      <c r="C26" s="5">
        <v>1</v>
      </c>
      <c r="D26" s="5">
        <v>1</v>
      </c>
    </row>
    <row r="27" spans="1:5" x14ac:dyDescent="0.35">
      <c r="A27" s="18"/>
      <c r="B27" s="4" t="s">
        <v>70</v>
      </c>
      <c r="C27" s="5">
        <v>1</v>
      </c>
      <c r="D27" s="5">
        <v>1</v>
      </c>
      <c r="E27" s="6"/>
    </row>
    <row r="28" spans="1:5" x14ac:dyDescent="0.35">
      <c r="A28" s="18"/>
      <c r="B28" s="4" t="s">
        <v>71</v>
      </c>
      <c r="C28" s="5">
        <v>1</v>
      </c>
      <c r="D28" s="5">
        <v>1</v>
      </c>
    </row>
    <row r="29" spans="1:5" x14ac:dyDescent="0.35">
      <c r="A29" s="19"/>
      <c r="B29" s="4" t="s">
        <v>46</v>
      </c>
      <c r="C29" s="5">
        <v>1</v>
      </c>
      <c r="D29" s="5">
        <v>0.5</v>
      </c>
      <c r="E29" s="6"/>
    </row>
    <row r="30" spans="1:5" x14ac:dyDescent="0.35">
      <c r="A30" s="4"/>
      <c r="B30" s="4" t="s">
        <v>28</v>
      </c>
      <c r="C30" s="5">
        <f>SUM(C2:C29)</f>
        <v>28</v>
      </c>
      <c r="D30" s="5">
        <f>SUM(D2:D29)</f>
        <v>22</v>
      </c>
    </row>
  </sheetData>
  <mergeCells count="4">
    <mergeCell ref="A2:A3"/>
    <mergeCell ref="A4:A9"/>
    <mergeCell ref="A10:A20"/>
    <mergeCell ref="A21:A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4B98-FA45-4A39-BB1E-7093FD239466}">
  <dimension ref="A1:E23"/>
  <sheetViews>
    <sheetView topLeftCell="B1" workbookViewId="0">
      <selection activeCell="E17" sqref="E17"/>
    </sheetView>
  </sheetViews>
  <sheetFormatPr defaultRowHeight="14.5" x14ac:dyDescent="0.35"/>
  <cols>
    <col min="2" max="2" width="73.81640625" bestFit="1" customWidth="1"/>
    <col min="3" max="3" width="9.36328125" bestFit="1" customWidth="1"/>
    <col min="4" max="4" width="13.1796875" bestFit="1" customWidth="1"/>
    <col min="5" max="5" width="61.1796875" customWidth="1"/>
  </cols>
  <sheetData>
    <row r="1" spans="1:5" x14ac:dyDescent="0.35">
      <c r="A1" s="1" t="s">
        <v>3</v>
      </c>
      <c r="B1" s="2" t="s">
        <v>0</v>
      </c>
      <c r="C1" s="2" t="s">
        <v>1</v>
      </c>
      <c r="D1" s="2" t="s">
        <v>2</v>
      </c>
    </row>
    <row r="2" spans="1:5" x14ac:dyDescent="0.35">
      <c r="A2" s="11">
        <v>4.0999999999999996</v>
      </c>
      <c r="B2" s="4" t="s">
        <v>72</v>
      </c>
      <c r="C2" s="5">
        <v>1</v>
      </c>
      <c r="D2" s="5">
        <v>1</v>
      </c>
      <c r="E2" s="6" t="s">
        <v>117</v>
      </c>
    </row>
    <row r="3" spans="1:5" x14ac:dyDescent="0.35">
      <c r="A3" s="11"/>
      <c r="B3" s="4" t="s">
        <v>73</v>
      </c>
      <c r="C3" s="5">
        <v>1</v>
      </c>
      <c r="D3" s="5">
        <v>1</v>
      </c>
    </row>
    <row r="4" spans="1:5" x14ac:dyDescent="0.35">
      <c r="A4" s="11"/>
      <c r="B4" s="4" t="s">
        <v>74</v>
      </c>
      <c r="C4" s="5">
        <v>1</v>
      </c>
      <c r="D4" s="5">
        <v>1</v>
      </c>
    </row>
    <row r="5" spans="1:5" x14ac:dyDescent="0.35">
      <c r="A5" s="11"/>
      <c r="B5" s="4" t="s">
        <v>75</v>
      </c>
      <c r="C5" s="5">
        <v>1</v>
      </c>
      <c r="D5" s="5">
        <v>1</v>
      </c>
    </row>
    <row r="6" spans="1:5" x14ac:dyDescent="0.35">
      <c r="A6" s="11"/>
      <c r="B6" s="4" t="s">
        <v>76</v>
      </c>
      <c r="C6" s="5">
        <v>1</v>
      </c>
      <c r="D6" s="5">
        <v>1</v>
      </c>
    </row>
    <row r="7" spans="1:5" x14ac:dyDescent="0.35">
      <c r="A7" s="11">
        <v>4.2</v>
      </c>
      <c r="B7" s="4" t="s">
        <v>77</v>
      </c>
      <c r="C7" s="5">
        <v>1</v>
      </c>
      <c r="D7" s="5">
        <v>1</v>
      </c>
      <c r="E7" s="6" t="s">
        <v>101</v>
      </c>
    </row>
    <row r="8" spans="1:5" x14ac:dyDescent="0.35">
      <c r="A8" s="11"/>
      <c r="B8" s="4" t="s">
        <v>78</v>
      </c>
      <c r="C8" s="5">
        <v>1</v>
      </c>
      <c r="D8" s="5">
        <v>1</v>
      </c>
      <c r="E8" s="15" t="s">
        <v>102</v>
      </c>
    </row>
    <row r="9" spans="1:5" x14ac:dyDescent="0.35">
      <c r="A9" s="11"/>
      <c r="B9" s="4" t="s">
        <v>79</v>
      </c>
      <c r="C9" s="5">
        <v>1</v>
      </c>
      <c r="D9" s="5">
        <v>1</v>
      </c>
      <c r="E9" s="15"/>
    </row>
    <row r="10" spans="1:5" x14ac:dyDescent="0.35">
      <c r="A10" s="11"/>
      <c r="B10" s="4" t="s">
        <v>80</v>
      </c>
      <c r="C10" s="5">
        <v>1</v>
      </c>
      <c r="D10" s="5">
        <v>1</v>
      </c>
      <c r="E10" s="15"/>
    </row>
    <row r="11" spans="1:5" x14ac:dyDescent="0.35">
      <c r="A11" s="11"/>
      <c r="B11" s="4" t="s">
        <v>81</v>
      </c>
      <c r="C11" s="5">
        <v>1</v>
      </c>
      <c r="D11" s="5">
        <v>1</v>
      </c>
      <c r="E11" s="15"/>
    </row>
    <row r="12" spans="1:5" x14ac:dyDescent="0.35">
      <c r="A12" s="17">
        <v>4.3</v>
      </c>
      <c r="B12" s="7" t="s">
        <v>83</v>
      </c>
      <c r="C12" s="8">
        <v>1</v>
      </c>
      <c r="D12" s="5">
        <v>1</v>
      </c>
      <c r="E12" s="10" t="s">
        <v>118</v>
      </c>
    </row>
    <row r="13" spans="1:5" x14ac:dyDescent="0.35">
      <c r="A13" s="18"/>
      <c r="B13" s="4" t="s">
        <v>84</v>
      </c>
      <c r="C13" s="5">
        <v>1</v>
      </c>
      <c r="D13" s="5">
        <v>1</v>
      </c>
      <c r="E13" s="10"/>
    </row>
    <row r="14" spans="1:5" x14ac:dyDescent="0.35">
      <c r="A14" s="18"/>
      <c r="B14" s="4" t="s">
        <v>85</v>
      </c>
      <c r="C14" s="5">
        <v>1</v>
      </c>
      <c r="D14" s="5">
        <v>1</v>
      </c>
      <c r="E14" s="10"/>
    </row>
    <row r="15" spans="1:5" x14ac:dyDescent="0.35">
      <c r="A15" s="18"/>
      <c r="B15" s="4" t="s">
        <v>86</v>
      </c>
      <c r="C15" s="5">
        <v>1</v>
      </c>
      <c r="D15" s="5">
        <v>1</v>
      </c>
      <c r="E15" s="6"/>
    </row>
    <row r="16" spans="1:5" x14ac:dyDescent="0.35">
      <c r="A16" s="18"/>
      <c r="B16" s="4" t="s">
        <v>87</v>
      </c>
      <c r="C16" s="5">
        <v>1</v>
      </c>
      <c r="D16" s="5">
        <v>1</v>
      </c>
    </row>
    <row r="17" spans="1:4" x14ac:dyDescent="0.35">
      <c r="A17" s="18"/>
      <c r="B17" s="4" t="s">
        <v>90</v>
      </c>
      <c r="C17" s="5">
        <v>1</v>
      </c>
      <c r="D17" s="5">
        <v>1</v>
      </c>
    </row>
    <row r="18" spans="1:4" x14ac:dyDescent="0.35">
      <c r="A18" s="18"/>
      <c r="B18" s="4" t="s">
        <v>88</v>
      </c>
      <c r="C18" s="5">
        <v>1</v>
      </c>
      <c r="D18" s="5">
        <v>1</v>
      </c>
    </row>
    <row r="19" spans="1:4" x14ac:dyDescent="0.35">
      <c r="A19" s="18"/>
      <c r="B19" s="4" t="s">
        <v>89</v>
      </c>
      <c r="C19" s="5">
        <v>1</v>
      </c>
      <c r="D19" s="5">
        <v>1</v>
      </c>
    </row>
    <row r="20" spans="1:4" x14ac:dyDescent="0.35">
      <c r="A20" s="18"/>
      <c r="B20" s="4" t="s">
        <v>91</v>
      </c>
      <c r="C20" s="5">
        <v>1</v>
      </c>
      <c r="D20" s="5">
        <v>0</v>
      </c>
    </row>
    <row r="21" spans="1:4" x14ac:dyDescent="0.35">
      <c r="A21" s="18"/>
      <c r="B21" s="4" t="s">
        <v>92</v>
      </c>
      <c r="C21" s="5">
        <v>1</v>
      </c>
      <c r="D21" s="5">
        <v>0</v>
      </c>
    </row>
    <row r="22" spans="1:4" x14ac:dyDescent="0.35">
      <c r="A22" s="19"/>
      <c r="B22" s="4" t="s">
        <v>93</v>
      </c>
      <c r="C22" s="5">
        <v>1</v>
      </c>
      <c r="D22" s="5">
        <v>0</v>
      </c>
    </row>
    <row r="23" spans="1:4" x14ac:dyDescent="0.35">
      <c r="A23" s="4"/>
      <c r="B23" s="4" t="s">
        <v>28</v>
      </c>
      <c r="C23" s="5">
        <f>SUM(C2:C22)</f>
        <v>21</v>
      </c>
      <c r="D23" s="5">
        <f>SUM(D2:D22)</f>
        <v>18</v>
      </c>
    </row>
  </sheetData>
  <mergeCells count="4">
    <mergeCell ref="A2:A6"/>
    <mergeCell ref="A7:A11"/>
    <mergeCell ref="A12:A22"/>
    <mergeCell ref="E8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D9B5-E97E-44E4-8B0B-599AC11B6E05}">
  <dimension ref="A1:C9"/>
  <sheetViews>
    <sheetView tabSelected="1" workbookViewId="0">
      <selection activeCell="C9" sqref="C9"/>
    </sheetView>
  </sheetViews>
  <sheetFormatPr defaultRowHeight="14.5" x14ac:dyDescent="0.35"/>
  <cols>
    <col min="1" max="1" width="23.6328125" bestFit="1" customWidth="1"/>
    <col min="2" max="2" width="9.36328125" bestFit="1" customWidth="1"/>
    <col min="3" max="3" width="13.1796875" bestFit="1" customWidth="1"/>
  </cols>
  <sheetData>
    <row r="1" spans="1:3" x14ac:dyDescent="0.35">
      <c r="A1" s="4" t="s">
        <v>3</v>
      </c>
      <c r="B1" s="4" t="s">
        <v>1</v>
      </c>
      <c r="C1" s="4" t="s">
        <v>2</v>
      </c>
    </row>
    <row r="2" spans="1:3" x14ac:dyDescent="0.35">
      <c r="A2" s="4">
        <v>1</v>
      </c>
      <c r="B2" s="4">
        <v>25</v>
      </c>
      <c r="C2" s="4">
        <f>'Task 1'!D27</f>
        <v>19.5</v>
      </c>
    </row>
    <row r="3" spans="1:3" x14ac:dyDescent="0.35">
      <c r="A3" s="4">
        <v>2</v>
      </c>
      <c r="B3" s="4">
        <v>20</v>
      </c>
      <c r="C3" s="4">
        <f>'Task 2'!D22</f>
        <v>16</v>
      </c>
    </row>
    <row r="4" spans="1:3" x14ac:dyDescent="0.35">
      <c r="A4" s="4">
        <v>3</v>
      </c>
      <c r="B4" s="4">
        <v>28</v>
      </c>
      <c r="C4" s="4">
        <f>'Task 3'!D30</f>
        <v>22</v>
      </c>
    </row>
    <row r="5" spans="1:3" x14ac:dyDescent="0.35">
      <c r="A5" s="4">
        <v>4</v>
      </c>
      <c r="B5" s="4">
        <v>21</v>
      </c>
      <c r="C5" s="4">
        <f>'Task 4'!D23</f>
        <v>18</v>
      </c>
    </row>
    <row r="6" spans="1:3" x14ac:dyDescent="0.35">
      <c r="A6" s="4" t="s">
        <v>94</v>
      </c>
      <c r="B6" s="4">
        <v>2</v>
      </c>
      <c r="C6" s="4">
        <v>2</v>
      </c>
    </row>
    <row r="7" spans="1:3" x14ac:dyDescent="0.35">
      <c r="A7" s="4" t="s">
        <v>95</v>
      </c>
      <c r="B7" s="4">
        <v>2</v>
      </c>
      <c r="C7" s="4">
        <v>2</v>
      </c>
    </row>
    <row r="8" spans="1:3" x14ac:dyDescent="0.35">
      <c r="A8" s="4" t="s">
        <v>96</v>
      </c>
      <c r="B8" s="4">
        <v>2</v>
      </c>
      <c r="C8" s="4">
        <v>1.5</v>
      </c>
    </row>
    <row r="9" spans="1:3" x14ac:dyDescent="0.35">
      <c r="A9" s="4" t="s">
        <v>28</v>
      </c>
      <c r="B9" s="4">
        <f>SUM(B2:B8)</f>
        <v>100</v>
      </c>
      <c r="C9" s="4">
        <f>SUM(C2:C8)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Tally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 YI YANG (SCHOOLS)</dc:creator>
  <cp:lastModifiedBy>Chew YI YANG (SCHOOLS)</cp:lastModifiedBy>
  <dcterms:created xsi:type="dcterms:W3CDTF">2024-07-10T10:54:46Z</dcterms:created>
  <dcterms:modified xsi:type="dcterms:W3CDTF">2024-07-14T21:24:09Z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da6799-48a4-4505-a0cd-904be69fc9b2_Enabled">
    <vt:lpwstr>true</vt:lpwstr>
  </property>
  <property fmtid="{D5CDD505-2E9C-101B-9397-08002B2CF9AE}" pid="3" name="MSIP_Label_6dda6799-48a4-4505-a0cd-904be69fc9b2_SetDate">
    <vt:lpwstr>2024-07-10T18:48:40Z</vt:lpwstr>
  </property>
  <property fmtid="{D5CDD505-2E9C-101B-9397-08002B2CF9AE}" pid="4" name="MSIP_Label_6dda6799-48a4-4505-a0cd-904be69fc9b2_Method">
    <vt:lpwstr>Privileged</vt:lpwstr>
  </property>
  <property fmtid="{D5CDD505-2E9C-101B-9397-08002B2CF9AE}" pid="5" name="MSIP_Label_6dda6799-48a4-4505-a0cd-904be69fc9b2_Name">
    <vt:lpwstr>NON-SENSITIVE</vt:lpwstr>
  </property>
  <property fmtid="{D5CDD505-2E9C-101B-9397-08002B2CF9AE}" pid="6" name="MSIP_Label_6dda6799-48a4-4505-a0cd-904be69fc9b2_SiteId">
    <vt:lpwstr>6590cdd4-8337-4198-bacc-47645c4a4d4d</vt:lpwstr>
  </property>
  <property fmtid="{D5CDD505-2E9C-101B-9397-08002B2CF9AE}" pid="7" name="MSIP_Label_6dda6799-48a4-4505-a0cd-904be69fc9b2_ActionId">
    <vt:lpwstr>638ebc2a-7477-4977-9066-ddc6def9672b</vt:lpwstr>
  </property>
  <property fmtid="{D5CDD505-2E9C-101B-9397-08002B2CF9AE}" pid="8" name="MSIP_Label_6dda6799-48a4-4505-a0cd-904be69fc9b2_ContentBits">
    <vt:lpwstr>0</vt:lpwstr>
  </property>
</Properties>
</file>