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<sst xmlns="http://schemas.openxmlformats.org/spreadsheetml/2006/main" count="29" uniqueCount="29">
  <si>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GardenFresh</t>
  </si>
  <si>
    <t>Customer</t>
  </si>
  <si>
    <t>Distance (miles)</t>
  </si>
  <si>
    <t>Scheduled Time</t>
  </si>
  <si>
    <t>Actual Time</t>
  </si>
  <si>
    <t>Minutes off schedule</t>
  </si>
  <si>
    <t>Customer Rating</t>
  </si>
  <si>
    <t>Leave Depot</t>
  </si>
  <si>
    <t>Mrs. P</t>
  </si>
  <si>
    <t>***** (excellent)</t>
  </si>
  <si>
    <t>Mr. A</t>
  </si>
  <si>
    <t>Ms. M</t>
  </si>
  <si>
    <t>Mr. B</t>
  </si>
  <si>
    <t>****</t>
  </si>
  <si>
    <t>Mrs. T</t>
  </si>
  <si>
    <t>*** (dropped my eggs!)</t>
  </si>
  <si>
    <t>Deliveries: 5</t>
  </si>
  <si>
    <t>Distance: 90 miles</t>
  </si>
  <si>
    <t>Schedule KPI
Average: 7</t>
  </si>
  <si>
    <t>Ratings KPI
Average: 4</t>
  </si>
  <si>
    <t>Deliveries:</t>
  </si>
  <si>
    <t>(deliveries:5 x $20 per delivery)</t>
  </si>
  <si>
    <t>Distance:</t>
  </si>
  <si>
    <t>(distance:90 miles x $0.50 per mile)</t>
  </si>
  <si>
    <t>Schedule bonus</t>
  </si>
  <si>
    <t>(schedule bonus (max $15, -$1 per minute late): 15 - 7</t>
  </si>
  <si>
    <t xml:space="preserve">Rating bonus </t>
  </si>
  <si>
    <t xml:space="preserve">(rating bonus   ($3 per star KPI): 4 x 3 </t>
  </si>
  <si>
    <t xml:space="preserve">Total Pay: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</si>
</sst>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 am/pm"/>
    <numFmt numFmtId="165" formatCode="&quot;$&quot;#,##0.00"/>
  </numFmts>
  <fonts count="11">
    <font>
      <sz val="10.0"/>
      <color rgb="FF000000"/>
      <name val="Arial"/>
      <scheme val="minor"/>
    </font>
    <font>
      <b/>
      <sz val="15.0"/>
      <color theme="1"/>
      <name val="Inter"/>
    </font>
    <font/>
    <font>
      <b/>
      <color theme="1"/>
      <name val="Arial"/>
      <scheme val="minor"/>
    </font>
    <font>
      <b/>
      <sz val="12.0"/>
      <color theme="1"/>
      <name val="Inter"/>
    </font>
    <font>
      <color rgb="FF271A38"/>
      <name val="Inter"/>
    </font>
    <font>
      <sz val="12.0"/>
      <color rgb="FF271A38"/>
      <name val="Inter"/>
    </font>
    <font>
      <b/>
      <color theme="1"/>
      <name val="Inter"/>
    </font>
    <font>
      <b/>
      <sz val="12.0"/>
      <color rgb="FF271A38"/>
      <name val="Inter"/>
    </font>
    <font>
      <color theme="1"/>
      <name val="Arial"/>
      <scheme val="minor"/>
    </font>
    <font>
      <b/>
      <color rgb="FF271A38"/>
      <name val="Inte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2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DAD9DC"/>
      </left>
      <right style="thin">
        <color rgb="FFDAD9DC"/>
      </right>
      <top style="thin">
        <color rgb="FFDAD9DC"/>
      </top>
      <bottom style="thin">
        <color rgb="FFDAD9DC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horizontal="center" readingOrder="0" vertical="top"/>
    </xf>
    <xf borderId="5" fillId="3" fontId="4" numFmtId="0" xfId="0" applyAlignment="1" applyBorder="1" applyFont="1">
      <alignment horizontal="center" readingOrder="0" shrinkToFit="0" vertical="top" wrapText="1"/>
    </xf>
    <xf borderId="5" fillId="3" fontId="4" numFmtId="0" xfId="0" applyAlignment="1" applyBorder="1" applyFont="1">
      <alignment horizontal="center" readingOrder="0" vertical="top"/>
    </xf>
    <xf borderId="6" fillId="3" fontId="4" numFmtId="0" xfId="0" applyAlignment="1" applyBorder="1" applyFont="1">
      <alignment horizontal="center" readingOrder="0" vertical="top"/>
    </xf>
    <xf borderId="7" fillId="4" fontId="5" numFmtId="0" xfId="0" applyAlignment="1" applyBorder="1" applyFill="1" applyFont="1">
      <alignment readingOrder="0" vertical="top"/>
    </xf>
    <xf borderId="8" fillId="4" fontId="5" numFmtId="0" xfId="0" applyAlignment="1" applyBorder="1" applyFont="1">
      <alignment readingOrder="0" vertical="top"/>
    </xf>
    <xf borderId="8" fillId="4" fontId="5" numFmtId="164" xfId="0" applyAlignment="1" applyBorder="1" applyFont="1" applyNumberFormat="1">
      <alignment readingOrder="0" vertical="top"/>
    </xf>
    <xf borderId="8" fillId="4" fontId="6" numFmtId="0" xfId="0" applyAlignment="1" applyBorder="1" applyFont="1">
      <alignment vertical="top"/>
    </xf>
    <xf borderId="9" fillId="4" fontId="6" numFmtId="0" xfId="0" applyAlignment="1" applyBorder="1" applyFont="1">
      <alignment vertical="top"/>
    </xf>
    <xf borderId="7" fillId="3" fontId="5" numFmtId="0" xfId="0" applyAlignment="1" applyBorder="1" applyFont="1">
      <alignment readingOrder="0" vertical="top"/>
    </xf>
    <xf borderId="8" fillId="3" fontId="5" numFmtId="0" xfId="0" applyAlignment="1" applyBorder="1" applyFont="1">
      <alignment readingOrder="0" vertical="top"/>
    </xf>
    <xf borderId="8" fillId="3" fontId="5" numFmtId="164" xfId="0" applyAlignment="1" applyBorder="1" applyFont="1" applyNumberFormat="1">
      <alignment readingOrder="0" vertical="top"/>
    </xf>
    <xf borderId="9" fillId="3" fontId="5" numFmtId="0" xfId="0" applyAlignment="1" applyBorder="1" applyFont="1">
      <alignment readingOrder="0" vertical="top"/>
    </xf>
    <xf borderId="9" fillId="3" fontId="6" numFmtId="0" xfId="0" applyAlignment="1" applyBorder="1" applyFont="1">
      <alignment vertical="top"/>
    </xf>
    <xf borderId="9" fillId="4" fontId="5" numFmtId="0" xfId="0" applyAlignment="1" applyBorder="1" applyFont="1">
      <alignment readingOrder="0" vertical="top"/>
    </xf>
    <xf borderId="10" fillId="3" fontId="5" numFmtId="0" xfId="0" applyAlignment="1" applyBorder="1" applyFont="1">
      <alignment readingOrder="0" vertical="top"/>
    </xf>
    <xf borderId="11" fillId="3" fontId="5" numFmtId="0" xfId="0" applyAlignment="1" applyBorder="1" applyFont="1">
      <alignment readingOrder="0" vertical="top"/>
    </xf>
    <xf borderId="11" fillId="3" fontId="5" numFmtId="164" xfId="0" applyAlignment="1" applyBorder="1" applyFont="1" applyNumberFormat="1">
      <alignment readingOrder="0" vertical="top"/>
    </xf>
    <xf borderId="12" fillId="3" fontId="5" numFmtId="0" xfId="0" applyAlignment="1" applyBorder="1" applyFont="1">
      <alignment readingOrder="0" vertical="top"/>
    </xf>
    <xf borderId="13" fillId="4" fontId="7" numFmtId="0" xfId="0" applyAlignment="1" applyBorder="1" applyFont="1">
      <alignment readingOrder="0" vertical="top"/>
    </xf>
    <xf borderId="14" fillId="4" fontId="7" numFmtId="0" xfId="0" applyAlignment="1" applyBorder="1" applyFont="1">
      <alignment readingOrder="0" vertical="top"/>
    </xf>
    <xf borderId="14" fillId="4" fontId="8" numFmtId="0" xfId="0" applyAlignment="1" applyBorder="1" applyFont="1">
      <alignment vertical="top"/>
    </xf>
    <xf borderId="15" fillId="4" fontId="7" numFmtId="0" xfId="0" applyAlignment="1" applyBorder="1" applyFont="1">
      <alignment readingOrder="0" vertical="top"/>
    </xf>
    <xf borderId="4" fillId="0" fontId="9" numFmtId="0" xfId="0" applyAlignment="1" applyBorder="1" applyFont="1">
      <alignment readingOrder="0"/>
    </xf>
    <xf borderId="6" fillId="0" fontId="9" numFmtId="165" xfId="0" applyBorder="1" applyFont="1" applyNumberFormat="1"/>
    <xf borderId="0" fillId="0" fontId="9" numFmtId="0" xfId="0" applyAlignment="1" applyFont="1">
      <alignment readingOrder="0"/>
    </xf>
    <xf borderId="9" fillId="0" fontId="9" numFmtId="165" xfId="0" applyBorder="1" applyFont="1" applyNumberFormat="1"/>
    <xf borderId="16" fillId="3" fontId="5" numFmtId="0" xfId="0" applyAlignment="1" applyBorder="1" applyFont="1">
      <alignment readingOrder="0" vertical="top"/>
    </xf>
    <xf borderId="17" fillId="0" fontId="9" numFmtId="165" xfId="0" applyBorder="1" applyFont="1" applyNumberFormat="1"/>
    <xf borderId="18" fillId="3" fontId="10" numFmtId="0" xfId="0" applyAlignment="1" applyBorder="1" applyFont="1">
      <alignment readingOrder="0" vertical="top"/>
    </xf>
    <xf borderId="19" fillId="0" fontId="3" numFmtId="165" xfId="0" applyBorder="1" applyFont="1" applyNumberFormat="1"/>
    <xf borderId="20" fillId="4" fontId="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5.63"/>
    <col customWidth="1" min="5" max="5" width="15.5"/>
    <col customWidth="1" min="6" max="6" width="20.0"/>
  </cols>
  <sheetData>
    <row r="1" ht="26.2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5.25" customHeight="1">
      <c r="A2" s="5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8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7</v>
      </c>
      <c r="B3" s="10">
        <v>0.0</v>
      </c>
      <c r="C3" s="11">
        <v>0.4166666666666667</v>
      </c>
      <c r="D3" s="11">
        <v>0.4166666666666667</v>
      </c>
      <c r="E3" s="12"/>
      <c r="F3" s="13"/>
    </row>
    <row r="4">
      <c r="A4" s="14" t="s">
        <v>8</v>
      </c>
      <c r="B4" s="15">
        <v>15.0</v>
      </c>
      <c r="C4" s="16">
        <v>0.4444444444444444</v>
      </c>
      <c r="D4" s="16">
        <v>0.4479166666666667</v>
      </c>
      <c r="E4" s="15">
        <v>5.0</v>
      </c>
      <c r="F4" s="17" t="s">
        <v>9</v>
      </c>
    </row>
    <row r="5">
      <c r="A5" s="9" t="s">
        <v>10</v>
      </c>
      <c r="B5" s="10">
        <v>25.0</v>
      </c>
      <c r="C5" s="11">
        <v>0.4861111111111111</v>
      </c>
      <c r="D5" s="11">
        <v>0.4930555555555556</v>
      </c>
      <c r="E5" s="10">
        <v>10.0</v>
      </c>
      <c r="F5" s="13"/>
    </row>
    <row r="6">
      <c r="A6" s="14" t="s">
        <v>11</v>
      </c>
      <c r="B6" s="15">
        <v>20.0</v>
      </c>
      <c r="C6" s="16">
        <v>0.5208333333333334</v>
      </c>
      <c r="D6" s="16">
        <v>0.5243055555555556</v>
      </c>
      <c r="E6" s="15">
        <v>5.0</v>
      </c>
      <c r="F6" s="18"/>
    </row>
    <row r="7">
      <c r="A7" s="9" t="s">
        <v>12</v>
      </c>
      <c r="B7" s="10">
        <v>18.0</v>
      </c>
      <c r="C7" s="11">
        <v>0.5527777777777778</v>
      </c>
      <c r="D7" s="11">
        <v>0.55625</v>
      </c>
      <c r="E7" s="10">
        <v>5.0</v>
      </c>
      <c r="F7" s="19" t="s">
        <v>13</v>
      </c>
    </row>
    <row r="8">
      <c r="A8" s="20" t="s">
        <v>14</v>
      </c>
      <c r="B8" s="21">
        <v>12.0</v>
      </c>
      <c r="C8" s="22">
        <v>0.5763888888888888</v>
      </c>
      <c r="D8" s="22">
        <v>0.5833333333333334</v>
      </c>
      <c r="E8" s="21">
        <v>10.0</v>
      </c>
      <c r="F8" s="23" t="s">
        <v>15</v>
      </c>
    </row>
    <row r="9">
      <c r="A9" s="24" t="s">
        <v>16</v>
      </c>
      <c r="B9" s="25" t="s">
        <v>17</v>
      </c>
      <c r="C9" s="26"/>
      <c r="D9" s="26"/>
      <c r="E9" s="25" t="s">
        <v>18</v>
      </c>
      <c r="F9" s="27" t="s">
        <v>19</v>
      </c>
    </row>
    <row r="11">
      <c r="A11" s="28" t="s">
        <v>20</v>
      </c>
      <c r="B11" s="29">
        <f>MULTIPLY(5,20)</f>
        <v>100</v>
      </c>
      <c r="C11" s="30" t="s">
        <v>21</v>
      </c>
    </row>
    <row r="12">
      <c r="A12" s="14" t="s">
        <v>22</v>
      </c>
      <c r="B12" s="31">
        <f>MULTIPLY(90,0.5)</f>
        <v>45</v>
      </c>
      <c r="C12" s="30" t="s">
        <v>23</v>
      </c>
    </row>
    <row r="13">
      <c r="A13" s="14" t="s">
        <v>24</v>
      </c>
      <c r="B13" s="31">
        <f>15 - 7</f>
        <v>8</v>
      </c>
      <c r="C13" s="30" t="s">
        <v>25</v>
      </c>
    </row>
    <row r="14">
      <c r="A14" s="32" t="s">
        <v>26</v>
      </c>
      <c r="B14" s="33">
        <f>MULTIPLY(4,3)</f>
        <v>12</v>
      </c>
      <c r="C14" s="30" t="s">
        <v>27</v>
      </c>
    </row>
    <row r="15">
      <c r="A15" s="34" t="s">
        <v>28</v>
      </c>
      <c r="B15" s="35">
        <f>SUM(B11:B14)</f>
        <v>165</v>
      </c>
    </row>
    <row r="19">
      <c r="A19" s="36"/>
    </row>
  </sheetData>
  <mergeCells count="1">
    <mergeCell ref="A1:F1"/>
  </mergeCells>
  <drawing r:id="rId1"/>
</worksheet>
</file>