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30_概要設計\"/>
    </mc:Choice>
  </mc:AlternateContent>
  <xr:revisionPtr revIDLastSave="0" documentId="13_ncr:1_{5615EA2C-C8F2-405F-B081-6C4ACAD4BB0A}" xr6:coauthVersionLast="44" xr6:coauthVersionMax="45" xr10:uidLastSave="{00000000-0000-0000-0000-000000000000}"/>
  <bookViews>
    <workbookView xWindow="33660" yWindow="990" windowWidth="21600" windowHeight="11385" activeTab="3" xr2:uid="{CFAEB6AA-FC9D-49F8-8BE6-86D0FBA28B0C}"/>
  </bookViews>
  <sheets>
    <sheet name="改版履歴" sheetId="4" r:id="rId1"/>
    <sheet name="外部IF一覧" sheetId="2" r:id="rId2"/>
    <sheet name="追加ユーザマスタ" sheetId="5" r:id="rId3"/>
    <sheet name="1-100取得" sheetId="7" r:id="rId4"/>
  </sheets>
  <definedNames>
    <definedName name="_xlnm.Print_Area" localSheetId="3">'1-100取得'!$A$1:$AV$46</definedName>
    <definedName name="_xlnm.Print_Area" localSheetId="0">改版履歴!$A$1:$AV$16</definedName>
    <definedName name="_xlnm.Print_Area" localSheetId="2">追加ユーザマスタ!$A$1:$AV$17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7" l="1"/>
  <c r="I2" i="7"/>
  <c r="A1" i="7"/>
  <c r="AO2" i="4" l="1"/>
  <c r="I4" i="5" l="1"/>
  <c r="A4" i="5"/>
  <c r="I2" i="5" l="1"/>
  <c r="A1" i="5"/>
  <c r="I2" i="2"/>
  <c r="AO2" i="5"/>
  <c r="I2" i="4"/>
  <c r="A1" i="4"/>
  <c r="A1" i="2"/>
  <c r="Y2" i="4"/>
  <c r="AG2" i="4"/>
  <c r="Q2" i="4"/>
  <c r="Q2" i="7" l="1"/>
  <c r="Y2" i="7"/>
  <c r="AG2" i="7"/>
  <c r="AO2" i="2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<sst xmlns="http://schemas.openxmlformats.org/spreadsheetml/2006/main" count="87" uniqueCount="61">
  <si>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</si>
  <si>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</si>
  <si>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</si>
  <si>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</si>
  <si>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</si>
  <si>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</si>
  <si>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</si>
  <si>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</si>
  <si>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</si>
  <si>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</si>
  <si>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</si>
  <si>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</si>
  <si>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</si>
  <si>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</si>
  <si>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</si>
  <si>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</si>
  <si>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</si>
  <si>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AACFB001</t>
    <phoneticPr fontId="1"/>
  </si>
  <si>
    <t>AACFC001</t>
    <phoneticPr fontId="1"/>
  </si>
  <si>
    <t>AACFA001</t>
    <phoneticPr fontId="1"/>
  </si>
  <si>
    <t>機能名</t>
    <rPh sb="0" eb="3">
      <t>キノウメイ</t>
    </rPh>
    <phoneticPr fontId="1"/>
  </si>
  <si>
    <t>DB設計書</t>
    <rPh sb="2" eb="5">
      <t>セッケイショ</t>
    </rPh>
    <phoneticPr fontId="1"/>
  </si>
  <si>
    <t>外部IF一覧</t>
    <rPh sb="0" eb="2">
      <t>ガイブ</t>
    </rPh>
    <rPh sb="4" eb="6">
      <t>イチラン</t>
    </rPh>
    <phoneticPr fontId="1"/>
  </si>
  <si>
    <t>機能概要</t>
    <rPh sb="0" eb="2">
      <t>キノウ</t>
    </rPh>
    <rPh sb="2" eb="4">
      <t>ガイヨウ</t>
    </rPh>
    <phoneticPr fontId="1"/>
  </si>
  <si>
    <t>機能区分</t>
    <rPh sb="0" eb="2">
      <t>キノウ</t>
    </rPh>
    <rPh sb="2" eb="4">
      <t>クブン</t>
    </rPh>
    <phoneticPr fontId="1"/>
  </si>
  <si>
    <t>設計</t>
    <rPh sb="0" eb="2">
      <t>セッケイ</t>
    </rPh>
    <phoneticPr fontId="1"/>
  </si>
  <si>
    <t>バッチ</t>
    <phoneticPr fontId="1"/>
  </si>
  <si>
    <t>優先度</t>
    <rPh sb="0" eb="3">
      <t>ユウセンド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</si>
  <si>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</si>
  <si>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</si>
  <si>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バッチ処理</t>
    <rPh sb="3" eb="5">
      <t>ショリ</t>
    </rPh>
    <phoneticPr fontId="1"/>
  </si>
  <si>
    <t>マッチング前取込処理</t>
    <rPh sb="5" eb="6">
      <t>マエ</t>
    </rPh>
    <rPh sb="6" eb="7">
      <t>ト</t>
    </rPh>
    <rPh sb="7" eb="8">
      <t>コ</t>
    </rPh>
    <rPh sb="8" eb="10">
      <t>ショリ</t>
    </rPh>
    <phoneticPr fontId="1"/>
  </si>
  <si>
    <t>画面処理</t>
    <rPh sb="0" eb="2">
      <t>ガメン</t>
    </rPh>
    <rPh sb="2" eb="4">
      <t>ショリ</t>
    </rPh>
    <phoneticPr fontId="1"/>
  </si>
  <si>
    <t>PGDISD001</t>
    <phoneticPr fontId="1"/>
  </si>
  <si>
    <t>PGDISD002</t>
  </si>
  <si>
    <t>PGDISD003</t>
  </si>
  <si>
    <t>PGDISD004</t>
  </si>
  <si>
    <t>マッチング取込処理</t>
    <rPh sb="5" eb="6">
      <t>ト</t>
    </rPh>
    <rPh sb="6" eb="7">
      <t>コ</t>
    </rPh>
    <rPh sb="7" eb="9">
      <t>ショリ</t>
    </rPh>
    <phoneticPr fontId="1"/>
  </si>
  <si>
    <t>戦闘処理</t>
    <rPh sb="0" eb="2">
      <t>セントウ</t>
    </rPh>
    <rPh sb="2" eb="4">
      <t>ショリ</t>
    </rPh>
    <phoneticPr fontId="1"/>
  </si>
  <si>
    <t>ユーザマスタ更新処理</t>
    <rPh sb="6" eb="8">
      <t>コウシン</t>
    </rPh>
    <rPh sb="8" eb="10">
      <t>ショリ</t>
    </rPh>
    <phoneticPr fontId="1"/>
  </si>
  <si>
    <t>PGCOMB010</t>
    <phoneticPr fontId="1"/>
  </si>
  <si>
    <t>PGCOMB020</t>
    <phoneticPr fontId="1"/>
  </si>
  <si>
    <t>PGCOMB030</t>
    <phoneticPr fontId="1"/>
  </si>
  <si>
    <t>PGCOMB040</t>
    <phoneticPr fontId="1"/>
  </si>
  <si>
    <t>ユーザマスタ追加処理</t>
    <rPh sb="6" eb="8">
      <t>ツイカ</t>
    </rPh>
    <rPh sb="8" eb="10">
      <t>ショリ</t>
    </rPh>
    <phoneticPr fontId="1"/>
  </si>
  <si>
    <t>PGSPEB050</t>
    <phoneticPr fontId="1"/>
  </si>
  <si>
    <t>PGSPEB060</t>
    <phoneticPr fontId="1"/>
  </si>
  <si>
    <t>パーティ確定処理</t>
    <rPh sb="4" eb="6">
      <t>カクテイ</t>
    </rPh>
    <rPh sb="6" eb="8">
      <t>ショリ</t>
    </rPh>
    <phoneticPr fontId="1"/>
  </si>
  <si>
    <t>カルマ連携処理</t>
    <rPh sb="3" eb="5">
      <t>レンケイ</t>
    </rPh>
    <rPh sb="5" eb="7">
      <t>ショリ</t>
    </rPh>
    <phoneticPr fontId="1"/>
  </si>
  <si>
    <t>PGSPEB070</t>
    <phoneticPr fontId="1"/>
  </si>
  <si>
    <t>マッチング前情報取り込み処理</t>
    <rPh sb="5" eb="6">
      <t>マエ</t>
    </rPh>
    <rPh sb="6" eb="8">
      <t>ジョウホウ</t>
    </rPh>
    <rPh sb="8" eb="9">
      <t>ト</t>
    </rPh>
    <rPh sb="10" eb="11">
      <t>コ</t>
    </rPh>
    <rPh sb="12" eb="14">
      <t>ショリ</t>
    </rPh>
    <phoneticPr fontId="1"/>
  </si>
  <si>
    <t>■レベル取得用</t>
    <rPh sb="4" eb="6">
      <t>シュトク</t>
    </rPh>
    <rPh sb="6" eb="7">
      <t>ヨウ</t>
    </rPh>
    <phoneticPr fontId="1"/>
  </si>
  <si>
    <t>a = np.arange(0,10,0.1)</t>
  </si>
  <si>
    <t>exp_a = np.exp(a)</t>
  </si>
  <si>
    <t>sum_exp_a = np.sum(exp_a)</t>
  </si>
  <si>
    <t>y = exp_a / sum_exp_a</t>
  </si>
  <si>
    <t>plt.plot(a,y)</t>
  </si>
  <si>
    <t>plt.show()</t>
  </si>
  <si>
    <t>rad_int = random.randint(1,10**(num-1))</t>
  </si>
  <si>
    <t>↓0-100の場合（これはひどい）</t>
    <rPh sb="7" eb="9">
      <t>バアイ</t>
    </rPh>
    <phoneticPr fontId="1"/>
  </si>
  <si>
    <t>■gene取得用</t>
    <rPh sb="5" eb="7">
      <t>シュトク</t>
    </rPh>
    <rPh sb="7" eb="8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</si>
</sst>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26</xdr:col>
      <xdr:colOff>161161</xdr:colOff>
      <xdr:row>26</xdr:row>
      <xdr:rowOff>199375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192229-9BE1-475A-8E63-4BCCC8FB8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190625"/>
          <a:ext cx="6114286" cy="5200000"/>
        </a:xfrm>
        <a:prstGeom prst="rect">
          <a:avLst/>
        </a:prstGeom>
      </xdr:spPr>
    </xdr:pic>
    <xdr:clientData/>
  </xdr:twoCellAnchor>
  <xdr:twoCellAnchor editAs="oneCell">
    <xdr:from>
      <xdr:col>49</xdr:col>
      <xdr:colOff>114300</xdr:colOff>
      <xdr:row>5</xdr:row>
      <xdr:rowOff>66675</xdr:rowOff>
    </xdr:from>
    <xdr:to>
      <xdr:col>75</xdr:col>
      <xdr:colOff>37336</xdr:colOff>
      <xdr:row>27</xdr:row>
      <xdr:rowOff>27925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986C3CC-F4F4-4DEF-827D-C3A3B7B9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2425" y="125730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BC4" sqref="BC4"/>
    </sheetView>
  </sheetViews>
  <sheetFormatPr defaultColWidth="3.125" defaultRowHeight="18.75" x14ac:dyDescent="0.4"/>
  <sheetData>
    <row r="1" spans="1:59" x14ac:dyDescent="0.4">
      <c r="A1" s="5" t="str">
        <f ca="1">RIGHT(CELL("filename",A1),LEN(CELL("filename",A1))-FIND("]",CELL("filename",A1)))</f>
        <v>改版履歴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59" x14ac:dyDescent="0.4">
      <c r="A2" s="7"/>
      <c r="B2" s="8"/>
      <c r="C2" s="8"/>
      <c r="D2" s="8"/>
      <c r="E2" s="8"/>
      <c r="F2" s="8"/>
      <c r="G2" s="8"/>
      <c r="H2" s="8"/>
      <c r="I2" s="3" t="str">
        <f>AX3</f>
        <v>pythonGame</v>
      </c>
      <c r="J2" s="3"/>
      <c r="K2" s="3"/>
      <c r="L2" s="3"/>
      <c r="M2" s="3"/>
      <c r="N2" s="3"/>
      <c r="O2" s="3"/>
      <c r="P2" s="3"/>
      <c r="Q2" s="10">
        <f ca="1">INDIRECT("A"&amp;(COUNTA(A:H)+2))</f>
        <v>43884</v>
      </c>
      <c r="R2" s="10"/>
      <c r="S2" s="10"/>
      <c r="T2" s="10"/>
      <c r="U2" s="10"/>
      <c r="V2" s="10"/>
      <c r="W2" s="10"/>
      <c r="X2" s="10"/>
      <c r="Y2" s="11" t="str">
        <f ca="1">INDIRECT("AO"&amp;(COUNTA(AO:AV)+1))</f>
        <v>Giphe</v>
      </c>
      <c r="Z2" s="11"/>
      <c r="AA2" s="11"/>
      <c r="AB2" s="11"/>
      <c r="AC2" s="11"/>
      <c r="AD2" s="11"/>
      <c r="AE2" s="11"/>
      <c r="AF2" s="11"/>
      <c r="AG2" s="11" t="str">
        <f ca="1">INDIRECT("I"&amp;(COUNTA(I:L)+1))</f>
        <v>1.0</v>
      </c>
      <c r="AH2" s="11"/>
      <c r="AI2" s="11"/>
      <c r="AJ2" s="11"/>
      <c r="AK2" s="11"/>
      <c r="AL2" s="11"/>
      <c r="AM2" s="11"/>
      <c r="AN2" s="11"/>
      <c r="AO2" s="3" t="str">
        <f>BC3</f>
        <v>AACFC001</v>
      </c>
      <c r="AP2" s="3"/>
      <c r="AQ2" s="3"/>
      <c r="AR2" s="3"/>
      <c r="AS2" s="3"/>
      <c r="AT2" s="3"/>
      <c r="AU2" s="3"/>
      <c r="AV2" s="3"/>
      <c r="AX2" s="23" t="s">
        <v>0</v>
      </c>
      <c r="AY2" s="23"/>
      <c r="AZ2" s="23"/>
      <c r="BA2" s="23"/>
      <c r="BB2" s="23"/>
      <c r="BC2" s="1" t="s">
        <v>4</v>
      </c>
      <c r="BD2" s="1"/>
      <c r="BE2" s="1"/>
      <c r="BF2" s="1"/>
      <c r="BG2" s="1"/>
    </row>
    <row r="3" spans="1:59" x14ac:dyDescent="0.4">
      <c r="AX3" s="23" t="s">
        <v>11</v>
      </c>
      <c r="AY3" s="23"/>
      <c r="AZ3" s="23"/>
      <c r="BA3" s="23"/>
      <c r="BB3" s="23"/>
      <c r="BC3" s="1" t="s">
        <v>18</v>
      </c>
      <c r="BD3" s="1"/>
      <c r="BE3" s="1"/>
      <c r="BF3" s="1"/>
      <c r="BG3" s="1"/>
    </row>
    <row r="4" spans="1:59" x14ac:dyDescent="0.4">
      <c r="A4" s="4" t="s">
        <v>1</v>
      </c>
      <c r="B4" s="4"/>
      <c r="C4" s="4"/>
      <c r="D4" s="4"/>
      <c r="E4" s="4"/>
      <c r="F4" s="4"/>
      <c r="G4" s="4"/>
      <c r="H4" s="4"/>
      <c r="I4" s="19" t="s">
        <v>9</v>
      </c>
      <c r="J4" s="20"/>
      <c r="K4" s="20"/>
      <c r="L4" s="21"/>
      <c r="M4" s="12" t="s">
        <v>10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4"/>
      <c r="AO4" s="12" t="s">
        <v>2</v>
      </c>
      <c r="AP4" s="13"/>
      <c r="AQ4" s="13"/>
      <c r="AR4" s="13"/>
      <c r="AS4" s="13"/>
      <c r="AT4" s="13"/>
      <c r="AU4" s="13"/>
      <c r="AV4" s="14"/>
    </row>
    <row r="5" spans="1:59" x14ac:dyDescent="0.4">
      <c r="A5" s="2">
        <v>43884</v>
      </c>
      <c r="B5" s="1"/>
      <c r="C5" s="1"/>
      <c r="D5" s="1"/>
      <c r="E5" s="1"/>
      <c r="F5" s="1"/>
      <c r="G5" s="1"/>
      <c r="H5" s="1"/>
      <c r="I5" s="22" t="s">
        <v>14</v>
      </c>
      <c r="J5" s="22"/>
      <c r="K5" s="22"/>
      <c r="L5" s="22"/>
      <c r="M5" s="15" t="s">
        <v>12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5" t="s">
        <v>13</v>
      </c>
      <c r="AP5" s="16"/>
      <c r="AQ5" s="16"/>
      <c r="AR5" s="16"/>
      <c r="AS5" s="16"/>
      <c r="AT5" s="16"/>
      <c r="AU5" s="16"/>
      <c r="AV5" s="17"/>
    </row>
    <row r="6" spans="1:59" x14ac:dyDescent="0.4">
      <c r="A6" s="1"/>
      <c r="B6" s="1"/>
      <c r="C6" s="1"/>
      <c r="D6" s="1"/>
      <c r="E6" s="1"/>
      <c r="F6" s="1"/>
      <c r="G6" s="1"/>
      <c r="H6" s="1"/>
      <c r="I6" s="18"/>
      <c r="J6" s="18"/>
      <c r="K6" s="18"/>
      <c r="L6" s="18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5"/>
      <c r="AP6" s="16"/>
      <c r="AQ6" s="16"/>
      <c r="AR6" s="16"/>
      <c r="AS6" s="16"/>
      <c r="AT6" s="16"/>
      <c r="AU6" s="16"/>
      <c r="AV6" s="17"/>
    </row>
    <row r="7" spans="1:59" x14ac:dyDescent="0.4">
      <c r="A7" s="1"/>
      <c r="B7" s="1"/>
      <c r="C7" s="1"/>
      <c r="D7" s="1"/>
      <c r="E7" s="1"/>
      <c r="F7" s="1"/>
      <c r="G7" s="1"/>
      <c r="H7" s="1"/>
      <c r="I7" s="18"/>
      <c r="J7" s="18"/>
      <c r="K7" s="18"/>
      <c r="L7" s="18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5"/>
      <c r="AP7" s="16"/>
      <c r="AQ7" s="16"/>
      <c r="AR7" s="16"/>
      <c r="AS7" s="16"/>
      <c r="AT7" s="16"/>
      <c r="AU7" s="16"/>
      <c r="AV7" s="17"/>
    </row>
    <row r="8" spans="1:59" x14ac:dyDescent="0.4">
      <c r="A8" s="1"/>
      <c r="B8" s="1"/>
      <c r="C8" s="1"/>
      <c r="D8" s="1"/>
      <c r="E8" s="1"/>
      <c r="F8" s="1"/>
      <c r="G8" s="1"/>
      <c r="H8" s="1"/>
      <c r="I8" s="18"/>
      <c r="J8" s="18"/>
      <c r="K8" s="18"/>
      <c r="L8" s="18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  <c r="AO8" s="15"/>
      <c r="AP8" s="16"/>
      <c r="AQ8" s="16"/>
      <c r="AR8" s="16"/>
      <c r="AS8" s="16"/>
      <c r="AT8" s="16"/>
      <c r="AU8" s="16"/>
      <c r="AV8" s="17"/>
    </row>
    <row r="9" spans="1:59" x14ac:dyDescent="0.4">
      <c r="A9" s="1"/>
      <c r="B9" s="1"/>
      <c r="C9" s="1"/>
      <c r="D9" s="1"/>
      <c r="E9" s="1"/>
      <c r="F9" s="1"/>
      <c r="G9" s="1"/>
      <c r="H9" s="1"/>
      <c r="I9" s="18"/>
      <c r="J9" s="18"/>
      <c r="K9" s="18"/>
      <c r="L9" s="18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  <c r="AO9" s="15"/>
      <c r="AP9" s="16"/>
      <c r="AQ9" s="16"/>
      <c r="AR9" s="16"/>
      <c r="AS9" s="16"/>
      <c r="AT9" s="16"/>
      <c r="AU9" s="16"/>
      <c r="AV9" s="17"/>
    </row>
    <row r="10" spans="1:59" x14ac:dyDescent="0.4">
      <c r="A10" s="1"/>
      <c r="B10" s="1"/>
      <c r="C10" s="1"/>
      <c r="D10" s="1"/>
      <c r="E10" s="1"/>
      <c r="F10" s="1"/>
      <c r="G10" s="1"/>
      <c r="H10" s="1"/>
      <c r="I10" s="18"/>
      <c r="J10" s="18"/>
      <c r="K10" s="18"/>
      <c r="L10" s="18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7"/>
      <c r="AO10" s="15"/>
      <c r="AP10" s="16"/>
      <c r="AQ10" s="16"/>
      <c r="AR10" s="16"/>
      <c r="AS10" s="16"/>
      <c r="AT10" s="16"/>
      <c r="AU10" s="16"/>
      <c r="AV10" s="17"/>
    </row>
    <row r="11" spans="1:59" x14ac:dyDescent="0.4">
      <c r="A11" s="1"/>
      <c r="B11" s="1"/>
      <c r="C11" s="1"/>
      <c r="D11" s="1"/>
      <c r="E11" s="1"/>
      <c r="F11" s="1"/>
      <c r="G11" s="1"/>
      <c r="H11" s="1"/>
      <c r="I11" s="18"/>
      <c r="J11" s="18"/>
      <c r="K11" s="18"/>
      <c r="L11" s="18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7"/>
      <c r="AO11" s="15"/>
      <c r="AP11" s="16"/>
      <c r="AQ11" s="16"/>
      <c r="AR11" s="16"/>
      <c r="AS11" s="16"/>
      <c r="AT11" s="16"/>
      <c r="AU11" s="16"/>
      <c r="AV11" s="17"/>
    </row>
    <row r="12" spans="1:59" x14ac:dyDescent="0.4">
      <c r="A12" s="1"/>
      <c r="B12" s="1"/>
      <c r="C12" s="1"/>
      <c r="D12" s="1"/>
      <c r="E12" s="1"/>
      <c r="F12" s="1"/>
      <c r="G12" s="1"/>
      <c r="H12" s="1"/>
      <c r="I12" s="18"/>
      <c r="J12" s="18"/>
      <c r="K12" s="18"/>
      <c r="L12" s="18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7"/>
      <c r="AO12" s="15"/>
      <c r="AP12" s="16"/>
      <c r="AQ12" s="16"/>
      <c r="AR12" s="16"/>
      <c r="AS12" s="16"/>
      <c r="AT12" s="16"/>
      <c r="AU12" s="16"/>
      <c r="AV12" s="17"/>
    </row>
    <row r="13" spans="1:59" x14ac:dyDescent="0.4">
      <c r="A13" s="1"/>
      <c r="B13" s="1"/>
      <c r="C13" s="1"/>
      <c r="D13" s="1"/>
      <c r="E13" s="1"/>
      <c r="F13" s="1"/>
      <c r="G13" s="1"/>
      <c r="H13" s="1"/>
      <c r="I13" s="18"/>
      <c r="J13" s="18"/>
      <c r="K13" s="18"/>
      <c r="L13" s="18"/>
      <c r="M13" s="15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7"/>
      <c r="AO13" s="15"/>
      <c r="AP13" s="16"/>
      <c r="AQ13" s="16"/>
      <c r="AR13" s="16"/>
      <c r="AS13" s="16"/>
      <c r="AT13" s="16"/>
      <c r="AU13" s="16"/>
      <c r="AV13" s="17"/>
    </row>
    <row r="14" spans="1:59" x14ac:dyDescent="0.4">
      <c r="A14" s="1"/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5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7"/>
      <c r="AO14" s="15"/>
      <c r="AP14" s="16"/>
      <c r="AQ14" s="16"/>
      <c r="AR14" s="16"/>
      <c r="AS14" s="16"/>
      <c r="AT14" s="16"/>
      <c r="AU14" s="16"/>
      <c r="AV14" s="17"/>
    </row>
    <row r="15" spans="1:59" x14ac:dyDescent="0.4">
      <c r="A15" s="1"/>
      <c r="B15" s="1"/>
      <c r="C15" s="1"/>
      <c r="D15" s="1"/>
      <c r="E15" s="1"/>
      <c r="F15" s="1"/>
      <c r="G15" s="1"/>
      <c r="H15" s="1"/>
      <c r="I15" s="18"/>
      <c r="J15" s="18"/>
      <c r="K15" s="18"/>
      <c r="L15" s="18"/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7"/>
      <c r="AO15" s="15"/>
      <c r="AP15" s="16"/>
      <c r="AQ15" s="16"/>
      <c r="AR15" s="16"/>
      <c r="AS15" s="16"/>
      <c r="AT15" s="16"/>
      <c r="AU15" s="16"/>
      <c r="AV15" s="17"/>
    </row>
    <row r="16" spans="1:59" x14ac:dyDescent="0.4">
      <c r="A16" s="1"/>
      <c r="B16" s="1"/>
      <c r="C16" s="1"/>
      <c r="D16" s="1"/>
      <c r="E16" s="1"/>
      <c r="F16" s="1"/>
      <c r="G16" s="1"/>
      <c r="H16" s="1"/>
      <c r="I16" s="18"/>
      <c r="J16" s="18"/>
      <c r="K16" s="18"/>
      <c r="L16" s="18"/>
      <c r="M16" s="15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7"/>
      <c r="AO16" s="15"/>
      <c r="AP16" s="16"/>
      <c r="AQ16" s="16"/>
      <c r="AR16" s="16"/>
      <c r="AS16" s="16"/>
      <c r="AT16" s="16"/>
      <c r="AU16" s="16"/>
      <c r="AV16" s="1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25"/>
  <sheetViews>
    <sheetView view="pageBreakPreview" topLeftCell="A3" zoomScaleNormal="100" workbookViewId="0">
      <selection activeCell="I13" sqref="I13:P13"/>
    </sheetView>
  </sheetViews>
  <sheetFormatPr defaultColWidth="3.125" defaultRowHeight="18.75" x14ac:dyDescent="0.4"/>
  <sheetData>
    <row r="1" spans="1:48" x14ac:dyDescent="0.4">
      <c r="A1" s="5" t="str">
        <f ca="1">RIGHT(CELL("filename",A1),LEN(CELL("filename",A1))-FIND("]",CELL("filename",A1)))</f>
        <v>外部IF一覧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AACFC001</v>
      </c>
      <c r="AP2" s="3"/>
      <c r="AQ2" s="3"/>
      <c r="AR2" s="3"/>
      <c r="AS2" s="3"/>
      <c r="AT2" s="3"/>
      <c r="AU2" s="3"/>
      <c r="AV2" s="3"/>
    </row>
    <row r="4" spans="1:48" x14ac:dyDescent="0.4">
      <c r="A4" s="4" t="s">
        <v>4</v>
      </c>
      <c r="B4" s="4"/>
      <c r="C4" s="4"/>
      <c r="D4" s="4"/>
      <c r="E4" s="4"/>
      <c r="F4" s="4"/>
      <c r="G4" s="4"/>
      <c r="H4" s="4"/>
      <c r="I4" s="4" t="s">
        <v>20</v>
      </c>
      <c r="J4" s="4"/>
      <c r="K4" s="4"/>
      <c r="L4" s="4"/>
      <c r="M4" s="4"/>
      <c r="N4" s="4"/>
      <c r="O4" s="4"/>
      <c r="P4" s="4"/>
      <c r="Q4" s="12" t="s">
        <v>24</v>
      </c>
      <c r="R4" s="13"/>
      <c r="S4" s="13"/>
      <c r="T4" s="14"/>
      <c r="U4" s="4" t="s">
        <v>27</v>
      </c>
      <c r="V4" s="4"/>
      <c r="W4" s="4"/>
      <c r="X4" s="4"/>
      <c r="Y4" s="4" t="s">
        <v>28</v>
      </c>
      <c r="Z4" s="4"/>
      <c r="AA4" s="4"/>
      <c r="AB4" s="4"/>
      <c r="AC4" s="4" t="s">
        <v>29</v>
      </c>
      <c r="AD4" s="4"/>
      <c r="AE4" s="4"/>
      <c r="AF4" s="4"/>
      <c r="AG4" s="4" t="s">
        <v>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4">
      <c r="A5" s="15" t="s">
        <v>19</v>
      </c>
      <c r="B5" s="16"/>
      <c r="C5" s="16"/>
      <c r="D5" s="16"/>
      <c r="E5" s="16"/>
      <c r="F5" s="16"/>
      <c r="G5" s="16"/>
      <c r="H5" s="17"/>
      <c r="I5" s="1" t="s">
        <v>21</v>
      </c>
      <c r="J5" s="1"/>
      <c r="K5" s="1"/>
      <c r="L5" s="1"/>
      <c r="M5" s="1"/>
      <c r="N5" s="1"/>
      <c r="O5" s="1"/>
      <c r="P5" s="1"/>
      <c r="Q5" s="15" t="s">
        <v>25</v>
      </c>
      <c r="R5" s="16"/>
      <c r="S5" s="16"/>
      <c r="T5" s="17"/>
      <c r="U5" s="15"/>
      <c r="V5" s="16"/>
      <c r="W5" s="16"/>
      <c r="X5" s="1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4">
      <c r="A6" s="1" t="s">
        <v>17</v>
      </c>
      <c r="B6" s="1"/>
      <c r="C6" s="1"/>
      <c r="D6" s="1"/>
      <c r="E6" s="1"/>
      <c r="F6" s="1"/>
      <c r="G6" s="1"/>
      <c r="H6" s="1"/>
      <c r="I6" s="1" t="s">
        <v>22</v>
      </c>
      <c r="J6" s="1"/>
      <c r="K6" s="1"/>
      <c r="L6" s="1"/>
      <c r="M6" s="1"/>
      <c r="N6" s="1"/>
      <c r="O6" s="1"/>
      <c r="P6" s="1"/>
      <c r="Q6" s="15" t="s">
        <v>25</v>
      </c>
      <c r="R6" s="16"/>
      <c r="S6" s="16"/>
      <c r="T6" s="17"/>
      <c r="U6" s="15"/>
      <c r="V6" s="16"/>
      <c r="W6" s="16"/>
      <c r="X6" s="1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4">
      <c r="A7" s="1" t="s">
        <v>18</v>
      </c>
      <c r="B7" s="1"/>
      <c r="C7" s="1"/>
      <c r="D7" s="1"/>
      <c r="E7" s="1"/>
      <c r="F7" s="1"/>
      <c r="G7" s="1"/>
      <c r="H7" s="1"/>
      <c r="I7" s="1" t="s">
        <v>23</v>
      </c>
      <c r="J7" s="1"/>
      <c r="K7" s="1"/>
      <c r="L7" s="1"/>
      <c r="M7" s="1"/>
      <c r="N7" s="1"/>
      <c r="O7" s="1"/>
      <c r="P7" s="1"/>
      <c r="Q7" s="15" t="s">
        <v>25</v>
      </c>
      <c r="R7" s="16"/>
      <c r="S7" s="16"/>
      <c r="T7" s="17"/>
      <c r="U7" s="15"/>
      <c r="V7" s="16"/>
      <c r="W7" s="16"/>
      <c r="X7" s="1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4">
      <c r="A8" s="24" t="s">
        <v>30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6"/>
    </row>
    <row r="9" spans="1:48" x14ac:dyDescent="0.4">
      <c r="A9" s="1" t="s">
        <v>40</v>
      </c>
      <c r="B9" s="1"/>
      <c r="C9" s="1"/>
      <c r="D9" s="1"/>
      <c r="E9" s="1"/>
      <c r="F9" s="1"/>
      <c r="G9" s="1"/>
      <c r="H9" s="1"/>
      <c r="I9" s="1" t="s">
        <v>37</v>
      </c>
      <c r="J9" s="1"/>
      <c r="K9" s="1"/>
      <c r="L9" s="1"/>
      <c r="M9" s="1"/>
      <c r="N9" s="1"/>
      <c r="O9" s="1"/>
      <c r="P9" s="1"/>
      <c r="Q9" s="15" t="s">
        <v>26</v>
      </c>
      <c r="R9" s="16"/>
      <c r="S9" s="16"/>
      <c r="T9" s="17"/>
      <c r="U9" s="15"/>
      <c r="V9" s="16"/>
      <c r="W9" s="16"/>
      <c r="X9" s="1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4">
      <c r="A10" s="15" t="s">
        <v>41</v>
      </c>
      <c r="B10" s="16"/>
      <c r="C10" s="16"/>
      <c r="D10" s="16"/>
      <c r="E10" s="16"/>
      <c r="F10" s="16"/>
      <c r="G10" s="16"/>
      <c r="H10" s="17"/>
      <c r="I10" s="1" t="s">
        <v>38</v>
      </c>
      <c r="J10" s="1"/>
      <c r="K10" s="1"/>
      <c r="L10" s="1"/>
      <c r="M10" s="1"/>
      <c r="N10" s="1"/>
      <c r="O10" s="1"/>
      <c r="P10" s="1"/>
      <c r="Q10" s="15"/>
      <c r="R10" s="16"/>
      <c r="S10" s="16"/>
      <c r="T10" s="17"/>
      <c r="U10" s="15"/>
      <c r="V10" s="16"/>
      <c r="W10" s="16"/>
      <c r="X10" s="1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4">
      <c r="A11" s="15" t="s">
        <v>42</v>
      </c>
      <c r="B11" s="16"/>
      <c r="C11" s="16"/>
      <c r="D11" s="16"/>
      <c r="E11" s="16"/>
      <c r="F11" s="16"/>
      <c r="G11" s="16"/>
      <c r="H11" s="17"/>
      <c r="I11" s="1" t="s">
        <v>39</v>
      </c>
      <c r="J11" s="1"/>
      <c r="K11" s="1"/>
      <c r="L11" s="1"/>
      <c r="M11" s="1"/>
      <c r="N11" s="1"/>
      <c r="O11" s="1"/>
      <c r="P11" s="1"/>
      <c r="Q11" s="15"/>
      <c r="R11" s="16"/>
      <c r="S11" s="16"/>
      <c r="T11" s="17"/>
      <c r="U11" s="15"/>
      <c r="V11" s="16"/>
      <c r="W11" s="16"/>
      <c r="X11" s="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4">
      <c r="A12" s="15" t="s">
        <v>43</v>
      </c>
      <c r="B12" s="16"/>
      <c r="C12" s="16"/>
      <c r="D12" s="16"/>
      <c r="E12" s="16"/>
      <c r="F12" s="16"/>
      <c r="G12" s="16"/>
      <c r="H12" s="17"/>
      <c r="I12" s="1" t="s">
        <v>44</v>
      </c>
      <c r="J12" s="1"/>
      <c r="K12" s="1"/>
      <c r="L12" s="1"/>
      <c r="M12" s="1"/>
      <c r="N12" s="1"/>
      <c r="O12" s="1"/>
      <c r="P12" s="1"/>
      <c r="Q12" s="15" t="s">
        <v>26</v>
      </c>
      <c r="R12" s="16"/>
      <c r="S12" s="16"/>
      <c r="T12" s="17"/>
      <c r="U12" s="15"/>
      <c r="V12" s="16"/>
      <c r="W12" s="16"/>
      <c r="X12" s="17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4">
      <c r="A13" s="15" t="s">
        <v>45</v>
      </c>
      <c r="B13" s="16"/>
      <c r="C13" s="16"/>
      <c r="D13" s="16"/>
      <c r="E13" s="16"/>
      <c r="F13" s="16"/>
      <c r="G13" s="16"/>
      <c r="H13" s="17"/>
      <c r="I13" s="1" t="s">
        <v>47</v>
      </c>
      <c r="J13" s="1"/>
      <c r="K13" s="1"/>
      <c r="L13" s="1"/>
      <c r="M13" s="1"/>
      <c r="N13" s="1"/>
      <c r="O13" s="1"/>
      <c r="P13" s="1"/>
      <c r="Q13" s="15"/>
      <c r="R13" s="16"/>
      <c r="S13" s="16"/>
      <c r="T13" s="17"/>
      <c r="U13" s="15"/>
      <c r="V13" s="16"/>
      <c r="W13" s="16"/>
      <c r="X13" s="17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4">
      <c r="A14" s="15" t="s">
        <v>46</v>
      </c>
      <c r="B14" s="16"/>
      <c r="C14" s="16"/>
      <c r="D14" s="16"/>
      <c r="E14" s="16"/>
      <c r="F14" s="16"/>
      <c r="G14" s="16"/>
      <c r="H14" s="17"/>
      <c r="I14" s="1" t="s">
        <v>48</v>
      </c>
      <c r="J14" s="1"/>
      <c r="K14" s="1"/>
      <c r="L14" s="1"/>
      <c r="M14" s="1"/>
      <c r="N14" s="1"/>
      <c r="O14" s="1"/>
      <c r="P14" s="1"/>
      <c r="Q14" s="15"/>
      <c r="R14" s="16"/>
      <c r="S14" s="16"/>
      <c r="T14" s="17"/>
      <c r="U14" s="15"/>
      <c r="V14" s="16"/>
      <c r="W14" s="16"/>
      <c r="X14" s="1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4">
      <c r="A15" s="15" t="s">
        <v>49</v>
      </c>
      <c r="B15" s="16"/>
      <c r="C15" s="16"/>
      <c r="D15" s="16"/>
      <c r="E15" s="16"/>
      <c r="F15" s="16"/>
      <c r="G15" s="16"/>
      <c r="H15" s="17"/>
      <c r="I15" s="1" t="s">
        <v>50</v>
      </c>
      <c r="J15" s="1"/>
      <c r="K15" s="1"/>
      <c r="L15" s="1"/>
      <c r="M15" s="1"/>
      <c r="N15" s="1"/>
      <c r="O15" s="1"/>
      <c r="P15" s="1"/>
      <c r="Q15" s="15"/>
      <c r="R15" s="16"/>
      <c r="S15" s="16"/>
      <c r="T15" s="17"/>
      <c r="U15" s="15"/>
      <c r="V15" s="16"/>
      <c r="W15" s="16"/>
      <c r="X15" s="1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4">
      <c r="A16" s="24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6"/>
    </row>
    <row r="17" spans="1:48" x14ac:dyDescent="0.4">
      <c r="A17" s="1" t="s">
        <v>33</v>
      </c>
      <c r="B17" s="1"/>
      <c r="C17" s="1"/>
      <c r="D17" s="1"/>
      <c r="E17" s="1"/>
      <c r="F17" s="1"/>
      <c r="G17" s="1"/>
      <c r="H17" s="1"/>
      <c r="I17" s="1" t="s">
        <v>31</v>
      </c>
      <c r="J17" s="1"/>
      <c r="K17" s="1"/>
      <c r="L17" s="1"/>
      <c r="M17" s="1"/>
      <c r="N17" s="1"/>
      <c r="O17" s="1"/>
      <c r="P17" s="1"/>
      <c r="Q17" s="15" t="s">
        <v>26</v>
      </c>
      <c r="R17" s="16"/>
      <c r="S17" s="16"/>
      <c r="T17" s="17"/>
      <c r="U17" s="15"/>
      <c r="V17" s="16"/>
      <c r="W17" s="16"/>
      <c r="X17" s="1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4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6"/>
      <c r="S18" s="16"/>
      <c r="T18" s="17"/>
      <c r="U18" s="15"/>
      <c r="V18" s="16"/>
      <c r="W18" s="16"/>
      <c r="X18" s="17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4">
      <c r="A19" s="1" t="s">
        <v>35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6"/>
      <c r="S19" s="16"/>
      <c r="T19" s="17"/>
      <c r="U19" s="15"/>
      <c r="V19" s="16"/>
      <c r="W19" s="16"/>
      <c r="X19" s="17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4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6"/>
      <c r="S20" s="16"/>
      <c r="T20" s="17"/>
      <c r="U20" s="15"/>
      <c r="V20" s="16"/>
      <c r="W20" s="16"/>
      <c r="X20" s="1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6"/>
      <c r="S21" s="16"/>
      <c r="T21" s="17"/>
      <c r="U21" s="15"/>
      <c r="V21" s="16"/>
      <c r="W21" s="16"/>
      <c r="X21" s="17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6"/>
      <c r="S22" s="16"/>
      <c r="T22" s="17"/>
      <c r="U22" s="15"/>
      <c r="V22" s="16"/>
      <c r="W22" s="16"/>
      <c r="X22" s="17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6"/>
      <c r="S23" s="16"/>
      <c r="T23" s="17"/>
      <c r="U23" s="15"/>
      <c r="V23" s="16"/>
      <c r="W23" s="16"/>
      <c r="X23" s="17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6"/>
      <c r="S24" s="16"/>
      <c r="T24" s="17"/>
      <c r="U24" s="15"/>
      <c r="V24" s="16"/>
      <c r="W24" s="16"/>
      <c r="X24" s="1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6"/>
      <c r="S25" s="16"/>
      <c r="T25" s="17"/>
      <c r="U25" s="15"/>
      <c r="V25" s="16"/>
      <c r="W25" s="16"/>
      <c r="X25" s="1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</sheetData>
  <mergeCells count="153">
    <mergeCell ref="I15:P15"/>
    <mergeCell ref="Q15:T15"/>
    <mergeCell ref="U15:X15"/>
    <mergeCell ref="Y15:AB15"/>
    <mergeCell ref="AC15:AF15"/>
    <mergeCell ref="AG15:AV15"/>
    <mergeCell ref="U24:X24"/>
    <mergeCell ref="U25:X25"/>
    <mergeCell ref="Q23:T23"/>
    <mergeCell ref="Q24:T24"/>
    <mergeCell ref="Q25:T25"/>
    <mergeCell ref="U9:X9"/>
    <mergeCell ref="U10:X10"/>
    <mergeCell ref="U11:X11"/>
    <mergeCell ref="AG22:AV22"/>
    <mergeCell ref="AG23:AV23"/>
    <mergeCell ref="Y23:AB23"/>
    <mergeCell ref="U12:X12"/>
    <mergeCell ref="U21:X21"/>
    <mergeCell ref="U22:X22"/>
    <mergeCell ref="U23:X23"/>
    <mergeCell ref="AG24:AV24"/>
    <mergeCell ref="AG25:AV25"/>
    <mergeCell ref="Q11:T11"/>
    <mergeCell ref="Q12:T12"/>
    <mergeCell ref="Q21:T21"/>
    <mergeCell ref="Q22:T22"/>
    <mergeCell ref="Q18:T18"/>
    <mergeCell ref="U18:X18"/>
    <mergeCell ref="AG18:AV18"/>
    <mergeCell ref="AC9:AF9"/>
    <mergeCell ref="AC10:AF10"/>
    <mergeCell ref="Y12:AB12"/>
    <mergeCell ref="Y21:AB21"/>
    <mergeCell ref="Y22:AB22"/>
    <mergeCell ref="Y4:AB4"/>
    <mergeCell ref="Y5:AB5"/>
    <mergeCell ref="Y6:AB6"/>
    <mergeCell ref="Y7:AB7"/>
    <mergeCell ref="Y9:AB9"/>
    <mergeCell ref="Y10:AB10"/>
    <mergeCell ref="Y11:AB11"/>
    <mergeCell ref="Y18:AB18"/>
    <mergeCell ref="AC18:AF18"/>
    <mergeCell ref="Y13:AB13"/>
    <mergeCell ref="AC13:AF13"/>
    <mergeCell ref="Y14:AB14"/>
    <mergeCell ref="AC14:AF14"/>
    <mergeCell ref="Q9:T9"/>
    <mergeCell ref="Q10:T10"/>
    <mergeCell ref="AC25:AF25"/>
    <mergeCell ref="AG4:AV4"/>
    <mergeCell ref="AG5:AV5"/>
    <mergeCell ref="AG6:AV6"/>
    <mergeCell ref="AG7:AV7"/>
    <mergeCell ref="AG9:AV9"/>
    <mergeCell ref="AG10:AV10"/>
    <mergeCell ref="AG11:AV11"/>
    <mergeCell ref="AG12:AV12"/>
    <mergeCell ref="AG21:AV21"/>
    <mergeCell ref="AC11:AF11"/>
    <mergeCell ref="AC12:AF12"/>
    <mergeCell ref="AC21:AF21"/>
    <mergeCell ref="AC22:AF22"/>
    <mergeCell ref="AC23:AF23"/>
    <mergeCell ref="AC24:AF24"/>
    <mergeCell ref="Y24:AB24"/>
    <mergeCell ref="Y25:AB25"/>
    <mergeCell ref="AC4:AF4"/>
    <mergeCell ref="AC5:AF5"/>
    <mergeCell ref="AC6:AF6"/>
    <mergeCell ref="AC7:AF7"/>
    <mergeCell ref="I21:P21"/>
    <mergeCell ref="I22:P22"/>
    <mergeCell ref="I23:P23"/>
    <mergeCell ref="I24:P24"/>
    <mergeCell ref="I25:P25"/>
    <mergeCell ref="A23:H23"/>
    <mergeCell ref="A24:H24"/>
    <mergeCell ref="A25:H25"/>
    <mergeCell ref="A21:H21"/>
    <mergeCell ref="A22:H22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Q5:T5"/>
    <mergeCell ref="Q6:T6"/>
    <mergeCell ref="Q7:T7"/>
    <mergeCell ref="I5:P5"/>
    <mergeCell ref="I6:P6"/>
    <mergeCell ref="I7:P7"/>
    <mergeCell ref="Q4:T4"/>
    <mergeCell ref="A8:AV8"/>
    <mergeCell ref="A16:AV16"/>
    <mergeCell ref="A17:H17"/>
    <mergeCell ref="I17:P17"/>
    <mergeCell ref="Q17:T17"/>
    <mergeCell ref="U17:X17"/>
    <mergeCell ref="Y17:AB17"/>
    <mergeCell ref="AC17:AF17"/>
    <mergeCell ref="AG17:AV17"/>
    <mergeCell ref="I9:P9"/>
    <mergeCell ref="I10:P10"/>
    <mergeCell ref="I11:P11"/>
    <mergeCell ref="A9:H9"/>
    <mergeCell ref="A10:H10"/>
    <mergeCell ref="A11:H11"/>
    <mergeCell ref="I12:P12"/>
    <mergeCell ref="Q13:T13"/>
    <mergeCell ref="U13:X13"/>
    <mergeCell ref="AG13:AV13"/>
    <mergeCell ref="A12:H12"/>
    <mergeCell ref="A20:H20"/>
    <mergeCell ref="I20:P20"/>
    <mergeCell ref="Q20:T20"/>
    <mergeCell ref="U20:X20"/>
    <mergeCell ref="Y20:AB20"/>
    <mergeCell ref="AC20:AF20"/>
    <mergeCell ref="AG20:AV20"/>
    <mergeCell ref="A13:H13"/>
    <mergeCell ref="I13:P13"/>
    <mergeCell ref="A14:H14"/>
    <mergeCell ref="I14:P14"/>
    <mergeCell ref="Q19:T19"/>
    <mergeCell ref="U19:X19"/>
    <mergeCell ref="Y19:AB19"/>
    <mergeCell ref="AC19:AF19"/>
    <mergeCell ref="AG19:AV19"/>
    <mergeCell ref="A18:H18"/>
    <mergeCell ref="I18:P18"/>
    <mergeCell ref="A19:H19"/>
    <mergeCell ref="I19:P19"/>
    <mergeCell ref="Q14:T14"/>
    <mergeCell ref="U14:X14"/>
    <mergeCell ref="AG14:AV14"/>
    <mergeCell ref="A15:H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17"/>
  <sheetViews>
    <sheetView view="pageBreakPreview" zoomScaleNormal="100" workbookViewId="0">
      <selection activeCell="Q10" sqref="Q10:X10"/>
    </sheetView>
  </sheetViews>
  <sheetFormatPr defaultColWidth="3.125" defaultRowHeight="18.75" x14ac:dyDescent="0.4"/>
  <sheetData>
    <row r="1" spans="1:48" x14ac:dyDescent="0.4">
      <c r="A1" s="5" t="str">
        <f ca="1">RIGHT(CELL("filename",A1),LEN(CELL("filename",A1))-FIND("]",CELL("filename",A1)))</f>
        <v>追加ユーザマスタ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AACFC001</v>
      </c>
      <c r="AP2" s="3"/>
      <c r="AQ2" s="3"/>
      <c r="AR2" s="3"/>
      <c r="AS2" s="3"/>
      <c r="AT2" s="3"/>
      <c r="AU2" s="3"/>
      <c r="AV2" s="3"/>
    </row>
    <row r="4" spans="1:48" x14ac:dyDescent="0.4">
      <c r="A4" s="27" t="str">
        <f>外部IF一覧!A5</f>
        <v>AACFA001</v>
      </c>
      <c r="B4" s="27"/>
      <c r="C4" s="27"/>
      <c r="D4" s="27"/>
      <c r="E4" s="27"/>
      <c r="F4" s="27"/>
      <c r="G4" s="27"/>
      <c r="H4" s="27"/>
      <c r="I4" s="27" t="str">
        <f>外部IF一覧!I5</f>
        <v>DB設計書</v>
      </c>
      <c r="J4" s="27"/>
      <c r="K4" s="27"/>
      <c r="L4" s="27"/>
      <c r="M4" s="27"/>
      <c r="N4" s="27"/>
      <c r="O4" s="27"/>
      <c r="P4" s="27"/>
    </row>
    <row r="5" spans="1:48" x14ac:dyDescent="0.4">
      <c r="A5" s="4" t="s">
        <v>15</v>
      </c>
      <c r="B5" s="4"/>
      <c r="C5" s="4"/>
      <c r="D5" s="4"/>
      <c r="E5" s="4"/>
      <c r="F5" s="4"/>
      <c r="G5" s="4"/>
      <c r="H5" s="4"/>
      <c r="I5" s="4" t="s">
        <v>16</v>
      </c>
      <c r="J5" s="4"/>
      <c r="K5" s="4"/>
      <c r="L5" s="4"/>
      <c r="M5" s="4"/>
      <c r="N5" s="4"/>
      <c r="O5" s="4"/>
      <c r="P5" s="4"/>
      <c r="Q5" s="4" t="s">
        <v>5</v>
      </c>
      <c r="R5" s="4"/>
      <c r="S5" s="4"/>
      <c r="T5" s="4"/>
      <c r="U5" s="4"/>
      <c r="V5" s="4"/>
      <c r="W5" s="4"/>
      <c r="X5" s="4"/>
      <c r="Y5" s="4" t="s">
        <v>6</v>
      </c>
      <c r="Z5" s="4"/>
      <c r="AA5" s="4"/>
      <c r="AB5" s="4"/>
      <c r="AC5" s="4" t="s">
        <v>7</v>
      </c>
      <c r="AD5" s="4"/>
      <c r="AE5" s="4"/>
      <c r="AF5" s="4"/>
      <c r="AG5" s="4" t="s">
        <v>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4">
      <c r="A6" s="15"/>
      <c r="B6" s="16"/>
      <c r="C6" s="16"/>
      <c r="D6" s="16"/>
      <c r="E6" s="16"/>
      <c r="F6" s="16"/>
      <c r="G6" s="16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</sheetData>
  <mergeCells count="91"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  <mergeCell ref="I2:P2"/>
    <mergeCell ref="Q2:X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5855-C546-4717-B915-63407C63D10F}">
  <dimension ref="A1:AX29"/>
  <sheetViews>
    <sheetView showGridLines="0" tabSelected="1" view="pageBreakPreview" zoomScaleNormal="100" workbookViewId="0">
      <selection activeCell="AH10" sqref="AH10"/>
    </sheetView>
  </sheetViews>
  <sheetFormatPr defaultColWidth="3.125" defaultRowHeight="18.75" x14ac:dyDescent="0.4"/>
  <sheetData>
    <row r="1" spans="1:50" x14ac:dyDescent="0.4">
      <c r="A1" s="5" t="str">
        <f ca="1">RIGHT(CELL("filename",A1),LEN(CELL("filename",A1))-FIND("]",CELL("filename",A1)))</f>
        <v>1-100取得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50" x14ac:dyDescent="0.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AACFC001</v>
      </c>
      <c r="AP2" s="3"/>
      <c r="AQ2" s="3"/>
      <c r="AR2" s="3"/>
      <c r="AS2" s="3"/>
      <c r="AT2" s="3"/>
      <c r="AU2" s="3"/>
      <c r="AV2" s="3"/>
    </row>
    <row r="4" spans="1:50" x14ac:dyDescent="0.4">
      <c r="B4" t="s">
        <v>60</v>
      </c>
    </row>
    <row r="5" spans="1:50" x14ac:dyDescent="0.4">
      <c r="AX5" t="s">
        <v>59</v>
      </c>
    </row>
    <row r="6" spans="1:50" x14ac:dyDescent="0.4">
      <c r="AD6" t="s">
        <v>52</v>
      </c>
    </row>
    <row r="7" spans="1:50" x14ac:dyDescent="0.4">
      <c r="AD7" t="s">
        <v>53</v>
      </c>
    </row>
    <row r="8" spans="1:50" x14ac:dyDescent="0.4">
      <c r="AD8" t="s">
        <v>54</v>
      </c>
    </row>
    <row r="9" spans="1:50" x14ac:dyDescent="0.4">
      <c r="AD9" t="s">
        <v>55</v>
      </c>
    </row>
    <row r="10" spans="1:50" x14ac:dyDescent="0.4">
      <c r="AD10" t="s">
        <v>56</v>
      </c>
    </row>
    <row r="11" spans="1:50" x14ac:dyDescent="0.4">
      <c r="AD11" t="s">
        <v>57</v>
      </c>
    </row>
    <row r="12" spans="1:50" x14ac:dyDescent="0.4">
      <c r="AD12" t="s">
        <v>58</v>
      </c>
    </row>
    <row r="29" spans="2:2" x14ac:dyDescent="0.4">
      <c r="B29" t="s">
        <v>51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改版履歴</vt:lpstr>
      <vt:lpstr>外部IF一覧</vt:lpstr>
      <vt:lpstr>追加ユーザマスタ</vt:lpstr>
      <vt:lpstr>1-100取得</vt:lpstr>
      <vt:lpstr>'1-100取得'!Print_Area</vt:lpstr>
      <vt:lpstr>改版履歴!Print_Area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2020-05-15T18:12:31Z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