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Doc\00管理文書\30_概要設計\"/>
    </mc:Choice>
  </mc:AlternateContent>
  <xr:revisionPtr revIDLastSave="0" documentId="13_ncr:1_{3A9A311F-CFD8-4F4B-9398-997130F84B7F}" xr6:coauthVersionLast="45" xr6:coauthVersionMax="45" xr10:uidLastSave="{00000000-0000-0000-0000-000000000000}"/>
  <bookViews>
    <workbookView xWindow="6470" yWindow="730" windowWidth="11100" windowHeight="7360" activeTab="2" xr2:uid="{CFAEB6AA-FC9D-49F8-8BE6-86D0FBA28B0C}"/>
  </bookViews>
  <sheets>
    <sheet name="改版履歴" sheetId="4" r:id="rId1"/>
    <sheet name="DB一覧" sheetId="2" r:id="rId2"/>
    <sheet name="ユーザマスタ" sheetId="5" r:id="rId3"/>
  </sheets>
  <externalReferences>
    <externalReference r:id="rId4"/>
  </externalReferences>
  <definedNames>
    <definedName name="_xlnm.Print_Area" localSheetId="1">DB一覧!$A$1:$AV$16</definedName>
    <definedName name="_xlnm.Print_Area" localSheetId="2">ユーザマスタ!$A$1:$AV$17</definedName>
    <definedName name="_xlnm.Print_Area" localSheetId="0">改版履歴!$A$1:$AV$16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5" l="1"/>
  <c r="A4" i="5"/>
  <c r="AO2" i="5" l="1"/>
  <c r="I2" i="5"/>
  <c r="A1" i="5"/>
  <c r="AO2" i="2"/>
  <c r="I2" i="2"/>
  <c r="AO2" i="4"/>
  <c r="I2" i="4"/>
  <c r="A1" i="4"/>
  <c r="A1" i="2"/>
  <c r="Y2" i="4"/>
  <c r="AG2" i="4"/>
  <c r="Q2" i="4"/>
  <c r="AG2" i="5" l="1"/>
  <c r="Q2" i="5"/>
  <c r="Y2" i="5"/>
  <c r="AG2" i="2"/>
  <c r="Y2" i="2"/>
  <c r="Q2" i="2"/>
</calcChain>
</file>

<file path=xl/sharedStrings.xml><?xml version="1.0" encoding="utf-8"?>
<sst xmlns="http://schemas.openxmlformats.org/spreadsheetml/2006/main" count="43" uniqueCount="28">
  <si>
    <t>プロジェクト名</t>
    <rPh sb="6" eb="7">
      <t>メイ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</si>
  <si>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</si>
  <si>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</si>
  <si>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バージョン</t>
    <phoneticPr fontId="1"/>
  </si>
  <si>
    <t>機能ID</t>
    <rPh sb="0" eb="2">
      <t>キノウ</t>
    </rPh>
    <phoneticPr fontId="1"/>
  </si>
  <si>
    <t>DB名称</t>
    <rPh sb="2" eb="4">
      <t>メイショウ</t>
    </rPh>
    <phoneticPr fontId="1"/>
  </si>
  <si>
    <t>DB名</t>
    <rPh sb="2" eb="3">
      <t>メイ</t>
    </rPh>
    <phoneticPr fontId="1"/>
  </si>
  <si>
    <t>型</t>
    <rPh sb="0" eb="1">
      <t>カタ</t>
    </rPh>
    <phoneticPr fontId="1"/>
  </si>
  <si>
    <t>主キー</t>
    <rPh sb="0" eb="1">
      <t>シュ</t>
    </rPh>
    <phoneticPr fontId="1"/>
  </si>
  <si>
    <t>NotNull</t>
    <phoneticPr fontId="1"/>
  </si>
  <si>
    <t>備考</t>
    <rPh sb="0" eb="2">
      <t>ビコウ</t>
    </rPh>
    <phoneticPr fontId="1"/>
  </si>
  <si>
    <t>版数</t>
    <rPh sb="0" eb="2">
      <t>ハンスウ</t>
    </rPh>
    <phoneticPr fontId="1"/>
  </si>
  <si>
    <t>更新内容</t>
    <rPh sb="0" eb="2">
      <t>コウシン</t>
    </rPh>
    <rPh sb="2" eb="4">
      <t>ナイヨウ</t>
    </rPh>
    <phoneticPr fontId="1"/>
  </si>
  <si>
    <t>pythonGame</t>
    <phoneticPr fontId="1"/>
  </si>
  <si>
    <t>初版</t>
    <rPh sb="0" eb="2">
      <t>ショハン</t>
    </rPh>
    <phoneticPr fontId="1"/>
  </si>
  <si>
    <t>Giphe</t>
    <phoneticPr fontId="1"/>
  </si>
  <si>
    <t>AACFA001</t>
    <phoneticPr fontId="1"/>
  </si>
  <si>
    <t>1.0</t>
    <phoneticPr fontId="1"/>
  </si>
  <si>
    <t>mstUser</t>
    <phoneticPr fontId="1"/>
  </si>
  <si>
    <t>mstPeople</t>
    <phoneticPr fontId="1"/>
  </si>
  <si>
    <t>ユーザマスタ</t>
    <phoneticPr fontId="1"/>
  </si>
  <si>
    <t>人物マスタ</t>
    <rPh sb="0" eb="2">
      <t>ジンブツ</t>
    </rPh>
    <phoneticPr fontId="1"/>
  </si>
  <si>
    <t>論理項目名</t>
    <rPh sb="0" eb="2">
      <t>ロンリ</t>
    </rPh>
    <rPh sb="2" eb="4">
      <t>コウモク</t>
    </rPh>
    <rPh sb="4" eb="5">
      <t>メイ</t>
    </rPh>
    <phoneticPr fontId="1"/>
  </si>
  <si>
    <t>物理項目名</t>
    <rPh sb="0" eb="2">
      <t>ブツリ</t>
    </rPh>
    <rPh sb="2" eb="4">
      <t>コウモク</t>
    </rPh>
    <rPh sb="4" eb="5">
      <t>メイ</t>
    </rPh>
    <phoneticPr fontId="1"/>
  </si>
  <si>
    <t>項目数</t>
    <rPh sb="0" eb="2">
      <t>コウモク</t>
    </rPh>
    <rPh sb="2" eb="3">
      <t>スウ</t>
    </rPh>
    <phoneticPr fontId="1"/>
  </si>
  <si>
    <t>外部IF</t>
    <rPh sb="0" eb="2">
      <t>ガイブ</t>
    </rPh>
    <phoneticPr fontId="1"/>
  </si>
  <si>
    <t>主キー数</t>
    <rPh sb="0" eb="1">
      <t>シュ</t>
    </rPh>
    <rPh sb="3" eb="4">
      <t>スウ</t>
    </rPh>
    <phoneticPr fontId="1"/>
  </si>
  <si>
    <t>外部連携フラグ</t>
    <rPh sb="0" eb="2">
      <t>ガイブ</t>
    </rPh>
    <rPh sb="2" eb="4">
      <t>レンケイ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</si>
</sst>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806;&#37096;IF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版履歴"/>
      <sheetName val="外部IF一覧"/>
      <sheetName val="追加ユーザマスタ"/>
    </sheetNames>
    <sheetDataSet>
      <sheetData sheetId="0" refreshError="1"/>
      <sheetData sheetId="1">
        <row r="5">
          <cell r="A5" t="str">
            <v>追加ユーザマスタ</v>
          </cell>
          <cell r="I5" t="str">
            <v>mstUser.csv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6982-B32B-4AB3-84EF-967C8C0279C8}">
  <dimension ref="A1:BG16"/>
  <sheetViews>
    <sheetView view="pageBreakPreview" zoomScaleNormal="100" workbookViewId="0">
      <selection activeCell="I3" sqref="I3"/>
    </sheetView>
  </sheetViews>
  <sheetFormatPr defaultColWidth="3.08203125" defaultRowHeight="18" x14ac:dyDescent="0.55000000000000004"/>
  <sheetData>
    <row r="1" spans="1:59" x14ac:dyDescent="0.55000000000000004">
      <c r="A1" s="5" t="str">
        <f ca="1">RIGHT(CELL("filename",A1),LEN(CELL("filename",A1))-FIND("]",CELL("filename",A1)))</f>
        <v>改版履歴</v>
      </c>
      <c r="B1" s="6"/>
      <c r="C1" s="6"/>
      <c r="D1" s="6"/>
      <c r="E1" s="6"/>
      <c r="F1" s="6"/>
      <c r="G1" s="6"/>
      <c r="H1" s="6"/>
      <c r="I1" s="9" t="s">
        <v>0</v>
      </c>
      <c r="J1" s="9"/>
      <c r="K1" s="9"/>
      <c r="L1" s="9"/>
      <c r="M1" s="9"/>
      <c r="N1" s="9"/>
      <c r="O1" s="9"/>
      <c r="P1" s="9"/>
      <c r="Q1" s="9" t="s">
        <v>1</v>
      </c>
      <c r="R1" s="9"/>
      <c r="S1" s="9"/>
      <c r="T1" s="9"/>
      <c r="U1" s="9"/>
      <c r="V1" s="9"/>
      <c r="W1" s="9"/>
      <c r="X1" s="9"/>
      <c r="Y1" s="9" t="s">
        <v>2</v>
      </c>
      <c r="Z1" s="9"/>
      <c r="AA1" s="9"/>
      <c r="AB1" s="9"/>
      <c r="AC1" s="9"/>
      <c r="AD1" s="9"/>
      <c r="AE1" s="9"/>
      <c r="AF1" s="9"/>
      <c r="AG1" s="9" t="s">
        <v>3</v>
      </c>
      <c r="AH1" s="9"/>
      <c r="AI1" s="9"/>
      <c r="AJ1" s="9"/>
      <c r="AK1" s="9"/>
      <c r="AL1" s="9"/>
      <c r="AM1" s="9"/>
      <c r="AN1" s="9"/>
      <c r="AO1" s="9" t="s">
        <v>4</v>
      </c>
      <c r="AP1" s="9"/>
      <c r="AQ1" s="9"/>
      <c r="AR1" s="9"/>
      <c r="AS1" s="9"/>
      <c r="AT1" s="9"/>
      <c r="AU1" s="9"/>
      <c r="AV1" s="9"/>
    </row>
    <row r="2" spans="1:59" x14ac:dyDescent="0.55000000000000004">
      <c r="A2" s="7"/>
      <c r="B2" s="8"/>
      <c r="C2" s="8"/>
      <c r="D2" s="8"/>
      <c r="E2" s="8"/>
      <c r="F2" s="8"/>
      <c r="G2" s="8"/>
      <c r="H2" s="8"/>
      <c r="I2" s="3" t="str">
        <f>AX3</f>
        <v>pythonGame</v>
      </c>
      <c r="J2" s="3"/>
      <c r="K2" s="3"/>
      <c r="L2" s="3"/>
      <c r="M2" s="3"/>
      <c r="N2" s="3"/>
      <c r="O2" s="3"/>
      <c r="P2" s="3"/>
      <c r="Q2" s="10">
        <f ca="1">INDIRECT("A"&amp;(COUNTA(A:H)+2))</f>
        <v>43884</v>
      </c>
      <c r="R2" s="10"/>
      <c r="S2" s="10"/>
      <c r="T2" s="10"/>
      <c r="U2" s="10"/>
      <c r="V2" s="10"/>
      <c r="W2" s="10"/>
      <c r="X2" s="10"/>
      <c r="Y2" s="11" t="str">
        <f ca="1">INDIRECT("AO"&amp;(COUNTA(AO:AV)+1))</f>
        <v>Giphe</v>
      </c>
      <c r="Z2" s="11"/>
      <c r="AA2" s="11"/>
      <c r="AB2" s="11"/>
      <c r="AC2" s="11"/>
      <c r="AD2" s="11"/>
      <c r="AE2" s="11"/>
      <c r="AF2" s="11"/>
      <c r="AG2" s="11" t="str">
        <f ca="1">INDIRECT("I"&amp;(COUNTA(I:L)+1))</f>
        <v>1.0</v>
      </c>
      <c r="AH2" s="11"/>
      <c r="AI2" s="11"/>
      <c r="AJ2" s="11"/>
      <c r="AK2" s="11"/>
      <c r="AL2" s="11"/>
      <c r="AM2" s="11"/>
      <c r="AN2" s="11"/>
      <c r="AO2" s="3" t="str">
        <f>BC3</f>
        <v>AACFA001</v>
      </c>
      <c r="AP2" s="3"/>
      <c r="AQ2" s="3"/>
      <c r="AR2" s="3"/>
      <c r="AS2" s="3"/>
      <c r="AT2" s="3"/>
      <c r="AU2" s="3"/>
      <c r="AV2" s="3"/>
      <c r="AX2" s="23" t="s">
        <v>0</v>
      </c>
      <c r="AY2" s="23"/>
      <c r="AZ2" s="23"/>
      <c r="BA2" s="23"/>
      <c r="BB2" s="23"/>
      <c r="BC2" s="1" t="s">
        <v>4</v>
      </c>
      <c r="BD2" s="1"/>
      <c r="BE2" s="1"/>
      <c r="BF2" s="1"/>
      <c r="BG2" s="1"/>
    </row>
    <row r="3" spans="1:59" x14ac:dyDescent="0.55000000000000004">
      <c r="AX3" s="23" t="s">
        <v>13</v>
      </c>
      <c r="AY3" s="23"/>
      <c r="AZ3" s="23"/>
      <c r="BA3" s="23"/>
      <c r="BB3" s="23"/>
      <c r="BC3" s="1" t="s">
        <v>16</v>
      </c>
      <c r="BD3" s="1"/>
      <c r="BE3" s="1"/>
      <c r="BF3" s="1"/>
      <c r="BG3" s="1"/>
    </row>
    <row r="4" spans="1:59" x14ac:dyDescent="0.55000000000000004">
      <c r="A4" s="4" t="s">
        <v>1</v>
      </c>
      <c r="B4" s="4"/>
      <c r="C4" s="4"/>
      <c r="D4" s="4"/>
      <c r="E4" s="4"/>
      <c r="F4" s="4"/>
      <c r="G4" s="4"/>
      <c r="H4" s="4"/>
      <c r="I4" s="13" t="s">
        <v>11</v>
      </c>
      <c r="J4" s="14"/>
      <c r="K4" s="14"/>
      <c r="L4" s="15"/>
      <c r="M4" s="17" t="s">
        <v>12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9"/>
      <c r="AO4" s="17" t="s">
        <v>2</v>
      </c>
      <c r="AP4" s="18"/>
      <c r="AQ4" s="18"/>
      <c r="AR4" s="18"/>
      <c r="AS4" s="18"/>
      <c r="AT4" s="18"/>
      <c r="AU4" s="18"/>
      <c r="AV4" s="19"/>
    </row>
    <row r="5" spans="1:59" x14ac:dyDescent="0.55000000000000004">
      <c r="A5" s="2">
        <v>43884</v>
      </c>
      <c r="B5" s="1"/>
      <c r="C5" s="1"/>
      <c r="D5" s="1"/>
      <c r="E5" s="1"/>
      <c r="F5" s="1"/>
      <c r="G5" s="1"/>
      <c r="H5" s="1"/>
      <c r="I5" s="16" t="s">
        <v>17</v>
      </c>
      <c r="J5" s="16"/>
      <c r="K5" s="16"/>
      <c r="L5" s="16"/>
      <c r="M5" s="20" t="s">
        <v>14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2"/>
      <c r="AO5" s="20" t="s">
        <v>15</v>
      </c>
      <c r="AP5" s="21"/>
      <c r="AQ5" s="21"/>
      <c r="AR5" s="21"/>
      <c r="AS5" s="21"/>
      <c r="AT5" s="21"/>
      <c r="AU5" s="21"/>
      <c r="AV5" s="22"/>
    </row>
    <row r="6" spans="1:59" x14ac:dyDescent="0.55000000000000004">
      <c r="A6" s="1"/>
      <c r="B6" s="1"/>
      <c r="C6" s="1"/>
      <c r="D6" s="1"/>
      <c r="E6" s="1"/>
      <c r="F6" s="1"/>
      <c r="G6" s="1"/>
      <c r="H6" s="1"/>
      <c r="I6" s="12"/>
      <c r="J6" s="12"/>
      <c r="K6" s="12"/>
      <c r="L6" s="12"/>
      <c r="M6" s="2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0"/>
      <c r="AP6" s="21"/>
      <c r="AQ6" s="21"/>
      <c r="AR6" s="21"/>
      <c r="AS6" s="21"/>
      <c r="AT6" s="21"/>
      <c r="AU6" s="21"/>
      <c r="AV6" s="22"/>
    </row>
    <row r="7" spans="1:59" x14ac:dyDescent="0.55000000000000004">
      <c r="A7" s="1"/>
      <c r="B7" s="1"/>
      <c r="C7" s="1"/>
      <c r="D7" s="1"/>
      <c r="E7" s="1"/>
      <c r="F7" s="1"/>
      <c r="G7" s="1"/>
      <c r="H7" s="1"/>
      <c r="I7" s="12"/>
      <c r="J7" s="12"/>
      <c r="K7" s="12"/>
      <c r="L7" s="12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2"/>
      <c r="AO7" s="20"/>
      <c r="AP7" s="21"/>
      <c r="AQ7" s="21"/>
      <c r="AR7" s="21"/>
      <c r="AS7" s="21"/>
      <c r="AT7" s="21"/>
      <c r="AU7" s="21"/>
      <c r="AV7" s="22"/>
    </row>
    <row r="8" spans="1:59" x14ac:dyDescent="0.55000000000000004">
      <c r="A8" s="1"/>
      <c r="B8" s="1"/>
      <c r="C8" s="1"/>
      <c r="D8" s="1"/>
      <c r="E8" s="1"/>
      <c r="F8" s="1"/>
      <c r="G8" s="1"/>
      <c r="H8" s="1"/>
      <c r="I8" s="12"/>
      <c r="J8" s="12"/>
      <c r="K8" s="12"/>
      <c r="L8" s="12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2"/>
      <c r="AO8" s="20"/>
      <c r="AP8" s="21"/>
      <c r="AQ8" s="21"/>
      <c r="AR8" s="21"/>
      <c r="AS8" s="21"/>
      <c r="AT8" s="21"/>
      <c r="AU8" s="21"/>
      <c r="AV8" s="22"/>
    </row>
    <row r="9" spans="1:59" x14ac:dyDescent="0.55000000000000004">
      <c r="A9" s="1"/>
      <c r="B9" s="1"/>
      <c r="C9" s="1"/>
      <c r="D9" s="1"/>
      <c r="E9" s="1"/>
      <c r="F9" s="1"/>
      <c r="G9" s="1"/>
      <c r="H9" s="1"/>
      <c r="I9" s="12"/>
      <c r="J9" s="12"/>
      <c r="K9" s="12"/>
      <c r="L9" s="12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2"/>
      <c r="AO9" s="20"/>
      <c r="AP9" s="21"/>
      <c r="AQ9" s="21"/>
      <c r="AR9" s="21"/>
      <c r="AS9" s="21"/>
      <c r="AT9" s="21"/>
      <c r="AU9" s="21"/>
      <c r="AV9" s="22"/>
    </row>
    <row r="10" spans="1:59" x14ac:dyDescent="0.55000000000000004">
      <c r="A10" s="1"/>
      <c r="B10" s="1"/>
      <c r="C10" s="1"/>
      <c r="D10" s="1"/>
      <c r="E10" s="1"/>
      <c r="F10" s="1"/>
      <c r="G10" s="1"/>
      <c r="H10" s="1"/>
      <c r="I10" s="12"/>
      <c r="J10" s="12"/>
      <c r="K10" s="12"/>
      <c r="L10" s="12"/>
      <c r="M10" s="20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2"/>
      <c r="AO10" s="20"/>
      <c r="AP10" s="21"/>
      <c r="AQ10" s="21"/>
      <c r="AR10" s="21"/>
      <c r="AS10" s="21"/>
      <c r="AT10" s="21"/>
      <c r="AU10" s="21"/>
      <c r="AV10" s="22"/>
    </row>
    <row r="11" spans="1:59" x14ac:dyDescent="0.55000000000000004">
      <c r="A11" s="1"/>
      <c r="B11" s="1"/>
      <c r="C11" s="1"/>
      <c r="D11" s="1"/>
      <c r="E11" s="1"/>
      <c r="F11" s="1"/>
      <c r="G11" s="1"/>
      <c r="H11" s="1"/>
      <c r="I11" s="12"/>
      <c r="J11" s="12"/>
      <c r="K11" s="12"/>
      <c r="L11" s="12"/>
      <c r="M11" s="20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2"/>
      <c r="AO11" s="20"/>
      <c r="AP11" s="21"/>
      <c r="AQ11" s="21"/>
      <c r="AR11" s="21"/>
      <c r="AS11" s="21"/>
      <c r="AT11" s="21"/>
      <c r="AU11" s="21"/>
      <c r="AV11" s="22"/>
    </row>
    <row r="12" spans="1:59" x14ac:dyDescent="0.55000000000000004">
      <c r="A12" s="1"/>
      <c r="B12" s="1"/>
      <c r="C12" s="1"/>
      <c r="D12" s="1"/>
      <c r="E12" s="1"/>
      <c r="F12" s="1"/>
      <c r="G12" s="1"/>
      <c r="H12" s="1"/>
      <c r="I12" s="12"/>
      <c r="J12" s="12"/>
      <c r="K12" s="12"/>
      <c r="L12" s="12"/>
      <c r="M12" s="20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2"/>
      <c r="AO12" s="20"/>
      <c r="AP12" s="21"/>
      <c r="AQ12" s="21"/>
      <c r="AR12" s="21"/>
      <c r="AS12" s="21"/>
      <c r="AT12" s="21"/>
      <c r="AU12" s="21"/>
      <c r="AV12" s="22"/>
    </row>
    <row r="13" spans="1:59" x14ac:dyDescent="0.55000000000000004">
      <c r="A13" s="1"/>
      <c r="B13" s="1"/>
      <c r="C13" s="1"/>
      <c r="D13" s="1"/>
      <c r="E13" s="1"/>
      <c r="F13" s="1"/>
      <c r="G13" s="1"/>
      <c r="H13" s="1"/>
      <c r="I13" s="12"/>
      <c r="J13" s="12"/>
      <c r="K13" s="12"/>
      <c r="L13" s="12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2"/>
      <c r="AO13" s="20"/>
      <c r="AP13" s="21"/>
      <c r="AQ13" s="21"/>
      <c r="AR13" s="21"/>
      <c r="AS13" s="21"/>
      <c r="AT13" s="21"/>
      <c r="AU13" s="21"/>
      <c r="AV13" s="22"/>
    </row>
    <row r="14" spans="1:59" x14ac:dyDescent="0.55000000000000004">
      <c r="A14" s="1"/>
      <c r="B14" s="1"/>
      <c r="C14" s="1"/>
      <c r="D14" s="1"/>
      <c r="E14" s="1"/>
      <c r="F14" s="1"/>
      <c r="G14" s="1"/>
      <c r="H14" s="1"/>
      <c r="I14" s="12"/>
      <c r="J14" s="12"/>
      <c r="K14" s="12"/>
      <c r="L14" s="12"/>
      <c r="M14" s="20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2"/>
      <c r="AO14" s="20"/>
      <c r="AP14" s="21"/>
      <c r="AQ14" s="21"/>
      <c r="AR14" s="21"/>
      <c r="AS14" s="21"/>
      <c r="AT14" s="21"/>
      <c r="AU14" s="21"/>
      <c r="AV14" s="22"/>
    </row>
    <row r="15" spans="1:59" x14ac:dyDescent="0.55000000000000004">
      <c r="A15" s="1"/>
      <c r="B15" s="1"/>
      <c r="C15" s="1"/>
      <c r="D15" s="1"/>
      <c r="E15" s="1"/>
      <c r="F15" s="1"/>
      <c r="G15" s="1"/>
      <c r="H15" s="1"/>
      <c r="I15" s="12"/>
      <c r="J15" s="12"/>
      <c r="K15" s="12"/>
      <c r="L15" s="12"/>
      <c r="M15" s="20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2"/>
      <c r="AO15" s="20"/>
      <c r="AP15" s="21"/>
      <c r="AQ15" s="21"/>
      <c r="AR15" s="21"/>
      <c r="AS15" s="21"/>
      <c r="AT15" s="21"/>
      <c r="AU15" s="21"/>
      <c r="AV15" s="22"/>
    </row>
    <row r="16" spans="1:59" x14ac:dyDescent="0.55000000000000004">
      <c r="A16" s="1"/>
      <c r="B16" s="1"/>
      <c r="C16" s="1"/>
      <c r="D16" s="1"/>
      <c r="E16" s="1"/>
      <c r="F16" s="1"/>
      <c r="G16" s="1"/>
      <c r="H16" s="1"/>
      <c r="I16" s="12"/>
      <c r="J16" s="12"/>
      <c r="K16" s="12"/>
      <c r="L16" s="12"/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2"/>
      <c r="AO16" s="20"/>
      <c r="AP16" s="21"/>
      <c r="AQ16" s="21"/>
      <c r="AR16" s="21"/>
      <c r="AS16" s="21"/>
      <c r="AT16" s="21"/>
      <c r="AU16" s="21"/>
      <c r="AV16" s="22"/>
    </row>
  </sheetData>
  <mergeCells count="67">
    <mergeCell ref="AX2:BB2"/>
    <mergeCell ref="AX3:BB3"/>
    <mergeCell ref="BC2:BG2"/>
    <mergeCell ref="BC3:BG3"/>
    <mergeCell ref="AO10:AV10"/>
    <mergeCell ref="AO6:AV6"/>
    <mergeCell ref="AO7:AV7"/>
    <mergeCell ref="AO8:AV8"/>
    <mergeCell ref="AO9:AV9"/>
    <mergeCell ref="AO16:AV16"/>
    <mergeCell ref="AO11:AV11"/>
    <mergeCell ref="AO12:AV12"/>
    <mergeCell ref="AO13:AV13"/>
    <mergeCell ref="AO14:AV14"/>
    <mergeCell ref="AO15:AV15"/>
    <mergeCell ref="I16:L16"/>
    <mergeCell ref="M4:AN4"/>
    <mergeCell ref="M5:AN5"/>
    <mergeCell ref="M6:AN6"/>
    <mergeCell ref="M7:AN7"/>
    <mergeCell ref="M8:AN8"/>
    <mergeCell ref="M9:AN9"/>
    <mergeCell ref="M10:AN10"/>
    <mergeCell ref="M11:AN11"/>
    <mergeCell ref="M12:AN12"/>
    <mergeCell ref="M13:AN13"/>
    <mergeCell ref="M14:AN14"/>
    <mergeCell ref="M15:AN15"/>
    <mergeCell ref="M16:AN16"/>
    <mergeCell ref="A16:H16"/>
    <mergeCell ref="I4:L4"/>
    <mergeCell ref="I5:L5"/>
    <mergeCell ref="I6:L6"/>
    <mergeCell ref="A15:H15"/>
    <mergeCell ref="I15:L15"/>
    <mergeCell ref="A14:H14"/>
    <mergeCell ref="I14:L14"/>
    <mergeCell ref="A13:H13"/>
    <mergeCell ref="I13:L13"/>
    <mergeCell ref="A12:H12"/>
    <mergeCell ref="I12:L12"/>
    <mergeCell ref="A11:H11"/>
    <mergeCell ref="I11:L11"/>
    <mergeCell ref="A10:H10"/>
    <mergeCell ref="I10:L10"/>
    <mergeCell ref="A9:H9"/>
    <mergeCell ref="I9:L9"/>
    <mergeCell ref="A8:H8"/>
    <mergeCell ref="I8:L8"/>
    <mergeCell ref="A7:H7"/>
    <mergeCell ref="I7:L7"/>
    <mergeCell ref="A6:H6"/>
    <mergeCell ref="A5:H5"/>
    <mergeCell ref="AO2:AV2"/>
    <mergeCell ref="A4:H4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  <mergeCell ref="AO4:AV4"/>
    <mergeCell ref="AO5:AV5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2B8B-8AF5-4081-9DB1-144871B30F22}">
  <dimension ref="A1:AV16"/>
  <sheetViews>
    <sheetView view="pageBreakPreview" topLeftCell="A2" zoomScaleNormal="100" workbookViewId="0">
      <selection activeCell="U6" sqref="U6:X6"/>
    </sheetView>
  </sheetViews>
  <sheetFormatPr defaultColWidth="3.08203125" defaultRowHeight="18" x14ac:dyDescent="0.55000000000000004"/>
  <sheetData>
    <row r="1" spans="1:48" x14ac:dyDescent="0.55000000000000004">
      <c r="A1" s="5" t="str">
        <f ca="1">RIGHT(CELL("filename",A1),LEN(CELL("filename",A1))-FIND("]",CELL("filename",A1)))</f>
        <v>DB一覧</v>
      </c>
      <c r="B1" s="6"/>
      <c r="C1" s="6"/>
      <c r="D1" s="6"/>
      <c r="E1" s="6"/>
      <c r="F1" s="6"/>
      <c r="G1" s="6"/>
      <c r="H1" s="6"/>
      <c r="I1" s="9" t="s">
        <v>0</v>
      </c>
      <c r="J1" s="9"/>
      <c r="K1" s="9"/>
      <c r="L1" s="9"/>
      <c r="M1" s="9"/>
      <c r="N1" s="9"/>
      <c r="O1" s="9"/>
      <c r="P1" s="9"/>
      <c r="Q1" s="9" t="s">
        <v>1</v>
      </c>
      <c r="R1" s="9"/>
      <c r="S1" s="9"/>
      <c r="T1" s="9"/>
      <c r="U1" s="9"/>
      <c r="V1" s="9"/>
      <c r="W1" s="9"/>
      <c r="X1" s="9"/>
      <c r="Y1" s="9" t="s">
        <v>2</v>
      </c>
      <c r="Z1" s="9"/>
      <c r="AA1" s="9"/>
      <c r="AB1" s="9"/>
      <c r="AC1" s="9"/>
      <c r="AD1" s="9"/>
      <c r="AE1" s="9"/>
      <c r="AF1" s="9"/>
      <c r="AG1" s="9" t="s">
        <v>3</v>
      </c>
      <c r="AH1" s="9"/>
      <c r="AI1" s="9"/>
      <c r="AJ1" s="9"/>
      <c r="AK1" s="9"/>
      <c r="AL1" s="9"/>
      <c r="AM1" s="9"/>
      <c r="AN1" s="9"/>
      <c r="AO1" s="9" t="s">
        <v>4</v>
      </c>
      <c r="AP1" s="9"/>
      <c r="AQ1" s="9"/>
      <c r="AR1" s="9"/>
      <c r="AS1" s="9"/>
      <c r="AT1" s="9"/>
      <c r="AU1" s="9"/>
      <c r="AV1" s="9"/>
    </row>
    <row r="2" spans="1:48" x14ac:dyDescent="0.55000000000000004">
      <c r="A2" s="7"/>
      <c r="B2" s="8"/>
      <c r="C2" s="8"/>
      <c r="D2" s="8"/>
      <c r="E2" s="8"/>
      <c r="F2" s="8"/>
      <c r="G2" s="8"/>
      <c r="H2" s="8"/>
      <c r="I2" s="3" t="str">
        <f>改版履歴!I2</f>
        <v>pythonGame</v>
      </c>
      <c r="J2" s="3"/>
      <c r="K2" s="3"/>
      <c r="L2" s="3"/>
      <c r="M2" s="3"/>
      <c r="N2" s="3"/>
      <c r="O2" s="3"/>
      <c r="P2" s="3"/>
      <c r="Q2" s="10">
        <f ca="1">改版履歴!Q2</f>
        <v>43884</v>
      </c>
      <c r="R2" s="3"/>
      <c r="S2" s="3"/>
      <c r="T2" s="3"/>
      <c r="U2" s="3"/>
      <c r="V2" s="3"/>
      <c r="W2" s="3"/>
      <c r="X2" s="3"/>
      <c r="Y2" s="3" t="str">
        <f ca="1">改版履歴!Y2</f>
        <v>Giphe</v>
      </c>
      <c r="Z2" s="3"/>
      <c r="AA2" s="3"/>
      <c r="AB2" s="3"/>
      <c r="AC2" s="3"/>
      <c r="AD2" s="3"/>
      <c r="AE2" s="3"/>
      <c r="AF2" s="3"/>
      <c r="AG2" s="3" t="str">
        <f ca="1">改版履歴!AG2</f>
        <v>1.0</v>
      </c>
      <c r="AH2" s="3"/>
      <c r="AI2" s="3"/>
      <c r="AJ2" s="3"/>
      <c r="AK2" s="3"/>
      <c r="AL2" s="3"/>
      <c r="AM2" s="3"/>
      <c r="AN2" s="3"/>
      <c r="AO2" s="3" t="str">
        <f>改版履歴!AO2</f>
        <v>AACFA001</v>
      </c>
      <c r="AP2" s="3"/>
      <c r="AQ2" s="3"/>
      <c r="AR2" s="3"/>
      <c r="AS2" s="3"/>
      <c r="AT2" s="3"/>
      <c r="AU2" s="3"/>
      <c r="AV2" s="3"/>
    </row>
    <row r="4" spans="1:48" x14ac:dyDescent="0.55000000000000004">
      <c r="A4" s="4" t="s">
        <v>5</v>
      </c>
      <c r="B4" s="4"/>
      <c r="C4" s="4"/>
      <c r="D4" s="4"/>
      <c r="E4" s="4"/>
      <c r="F4" s="4"/>
      <c r="G4" s="4"/>
      <c r="H4" s="4"/>
      <c r="I4" s="4" t="s">
        <v>6</v>
      </c>
      <c r="J4" s="4"/>
      <c r="K4" s="4"/>
      <c r="L4" s="4"/>
      <c r="M4" s="4"/>
      <c r="N4" s="4"/>
      <c r="O4" s="4"/>
      <c r="P4" s="4"/>
      <c r="Q4" s="17" t="s">
        <v>24</v>
      </c>
      <c r="R4" s="18"/>
      <c r="S4" s="18"/>
      <c r="T4" s="19"/>
      <c r="U4" s="4" t="s">
        <v>26</v>
      </c>
      <c r="V4" s="4"/>
      <c r="W4" s="4"/>
      <c r="X4" s="4"/>
      <c r="Y4" s="4" t="s">
        <v>27</v>
      </c>
      <c r="Z4" s="4"/>
      <c r="AA4" s="4"/>
      <c r="AB4" s="4"/>
      <c r="AC4" s="4" t="s">
        <v>25</v>
      </c>
      <c r="AD4" s="4"/>
      <c r="AE4" s="4"/>
      <c r="AF4" s="4"/>
      <c r="AG4" s="4" t="s">
        <v>10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55000000000000004">
      <c r="A5" s="20" t="s">
        <v>20</v>
      </c>
      <c r="B5" s="21"/>
      <c r="C5" s="21"/>
      <c r="D5" s="21"/>
      <c r="E5" s="21"/>
      <c r="F5" s="21"/>
      <c r="G5" s="21"/>
      <c r="H5" s="22"/>
      <c r="I5" s="1" t="s">
        <v>18</v>
      </c>
      <c r="J5" s="1"/>
      <c r="K5" s="1"/>
      <c r="L5" s="1"/>
      <c r="M5" s="1"/>
      <c r="N5" s="1"/>
      <c r="O5" s="1"/>
      <c r="P5" s="1"/>
      <c r="Q5" s="20"/>
      <c r="R5" s="21"/>
      <c r="S5" s="21"/>
      <c r="T5" s="22"/>
      <c r="U5" s="20"/>
      <c r="V5" s="21"/>
      <c r="W5" s="21"/>
      <c r="X5" s="22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55000000000000004">
      <c r="A6" s="1" t="s">
        <v>21</v>
      </c>
      <c r="B6" s="1"/>
      <c r="C6" s="1"/>
      <c r="D6" s="1"/>
      <c r="E6" s="1"/>
      <c r="F6" s="1"/>
      <c r="G6" s="1"/>
      <c r="H6" s="1"/>
      <c r="I6" s="1" t="s">
        <v>19</v>
      </c>
      <c r="J6" s="1"/>
      <c r="K6" s="1"/>
      <c r="L6" s="1"/>
      <c r="M6" s="1"/>
      <c r="N6" s="1"/>
      <c r="O6" s="1"/>
      <c r="P6" s="1"/>
      <c r="Q6" s="20"/>
      <c r="R6" s="21"/>
      <c r="S6" s="21"/>
      <c r="T6" s="22"/>
      <c r="U6" s="20"/>
      <c r="V6" s="21"/>
      <c r="W6" s="21"/>
      <c r="X6" s="2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0"/>
      <c r="R7" s="21"/>
      <c r="S7" s="21"/>
      <c r="T7" s="22"/>
      <c r="U7" s="20"/>
      <c r="V7" s="21"/>
      <c r="W7" s="21"/>
      <c r="X7" s="22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0"/>
      <c r="R8" s="21"/>
      <c r="S8" s="21"/>
      <c r="T8" s="22"/>
      <c r="U8" s="20"/>
      <c r="V8" s="21"/>
      <c r="W8" s="21"/>
      <c r="X8" s="2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0"/>
      <c r="R9" s="21"/>
      <c r="S9" s="21"/>
      <c r="T9" s="22"/>
      <c r="U9" s="20"/>
      <c r="V9" s="21"/>
      <c r="W9" s="21"/>
      <c r="X9" s="2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0"/>
      <c r="R10" s="21"/>
      <c r="S10" s="21"/>
      <c r="T10" s="22"/>
      <c r="U10" s="20"/>
      <c r="V10" s="21"/>
      <c r="W10" s="21"/>
      <c r="X10" s="2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0"/>
      <c r="R11" s="21"/>
      <c r="S11" s="21"/>
      <c r="T11" s="22"/>
      <c r="U11" s="20"/>
      <c r="V11" s="21"/>
      <c r="W11" s="21"/>
      <c r="X11" s="2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0"/>
      <c r="R12" s="21"/>
      <c r="S12" s="21"/>
      <c r="T12" s="22"/>
      <c r="U12" s="20"/>
      <c r="V12" s="21"/>
      <c r="W12" s="21"/>
      <c r="X12" s="2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0"/>
      <c r="R13" s="21"/>
      <c r="S13" s="21"/>
      <c r="T13" s="22"/>
      <c r="U13" s="20"/>
      <c r="V13" s="21"/>
      <c r="W13" s="21"/>
      <c r="X13" s="2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0"/>
      <c r="R14" s="21"/>
      <c r="S14" s="21"/>
      <c r="T14" s="22"/>
      <c r="U14" s="20"/>
      <c r="V14" s="21"/>
      <c r="W14" s="21"/>
      <c r="X14" s="2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0"/>
      <c r="R15" s="21"/>
      <c r="S15" s="21"/>
      <c r="T15" s="22"/>
      <c r="U15" s="20"/>
      <c r="V15" s="21"/>
      <c r="W15" s="21"/>
      <c r="X15" s="2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0"/>
      <c r="R16" s="21"/>
      <c r="S16" s="21"/>
      <c r="T16" s="22"/>
      <c r="U16" s="20"/>
      <c r="V16" s="21"/>
      <c r="W16" s="21"/>
      <c r="X16" s="2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</sheetData>
  <mergeCells count="102">
    <mergeCell ref="U15:X15"/>
    <mergeCell ref="U16:X16"/>
    <mergeCell ref="Q14:T14"/>
    <mergeCell ref="Q15:T15"/>
    <mergeCell ref="Q16:T16"/>
    <mergeCell ref="U8:X8"/>
    <mergeCell ref="U9:X9"/>
    <mergeCell ref="U10:X10"/>
    <mergeCell ref="AG13:AV13"/>
    <mergeCell ref="AG14:AV14"/>
    <mergeCell ref="AC4:AF4"/>
    <mergeCell ref="AC5:AF5"/>
    <mergeCell ref="AC6:AF6"/>
    <mergeCell ref="AC7:AF7"/>
    <mergeCell ref="AC8:AF8"/>
    <mergeCell ref="AC9:AF9"/>
    <mergeCell ref="Y11:AB11"/>
    <mergeCell ref="Y12:AB12"/>
    <mergeCell ref="Y13:AB13"/>
    <mergeCell ref="Y14:AB14"/>
    <mergeCell ref="U11:X11"/>
    <mergeCell ref="U12:X12"/>
    <mergeCell ref="U13:X13"/>
    <mergeCell ref="U14:X14"/>
    <mergeCell ref="AG15:AV15"/>
    <mergeCell ref="AG16:AV16"/>
    <mergeCell ref="Q4:T4"/>
    <mergeCell ref="Q5:T5"/>
    <mergeCell ref="Q6:T6"/>
    <mergeCell ref="Q7:T7"/>
    <mergeCell ref="Q8:T8"/>
    <mergeCell ref="Q9:T9"/>
    <mergeCell ref="AC16:AF16"/>
    <mergeCell ref="AG4:AV4"/>
    <mergeCell ref="AG5:AV5"/>
    <mergeCell ref="AG6:AV6"/>
    <mergeCell ref="AG7:AV7"/>
    <mergeCell ref="AG8:AV8"/>
    <mergeCell ref="AG9:AV9"/>
    <mergeCell ref="AG10:AV10"/>
    <mergeCell ref="AG11:AV11"/>
    <mergeCell ref="AG12:AV12"/>
    <mergeCell ref="AC10:AF10"/>
    <mergeCell ref="AC11:AF11"/>
    <mergeCell ref="AC12:AF12"/>
    <mergeCell ref="AC13:AF13"/>
    <mergeCell ref="AC14:AF14"/>
    <mergeCell ref="AC15:AF15"/>
    <mergeCell ref="Y15:AB15"/>
    <mergeCell ref="Y16:AB16"/>
    <mergeCell ref="Y4:AB4"/>
    <mergeCell ref="Y5:AB5"/>
    <mergeCell ref="Y6:AB6"/>
    <mergeCell ref="Y7:AB7"/>
    <mergeCell ref="Y8:AB8"/>
    <mergeCell ref="Y9:AB9"/>
    <mergeCell ref="Y10:AB10"/>
    <mergeCell ref="Q10:T10"/>
    <mergeCell ref="Q11:T11"/>
    <mergeCell ref="Q12:T12"/>
    <mergeCell ref="Q13:T13"/>
    <mergeCell ref="I11:P11"/>
    <mergeCell ref="I12:P12"/>
    <mergeCell ref="I13:P13"/>
    <mergeCell ref="I14:P14"/>
    <mergeCell ref="I15:P15"/>
    <mergeCell ref="I16:P16"/>
    <mergeCell ref="A14:H14"/>
    <mergeCell ref="A15:H15"/>
    <mergeCell ref="A16:H16"/>
    <mergeCell ref="I4:P4"/>
    <mergeCell ref="I5:P5"/>
    <mergeCell ref="I6:P6"/>
    <mergeCell ref="I7:P7"/>
    <mergeCell ref="I8:P8"/>
    <mergeCell ref="I9:P9"/>
    <mergeCell ref="I10:P10"/>
    <mergeCell ref="A8:H8"/>
    <mergeCell ref="A9:H9"/>
    <mergeCell ref="A10:H10"/>
    <mergeCell ref="A11:H11"/>
    <mergeCell ref="A12:H12"/>
    <mergeCell ref="A13:H13"/>
    <mergeCell ref="AO1:AV1"/>
    <mergeCell ref="AO2:AV2"/>
    <mergeCell ref="A4:H4"/>
    <mergeCell ref="A5:H5"/>
    <mergeCell ref="A6:H6"/>
    <mergeCell ref="A7:H7"/>
    <mergeCell ref="Q1:X1"/>
    <mergeCell ref="Q2:X2"/>
    <mergeCell ref="Y1:AF1"/>
    <mergeCell ref="Y2:AF2"/>
    <mergeCell ref="AG1:AN1"/>
    <mergeCell ref="AG2:AN2"/>
    <mergeCell ref="A1:H2"/>
    <mergeCell ref="I1:P1"/>
    <mergeCell ref="I2:P2"/>
    <mergeCell ref="U4:X4"/>
    <mergeCell ref="U5:X5"/>
    <mergeCell ref="U6:X6"/>
    <mergeCell ref="U7:X7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5A06-CB13-4EF1-AD84-7BF81B02C13E}">
  <dimension ref="A1:AV17"/>
  <sheetViews>
    <sheetView tabSelected="1" view="pageBreakPreview" zoomScaleNormal="100" workbookViewId="0">
      <selection activeCell="I5" sqref="I5:P5"/>
    </sheetView>
  </sheetViews>
  <sheetFormatPr defaultColWidth="3.08203125" defaultRowHeight="18" x14ac:dyDescent="0.55000000000000004"/>
  <sheetData>
    <row r="1" spans="1:48" x14ac:dyDescent="0.55000000000000004">
      <c r="A1" s="5" t="str">
        <f ca="1">RIGHT(CELL("filename",A1),LEN(CELL("filename",A1))-FIND("]",CELL("filename",A1)))</f>
        <v>ユーザマスタ</v>
      </c>
      <c r="B1" s="6"/>
      <c r="C1" s="6"/>
      <c r="D1" s="6"/>
      <c r="E1" s="6"/>
      <c r="F1" s="6"/>
      <c r="G1" s="6"/>
      <c r="H1" s="6"/>
      <c r="I1" s="9" t="s">
        <v>0</v>
      </c>
      <c r="J1" s="9"/>
      <c r="K1" s="9"/>
      <c r="L1" s="9"/>
      <c r="M1" s="9"/>
      <c r="N1" s="9"/>
      <c r="O1" s="9"/>
      <c r="P1" s="9"/>
      <c r="Q1" s="9" t="s">
        <v>1</v>
      </c>
      <c r="R1" s="9"/>
      <c r="S1" s="9"/>
      <c r="T1" s="9"/>
      <c r="U1" s="9"/>
      <c r="V1" s="9"/>
      <c r="W1" s="9"/>
      <c r="X1" s="9"/>
      <c r="Y1" s="9" t="s">
        <v>2</v>
      </c>
      <c r="Z1" s="9"/>
      <c r="AA1" s="9"/>
      <c r="AB1" s="9"/>
      <c r="AC1" s="9"/>
      <c r="AD1" s="9"/>
      <c r="AE1" s="9"/>
      <c r="AF1" s="9"/>
      <c r="AG1" s="9" t="s">
        <v>3</v>
      </c>
      <c r="AH1" s="9"/>
      <c r="AI1" s="9"/>
      <c r="AJ1" s="9"/>
      <c r="AK1" s="9"/>
      <c r="AL1" s="9"/>
      <c r="AM1" s="9"/>
      <c r="AN1" s="9"/>
      <c r="AO1" s="9" t="s">
        <v>4</v>
      </c>
      <c r="AP1" s="9"/>
      <c r="AQ1" s="9"/>
      <c r="AR1" s="9"/>
      <c r="AS1" s="9"/>
      <c r="AT1" s="9"/>
      <c r="AU1" s="9"/>
      <c r="AV1" s="9"/>
    </row>
    <row r="2" spans="1:48" x14ac:dyDescent="0.55000000000000004">
      <c r="A2" s="7"/>
      <c r="B2" s="8"/>
      <c r="C2" s="8"/>
      <c r="D2" s="8"/>
      <c r="E2" s="8"/>
      <c r="F2" s="8"/>
      <c r="G2" s="8"/>
      <c r="H2" s="8"/>
      <c r="I2" s="3" t="str">
        <f>改版履歴!I2</f>
        <v>pythonGame</v>
      </c>
      <c r="J2" s="3"/>
      <c r="K2" s="3"/>
      <c r="L2" s="3"/>
      <c r="M2" s="3"/>
      <c r="N2" s="3"/>
      <c r="O2" s="3"/>
      <c r="P2" s="3"/>
      <c r="Q2" s="10">
        <f ca="1">改版履歴!Q2</f>
        <v>43884</v>
      </c>
      <c r="R2" s="3"/>
      <c r="S2" s="3"/>
      <c r="T2" s="3"/>
      <c r="U2" s="3"/>
      <c r="V2" s="3"/>
      <c r="W2" s="3"/>
      <c r="X2" s="3"/>
      <c r="Y2" s="3" t="str">
        <f ca="1">改版履歴!Y2</f>
        <v>Giphe</v>
      </c>
      <c r="Z2" s="3"/>
      <c r="AA2" s="3"/>
      <c r="AB2" s="3"/>
      <c r="AC2" s="3"/>
      <c r="AD2" s="3"/>
      <c r="AE2" s="3"/>
      <c r="AF2" s="3"/>
      <c r="AG2" s="3" t="str">
        <f ca="1">改版履歴!AG2</f>
        <v>1.0</v>
      </c>
      <c r="AH2" s="3"/>
      <c r="AI2" s="3"/>
      <c r="AJ2" s="3"/>
      <c r="AK2" s="3"/>
      <c r="AL2" s="3"/>
      <c r="AM2" s="3"/>
      <c r="AN2" s="3"/>
      <c r="AO2" s="3" t="str">
        <f>改版履歴!AO2</f>
        <v>AACFA001</v>
      </c>
      <c r="AP2" s="3"/>
      <c r="AQ2" s="3"/>
      <c r="AR2" s="3"/>
      <c r="AS2" s="3"/>
      <c r="AT2" s="3"/>
      <c r="AU2" s="3"/>
      <c r="AV2" s="3"/>
    </row>
    <row r="4" spans="1:48" x14ac:dyDescent="0.55000000000000004">
      <c r="A4" s="24" t="str">
        <f>[1]外部IF一覧!A5</f>
        <v>追加ユーザマスタ</v>
      </c>
      <c r="B4" s="24"/>
      <c r="C4" s="24"/>
      <c r="D4" s="24"/>
      <c r="E4" s="24"/>
      <c r="F4" s="24"/>
      <c r="G4" s="24"/>
      <c r="H4" s="24"/>
      <c r="I4" s="24" t="str">
        <f>[1]外部IF一覧!I5</f>
        <v>mstUser.csv</v>
      </c>
      <c r="J4" s="24"/>
      <c r="K4" s="24"/>
      <c r="L4" s="24"/>
      <c r="M4" s="24"/>
      <c r="N4" s="24"/>
      <c r="O4" s="24"/>
      <c r="P4" s="24"/>
    </row>
    <row r="5" spans="1:48" x14ac:dyDescent="0.55000000000000004">
      <c r="A5" s="4" t="s">
        <v>22</v>
      </c>
      <c r="B5" s="4"/>
      <c r="C5" s="4"/>
      <c r="D5" s="4"/>
      <c r="E5" s="4"/>
      <c r="F5" s="4"/>
      <c r="G5" s="4"/>
      <c r="H5" s="4"/>
      <c r="I5" s="4" t="s">
        <v>23</v>
      </c>
      <c r="J5" s="4"/>
      <c r="K5" s="4"/>
      <c r="L5" s="4"/>
      <c r="M5" s="4"/>
      <c r="N5" s="4"/>
      <c r="O5" s="4"/>
      <c r="P5" s="4"/>
      <c r="Q5" s="4" t="s">
        <v>7</v>
      </c>
      <c r="R5" s="4"/>
      <c r="S5" s="4"/>
      <c r="T5" s="4"/>
      <c r="U5" s="4"/>
      <c r="V5" s="4"/>
      <c r="W5" s="4"/>
      <c r="X5" s="4"/>
      <c r="Y5" s="4" t="s">
        <v>8</v>
      </c>
      <c r="Z5" s="4"/>
      <c r="AA5" s="4"/>
      <c r="AB5" s="4"/>
      <c r="AC5" s="4" t="s">
        <v>9</v>
      </c>
      <c r="AD5" s="4"/>
      <c r="AE5" s="4"/>
      <c r="AF5" s="4"/>
      <c r="AG5" s="4" t="s">
        <v>10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55000000000000004">
      <c r="A6" s="20"/>
      <c r="B6" s="21"/>
      <c r="C6" s="21"/>
      <c r="D6" s="21"/>
      <c r="E6" s="21"/>
      <c r="F6" s="21"/>
      <c r="G6" s="21"/>
      <c r="H6" s="2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</sheetData>
  <mergeCells count="91">
    <mergeCell ref="AG17:AV17"/>
    <mergeCell ref="A16:H16"/>
    <mergeCell ref="I16:P16"/>
    <mergeCell ref="Q16:X16"/>
    <mergeCell ref="Y16:AB16"/>
    <mergeCell ref="AC16:AF16"/>
    <mergeCell ref="AG16:AV16"/>
    <mergeCell ref="A17:H17"/>
    <mergeCell ref="I17:P17"/>
    <mergeCell ref="Q17:X17"/>
    <mergeCell ref="Y17:AB17"/>
    <mergeCell ref="AC17:AF17"/>
    <mergeCell ref="AG15:AV15"/>
    <mergeCell ref="A14:H14"/>
    <mergeCell ref="I14:P14"/>
    <mergeCell ref="Q14:X14"/>
    <mergeCell ref="Y14:AB14"/>
    <mergeCell ref="AC14:AF14"/>
    <mergeCell ref="AG14:AV14"/>
    <mergeCell ref="A15:H15"/>
    <mergeCell ref="I15:P15"/>
    <mergeCell ref="Q15:X15"/>
    <mergeCell ref="Y15:AB15"/>
    <mergeCell ref="AC15:AF15"/>
    <mergeCell ref="AG13:AV13"/>
    <mergeCell ref="A12:H12"/>
    <mergeCell ref="I12:P12"/>
    <mergeCell ref="Q12:X12"/>
    <mergeCell ref="Y12:AB12"/>
    <mergeCell ref="AC12:AF12"/>
    <mergeCell ref="AG12:AV12"/>
    <mergeCell ref="A13:H13"/>
    <mergeCell ref="I13:P13"/>
    <mergeCell ref="Q13:X13"/>
    <mergeCell ref="Y13:AB13"/>
    <mergeCell ref="AC13:AF13"/>
    <mergeCell ref="AG11:AV11"/>
    <mergeCell ref="A10:H10"/>
    <mergeCell ref="I10:P10"/>
    <mergeCell ref="Q10:X10"/>
    <mergeCell ref="Y10:AB10"/>
    <mergeCell ref="AC10:AF10"/>
    <mergeCell ref="AG10:AV10"/>
    <mergeCell ref="A11:H11"/>
    <mergeCell ref="I11:P11"/>
    <mergeCell ref="Q11:X11"/>
    <mergeCell ref="Y11:AB11"/>
    <mergeCell ref="AC11:AF11"/>
    <mergeCell ref="AG9:AV9"/>
    <mergeCell ref="A8:H8"/>
    <mergeCell ref="I8:P8"/>
    <mergeCell ref="Q8:X8"/>
    <mergeCell ref="Y8:AB8"/>
    <mergeCell ref="AC8:AF8"/>
    <mergeCell ref="AG8:AV8"/>
    <mergeCell ref="A9:H9"/>
    <mergeCell ref="I9:P9"/>
    <mergeCell ref="Q9:X9"/>
    <mergeCell ref="Y9:AB9"/>
    <mergeCell ref="AC9:AF9"/>
    <mergeCell ref="I2:P2"/>
    <mergeCell ref="Q2:X2"/>
    <mergeCell ref="Y2:AF2"/>
    <mergeCell ref="AG7:AV7"/>
    <mergeCell ref="A6:H6"/>
    <mergeCell ref="I6:P6"/>
    <mergeCell ref="Q6:X6"/>
    <mergeCell ref="Y6:AB6"/>
    <mergeCell ref="AC6:AF6"/>
    <mergeCell ref="AG6:AV6"/>
    <mergeCell ref="A7:H7"/>
    <mergeCell ref="I7:P7"/>
    <mergeCell ref="Q7:X7"/>
    <mergeCell ref="Y7:AB7"/>
    <mergeCell ref="AC7:AF7"/>
    <mergeCell ref="AG2:AN2"/>
    <mergeCell ref="A4:H4"/>
    <mergeCell ref="I4:P4"/>
    <mergeCell ref="AO2:AV2"/>
    <mergeCell ref="A5:H5"/>
    <mergeCell ref="I5:P5"/>
    <mergeCell ref="Q5:X5"/>
    <mergeCell ref="Y5:AB5"/>
    <mergeCell ref="AC5:AF5"/>
    <mergeCell ref="AG5:AV5"/>
    <mergeCell ref="A1:H2"/>
    <mergeCell ref="I1:P1"/>
    <mergeCell ref="Q1:X1"/>
    <mergeCell ref="Y1:AF1"/>
    <mergeCell ref="AG1:AN1"/>
    <mergeCell ref="AO1:AV1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改版履歴</vt:lpstr>
      <vt:lpstr>DB一覧</vt:lpstr>
      <vt:lpstr>ユーザマスタ</vt:lpstr>
      <vt:lpstr>DB一覧!Print_Area</vt:lpstr>
      <vt:lpstr>ユーザマスタ!Print_Area</vt:lpstr>
      <vt:lpstr>改版履歴!Print_Area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2020-02-23T03:27:39Z</dcterms:created>
  <dcterms:modified xsi:type="dcterms:W3CDTF">2020-02-24T09:08:56Z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e16f12d7-3425-4163-b82d-757124ebb325</vt:lpwstr>
  </property>
</Properties>
</file>