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30_概要設計\"/>
    </mc:Choice>
  </mc:AlternateContent>
  <xr:revisionPtr revIDLastSave="0" documentId="13_ncr:1_{1D06E619-424B-401A-AA5B-72ECD52BE7A9}" xr6:coauthVersionLast="45" xr6:coauthVersionMax="45" xr10:uidLastSave="{00000000-0000-0000-0000-000000000000}"/>
  <bookViews>
    <workbookView xWindow="3160" yWindow="2840" windowWidth="11100" windowHeight="7360" activeTab="2" xr2:uid="{CFAEB6AA-FC9D-49F8-8BE6-86D0FBA28B0C}"/>
  </bookViews>
  <sheets>
    <sheet name="改版履歴" sheetId="4" r:id="rId1"/>
    <sheet name="DB一覧" sheetId="2" r:id="rId2"/>
    <sheet name="キャラクタマスタ" sheetId="5" r:id="rId3"/>
    <sheet name="キャラクタマスタ (2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6" l="1"/>
  <c r="I2" i="6"/>
  <c r="A1" i="6"/>
  <c r="AO2" i="5" l="1"/>
  <c r="I2" i="5"/>
  <c r="A1" i="5"/>
  <c r="AO2" i="2"/>
  <c r="I2" i="2"/>
  <c r="AO2" i="4"/>
  <c r="I2" i="4"/>
  <c r="A1" i="4"/>
  <c r="A1" i="2"/>
  <c r="Y2" i="4"/>
  <c r="AG2" i="4"/>
  <c r="Q2" i="4"/>
  <c r="Q2" i="6" l="1"/>
  <c r="AG2" i="6"/>
  <c r="Y2" i="6"/>
  <c r="AG2" i="5"/>
  <c r="Q2" i="5"/>
  <c r="Y2" i="5"/>
  <c r="AG2" i="2"/>
  <c r="Y2" i="2"/>
  <c r="Q2" i="2"/>
</calcChain>
</file>

<file path=xl/sharedStrings.xml><?xml version="1.0" encoding="utf-8"?>
<sst xmlns="http://schemas.openxmlformats.org/spreadsheetml/2006/main" count="469" uniqueCount="79">
  <si>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</si>
  <si>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</si>
  <si>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</si>
  <si>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</si>
  <si>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</si>
  <si>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DB名称</t>
    <rPh sb="2" eb="4">
      <t>メイショウ</t>
    </rPh>
    <phoneticPr fontId="1"/>
  </si>
  <si>
    <t>DB名</t>
    <rPh sb="2" eb="3">
      <t>メイ</t>
    </rPh>
    <phoneticPr fontId="1"/>
  </si>
  <si>
    <t>型</t>
    <rPh sb="0" eb="1">
      <t>カタ</t>
    </rPh>
    <phoneticPr fontId="1"/>
  </si>
  <si>
    <t>主キー</t>
    <rPh sb="0" eb="1">
      <t>シュ</t>
    </rPh>
    <phoneticPr fontId="1"/>
  </si>
  <si>
    <t>NotNull</t>
    <phoneticPr fontId="1"/>
  </si>
  <si>
    <t>備考</t>
    <rPh sb="0" eb="2">
      <t>ビコウ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</si>
  <si>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</si>
  <si>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</si>
  <si>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pythonGame</t>
    <phoneticPr fontId="1"/>
  </si>
  <si>
    <t>初版</t>
    <rPh sb="0" eb="2">
      <t>ショハン</t>
    </rPh>
    <phoneticPr fontId="1"/>
  </si>
  <si>
    <t>Giphe</t>
    <phoneticPr fontId="1"/>
  </si>
  <si>
    <t>AACFA001</t>
    <phoneticPr fontId="1"/>
  </si>
  <si>
    <t>1.0</t>
    <phoneticPr fontId="1"/>
  </si>
  <si>
    <t>mstUser</t>
    <phoneticPr fontId="1"/>
  </si>
  <si>
    <t>ユーザマスタ</t>
    <phoneticPr fontId="1"/>
  </si>
  <si>
    <t>論理項目名</t>
    <rPh sb="0" eb="2">
      <t>ロンリ</t>
    </rPh>
    <rPh sb="2" eb="4">
      <t>コウモク</t>
    </rPh>
    <rPh sb="4" eb="5">
      <t>メイ</t>
    </rPh>
    <phoneticPr fontId="1"/>
  </si>
  <si>
    <t>物理項目名</t>
    <rPh sb="0" eb="2">
      <t>ブツリ</t>
    </rPh>
    <rPh sb="2" eb="4">
      <t>コウモク</t>
    </rPh>
    <rPh sb="4" eb="5">
      <t>メイ</t>
    </rPh>
    <phoneticPr fontId="1"/>
  </si>
  <si>
    <t>項目数</t>
    <rPh sb="0" eb="2">
      <t>コウモク</t>
    </rPh>
    <rPh sb="2" eb="3">
      <t>スウ</t>
    </rPh>
    <phoneticPr fontId="1"/>
  </si>
  <si>
    <t>外部IF</t>
    <rPh sb="0" eb="2">
      <t>ガイブ</t>
    </rPh>
    <phoneticPr fontId="1"/>
  </si>
  <si>
    <t>主キー数</t>
    <rPh sb="0" eb="1">
      <t>シュ</t>
    </rPh>
    <rPh sb="3" eb="4">
      <t>スウ</t>
    </rPh>
    <phoneticPr fontId="1"/>
  </si>
  <si>
    <t>外部連携フラグ</t>
    <rPh sb="0" eb="2">
      <t>ガイブ</t>
    </rPh>
    <rPh sb="2" eb="4">
      <t>レンケイ</t>
    </rPh>
    <phoneticPr fontId="1"/>
  </si>
  <si>
    <t>ワークマッチングマスタ</t>
    <phoneticPr fontId="1"/>
  </si>
  <si>
    <t>乱数マスタ</t>
    <rPh sb="0" eb="2">
      <t>ランスウ</t>
    </rPh>
    <phoneticPr fontId="1"/>
  </si>
  <si>
    <t>キャラクタマスタ</t>
    <phoneticPr fontId="1"/>
  </si>
  <si>
    <t>mstCharacter</t>
    <phoneticPr fontId="1"/>
  </si>
  <si>
    <t>陣営マスタ</t>
    <rPh sb="0" eb="2">
      <t>ジンエイ</t>
    </rPh>
    <phoneticPr fontId="1"/>
  </si>
  <si>
    <t>Y座標</t>
    <rPh sb="1" eb="3">
      <t>ザヒョウ</t>
    </rPh>
    <phoneticPr fontId="1"/>
  </si>
  <si>
    <r>
      <rPr>
        <sz val="11"/>
        <color theme="1"/>
        <rFont val="Calibri"/>
        <family val="2"/>
      </rPr>
      <t>X</t>
    </r>
    <r>
      <rPr>
        <sz val="11"/>
        <color theme="1"/>
        <rFont val="游ゴシック"/>
        <family val="2"/>
        <charset val="128"/>
        <scheme val="minor"/>
      </rPr>
      <t>座標</t>
    </r>
    <rPh sb="1" eb="3">
      <t>ザヒョウ</t>
    </rPh>
    <phoneticPr fontId="1"/>
  </si>
  <si>
    <t>Ymaping</t>
    <phoneticPr fontId="1"/>
  </si>
  <si>
    <t>int(10)</t>
    <phoneticPr fontId="1"/>
  </si>
  <si>
    <t>yes</t>
    <phoneticPr fontId="1"/>
  </si>
  <si>
    <t>〇</t>
    <phoneticPr fontId="1"/>
  </si>
  <si>
    <t>Z座標</t>
    <rPh sb="1" eb="3">
      <t>ザヒョウ</t>
    </rPh>
    <phoneticPr fontId="1"/>
  </si>
  <si>
    <t>Zmapping</t>
    <phoneticPr fontId="1"/>
  </si>
  <si>
    <t>Xmapping</t>
    <phoneticPr fontId="1"/>
  </si>
  <si>
    <t>byte</t>
    <phoneticPr fontId="1"/>
  </si>
  <si>
    <t>id</t>
    <phoneticPr fontId="1"/>
  </si>
  <si>
    <t>追加ユーザマスタ</t>
  </si>
  <si>
    <t>mstUser.csv</t>
  </si>
  <si>
    <t>id</t>
  </si>
  <si>
    <t>g_id</t>
  </si>
  <si>
    <t>gene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</si>
  <si>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</si>
  <si>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</si>
  <si>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</si>
  <si>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</si>
  <si>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</si>
  <si>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</si>
  <si>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</si>
  <si>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</si>
  <si>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</si>
  <si>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</si>
  <si>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</si>
  <si>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</si>
  <si>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</si>
  <si>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</si>
  <si>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</si>
  <si>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</si>
  <si>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</si>
  <si>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</si>
  <si>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</si>
  <si>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</si>
  <si>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</si>
  <si>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</si>
  <si>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</si>
  <si>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</si>
  <si>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Yes</t>
  </si>
  <si>
    <t>デフォルト値</t>
    <rPh sb="5" eb="6">
      <t>チ</t>
    </rPh>
    <phoneticPr fontId="1"/>
  </si>
  <si>
    <t>int auto_increment</t>
  </si>
  <si>
    <t>datetime</t>
  </si>
  <si>
    <t>char(3)</t>
  </si>
  <si>
    <t>varchar(10)</t>
  </si>
  <si>
    <t>tinyint(1)</t>
  </si>
  <si>
    <t>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</si>
</sst>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3" borderId="13" xfId="0" applyFill="1" applyBorder="1">
      <alignment vertical="center"/>
    </xf>
    <xf numFmtId="0" fontId="0" fillId="4" borderId="14" xfId="0" applyFill="1" applyBorder="1">
      <alignment vertical="center"/>
    </xf>
    <xf numFmtId="0" fontId="0" fillId="3" borderId="14" xfId="0" applyFill="1" applyBorder="1">
      <alignment vertical="center"/>
    </xf>
    <xf numFmtId="0" fontId="4" fillId="0" borderId="7" xfId="0" applyFont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59" x14ac:dyDescent="0.55000000000000004">
      <c r="A1" s="17" t="str">
        <f ca="1">RIGHT(CELL("filename",A1),LEN(CELL("filename",A1))-FIND("]",CELL("filename",A1)))</f>
        <v>改版履歴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59" x14ac:dyDescent="0.55000000000000004">
      <c r="A2" s="19"/>
      <c r="B2" s="20"/>
      <c r="C2" s="20"/>
      <c r="D2" s="20"/>
      <c r="E2" s="20"/>
      <c r="F2" s="20"/>
      <c r="G2" s="20"/>
      <c r="H2" s="20"/>
      <c r="I2" s="15" t="str">
        <f>AX3</f>
        <v>pythonGame</v>
      </c>
      <c r="J2" s="15"/>
      <c r="K2" s="15"/>
      <c r="L2" s="15"/>
      <c r="M2" s="15"/>
      <c r="N2" s="15"/>
      <c r="O2" s="15"/>
      <c r="P2" s="15"/>
      <c r="Q2" s="22">
        <f ca="1">INDIRECT("A"&amp;(COUNTA(A:H)+2))</f>
        <v>43884</v>
      </c>
      <c r="R2" s="22"/>
      <c r="S2" s="22"/>
      <c r="T2" s="22"/>
      <c r="U2" s="22"/>
      <c r="V2" s="22"/>
      <c r="W2" s="22"/>
      <c r="X2" s="22"/>
      <c r="Y2" s="23" t="str">
        <f ca="1">INDIRECT("AO"&amp;(COUNTA(AO:AV)+1))</f>
        <v>Giphe</v>
      </c>
      <c r="Z2" s="23"/>
      <c r="AA2" s="23"/>
      <c r="AB2" s="23"/>
      <c r="AC2" s="23"/>
      <c r="AD2" s="23"/>
      <c r="AE2" s="23"/>
      <c r="AF2" s="23"/>
      <c r="AG2" s="23" t="str">
        <f ca="1">INDIRECT("I"&amp;(COUNTA(I:L)+1))</f>
        <v>1.0</v>
      </c>
      <c r="AH2" s="23"/>
      <c r="AI2" s="23"/>
      <c r="AJ2" s="23"/>
      <c r="AK2" s="23"/>
      <c r="AL2" s="23"/>
      <c r="AM2" s="23"/>
      <c r="AN2" s="23"/>
      <c r="AO2" s="15" t="str">
        <f>BC3</f>
        <v>AACFA001</v>
      </c>
      <c r="AP2" s="15"/>
      <c r="AQ2" s="15"/>
      <c r="AR2" s="15"/>
      <c r="AS2" s="15"/>
      <c r="AT2" s="15"/>
      <c r="AU2" s="15"/>
      <c r="AV2" s="15"/>
      <c r="AX2" s="1" t="s">
        <v>0</v>
      </c>
      <c r="AY2" s="1"/>
      <c r="AZ2" s="1"/>
      <c r="BA2" s="1"/>
      <c r="BB2" s="1"/>
      <c r="BC2" s="2" t="s">
        <v>4</v>
      </c>
      <c r="BD2" s="2"/>
      <c r="BE2" s="2"/>
      <c r="BF2" s="2"/>
      <c r="BG2" s="2"/>
    </row>
    <row r="3" spans="1:59" x14ac:dyDescent="0.55000000000000004">
      <c r="AX3" s="1" t="s">
        <v>13</v>
      </c>
      <c r="AY3" s="1"/>
      <c r="AZ3" s="1"/>
      <c r="BA3" s="1"/>
      <c r="BB3" s="1"/>
      <c r="BC3" s="2" t="s">
        <v>16</v>
      </c>
      <c r="BD3" s="2"/>
      <c r="BE3" s="2"/>
      <c r="BF3" s="2"/>
      <c r="BG3" s="2"/>
    </row>
    <row r="4" spans="1:59" x14ac:dyDescent="0.55000000000000004">
      <c r="A4" s="16" t="s">
        <v>1</v>
      </c>
      <c r="B4" s="16"/>
      <c r="C4" s="16"/>
      <c r="D4" s="16"/>
      <c r="E4" s="16"/>
      <c r="F4" s="16"/>
      <c r="G4" s="16"/>
      <c r="H4" s="16"/>
      <c r="I4" s="10" t="s">
        <v>11</v>
      </c>
      <c r="J4" s="11"/>
      <c r="K4" s="11"/>
      <c r="L4" s="12"/>
      <c r="M4" s="7" t="s">
        <v>12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7" t="s">
        <v>2</v>
      </c>
      <c r="AP4" s="8"/>
      <c r="AQ4" s="8"/>
      <c r="AR4" s="8"/>
      <c r="AS4" s="8"/>
      <c r="AT4" s="8"/>
      <c r="AU4" s="8"/>
      <c r="AV4" s="9"/>
    </row>
    <row r="5" spans="1:59" x14ac:dyDescent="0.55000000000000004">
      <c r="A5" s="14">
        <v>43884</v>
      </c>
      <c r="B5" s="2"/>
      <c r="C5" s="2"/>
      <c r="D5" s="2"/>
      <c r="E5" s="2"/>
      <c r="F5" s="2"/>
      <c r="G5" s="2"/>
      <c r="H5" s="2"/>
      <c r="I5" s="13" t="s">
        <v>17</v>
      </c>
      <c r="J5" s="13"/>
      <c r="K5" s="13"/>
      <c r="L5" s="13"/>
      <c r="M5" s="3" t="s">
        <v>14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3" t="s">
        <v>15</v>
      </c>
      <c r="AP5" s="4"/>
      <c r="AQ5" s="4"/>
      <c r="AR5" s="4"/>
      <c r="AS5" s="4"/>
      <c r="AT5" s="4"/>
      <c r="AU5" s="4"/>
      <c r="AV5" s="5"/>
    </row>
    <row r="6" spans="1:59" x14ac:dyDescent="0.55000000000000004">
      <c r="A6" s="2"/>
      <c r="B6" s="2"/>
      <c r="C6" s="2"/>
      <c r="D6" s="2"/>
      <c r="E6" s="2"/>
      <c r="F6" s="2"/>
      <c r="G6" s="2"/>
      <c r="H6" s="2"/>
      <c r="I6" s="6"/>
      <c r="J6" s="6"/>
      <c r="K6" s="6"/>
      <c r="L6" s="6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5"/>
      <c r="AO6" s="3"/>
      <c r="AP6" s="4"/>
      <c r="AQ6" s="4"/>
      <c r="AR6" s="4"/>
      <c r="AS6" s="4"/>
      <c r="AT6" s="4"/>
      <c r="AU6" s="4"/>
      <c r="AV6" s="5"/>
    </row>
    <row r="7" spans="1:59" x14ac:dyDescent="0.55000000000000004">
      <c r="A7" s="2"/>
      <c r="B7" s="2"/>
      <c r="C7" s="2"/>
      <c r="D7" s="2"/>
      <c r="E7" s="2"/>
      <c r="F7" s="2"/>
      <c r="G7" s="2"/>
      <c r="H7" s="2"/>
      <c r="I7" s="6"/>
      <c r="J7" s="6"/>
      <c r="K7" s="6"/>
      <c r="L7" s="6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5"/>
      <c r="AO7" s="3"/>
      <c r="AP7" s="4"/>
      <c r="AQ7" s="4"/>
      <c r="AR7" s="4"/>
      <c r="AS7" s="4"/>
      <c r="AT7" s="4"/>
      <c r="AU7" s="4"/>
      <c r="AV7" s="5"/>
    </row>
    <row r="8" spans="1:59" x14ac:dyDescent="0.55000000000000004">
      <c r="A8" s="2"/>
      <c r="B8" s="2"/>
      <c r="C8" s="2"/>
      <c r="D8" s="2"/>
      <c r="E8" s="2"/>
      <c r="F8" s="2"/>
      <c r="G8" s="2"/>
      <c r="H8" s="2"/>
      <c r="I8" s="6"/>
      <c r="J8" s="6"/>
      <c r="K8" s="6"/>
      <c r="L8" s="6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5"/>
      <c r="AO8" s="3"/>
      <c r="AP8" s="4"/>
      <c r="AQ8" s="4"/>
      <c r="AR8" s="4"/>
      <c r="AS8" s="4"/>
      <c r="AT8" s="4"/>
      <c r="AU8" s="4"/>
      <c r="AV8" s="5"/>
    </row>
    <row r="9" spans="1:59" x14ac:dyDescent="0.55000000000000004">
      <c r="A9" s="2"/>
      <c r="B9" s="2"/>
      <c r="C9" s="2"/>
      <c r="D9" s="2"/>
      <c r="E9" s="2"/>
      <c r="F9" s="2"/>
      <c r="G9" s="2"/>
      <c r="H9" s="2"/>
      <c r="I9" s="6"/>
      <c r="J9" s="6"/>
      <c r="K9" s="6"/>
      <c r="L9" s="6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5"/>
      <c r="AO9" s="3"/>
      <c r="AP9" s="4"/>
      <c r="AQ9" s="4"/>
      <c r="AR9" s="4"/>
      <c r="AS9" s="4"/>
      <c r="AT9" s="4"/>
      <c r="AU9" s="4"/>
      <c r="AV9" s="5"/>
    </row>
    <row r="10" spans="1:59" x14ac:dyDescent="0.55000000000000004">
      <c r="A10" s="2"/>
      <c r="B10" s="2"/>
      <c r="C10" s="2"/>
      <c r="D10" s="2"/>
      <c r="E10" s="2"/>
      <c r="F10" s="2"/>
      <c r="G10" s="2"/>
      <c r="H10" s="2"/>
      <c r="I10" s="6"/>
      <c r="J10" s="6"/>
      <c r="K10" s="6"/>
      <c r="L10" s="6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5"/>
      <c r="AO10" s="3"/>
      <c r="AP10" s="4"/>
      <c r="AQ10" s="4"/>
      <c r="AR10" s="4"/>
      <c r="AS10" s="4"/>
      <c r="AT10" s="4"/>
      <c r="AU10" s="4"/>
      <c r="AV10" s="5"/>
    </row>
    <row r="11" spans="1:59" x14ac:dyDescent="0.55000000000000004">
      <c r="A11" s="2"/>
      <c r="B11" s="2"/>
      <c r="C11" s="2"/>
      <c r="D11" s="2"/>
      <c r="E11" s="2"/>
      <c r="F11" s="2"/>
      <c r="G11" s="2"/>
      <c r="H11" s="2"/>
      <c r="I11" s="6"/>
      <c r="J11" s="6"/>
      <c r="K11" s="6"/>
      <c r="L11" s="6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5"/>
      <c r="AO11" s="3"/>
      <c r="AP11" s="4"/>
      <c r="AQ11" s="4"/>
      <c r="AR11" s="4"/>
      <c r="AS11" s="4"/>
      <c r="AT11" s="4"/>
      <c r="AU11" s="4"/>
      <c r="AV11" s="5"/>
    </row>
    <row r="12" spans="1:59" x14ac:dyDescent="0.55000000000000004">
      <c r="A12" s="2"/>
      <c r="B12" s="2"/>
      <c r="C12" s="2"/>
      <c r="D12" s="2"/>
      <c r="E12" s="2"/>
      <c r="F12" s="2"/>
      <c r="G12" s="2"/>
      <c r="H12" s="2"/>
      <c r="I12" s="6"/>
      <c r="J12" s="6"/>
      <c r="K12" s="6"/>
      <c r="L12" s="6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5"/>
      <c r="AO12" s="3"/>
      <c r="AP12" s="4"/>
      <c r="AQ12" s="4"/>
      <c r="AR12" s="4"/>
      <c r="AS12" s="4"/>
      <c r="AT12" s="4"/>
      <c r="AU12" s="4"/>
      <c r="AV12" s="5"/>
    </row>
    <row r="13" spans="1:59" x14ac:dyDescent="0.55000000000000004">
      <c r="A13" s="2"/>
      <c r="B13" s="2"/>
      <c r="C13" s="2"/>
      <c r="D13" s="2"/>
      <c r="E13" s="2"/>
      <c r="F13" s="2"/>
      <c r="G13" s="2"/>
      <c r="H13" s="2"/>
      <c r="I13" s="6"/>
      <c r="J13" s="6"/>
      <c r="K13" s="6"/>
      <c r="L13" s="6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5"/>
      <c r="AO13" s="3"/>
      <c r="AP13" s="4"/>
      <c r="AQ13" s="4"/>
      <c r="AR13" s="4"/>
      <c r="AS13" s="4"/>
      <c r="AT13" s="4"/>
      <c r="AU13" s="4"/>
      <c r="AV13" s="5"/>
    </row>
    <row r="14" spans="1:59" x14ac:dyDescent="0.55000000000000004">
      <c r="A14" s="2"/>
      <c r="B14" s="2"/>
      <c r="C14" s="2"/>
      <c r="D14" s="2"/>
      <c r="E14" s="2"/>
      <c r="F14" s="2"/>
      <c r="G14" s="2"/>
      <c r="H14" s="2"/>
      <c r="I14" s="6"/>
      <c r="J14" s="6"/>
      <c r="K14" s="6"/>
      <c r="L14" s="6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5"/>
      <c r="AO14" s="3"/>
      <c r="AP14" s="4"/>
      <c r="AQ14" s="4"/>
      <c r="AR14" s="4"/>
      <c r="AS14" s="4"/>
      <c r="AT14" s="4"/>
      <c r="AU14" s="4"/>
      <c r="AV14" s="5"/>
    </row>
    <row r="15" spans="1:59" x14ac:dyDescent="0.55000000000000004">
      <c r="A15" s="2"/>
      <c r="B15" s="2"/>
      <c r="C15" s="2"/>
      <c r="D15" s="2"/>
      <c r="E15" s="2"/>
      <c r="F15" s="2"/>
      <c r="G15" s="2"/>
      <c r="H15" s="2"/>
      <c r="I15" s="6"/>
      <c r="J15" s="6"/>
      <c r="K15" s="6"/>
      <c r="L15" s="6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5"/>
      <c r="AO15" s="3"/>
      <c r="AP15" s="4"/>
      <c r="AQ15" s="4"/>
      <c r="AR15" s="4"/>
      <c r="AS15" s="4"/>
      <c r="AT15" s="4"/>
      <c r="AU15" s="4"/>
      <c r="AV15" s="5"/>
    </row>
    <row r="16" spans="1:59" x14ac:dyDescent="0.55000000000000004">
      <c r="A16" s="2"/>
      <c r="B16" s="2"/>
      <c r="C16" s="2"/>
      <c r="D16" s="2"/>
      <c r="E16" s="2"/>
      <c r="F16" s="2"/>
      <c r="G16" s="2"/>
      <c r="H16" s="2"/>
      <c r="I16" s="6"/>
      <c r="J16" s="6"/>
      <c r="K16" s="6"/>
      <c r="L16" s="6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5"/>
      <c r="AO16" s="3"/>
      <c r="AP16" s="4"/>
      <c r="AQ16" s="4"/>
      <c r="AR16" s="4"/>
      <c r="AS16" s="4"/>
      <c r="AT16" s="4"/>
      <c r="AU16" s="4"/>
      <c r="AV16" s="5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6"/>
  <sheetViews>
    <sheetView view="pageBreakPreview" topLeftCell="A2" zoomScaleNormal="100" workbookViewId="0">
      <selection activeCell="Q8" sqref="Q8:T8"/>
    </sheetView>
  </sheetViews>
  <sheetFormatPr defaultColWidth="3.08203125" defaultRowHeight="18" x14ac:dyDescent="0.55000000000000004"/>
  <sheetData>
    <row r="1" spans="1:48" x14ac:dyDescent="0.55000000000000004">
      <c r="A1" s="17" t="str">
        <f ca="1">RIGHT(CELL("filename",A1),LEN(CELL("filename",A1))-FIND("]",CELL("filename",A1)))</f>
        <v>DB一覧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48" x14ac:dyDescent="0.55000000000000004">
      <c r="A2" s="19"/>
      <c r="B2" s="20"/>
      <c r="C2" s="20"/>
      <c r="D2" s="20"/>
      <c r="E2" s="20"/>
      <c r="F2" s="20"/>
      <c r="G2" s="20"/>
      <c r="H2" s="20"/>
      <c r="I2" s="15" t="str">
        <f>改版履歴!I2</f>
        <v>pythonGame</v>
      </c>
      <c r="J2" s="15"/>
      <c r="K2" s="15"/>
      <c r="L2" s="15"/>
      <c r="M2" s="15"/>
      <c r="N2" s="15"/>
      <c r="O2" s="15"/>
      <c r="P2" s="15"/>
      <c r="Q2" s="22">
        <f ca="1">改版履歴!Q2</f>
        <v>43884</v>
      </c>
      <c r="R2" s="15"/>
      <c r="S2" s="15"/>
      <c r="T2" s="15"/>
      <c r="U2" s="15"/>
      <c r="V2" s="15"/>
      <c r="W2" s="15"/>
      <c r="X2" s="15"/>
      <c r="Y2" s="15" t="str">
        <f ca="1">改版履歴!Y2</f>
        <v>Giphe</v>
      </c>
      <c r="Z2" s="15"/>
      <c r="AA2" s="15"/>
      <c r="AB2" s="15"/>
      <c r="AC2" s="15"/>
      <c r="AD2" s="15"/>
      <c r="AE2" s="15"/>
      <c r="AF2" s="15"/>
      <c r="AG2" s="15" t="str">
        <f ca="1">改版履歴!AG2</f>
        <v>1.0</v>
      </c>
      <c r="AH2" s="15"/>
      <c r="AI2" s="15"/>
      <c r="AJ2" s="15"/>
      <c r="AK2" s="15"/>
      <c r="AL2" s="15"/>
      <c r="AM2" s="15"/>
      <c r="AN2" s="15"/>
      <c r="AO2" s="15" t="str">
        <f>改版履歴!AO2</f>
        <v>AACFA001</v>
      </c>
      <c r="AP2" s="15"/>
      <c r="AQ2" s="15"/>
      <c r="AR2" s="15"/>
      <c r="AS2" s="15"/>
      <c r="AT2" s="15"/>
      <c r="AU2" s="15"/>
      <c r="AV2" s="15"/>
    </row>
    <row r="4" spans="1:48" x14ac:dyDescent="0.55000000000000004">
      <c r="A4" s="16" t="s">
        <v>5</v>
      </c>
      <c r="B4" s="16"/>
      <c r="C4" s="16"/>
      <c r="D4" s="16"/>
      <c r="E4" s="16"/>
      <c r="F4" s="16"/>
      <c r="G4" s="16"/>
      <c r="H4" s="16"/>
      <c r="I4" s="16" t="s">
        <v>6</v>
      </c>
      <c r="J4" s="16"/>
      <c r="K4" s="16"/>
      <c r="L4" s="16"/>
      <c r="M4" s="16"/>
      <c r="N4" s="16"/>
      <c r="O4" s="16"/>
      <c r="P4" s="16"/>
      <c r="Q4" s="7" t="s">
        <v>22</v>
      </c>
      <c r="R4" s="8"/>
      <c r="S4" s="8"/>
      <c r="T4" s="9"/>
      <c r="U4" s="16" t="s">
        <v>24</v>
      </c>
      <c r="V4" s="16"/>
      <c r="W4" s="16"/>
      <c r="X4" s="16"/>
      <c r="Y4" s="16" t="s">
        <v>25</v>
      </c>
      <c r="Z4" s="16"/>
      <c r="AA4" s="16"/>
      <c r="AB4" s="16"/>
      <c r="AC4" s="16" t="s">
        <v>23</v>
      </c>
      <c r="AD4" s="16"/>
      <c r="AE4" s="16"/>
      <c r="AF4" s="16"/>
      <c r="AG4" s="16" t="s">
        <v>10</v>
      </c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</row>
    <row r="5" spans="1:48" x14ac:dyDescent="0.55000000000000004">
      <c r="A5" s="3" t="s">
        <v>19</v>
      </c>
      <c r="B5" s="4"/>
      <c r="C5" s="4"/>
      <c r="D5" s="4"/>
      <c r="E5" s="4"/>
      <c r="F5" s="4"/>
      <c r="G5" s="4"/>
      <c r="H5" s="5"/>
      <c r="I5" s="2" t="s">
        <v>18</v>
      </c>
      <c r="J5" s="2"/>
      <c r="K5" s="2"/>
      <c r="L5" s="2"/>
      <c r="M5" s="2"/>
      <c r="N5" s="2"/>
      <c r="O5" s="2"/>
      <c r="P5" s="2"/>
      <c r="Q5" s="3"/>
      <c r="R5" s="4"/>
      <c r="S5" s="4"/>
      <c r="T5" s="5"/>
      <c r="U5" s="3"/>
      <c r="V5" s="4"/>
      <c r="W5" s="4"/>
      <c r="X5" s="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x14ac:dyDescent="0.55000000000000004">
      <c r="A6" s="2" t="s">
        <v>28</v>
      </c>
      <c r="B6" s="2"/>
      <c r="C6" s="2"/>
      <c r="D6" s="2"/>
      <c r="E6" s="2"/>
      <c r="F6" s="2"/>
      <c r="G6" s="2"/>
      <c r="H6" s="2"/>
      <c r="I6" s="2" t="s">
        <v>29</v>
      </c>
      <c r="J6" s="2"/>
      <c r="K6" s="2"/>
      <c r="L6" s="2"/>
      <c r="M6" s="2"/>
      <c r="N6" s="2"/>
      <c r="O6" s="2"/>
      <c r="P6" s="2"/>
      <c r="Q6" s="3"/>
      <c r="R6" s="4"/>
      <c r="S6" s="4"/>
      <c r="T6" s="5"/>
      <c r="U6" s="3"/>
      <c r="V6" s="4"/>
      <c r="W6" s="4"/>
      <c r="X6" s="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55000000000000004">
      <c r="A7" s="2" t="s">
        <v>26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4"/>
      <c r="S7" s="4"/>
      <c r="T7" s="5"/>
      <c r="U7" s="3"/>
      <c r="V7" s="4"/>
      <c r="W7" s="4"/>
      <c r="X7" s="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55000000000000004">
      <c r="A8" s="2" t="s">
        <v>27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4"/>
      <c r="S8" s="4"/>
      <c r="T8" s="5"/>
      <c r="U8" s="3"/>
      <c r="V8" s="4"/>
      <c r="W8" s="4"/>
      <c r="X8" s="5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55000000000000004">
      <c r="A9" s="2" t="s">
        <v>30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/>
      <c r="R9" s="4"/>
      <c r="S9" s="4"/>
      <c r="T9" s="5"/>
      <c r="U9" s="3"/>
      <c r="V9" s="4"/>
      <c r="W9" s="4"/>
      <c r="X9" s="5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5500000000000000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4"/>
      <c r="S10" s="4"/>
      <c r="T10" s="5"/>
      <c r="U10" s="3"/>
      <c r="V10" s="4"/>
      <c r="W10" s="4"/>
      <c r="X10" s="5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5500000000000000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  <c r="R11" s="4"/>
      <c r="S11" s="4"/>
      <c r="T11" s="5"/>
      <c r="U11" s="3"/>
      <c r="V11" s="4"/>
      <c r="W11" s="4"/>
      <c r="X11" s="5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5500000000000000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/>
      <c r="R12" s="4"/>
      <c r="S12" s="4"/>
      <c r="T12" s="5"/>
      <c r="U12" s="3"/>
      <c r="V12" s="4"/>
      <c r="W12" s="4"/>
      <c r="X12" s="5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/>
      <c r="R13" s="4"/>
      <c r="S13" s="4"/>
      <c r="T13" s="5"/>
      <c r="U13" s="3"/>
      <c r="V13" s="4"/>
      <c r="W13" s="4"/>
      <c r="X13" s="5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"/>
      <c r="R14" s="4"/>
      <c r="S14" s="4"/>
      <c r="T14" s="5"/>
      <c r="U14" s="3"/>
      <c r="V14" s="4"/>
      <c r="W14" s="4"/>
      <c r="X14" s="5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5500000000000000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/>
      <c r="R15" s="4"/>
      <c r="S15" s="4"/>
      <c r="T15" s="5"/>
      <c r="U15" s="3"/>
      <c r="V15" s="4"/>
      <c r="W15" s="4"/>
      <c r="X15" s="5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5500000000000000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/>
      <c r="R16" s="4"/>
      <c r="S16" s="4"/>
      <c r="T16" s="5"/>
      <c r="U16" s="3"/>
      <c r="V16" s="4"/>
      <c r="W16" s="4"/>
      <c r="X16" s="5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</sheetData>
  <mergeCells count="102">
    <mergeCell ref="AO1:AV1"/>
    <mergeCell ref="AO2:AV2"/>
    <mergeCell ref="A4:H4"/>
    <mergeCell ref="A5:H5"/>
    <mergeCell ref="A6:H6"/>
    <mergeCell ref="A7:H7"/>
    <mergeCell ref="Q1:X1"/>
    <mergeCell ref="Q2:X2"/>
    <mergeCell ref="Y1:AF1"/>
    <mergeCell ref="Y2:AF2"/>
    <mergeCell ref="AG1:AN1"/>
    <mergeCell ref="AG2:AN2"/>
    <mergeCell ref="A1:H2"/>
    <mergeCell ref="I1:P1"/>
    <mergeCell ref="I2:P2"/>
    <mergeCell ref="U4:X4"/>
    <mergeCell ref="U5:X5"/>
    <mergeCell ref="U6:X6"/>
    <mergeCell ref="U7:X7"/>
    <mergeCell ref="I4:P4"/>
    <mergeCell ref="I5:P5"/>
    <mergeCell ref="I6:P6"/>
    <mergeCell ref="I7:P7"/>
    <mergeCell ref="Q4:T4"/>
    <mergeCell ref="I8:P8"/>
    <mergeCell ref="I9:P9"/>
    <mergeCell ref="I10:P10"/>
    <mergeCell ref="A8:H8"/>
    <mergeCell ref="A9:H9"/>
    <mergeCell ref="A10:H10"/>
    <mergeCell ref="I11:P11"/>
    <mergeCell ref="I12:P12"/>
    <mergeCell ref="I13:P13"/>
    <mergeCell ref="I14:P14"/>
    <mergeCell ref="I15:P15"/>
    <mergeCell ref="I16:P16"/>
    <mergeCell ref="A14:H14"/>
    <mergeCell ref="A15:H15"/>
    <mergeCell ref="A16:H16"/>
    <mergeCell ref="A11:H11"/>
    <mergeCell ref="A12:H12"/>
    <mergeCell ref="A13:H13"/>
    <mergeCell ref="Q5:T5"/>
    <mergeCell ref="Q6:T6"/>
    <mergeCell ref="Q7:T7"/>
    <mergeCell ref="Q8:T8"/>
    <mergeCell ref="Q9:T9"/>
    <mergeCell ref="AC16:AF16"/>
    <mergeCell ref="AG4:AV4"/>
    <mergeCell ref="AG5:AV5"/>
    <mergeCell ref="AG6:AV6"/>
    <mergeCell ref="AG7:AV7"/>
    <mergeCell ref="AG8:AV8"/>
    <mergeCell ref="AG9:AV9"/>
    <mergeCell ref="AG10:AV10"/>
    <mergeCell ref="AG11:AV11"/>
    <mergeCell ref="AG12:AV12"/>
    <mergeCell ref="AC10:AF10"/>
    <mergeCell ref="AC11:AF11"/>
    <mergeCell ref="AC12:AF12"/>
    <mergeCell ref="AC13:AF13"/>
    <mergeCell ref="AC14:AF14"/>
    <mergeCell ref="AC15:AF15"/>
    <mergeCell ref="Y15:AB15"/>
    <mergeCell ref="Y16:AB16"/>
    <mergeCell ref="AC4:AF4"/>
    <mergeCell ref="AC5:AF5"/>
    <mergeCell ref="AC6:AF6"/>
    <mergeCell ref="AC7:AF7"/>
    <mergeCell ref="AC8:AF8"/>
    <mergeCell ref="AC9:AF9"/>
    <mergeCell ref="Y11:AB11"/>
    <mergeCell ref="Y12:AB12"/>
    <mergeCell ref="Y13:AB13"/>
    <mergeCell ref="Y4:AB4"/>
    <mergeCell ref="Y5:AB5"/>
    <mergeCell ref="Y6:AB6"/>
    <mergeCell ref="Y7:AB7"/>
    <mergeCell ref="Y8:AB8"/>
    <mergeCell ref="Y9:AB9"/>
    <mergeCell ref="Y10:AB10"/>
    <mergeCell ref="U15:X15"/>
    <mergeCell ref="U16:X16"/>
    <mergeCell ref="Q14:T14"/>
    <mergeCell ref="Q15:T15"/>
    <mergeCell ref="Q16:T16"/>
    <mergeCell ref="U8:X8"/>
    <mergeCell ref="U9:X9"/>
    <mergeCell ref="U10:X10"/>
    <mergeCell ref="AG13:AV13"/>
    <mergeCell ref="AG14:AV14"/>
    <mergeCell ref="Y14:AB14"/>
    <mergeCell ref="U11:X11"/>
    <mergeCell ref="U12:X12"/>
    <mergeCell ref="U13:X13"/>
    <mergeCell ref="U14:X14"/>
    <mergeCell ref="AG15:AV15"/>
    <mergeCell ref="AG16:AV16"/>
    <mergeCell ref="Q10:T10"/>
    <mergeCell ref="Q11:T11"/>
    <mergeCell ref="Q12:T12"/>
    <mergeCell ref="Q13:T13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5A06-CB13-4EF1-AD84-7BF81B02C13E}">
  <dimension ref="A1:AV48"/>
  <sheetViews>
    <sheetView tabSelected="1" view="pageBreakPreview" zoomScaleNormal="100" workbookViewId="0">
      <selection activeCell="Q7" sqref="Q7:U7"/>
    </sheetView>
  </sheetViews>
  <sheetFormatPr defaultColWidth="3.08203125" defaultRowHeight="18" x14ac:dyDescent="0.55000000000000004"/>
  <sheetData>
    <row r="1" spans="1:48" x14ac:dyDescent="0.55000000000000004">
      <c r="A1" s="17" t="str">
        <f ca="1">RIGHT(CELL("filename",A1),LEN(CELL("filename",A1))-FIND("]",CELL("filename",A1)))</f>
        <v>キャラクタマスタ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48" x14ac:dyDescent="0.55000000000000004">
      <c r="A2" s="19"/>
      <c r="B2" s="20"/>
      <c r="C2" s="20"/>
      <c r="D2" s="20"/>
      <c r="E2" s="20"/>
      <c r="F2" s="20"/>
      <c r="G2" s="20"/>
      <c r="H2" s="20"/>
      <c r="I2" s="15" t="str">
        <f>改版履歴!I2</f>
        <v>pythonGame</v>
      </c>
      <c r="J2" s="15"/>
      <c r="K2" s="15"/>
      <c r="L2" s="15"/>
      <c r="M2" s="15"/>
      <c r="N2" s="15"/>
      <c r="O2" s="15"/>
      <c r="P2" s="15"/>
      <c r="Q2" s="22">
        <f ca="1">改版履歴!Q2</f>
        <v>43884</v>
      </c>
      <c r="R2" s="15"/>
      <c r="S2" s="15"/>
      <c r="T2" s="15"/>
      <c r="U2" s="15"/>
      <c r="V2" s="15"/>
      <c r="W2" s="15"/>
      <c r="X2" s="15"/>
      <c r="Y2" s="15" t="str">
        <f ca="1">改版履歴!Y2</f>
        <v>Giphe</v>
      </c>
      <c r="Z2" s="15"/>
      <c r="AA2" s="15"/>
      <c r="AB2" s="15"/>
      <c r="AC2" s="15"/>
      <c r="AD2" s="15"/>
      <c r="AE2" s="15"/>
      <c r="AF2" s="15"/>
      <c r="AG2" s="15" t="str">
        <f ca="1">改版履歴!AG2</f>
        <v>1.0</v>
      </c>
      <c r="AH2" s="15"/>
      <c r="AI2" s="15"/>
      <c r="AJ2" s="15"/>
      <c r="AK2" s="15"/>
      <c r="AL2" s="15"/>
      <c r="AM2" s="15"/>
      <c r="AN2" s="15"/>
      <c r="AO2" s="15" t="str">
        <f>改版履歴!AO2</f>
        <v>AACFA001</v>
      </c>
      <c r="AP2" s="15"/>
      <c r="AQ2" s="15"/>
      <c r="AR2" s="15"/>
      <c r="AS2" s="15"/>
      <c r="AT2" s="15"/>
      <c r="AU2" s="15"/>
      <c r="AV2" s="15"/>
    </row>
    <row r="4" spans="1:48" x14ac:dyDescent="0.55000000000000004">
      <c r="A4" s="34" t="s">
        <v>42</v>
      </c>
      <c r="B4" s="34"/>
      <c r="C4" s="34"/>
      <c r="D4" s="34"/>
      <c r="E4" s="34"/>
      <c r="F4" s="34"/>
      <c r="G4" s="34"/>
      <c r="H4" s="34"/>
      <c r="I4" s="34" t="s">
        <v>43</v>
      </c>
      <c r="J4" s="34"/>
      <c r="K4" s="34"/>
      <c r="L4" s="34"/>
      <c r="M4" s="34"/>
      <c r="N4" s="34"/>
      <c r="O4" s="34"/>
      <c r="P4" s="34"/>
    </row>
    <row r="5" spans="1:48" x14ac:dyDescent="0.55000000000000004">
      <c r="A5" s="33" t="s">
        <v>78</v>
      </c>
      <c r="B5" s="33"/>
      <c r="C5" s="33" t="s">
        <v>20</v>
      </c>
      <c r="D5" s="33"/>
      <c r="E5" s="33"/>
      <c r="F5" s="33"/>
      <c r="G5" s="33"/>
      <c r="H5" s="33"/>
      <c r="I5" s="33" t="s">
        <v>21</v>
      </c>
      <c r="J5" s="33"/>
      <c r="K5" s="33"/>
      <c r="L5" s="33"/>
      <c r="M5" s="33"/>
      <c r="N5" s="33"/>
      <c r="O5" s="33"/>
      <c r="P5" s="33"/>
      <c r="Q5" s="29" t="s">
        <v>7</v>
      </c>
      <c r="R5" s="29"/>
      <c r="S5" s="29"/>
      <c r="T5" s="29"/>
      <c r="U5" s="30"/>
      <c r="V5" s="28" t="s">
        <v>8</v>
      </c>
      <c r="W5" s="29"/>
      <c r="X5" s="30"/>
      <c r="Y5" s="28" t="s">
        <v>9</v>
      </c>
      <c r="Z5" s="29"/>
      <c r="AA5" s="30"/>
      <c r="AB5" s="28" t="s">
        <v>72</v>
      </c>
      <c r="AC5" s="29"/>
      <c r="AD5" s="29"/>
      <c r="AE5" s="29"/>
      <c r="AF5" s="30"/>
      <c r="AG5" s="35" t="s">
        <v>10</v>
      </c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</row>
    <row r="6" spans="1:48" x14ac:dyDescent="0.55000000000000004">
      <c r="A6" s="24">
        <v>1</v>
      </c>
      <c r="B6" s="24"/>
      <c r="C6" s="24" t="s">
        <v>44</v>
      </c>
      <c r="D6" s="24"/>
      <c r="E6" s="24"/>
      <c r="F6" s="24"/>
      <c r="G6" s="24"/>
      <c r="H6" s="24"/>
      <c r="I6" s="24" t="s">
        <v>44</v>
      </c>
      <c r="J6" s="24" t="s">
        <v>44</v>
      </c>
      <c r="K6" s="24" t="s">
        <v>44</v>
      </c>
      <c r="L6" s="24" t="s">
        <v>44</v>
      </c>
      <c r="M6" s="24" t="s">
        <v>44</v>
      </c>
      <c r="N6" s="24" t="s">
        <v>44</v>
      </c>
      <c r="O6" s="24" t="s">
        <v>44</v>
      </c>
      <c r="P6" s="24" t="s">
        <v>44</v>
      </c>
      <c r="Q6" s="32" t="s">
        <v>73</v>
      </c>
      <c r="R6" s="24" t="s">
        <v>73</v>
      </c>
      <c r="S6" s="24" t="s">
        <v>73</v>
      </c>
      <c r="T6" s="24" t="s">
        <v>73</v>
      </c>
      <c r="U6" s="24" t="s">
        <v>73</v>
      </c>
      <c r="V6" s="24" t="s">
        <v>71</v>
      </c>
      <c r="W6" s="24"/>
      <c r="X6" s="24"/>
      <c r="Y6" s="24" t="s">
        <v>71</v>
      </c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</row>
    <row r="7" spans="1:48" x14ac:dyDescent="0.55000000000000004">
      <c r="A7" s="24">
        <v>2</v>
      </c>
      <c r="B7" s="24"/>
      <c r="C7" s="24" t="s">
        <v>45</v>
      </c>
      <c r="D7" s="24"/>
      <c r="E7" s="24"/>
      <c r="F7" s="24"/>
      <c r="G7" s="24"/>
      <c r="H7" s="24"/>
      <c r="I7" s="24" t="s">
        <v>45</v>
      </c>
      <c r="J7" s="24" t="s">
        <v>45</v>
      </c>
      <c r="K7" s="24" t="s">
        <v>45</v>
      </c>
      <c r="L7" s="24" t="s">
        <v>45</v>
      </c>
      <c r="M7" s="24" t="s">
        <v>45</v>
      </c>
      <c r="N7" s="24" t="s">
        <v>45</v>
      </c>
      <c r="O7" s="24" t="s">
        <v>45</v>
      </c>
      <c r="P7" s="24" t="s">
        <v>45</v>
      </c>
      <c r="Q7" s="32" t="s">
        <v>61</v>
      </c>
      <c r="R7" s="24" t="s">
        <v>61</v>
      </c>
      <c r="S7" s="24" t="s">
        <v>61</v>
      </c>
      <c r="T7" s="24" t="s">
        <v>61</v>
      </c>
      <c r="U7" s="24" t="s">
        <v>61</v>
      </c>
      <c r="V7" s="24"/>
      <c r="W7" s="24"/>
      <c r="X7" s="24"/>
      <c r="Y7" s="24" t="s">
        <v>71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55000000000000004">
      <c r="A8" s="24">
        <v>3</v>
      </c>
      <c r="B8" s="24"/>
      <c r="C8" s="24" t="s">
        <v>46</v>
      </c>
      <c r="D8" s="24"/>
      <c r="E8" s="24"/>
      <c r="F8" s="24"/>
      <c r="G8" s="24"/>
      <c r="H8" s="24"/>
      <c r="I8" s="24" t="s">
        <v>46</v>
      </c>
      <c r="J8" s="24" t="s">
        <v>46</v>
      </c>
      <c r="K8" s="24" t="s">
        <v>46</v>
      </c>
      <c r="L8" s="24" t="s">
        <v>46</v>
      </c>
      <c r="M8" s="24" t="s">
        <v>46</v>
      </c>
      <c r="N8" s="24" t="s">
        <v>46</v>
      </c>
      <c r="O8" s="24" t="s">
        <v>46</v>
      </c>
      <c r="P8" s="24" t="s">
        <v>46</v>
      </c>
      <c r="Q8" s="32" t="s">
        <v>61</v>
      </c>
      <c r="R8" s="24" t="s">
        <v>61</v>
      </c>
      <c r="S8" s="24" t="s">
        <v>61</v>
      </c>
      <c r="T8" s="24" t="s">
        <v>61</v>
      </c>
      <c r="U8" s="24" t="s">
        <v>61</v>
      </c>
      <c r="V8" s="24"/>
      <c r="W8" s="24"/>
      <c r="X8" s="24"/>
      <c r="Y8" s="24" t="s">
        <v>71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x14ac:dyDescent="0.55000000000000004">
      <c r="A9" s="24">
        <v>4</v>
      </c>
      <c r="B9" s="24"/>
      <c r="C9" s="24" t="s">
        <v>47</v>
      </c>
      <c r="D9" s="24"/>
      <c r="E9" s="24"/>
      <c r="F9" s="24"/>
      <c r="G9" s="24"/>
      <c r="H9" s="24"/>
      <c r="I9" s="24" t="s">
        <v>47</v>
      </c>
      <c r="J9" s="24" t="s">
        <v>47</v>
      </c>
      <c r="K9" s="24" t="s">
        <v>47</v>
      </c>
      <c r="L9" s="24" t="s">
        <v>47</v>
      </c>
      <c r="M9" s="24" t="s">
        <v>47</v>
      </c>
      <c r="N9" s="24" t="s">
        <v>47</v>
      </c>
      <c r="O9" s="24" t="s">
        <v>47</v>
      </c>
      <c r="P9" s="24" t="s">
        <v>47</v>
      </c>
      <c r="Q9" s="32" t="s">
        <v>61</v>
      </c>
      <c r="R9" s="24" t="s">
        <v>61</v>
      </c>
      <c r="S9" s="24" t="s">
        <v>61</v>
      </c>
      <c r="T9" s="24" t="s">
        <v>61</v>
      </c>
      <c r="U9" s="24" t="s">
        <v>61</v>
      </c>
      <c r="V9" s="24"/>
      <c r="W9" s="24"/>
      <c r="X9" s="24"/>
      <c r="Y9" s="24" t="s">
        <v>71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</row>
    <row r="10" spans="1:48" x14ac:dyDescent="0.55000000000000004">
      <c r="A10" s="24">
        <v>5</v>
      </c>
      <c r="B10" s="24"/>
      <c r="C10" s="24" t="s">
        <v>48</v>
      </c>
      <c r="D10" s="24"/>
      <c r="E10" s="24"/>
      <c r="F10" s="24"/>
      <c r="G10" s="24"/>
      <c r="H10" s="24"/>
      <c r="I10" s="24" t="s">
        <v>48</v>
      </c>
      <c r="J10" s="24" t="s">
        <v>48</v>
      </c>
      <c r="K10" s="24" t="s">
        <v>48</v>
      </c>
      <c r="L10" s="24" t="s">
        <v>48</v>
      </c>
      <c r="M10" s="24" t="s">
        <v>48</v>
      </c>
      <c r="N10" s="24" t="s">
        <v>48</v>
      </c>
      <c r="O10" s="24" t="s">
        <v>48</v>
      </c>
      <c r="P10" s="24" t="s">
        <v>48</v>
      </c>
      <c r="Q10" s="26" t="s">
        <v>61</v>
      </c>
      <c r="R10" s="26" t="s">
        <v>61</v>
      </c>
      <c r="S10" s="26" t="s">
        <v>61</v>
      </c>
      <c r="T10" s="26" t="s">
        <v>61</v>
      </c>
      <c r="U10" s="27" t="s">
        <v>61</v>
      </c>
      <c r="V10" s="24"/>
      <c r="W10" s="24"/>
      <c r="X10" s="24"/>
      <c r="Y10" s="24" t="s">
        <v>71</v>
      </c>
      <c r="Z10" s="24"/>
      <c r="AA10" s="24"/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</row>
    <row r="11" spans="1:48" x14ac:dyDescent="0.55000000000000004">
      <c r="A11" s="24">
        <v>6</v>
      </c>
      <c r="B11" s="24"/>
      <c r="C11" s="24" t="s">
        <v>49</v>
      </c>
      <c r="D11" s="24"/>
      <c r="E11" s="24"/>
      <c r="F11" s="24"/>
      <c r="G11" s="24"/>
      <c r="H11" s="24"/>
      <c r="I11" s="24" t="s">
        <v>49</v>
      </c>
      <c r="J11" s="24" t="s">
        <v>49</v>
      </c>
      <c r="K11" s="24" t="s">
        <v>49</v>
      </c>
      <c r="L11" s="24" t="s">
        <v>49</v>
      </c>
      <c r="M11" s="24" t="s">
        <v>49</v>
      </c>
      <c r="N11" s="24" t="s">
        <v>49</v>
      </c>
      <c r="O11" s="24" t="s">
        <v>49</v>
      </c>
      <c r="P11" s="24" t="s">
        <v>49</v>
      </c>
      <c r="Q11" s="4" t="s">
        <v>74</v>
      </c>
      <c r="R11" s="4" t="s">
        <v>74</v>
      </c>
      <c r="S11" s="4" t="s">
        <v>74</v>
      </c>
      <c r="T11" s="4" t="s">
        <v>74</v>
      </c>
      <c r="U11" s="5" t="s">
        <v>74</v>
      </c>
      <c r="V11" s="24"/>
      <c r="W11" s="24"/>
      <c r="X11" s="24"/>
      <c r="Y11" s="24" t="s">
        <v>71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x14ac:dyDescent="0.55000000000000004">
      <c r="A12" s="24">
        <v>7</v>
      </c>
      <c r="B12" s="24"/>
      <c r="C12" s="24" t="s">
        <v>50</v>
      </c>
      <c r="D12" s="24"/>
      <c r="E12" s="24"/>
      <c r="F12" s="24"/>
      <c r="G12" s="24"/>
      <c r="H12" s="24"/>
      <c r="I12" s="24" t="s">
        <v>50</v>
      </c>
      <c r="J12" s="24" t="s">
        <v>50</v>
      </c>
      <c r="K12" s="24" t="s">
        <v>50</v>
      </c>
      <c r="L12" s="24" t="s">
        <v>50</v>
      </c>
      <c r="M12" s="24" t="s">
        <v>50</v>
      </c>
      <c r="N12" s="24" t="s">
        <v>50</v>
      </c>
      <c r="O12" s="24" t="s">
        <v>50</v>
      </c>
      <c r="P12" s="24" t="s">
        <v>50</v>
      </c>
      <c r="Q12" s="4" t="s">
        <v>61</v>
      </c>
      <c r="R12" s="4" t="s">
        <v>61</v>
      </c>
      <c r="S12" s="4" t="s">
        <v>61</v>
      </c>
      <c r="T12" s="4" t="s">
        <v>61</v>
      </c>
      <c r="U12" s="5" t="s">
        <v>61</v>
      </c>
      <c r="V12" s="24"/>
      <c r="W12" s="24"/>
      <c r="X12" s="24"/>
      <c r="Y12" s="24" t="s">
        <v>71</v>
      </c>
      <c r="Z12" s="24"/>
      <c r="AA12" s="24"/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</row>
    <row r="13" spans="1:48" x14ac:dyDescent="0.55000000000000004">
      <c r="A13" s="24">
        <v>8</v>
      </c>
      <c r="B13" s="24"/>
      <c r="C13" s="24" t="s">
        <v>51</v>
      </c>
      <c r="D13" s="24"/>
      <c r="E13" s="24"/>
      <c r="F13" s="24"/>
      <c r="G13" s="24"/>
      <c r="H13" s="24"/>
      <c r="I13" s="24" t="s">
        <v>51</v>
      </c>
      <c r="J13" s="24" t="s">
        <v>51</v>
      </c>
      <c r="K13" s="24" t="s">
        <v>51</v>
      </c>
      <c r="L13" s="24" t="s">
        <v>51</v>
      </c>
      <c r="M13" s="24" t="s">
        <v>51</v>
      </c>
      <c r="N13" s="24" t="s">
        <v>51</v>
      </c>
      <c r="O13" s="24" t="s">
        <v>51</v>
      </c>
      <c r="P13" s="24" t="s">
        <v>51</v>
      </c>
      <c r="Q13" s="4" t="s">
        <v>61</v>
      </c>
      <c r="R13" s="4" t="s">
        <v>61</v>
      </c>
      <c r="S13" s="4" t="s">
        <v>61</v>
      </c>
      <c r="T13" s="4" t="s">
        <v>61</v>
      </c>
      <c r="U13" s="5" t="s">
        <v>61</v>
      </c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</row>
    <row r="14" spans="1:48" x14ac:dyDescent="0.55000000000000004">
      <c r="A14" s="24">
        <v>9</v>
      </c>
      <c r="B14" s="24"/>
      <c r="C14" s="24" t="s">
        <v>52</v>
      </c>
      <c r="D14" s="24"/>
      <c r="E14" s="24"/>
      <c r="F14" s="24"/>
      <c r="G14" s="24"/>
      <c r="H14" s="24"/>
      <c r="I14" s="24" t="s">
        <v>52</v>
      </c>
      <c r="J14" s="24" t="s">
        <v>52</v>
      </c>
      <c r="K14" s="24" t="s">
        <v>52</v>
      </c>
      <c r="L14" s="24" t="s">
        <v>52</v>
      </c>
      <c r="M14" s="24" t="s">
        <v>52</v>
      </c>
      <c r="N14" s="24" t="s">
        <v>52</v>
      </c>
      <c r="O14" s="24" t="s">
        <v>52</v>
      </c>
      <c r="P14" s="24" t="s">
        <v>52</v>
      </c>
      <c r="Q14" s="4" t="s">
        <v>61</v>
      </c>
      <c r="R14" s="4" t="s">
        <v>61</v>
      </c>
      <c r="S14" s="4" t="s">
        <v>61</v>
      </c>
      <c r="T14" s="4" t="s">
        <v>61</v>
      </c>
      <c r="U14" s="5" t="s">
        <v>61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</row>
    <row r="15" spans="1:48" x14ac:dyDescent="0.55000000000000004">
      <c r="A15" s="24">
        <v>10</v>
      </c>
      <c r="B15" s="24"/>
      <c r="C15" s="24" t="s">
        <v>53</v>
      </c>
      <c r="D15" s="24"/>
      <c r="E15" s="24"/>
      <c r="F15" s="24"/>
      <c r="G15" s="24"/>
      <c r="H15" s="24"/>
      <c r="I15" s="24" t="s">
        <v>53</v>
      </c>
      <c r="J15" s="24" t="s">
        <v>53</v>
      </c>
      <c r="K15" s="24" t="s">
        <v>53</v>
      </c>
      <c r="L15" s="24" t="s">
        <v>53</v>
      </c>
      <c r="M15" s="24" t="s">
        <v>53</v>
      </c>
      <c r="N15" s="24" t="s">
        <v>53</v>
      </c>
      <c r="O15" s="24" t="s">
        <v>53</v>
      </c>
      <c r="P15" s="24" t="s">
        <v>53</v>
      </c>
      <c r="Q15" s="4" t="s">
        <v>61</v>
      </c>
      <c r="R15" s="4" t="s">
        <v>61</v>
      </c>
      <c r="S15" s="4" t="s">
        <v>61</v>
      </c>
      <c r="T15" s="4" t="s">
        <v>61</v>
      </c>
      <c r="U15" s="5" t="s">
        <v>61</v>
      </c>
      <c r="V15" s="25"/>
      <c r="W15" s="26"/>
      <c r="X15" s="27"/>
      <c r="Y15" s="25"/>
      <c r="Z15" s="26"/>
      <c r="AA15" s="27"/>
      <c r="AB15" s="25"/>
      <c r="AC15" s="26"/>
      <c r="AD15" s="26"/>
      <c r="AE15" s="26"/>
      <c r="AF15" s="27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</row>
    <row r="16" spans="1:48" x14ac:dyDescent="0.55000000000000004">
      <c r="A16" s="24">
        <v>11</v>
      </c>
      <c r="B16" s="24"/>
      <c r="C16" s="24" t="s">
        <v>54</v>
      </c>
      <c r="D16" s="24"/>
      <c r="E16" s="24"/>
      <c r="F16" s="24"/>
      <c r="G16" s="24"/>
      <c r="H16" s="24"/>
      <c r="I16" s="24" t="s">
        <v>54</v>
      </c>
      <c r="J16" s="24" t="s">
        <v>54</v>
      </c>
      <c r="K16" s="24" t="s">
        <v>54</v>
      </c>
      <c r="L16" s="24" t="s">
        <v>54</v>
      </c>
      <c r="M16" s="24" t="s">
        <v>54</v>
      </c>
      <c r="N16" s="24" t="s">
        <v>54</v>
      </c>
      <c r="O16" s="24" t="s">
        <v>54</v>
      </c>
      <c r="P16" s="24" t="s">
        <v>54</v>
      </c>
      <c r="Q16" s="4" t="s">
        <v>75</v>
      </c>
      <c r="R16" s="4" t="s">
        <v>75</v>
      </c>
      <c r="S16" s="4" t="s">
        <v>75</v>
      </c>
      <c r="T16" s="4" t="s">
        <v>75</v>
      </c>
      <c r="U16" s="5" t="s">
        <v>75</v>
      </c>
      <c r="V16" s="3"/>
      <c r="W16" s="4"/>
      <c r="X16" s="5"/>
      <c r="Y16" s="3"/>
      <c r="Z16" s="4"/>
      <c r="AA16" s="5"/>
      <c r="AB16" s="3"/>
      <c r="AC16" s="4"/>
      <c r="AD16" s="4"/>
      <c r="AE16" s="4"/>
      <c r="AF16" s="5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x14ac:dyDescent="0.55000000000000004">
      <c r="A17" s="24">
        <v>12</v>
      </c>
      <c r="B17" s="24"/>
      <c r="C17" s="24" t="s">
        <v>55</v>
      </c>
      <c r="D17" s="24"/>
      <c r="E17" s="24"/>
      <c r="F17" s="24"/>
      <c r="G17" s="24"/>
      <c r="H17" s="24"/>
      <c r="I17" s="24" t="s">
        <v>55</v>
      </c>
      <c r="J17" s="24" t="s">
        <v>55</v>
      </c>
      <c r="K17" s="24" t="s">
        <v>55</v>
      </c>
      <c r="L17" s="24" t="s">
        <v>55</v>
      </c>
      <c r="M17" s="24" t="s">
        <v>55</v>
      </c>
      <c r="N17" s="24" t="s">
        <v>55</v>
      </c>
      <c r="O17" s="24" t="s">
        <v>55</v>
      </c>
      <c r="P17" s="24" t="s">
        <v>55</v>
      </c>
      <c r="Q17" s="4" t="s">
        <v>61</v>
      </c>
      <c r="R17" s="4" t="s">
        <v>61</v>
      </c>
      <c r="S17" s="4" t="s">
        <v>61</v>
      </c>
      <c r="T17" s="4" t="s">
        <v>61</v>
      </c>
      <c r="U17" s="5" t="s">
        <v>61</v>
      </c>
      <c r="V17" s="3"/>
      <c r="W17" s="4"/>
      <c r="X17" s="5"/>
      <c r="Y17" s="3"/>
      <c r="Z17" s="4"/>
      <c r="AA17" s="5"/>
      <c r="AB17" s="3">
        <v>1</v>
      </c>
      <c r="AC17" s="4">
        <v>1</v>
      </c>
      <c r="AD17" s="4">
        <v>1</v>
      </c>
      <c r="AE17" s="4">
        <v>1</v>
      </c>
      <c r="AF17" s="5">
        <v>1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 x14ac:dyDescent="0.55000000000000004">
      <c r="A18" s="24">
        <v>13</v>
      </c>
      <c r="B18" s="24"/>
      <c r="C18" s="24" t="s">
        <v>56</v>
      </c>
      <c r="D18" s="24"/>
      <c r="E18" s="24"/>
      <c r="F18" s="24"/>
      <c r="G18" s="24"/>
      <c r="H18" s="24"/>
      <c r="I18" s="24" t="s">
        <v>56</v>
      </c>
      <c r="J18" s="24" t="s">
        <v>56</v>
      </c>
      <c r="K18" s="24" t="s">
        <v>56</v>
      </c>
      <c r="L18" s="24" t="s">
        <v>56</v>
      </c>
      <c r="M18" s="24" t="s">
        <v>56</v>
      </c>
      <c r="N18" s="24" t="s">
        <v>56</v>
      </c>
      <c r="O18" s="24" t="s">
        <v>56</v>
      </c>
      <c r="P18" s="24" t="s">
        <v>56</v>
      </c>
      <c r="Q18" s="4" t="s">
        <v>61</v>
      </c>
      <c r="R18" s="4" t="s">
        <v>61</v>
      </c>
      <c r="S18" s="4" t="s">
        <v>61</v>
      </c>
      <c r="T18" s="4" t="s">
        <v>61</v>
      </c>
      <c r="U18" s="4" t="s">
        <v>61</v>
      </c>
      <c r="V18" s="3"/>
      <c r="W18" s="4"/>
      <c r="X18" s="5"/>
      <c r="Y18" s="3"/>
      <c r="Z18" s="4"/>
      <c r="AA18" s="5"/>
      <c r="AB18" s="3">
        <v>1</v>
      </c>
      <c r="AC18" s="4">
        <v>1</v>
      </c>
      <c r="AD18" s="4">
        <v>1</v>
      </c>
      <c r="AE18" s="4">
        <v>1</v>
      </c>
      <c r="AF18" s="5">
        <v>1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x14ac:dyDescent="0.55000000000000004">
      <c r="A19" s="24">
        <v>14</v>
      </c>
      <c r="B19" s="24"/>
      <c r="C19" s="24" t="s">
        <v>57</v>
      </c>
      <c r="D19" s="24"/>
      <c r="E19" s="24"/>
      <c r="F19" s="24"/>
      <c r="G19" s="24"/>
      <c r="H19" s="24"/>
      <c r="I19" s="24" t="s">
        <v>57</v>
      </c>
      <c r="J19" s="24" t="s">
        <v>57</v>
      </c>
      <c r="K19" s="24" t="s">
        <v>57</v>
      </c>
      <c r="L19" s="24" t="s">
        <v>57</v>
      </c>
      <c r="M19" s="24" t="s">
        <v>57</v>
      </c>
      <c r="N19" s="24" t="s">
        <v>57</v>
      </c>
      <c r="O19" s="24" t="s">
        <v>57</v>
      </c>
      <c r="P19" s="24" t="s">
        <v>57</v>
      </c>
      <c r="Q19" s="4" t="s">
        <v>61</v>
      </c>
      <c r="R19" s="4" t="s">
        <v>61</v>
      </c>
      <c r="S19" s="4" t="s">
        <v>61</v>
      </c>
      <c r="T19" s="4" t="s">
        <v>61</v>
      </c>
      <c r="U19" s="4" t="s">
        <v>61</v>
      </c>
      <c r="V19" s="3"/>
      <c r="W19" s="4"/>
      <c r="X19" s="5"/>
      <c r="Y19" s="3"/>
      <c r="Z19" s="4"/>
      <c r="AA19" s="5"/>
      <c r="AB19" s="3">
        <v>0</v>
      </c>
      <c r="AC19" s="4">
        <v>0</v>
      </c>
      <c r="AD19" s="4">
        <v>0</v>
      </c>
      <c r="AE19" s="4">
        <v>0</v>
      </c>
      <c r="AF19" s="5">
        <v>0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x14ac:dyDescent="0.55000000000000004">
      <c r="A20" s="24">
        <v>15</v>
      </c>
      <c r="B20" s="24"/>
      <c r="C20" s="24" t="s">
        <v>58</v>
      </c>
      <c r="D20" s="24"/>
      <c r="E20" s="24"/>
      <c r="F20" s="24"/>
      <c r="G20" s="24"/>
      <c r="H20" s="24"/>
      <c r="I20" s="24" t="s">
        <v>58</v>
      </c>
      <c r="J20" s="24" t="s">
        <v>58</v>
      </c>
      <c r="K20" s="24" t="s">
        <v>58</v>
      </c>
      <c r="L20" s="24" t="s">
        <v>58</v>
      </c>
      <c r="M20" s="24" t="s">
        <v>58</v>
      </c>
      <c r="N20" s="24" t="s">
        <v>58</v>
      </c>
      <c r="O20" s="24" t="s">
        <v>58</v>
      </c>
      <c r="P20" s="24" t="s">
        <v>58</v>
      </c>
      <c r="Q20" s="4" t="s">
        <v>61</v>
      </c>
      <c r="R20" s="4" t="s">
        <v>61</v>
      </c>
      <c r="S20" s="4" t="s">
        <v>61</v>
      </c>
      <c r="T20" s="4" t="s">
        <v>61</v>
      </c>
      <c r="U20" s="5" t="s">
        <v>61</v>
      </c>
      <c r="V20" s="3"/>
      <c r="W20" s="4"/>
      <c r="X20" s="5"/>
      <c r="Y20" s="3"/>
      <c r="Z20" s="4"/>
      <c r="AA20" s="5"/>
      <c r="AB20" s="3">
        <v>1</v>
      </c>
      <c r="AC20" s="4">
        <v>1</v>
      </c>
      <c r="AD20" s="4">
        <v>1</v>
      </c>
      <c r="AE20" s="4">
        <v>1</v>
      </c>
      <c r="AF20" s="5">
        <v>1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x14ac:dyDescent="0.55000000000000004">
      <c r="A21" s="24">
        <v>16</v>
      </c>
      <c r="B21" s="24"/>
      <c r="C21" s="24" t="s">
        <v>59</v>
      </c>
      <c r="D21" s="24"/>
      <c r="E21" s="24"/>
      <c r="F21" s="24"/>
      <c r="G21" s="24"/>
      <c r="H21" s="24"/>
      <c r="I21" s="24" t="s">
        <v>59</v>
      </c>
      <c r="J21" s="24" t="s">
        <v>59</v>
      </c>
      <c r="K21" s="24" t="s">
        <v>59</v>
      </c>
      <c r="L21" s="24" t="s">
        <v>59</v>
      </c>
      <c r="M21" s="24" t="s">
        <v>59</v>
      </c>
      <c r="N21" s="24" t="s">
        <v>59</v>
      </c>
      <c r="O21" s="24" t="s">
        <v>59</v>
      </c>
      <c r="P21" s="24" t="s">
        <v>59</v>
      </c>
      <c r="Q21" s="4" t="s">
        <v>61</v>
      </c>
      <c r="R21" s="4" t="s">
        <v>61</v>
      </c>
      <c r="S21" s="4" t="s">
        <v>61</v>
      </c>
      <c r="T21" s="4" t="s">
        <v>61</v>
      </c>
      <c r="U21" s="5" t="s">
        <v>61</v>
      </c>
      <c r="V21" s="3"/>
      <c r="W21" s="4"/>
      <c r="X21" s="5"/>
      <c r="Y21" s="3"/>
      <c r="Z21" s="4"/>
      <c r="AA21" s="5"/>
      <c r="AB21" s="3">
        <v>1</v>
      </c>
      <c r="AC21" s="4">
        <v>1</v>
      </c>
      <c r="AD21" s="4">
        <v>1</v>
      </c>
      <c r="AE21" s="4">
        <v>1</v>
      </c>
      <c r="AF21" s="5">
        <v>1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55000000000000004">
      <c r="A22" s="24">
        <v>17</v>
      </c>
      <c r="B22" s="24"/>
      <c r="C22" s="24" t="s">
        <v>60</v>
      </c>
      <c r="D22" s="24"/>
      <c r="E22" s="24"/>
      <c r="F22" s="24"/>
      <c r="G22" s="24"/>
      <c r="H22" s="24"/>
      <c r="I22" s="24" t="s">
        <v>60</v>
      </c>
      <c r="J22" s="24" t="s">
        <v>60</v>
      </c>
      <c r="K22" s="24" t="s">
        <v>60</v>
      </c>
      <c r="L22" s="24" t="s">
        <v>60</v>
      </c>
      <c r="M22" s="24" t="s">
        <v>60</v>
      </c>
      <c r="N22" s="24" t="s">
        <v>60</v>
      </c>
      <c r="O22" s="24" t="s">
        <v>60</v>
      </c>
      <c r="P22" s="24" t="s">
        <v>60</v>
      </c>
      <c r="Q22" s="4" t="s">
        <v>61</v>
      </c>
      <c r="R22" s="4" t="s">
        <v>61</v>
      </c>
      <c r="S22" s="4" t="s">
        <v>61</v>
      </c>
      <c r="T22" s="4" t="s">
        <v>61</v>
      </c>
      <c r="U22" s="5" t="s">
        <v>61</v>
      </c>
      <c r="V22" s="3"/>
      <c r="W22" s="4"/>
      <c r="X22" s="5"/>
      <c r="Y22" s="3"/>
      <c r="Z22" s="4"/>
      <c r="AA22" s="5"/>
      <c r="AB22" s="3">
        <v>1</v>
      </c>
      <c r="AC22" s="4">
        <v>1</v>
      </c>
      <c r="AD22" s="4">
        <v>1</v>
      </c>
      <c r="AE22" s="4">
        <v>1</v>
      </c>
      <c r="AF22" s="5">
        <v>1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 x14ac:dyDescent="0.55000000000000004">
      <c r="A23" s="24">
        <v>18</v>
      </c>
      <c r="B23" s="24"/>
      <c r="C23" s="24" t="s">
        <v>61</v>
      </c>
      <c r="D23" s="24"/>
      <c r="E23" s="24"/>
      <c r="F23" s="24"/>
      <c r="G23" s="24"/>
      <c r="H23" s="24"/>
      <c r="I23" s="24" t="s">
        <v>61</v>
      </c>
      <c r="J23" s="24" t="s">
        <v>61</v>
      </c>
      <c r="K23" s="24" t="s">
        <v>61</v>
      </c>
      <c r="L23" s="24" t="s">
        <v>61</v>
      </c>
      <c r="M23" s="24" t="s">
        <v>61</v>
      </c>
      <c r="N23" s="24" t="s">
        <v>61</v>
      </c>
      <c r="O23" s="24" t="s">
        <v>61</v>
      </c>
      <c r="P23" s="24" t="s">
        <v>61</v>
      </c>
      <c r="Q23" s="4" t="s">
        <v>61</v>
      </c>
      <c r="R23" s="4" t="s">
        <v>61</v>
      </c>
      <c r="S23" s="4" t="s">
        <v>61</v>
      </c>
      <c r="T23" s="4" t="s">
        <v>61</v>
      </c>
      <c r="U23" s="5" t="s">
        <v>61</v>
      </c>
      <c r="V23" s="3"/>
      <c r="W23" s="4"/>
      <c r="X23" s="5"/>
      <c r="Y23" s="3"/>
      <c r="Z23" s="4"/>
      <c r="AA23" s="5"/>
      <c r="AB23" s="3">
        <v>1</v>
      </c>
      <c r="AC23" s="4">
        <v>1</v>
      </c>
      <c r="AD23" s="4">
        <v>1</v>
      </c>
      <c r="AE23" s="4">
        <v>1</v>
      </c>
      <c r="AF23" s="5">
        <v>1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48" x14ac:dyDescent="0.55000000000000004">
      <c r="A24" s="24">
        <v>19</v>
      </c>
      <c r="B24" s="24"/>
      <c r="C24" s="24" t="s">
        <v>62</v>
      </c>
      <c r="D24" s="24"/>
      <c r="E24" s="24"/>
      <c r="F24" s="24"/>
      <c r="G24" s="24"/>
      <c r="H24" s="24"/>
      <c r="I24" s="24" t="s">
        <v>62</v>
      </c>
      <c r="J24" s="24" t="s">
        <v>62</v>
      </c>
      <c r="K24" s="24" t="s">
        <v>62</v>
      </c>
      <c r="L24" s="24" t="s">
        <v>62</v>
      </c>
      <c r="M24" s="24" t="s">
        <v>62</v>
      </c>
      <c r="N24" s="24" t="s">
        <v>62</v>
      </c>
      <c r="O24" s="24" t="s">
        <v>62</v>
      </c>
      <c r="P24" s="24" t="s">
        <v>62</v>
      </c>
      <c r="Q24" s="4" t="s">
        <v>61</v>
      </c>
      <c r="R24" s="4" t="s">
        <v>61</v>
      </c>
      <c r="S24" s="4" t="s">
        <v>61</v>
      </c>
      <c r="T24" s="4" t="s">
        <v>61</v>
      </c>
      <c r="U24" s="5" t="s">
        <v>61</v>
      </c>
      <c r="V24" s="3"/>
      <c r="W24" s="4"/>
      <c r="X24" s="5"/>
      <c r="Y24" s="3"/>
      <c r="Z24" s="4"/>
      <c r="AA24" s="5"/>
      <c r="AB24" s="3">
        <v>1</v>
      </c>
      <c r="AC24" s="4">
        <v>1</v>
      </c>
      <c r="AD24" s="4">
        <v>1</v>
      </c>
      <c r="AE24" s="4">
        <v>1</v>
      </c>
      <c r="AF24" s="5">
        <v>1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8" x14ac:dyDescent="0.55000000000000004">
      <c r="A25" s="24">
        <v>20</v>
      </c>
      <c r="B25" s="24"/>
      <c r="C25" s="24" t="s">
        <v>63</v>
      </c>
      <c r="D25" s="24"/>
      <c r="E25" s="24"/>
      <c r="F25" s="24"/>
      <c r="G25" s="24"/>
      <c r="H25" s="24"/>
      <c r="I25" s="24" t="s">
        <v>63</v>
      </c>
      <c r="J25" s="24" t="s">
        <v>63</v>
      </c>
      <c r="K25" s="24" t="s">
        <v>63</v>
      </c>
      <c r="L25" s="24" t="s">
        <v>63</v>
      </c>
      <c r="M25" s="24" t="s">
        <v>63</v>
      </c>
      <c r="N25" s="24" t="s">
        <v>63</v>
      </c>
      <c r="O25" s="24" t="s">
        <v>63</v>
      </c>
      <c r="P25" s="24" t="s">
        <v>63</v>
      </c>
      <c r="Q25" s="4" t="s">
        <v>61</v>
      </c>
      <c r="R25" s="4" t="s">
        <v>61</v>
      </c>
      <c r="S25" s="4" t="s">
        <v>61</v>
      </c>
      <c r="T25" s="4" t="s">
        <v>61</v>
      </c>
      <c r="U25" s="5" t="s">
        <v>61</v>
      </c>
      <c r="V25" s="3"/>
      <c r="W25" s="4"/>
      <c r="X25" s="5"/>
      <c r="Y25" s="3"/>
      <c r="Z25" s="4"/>
      <c r="AA25" s="5"/>
      <c r="AB25" s="3">
        <v>1</v>
      </c>
      <c r="AC25" s="4">
        <v>1</v>
      </c>
      <c r="AD25" s="4">
        <v>1</v>
      </c>
      <c r="AE25" s="4">
        <v>1</v>
      </c>
      <c r="AF25" s="5">
        <v>1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1:48" x14ac:dyDescent="0.55000000000000004">
      <c r="A26" s="24">
        <v>21</v>
      </c>
      <c r="B26" s="24"/>
      <c r="C26" s="24" t="s">
        <v>64</v>
      </c>
      <c r="D26" s="24"/>
      <c r="E26" s="24"/>
      <c r="F26" s="24"/>
      <c r="G26" s="24"/>
      <c r="H26" s="24"/>
      <c r="I26" s="24" t="s">
        <v>64</v>
      </c>
      <c r="J26" s="24" t="s">
        <v>64</v>
      </c>
      <c r="K26" s="24" t="s">
        <v>64</v>
      </c>
      <c r="L26" s="24" t="s">
        <v>64</v>
      </c>
      <c r="M26" s="24" t="s">
        <v>64</v>
      </c>
      <c r="N26" s="24" t="s">
        <v>64</v>
      </c>
      <c r="O26" s="24" t="s">
        <v>64</v>
      </c>
      <c r="P26" s="24" t="s">
        <v>64</v>
      </c>
      <c r="Q26" s="4" t="s">
        <v>76</v>
      </c>
      <c r="R26" s="4" t="s">
        <v>76</v>
      </c>
      <c r="S26" s="4" t="s">
        <v>76</v>
      </c>
      <c r="T26" s="4" t="s">
        <v>76</v>
      </c>
      <c r="U26" s="5" t="s">
        <v>76</v>
      </c>
      <c r="V26" s="3"/>
      <c r="W26" s="4"/>
      <c r="X26" s="5"/>
      <c r="Y26" s="3"/>
      <c r="Z26" s="4"/>
      <c r="AA26" s="5"/>
      <c r="AB26" s="3"/>
      <c r="AC26" s="4"/>
      <c r="AD26" s="4"/>
      <c r="AE26" s="4"/>
      <c r="AF26" s="5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1:48" x14ac:dyDescent="0.55000000000000004">
      <c r="A27" s="24">
        <v>22</v>
      </c>
      <c r="B27" s="24"/>
      <c r="C27" s="24" t="s">
        <v>65</v>
      </c>
      <c r="D27" s="24"/>
      <c r="E27" s="24"/>
      <c r="F27" s="24"/>
      <c r="G27" s="24"/>
      <c r="H27" s="24"/>
      <c r="I27" s="24" t="s">
        <v>65</v>
      </c>
      <c r="J27" s="24" t="s">
        <v>65</v>
      </c>
      <c r="K27" s="24" t="s">
        <v>65</v>
      </c>
      <c r="L27" s="24" t="s">
        <v>65</v>
      </c>
      <c r="M27" s="24" t="s">
        <v>65</v>
      </c>
      <c r="N27" s="24" t="s">
        <v>65</v>
      </c>
      <c r="O27" s="24" t="s">
        <v>65</v>
      </c>
      <c r="P27" s="24" t="s">
        <v>65</v>
      </c>
      <c r="Q27" s="4" t="s">
        <v>77</v>
      </c>
      <c r="R27" s="4" t="s">
        <v>77</v>
      </c>
      <c r="S27" s="4" t="s">
        <v>77</v>
      </c>
      <c r="T27" s="4" t="s">
        <v>77</v>
      </c>
      <c r="U27" s="5" t="s">
        <v>77</v>
      </c>
      <c r="V27" s="3"/>
      <c r="W27" s="4"/>
      <c r="X27" s="5"/>
      <c r="Y27" s="3"/>
      <c r="Z27" s="4"/>
      <c r="AA27" s="5"/>
      <c r="AB27" s="3">
        <v>0</v>
      </c>
      <c r="AC27" s="4">
        <v>0</v>
      </c>
      <c r="AD27" s="4">
        <v>0</v>
      </c>
      <c r="AE27" s="4">
        <v>0</v>
      </c>
      <c r="AF27" s="5">
        <v>0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48" x14ac:dyDescent="0.55000000000000004">
      <c r="A28" s="24">
        <v>23</v>
      </c>
      <c r="B28" s="24"/>
      <c r="C28" s="24" t="s">
        <v>66</v>
      </c>
      <c r="D28" s="24"/>
      <c r="E28" s="24"/>
      <c r="F28" s="24"/>
      <c r="G28" s="24"/>
      <c r="H28" s="24"/>
      <c r="I28" s="24" t="s">
        <v>66</v>
      </c>
      <c r="J28" s="24" t="s">
        <v>66</v>
      </c>
      <c r="K28" s="24" t="s">
        <v>66</v>
      </c>
      <c r="L28" s="24" t="s">
        <v>66</v>
      </c>
      <c r="M28" s="24" t="s">
        <v>66</v>
      </c>
      <c r="N28" s="24" t="s">
        <v>66</v>
      </c>
      <c r="O28" s="24" t="s">
        <v>66</v>
      </c>
      <c r="P28" s="24" t="s">
        <v>66</v>
      </c>
      <c r="Q28" s="4" t="s">
        <v>61</v>
      </c>
      <c r="R28" s="4" t="s">
        <v>61</v>
      </c>
      <c r="S28" s="4" t="s">
        <v>61</v>
      </c>
      <c r="T28" s="4" t="s">
        <v>61</v>
      </c>
      <c r="U28" s="5" t="s">
        <v>61</v>
      </c>
      <c r="V28" s="3"/>
      <c r="W28" s="4"/>
      <c r="X28" s="5"/>
      <c r="Y28" s="3"/>
      <c r="Z28" s="4"/>
      <c r="AA28" s="5"/>
      <c r="AB28" s="3"/>
      <c r="AC28" s="4"/>
      <c r="AD28" s="4"/>
      <c r="AE28" s="4"/>
      <c r="AF28" s="5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48" x14ac:dyDescent="0.55000000000000004">
      <c r="A29" s="24">
        <v>24</v>
      </c>
      <c r="B29" s="24"/>
      <c r="C29" s="24" t="s">
        <v>67</v>
      </c>
      <c r="D29" s="24"/>
      <c r="E29" s="24"/>
      <c r="F29" s="24"/>
      <c r="G29" s="24"/>
      <c r="H29" s="24"/>
      <c r="I29" s="24" t="s">
        <v>67</v>
      </c>
      <c r="J29" s="24" t="s">
        <v>67</v>
      </c>
      <c r="K29" s="24" t="s">
        <v>67</v>
      </c>
      <c r="L29" s="24" t="s">
        <v>67</v>
      </c>
      <c r="M29" s="24" t="s">
        <v>67</v>
      </c>
      <c r="N29" s="24" t="s">
        <v>67</v>
      </c>
      <c r="O29" s="24" t="s">
        <v>67</v>
      </c>
      <c r="P29" s="24" t="s">
        <v>67</v>
      </c>
      <c r="Q29" s="4" t="s">
        <v>61</v>
      </c>
      <c r="R29" s="4" t="s">
        <v>61</v>
      </c>
      <c r="S29" s="4" t="s">
        <v>61</v>
      </c>
      <c r="T29" s="4" t="s">
        <v>61</v>
      </c>
      <c r="U29" s="5" t="s">
        <v>61</v>
      </c>
      <c r="V29" s="3"/>
      <c r="W29" s="4"/>
      <c r="X29" s="5"/>
      <c r="Y29" s="3"/>
      <c r="Z29" s="4"/>
      <c r="AA29" s="5"/>
      <c r="AB29" s="3"/>
      <c r="AC29" s="4"/>
      <c r="AD29" s="4"/>
      <c r="AE29" s="4"/>
      <c r="AF29" s="5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spans="1:48" x14ac:dyDescent="0.55000000000000004">
      <c r="A30" s="24">
        <v>25</v>
      </c>
      <c r="B30" s="24"/>
      <c r="C30" s="24" t="s">
        <v>68</v>
      </c>
      <c r="D30" s="24"/>
      <c r="E30" s="24"/>
      <c r="F30" s="24"/>
      <c r="G30" s="24"/>
      <c r="H30" s="24"/>
      <c r="I30" s="24" t="s">
        <v>68</v>
      </c>
      <c r="J30" s="24" t="s">
        <v>68</v>
      </c>
      <c r="K30" s="24" t="s">
        <v>68</v>
      </c>
      <c r="L30" s="24" t="s">
        <v>68</v>
      </c>
      <c r="M30" s="24" t="s">
        <v>68</v>
      </c>
      <c r="N30" s="24" t="s">
        <v>68</v>
      </c>
      <c r="O30" s="24" t="s">
        <v>68</v>
      </c>
      <c r="P30" s="24" t="s">
        <v>68</v>
      </c>
      <c r="Q30" s="4" t="s">
        <v>61</v>
      </c>
      <c r="R30" s="4" t="s">
        <v>61</v>
      </c>
      <c r="S30" s="4" t="s">
        <v>61</v>
      </c>
      <c r="T30" s="4" t="s">
        <v>61</v>
      </c>
      <c r="U30" s="5" t="s">
        <v>61</v>
      </c>
      <c r="V30" s="3"/>
      <c r="W30" s="4"/>
      <c r="X30" s="5"/>
      <c r="Y30" s="3"/>
      <c r="Z30" s="4"/>
      <c r="AA30" s="5"/>
      <c r="AB30" s="3"/>
      <c r="AC30" s="4"/>
      <c r="AD30" s="4"/>
      <c r="AE30" s="4"/>
      <c r="AF30" s="5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1:48" x14ac:dyDescent="0.55000000000000004">
      <c r="A31" s="24">
        <v>26</v>
      </c>
      <c r="B31" s="24"/>
      <c r="C31" s="24" t="s">
        <v>69</v>
      </c>
      <c r="D31" s="24"/>
      <c r="E31" s="24"/>
      <c r="F31" s="24"/>
      <c r="G31" s="24"/>
      <c r="H31" s="24"/>
      <c r="I31" s="24" t="s">
        <v>69</v>
      </c>
      <c r="J31" s="24" t="s">
        <v>69</v>
      </c>
      <c r="K31" s="24" t="s">
        <v>69</v>
      </c>
      <c r="L31" s="24" t="s">
        <v>69</v>
      </c>
      <c r="M31" s="24" t="s">
        <v>69</v>
      </c>
      <c r="N31" s="24" t="s">
        <v>69</v>
      </c>
      <c r="O31" s="24" t="s">
        <v>69</v>
      </c>
      <c r="P31" s="24" t="s">
        <v>69</v>
      </c>
      <c r="Q31" s="4" t="s">
        <v>61</v>
      </c>
      <c r="R31" s="4" t="s">
        <v>61</v>
      </c>
      <c r="S31" s="4" t="s">
        <v>61</v>
      </c>
      <c r="T31" s="4" t="s">
        <v>61</v>
      </c>
      <c r="U31" s="5" t="s">
        <v>61</v>
      </c>
      <c r="V31" s="3"/>
      <c r="W31" s="4"/>
      <c r="X31" s="5"/>
      <c r="Y31" s="3"/>
      <c r="Z31" s="4"/>
      <c r="AA31" s="5"/>
      <c r="AB31" s="3"/>
      <c r="AC31" s="4"/>
      <c r="AD31" s="4"/>
      <c r="AE31" s="4"/>
      <c r="AF31" s="5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1:48" x14ac:dyDescent="0.55000000000000004">
      <c r="A32" s="24">
        <v>27</v>
      </c>
      <c r="B32" s="24"/>
      <c r="C32" s="24" t="s">
        <v>70</v>
      </c>
      <c r="D32" s="24"/>
      <c r="E32" s="24"/>
      <c r="F32" s="24"/>
      <c r="G32" s="24"/>
      <c r="H32" s="24"/>
      <c r="I32" s="24" t="s">
        <v>70</v>
      </c>
      <c r="J32" s="24" t="s">
        <v>70</v>
      </c>
      <c r="K32" s="24" t="s">
        <v>70</v>
      </c>
      <c r="L32" s="24" t="s">
        <v>70</v>
      </c>
      <c r="M32" s="24" t="s">
        <v>70</v>
      </c>
      <c r="N32" s="24" t="s">
        <v>70</v>
      </c>
      <c r="O32" s="24" t="s">
        <v>70</v>
      </c>
      <c r="P32" s="24" t="s">
        <v>70</v>
      </c>
      <c r="Q32" s="4" t="s">
        <v>61</v>
      </c>
      <c r="R32" s="4" t="s">
        <v>61</v>
      </c>
      <c r="S32" s="4" t="s">
        <v>61</v>
      </c>
      <c r="T32" s="4" t="s">
        <v>61</v>
      </c>
      <c r="U32" s="5" t="s">
        <v>61</v>
      </c>
      <c r="V32" s="3"/>
      <c r="W32" s="4"/>
      <c r="X32" s="5"/>
      <c r="Y32" s="3"/>
      <c r="Z32" s="4"/>
      <c r="AA32" s="5"/>
      <c r="AB32" s="3"/>
      <c r="AC32" s="4"/>
      <c r="AD32" s="4"/>
      <c r="AE32" s="4"/>
      <c r="AF32" s="5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1:48" x14ac:dyDescent="0.55000000000000004">
      <c r="A33" s="25"/>
      <c r="B33" s="27"/>
      <c r="C33" s="25"/>
      <c r="D33" s="26"/>
      <c r="E33" s="26"/>
      <c r="F33" s="26"/>
      <c r="G33" s="26"/>
      <c r="H33" s="27"/>
      <c r="I33" s="31"/>
      <c r="J33" s="31"/>
      <c r="K33" s="31"/>
      <c r="L33" s="31"/>
      <c r="M33" s="31"/>
      <c r="N33" s="31"/>
      <c r="O33" s="31"/>
      <c r="P33" s="31"/>
      <c r="Q33" s="3"/>
      <c r="R33" s="4"/>
      <c r="S33" s="4"/>
      <c r="T33" s="4"/>
      <c r="U33" s="5"/>
      <c r="V33" s="3"/>
      <c r="W33" s="4"/>
      <c r="X33" s="5"/>
      <c r="Y33" s="3"/>
      <c r="Z33" s="4"/>
      <c r="AA33" s="5"/>
      <c r="AB33" s="3"/>
      <c r="AC33" s="4"/>
      <c r="AD33" s="4"/>
      <c r="AE33" s="4"/>
      <c r="AF33" s="5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 x14ac:dyDescent="0.55000000000000004">
      <c r="A34" s="3"/>
      <c r="B34" s="5"/>
      <c r="C34" s="3"/>
      <c r="D34" s="4"/>
      <c r="E34" s="4"/>
      <c r="F34" s="4"/>
      <c r="G34" s="4"/>
      <c r="H34" s="5"/>
      <c r="I34" s="2"/>
      <c r="J34" s="2"/>
      <c r="K34" s="2"/>
      <c r="L34" s="2"/>
      <c r="M34" s="2"/>
      <c r="N34" s="2"/>
      <c r="O34" s="2"/>
      <c r="P34" s="2"/>
      <c r="Q34" s="3"/>
      <c r="R34" s="4"/>
      <c r="S34" s="4"/>
      <c r="T34" s="4"/>
      <c r="U34" s="5"/>
      <c r="V34" s="3"/>
      <c r="W34" s="4"/>
      <c r="X34" s="5"/>
      <c r="Y34" s="3"/>
      <c r="Z34" s="4"/>
      <c r="AA34" s="5"/>
      <c r="AB34" s="3"/>
      <c r="AC34" s="4"/>
      <c r="AD34" s="4"/>
      <c r="AE34" s="4"/>
      <c r="AF34" s="5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x14ac:dyDescent="0.55000000000000004">
      <c r="A35" s="3"/>
      <c r="B35" s="5"/>
      <c r="C35" s="3"/>
      <c r="D35" s="4"/>
      <c r="E35" s="4"/>
      <c r="F35" s="4"/>
      <c r="G35" s="4"/>
      <c r="H35" s="5"/>
      <c r="I35" s="2"/>
      <c r="J35" s="2"/>
      <c r="K35" s="2"/>
      <c r="L35" s="2"/>
      <c r="M35" s="2"/>
      <c r="N35" s="2"/>
      <c r="O35" s="2"/>
      <c r="P35" s="2"/>
      <c r="Q35" s="3"/>
      <c r="R35" s="4"/>
      <c r="S35" s="4"/>
      <c r="T35" s="4"/>
      <c r="U35" s="5"/>
      <c r="V35" s="3"/>
      <c r="W35" s="4"/>
      <c r="X35" s="5"/>
      <c r="Y35" s="3"/>
      <c r="Z35" s="4"/>
      <c r="AA35" s="5"/>
      <c r="AB35" s="3"/>
      <c r="AC35" s="4"/>
      <c r="AD35" s="4"/>
      <c r="AE35" s="4"/>
      <c r="AF35" s="5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1:48" x14ac:dyDescent="0.55000000000000004">
      <c r="A36" s="3"/>
      <c r="B36" s="5"/>
      <c r="C36" s="3"/>
      <c r="D36" s="4"/>
      <c r="E36" s="4"/>
      <c r="F36" s="4"/>
      <c r="G36" s="4"/>
      <c r="H36" s="5"/>
      <c r="I36" s="2"/>
      <c r="J36" s="2"/>
      <c r="K36" s="2"/>
      <c r="L36" s="2"/>
      <c r="M36" s="2"/>
      <c r="N36" s="2"/>
      <c r="O36" s="2"/>
      <c r="P36" s="2"/>
      <c r="Q36" s="3"/>
      <c r="R36" s="4"/>
      <c r="S36" s="4"/>
      <c r="T36" s="4"/>
      <c r="U36" s="5"/>
      <c r="V36" s="3"/>
      <c r="W36" s="4"/>
      <c r="X36" s="5"/>
      <c r="Y36" s="3"/>
      <c r="Z36" s="4"/>
      <c r="AA36" s="5"/>
      <c r="AB36" s="3"/>
      <c r="AC36" s="4"/>
      <c r="AD36" s="4"/>
      <c r="AE36" s="4"/>
      <c r="AF36" s="5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1:48" x14ac:dyDescent="0.55000000000000004">
      <c r="A37" s="3"/>
      <c r="B37" s="5"/>
      <c r="C37" s="3"/>
      <c r="D37" s="4"/>
      <c r="E37" s="4"/>
      <c r="F37" s="4"/>
      <c r="G37" s="4"/>
      <c r="H37" s="5"/>
      <c r="I37" s="2"/>
      <c r="J37" s="2"/>
      <c r="K37" s="2"/>
      <c r="L37" s="2"/>
      <c r="M37" s="2"/>
      <c r="N37" s="2"/>
      <c r="O37" s="2"/>
      <c r="P37" s="2"/>
      <c r="Q37" s="3"/>
      <c r="R37" s="4"/>
      <c r="S37" s="4"/>
      <c r="T37" s="4"/>
      <c r="U37" s="5"/>
      <c r="V37" s="3"/>
      <c r="W37" s="4"/>
      <c r="X37" s="5"/>
      <c r="Y37" s="3"/>
      <c r="Z37" s="4"/>
      <c r="AA37" s="5"/>
      <c r="AB37" s="3"/>
      <c r="AC37" s="4"/>
      <c r="AD37" s="4"/>
      <c r="AE37" s="4"/>
      <c r="AF37" s="5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:48" x14ac:dyDescent="0.55000000000000004">
      <c r="A38" s="3"/>
      <c r="B38" s="5"/>
      <c r="C38" s="3"/>
      <c r="D38" s="4"/>
      <c r="E38" s="4"/>
      <c r="F38" s="4"/>
      <c r="G38" s="4"/>
      <c r="H38" s="5"/>
      <c r="I38" s="2"/>
      <c r="J38" s="2"/>
      <c r="K38" s="2"/>
      <c r="L38" s="2"/>
      <c r="M38" s="2"/>
      <c r="N38" s="2"/>
      <c r="O38" s="2"/>
      <c r="P38" s="2"/>
      <c r="Q38" s="3"/>
      <c r="R38" s="4"/>
      <c r="S38" s="4"/>
      <c r="T38" s="4"/>
      <c r="U38" s="5"/>
      <c r="V38" s="3"/>
      <c r="W38" s="4"/>
      <c r="X38" s="5"/>
      <c r="Y38" s="3"/>
      <c r="Z38" s="4"/>
      <c r="AA38" s="5"/>
      <c r="AB38" s="3"/>
      <c r="AC38" s="4"/>
      <c r="AD38" s="4"/>
      <c r="AE38" s="4"/>
      <c r="AF38" s="5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1:48" x14ac:dyDescent="0.55000000000000004">
      <c r="A39" s="3"/>
      <c r="B39" s="5"/>
      <c r="C39" s="3"/>
      <c r="D39" s="4"/>
      <c r="E39" s="4"/>
      <c r="F39" s="4"/>
      <c r="G39" s="4"/>
      <c r="H39" s="5"/>
      <c r="I39" s="2"/>
      <c r="J39" s="2"/>
      <c r="K39" s="2"/>
      <c r="L39" s="2"/>
      <c r="M39" s="2"/>
      <c r="N39" s="2"/>
      <c r="O39" s="2"/>
      <c r="P39" s="2"/>
      <c r="Q39" s="3"/>
      <c r="R39" s="4"/>
      <c r="S39" s="4"/>
      <c r="T39" s="4"/>
      <c r="U39" s="5"/>
      <c r="V39" s="3"/>
      <c r="W39" s="4"/>
      <c r="X39" s="5"/>
      <c r="Y39" s="3"/>
      <c r="Z39" s="4"/>
      <c r="AA39" s="5"/>
      <c r="AB39" s="3"/>
      <c r="AC39" s="4"/>
      <c r="AD39" s="4"/>
      <c r="AE39" s="4"/>
      <c r="AF39" s="5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1:48" x14ac:dyDescent="0.55000000000000004">
      <c r="A40" s="3"/>
      <c r="B40" s="5"/>
      <c r="C40" s="3"/>
      <c r="D40" s="4"/>
      <c r="E40" s="4"/>
      <c r="F40" s="4"/>
      <c r="G40" s="4"/>
      <c r="H40" s="5"/>
      <c r="I40" s="2"/>
      <c r="J40" s="2"/>
      <c r="K40" s="2"/>
      <c r="L40" s="2"/>
      <c r="M40" s="2"/>
      <c r="N40" s="2"/>
      <c r="O40" s="2"/>
      <c r="P40" s="2"/>
      <c r="Q40" s="3"/>
      <c r="R40" s="4"/>
      <c r="S40" s="4"/>
      <c r="T40" s="4"/>
      <c r="U40" s="5"/>
      <c r="V40" s="3"/>
      <c r="W40" s="4"/>
      <c r="X40" s="5"/>
      <c r="Y40" s="3"/>
      <c r="Z40" s="4"/>
      <c r="AA40" s="5"/>
      <c r="AB40" s="3"/>
      <c r="AC40" s="4"/>
      <c r="AD40" s="4"/>
      <c r="AE40" s="4"/>
      <c r="AF40" s="5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1:48" x14ac:dyDescent="0.55000000000000004">
      <c r="A41" s="3"/>
      <c r="B41" s="5"/>
      <c r="C41" s="3"/>
      <c r="D41" s="4"/>
      <c r="E41" s="4"/>
      <c r="F41" s="4"/>
      <c r="G41" s="4"/>
      <c r="H41" s="5"/>
      <c r="I41" s="2"/>
      <c r="J41" s="2"/>
      <c r="K41" s="2"/>
      <c r="L41" s="2"/>
      <c r="M41" s="2"/>
      <c r="N41" s="2"/>
      <c r="O41" s="2"/>
      <c r="P41" s="2"/>
      <c r="Q41" s="3"/>
      <c r="R41" s="4"/>
      <c r="S41" s="4"/>
      <c r="T41" s="4"/>
      <c r="U41" s="5"/>
      <c r="V41" s="3"/>
      <c r="W41" s="4"/>
      <c r="X41" s="5"/>
      <c r="Y41" s="3"/>
      <c r="Z41" s="4"/>
      <c r="AA41" s="5"/>
      <c r="AB41" s="3"/>
      <c r="AC41" s="4"/>
      <c r="AD41" s="4"/>
      <c r="AE41" s="4"/>
      <c r="AF41" s="5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 x14ac:dyDescent="0.55000000000000004">
      <c r="A42" s="3"/>
      <c r="B42" s="5"/>
      <c r="C42" s="3"/>
      <c r="D42" s="4"/>
      <c r="E42" s="4"/>
      <c r="F42" s="4"/>
      <c r="G42" s="4"/>
      <c r="H42" s="5"/>
      <c r="I42" s="2"/>
      <c r="J42" s="2"/>
      <c r="K42" s="2"/>
      <c r="L42" s="2"/>
      <c r="M42" s="2"/>
      <c r="N42" s="2"/>
      <c r="O42" s="2"/>
      <c r="P42" s="2"/>
      <c r="Q42" s="3"/>
      <c r="R42" s="4"/>
      <c r="S42" s="4"/>
      <c r="T42" s="4"/>
      <c r="U42" s="5"/>
      <c r="V42" s="3"/>
      <c r="W42" s="4"/>
      <c r="X42" s="5"/>
      <c r="Y42" s="3"/>
      <c r="Z42" s="4"/>
      <c r="AA42" s="5"/>
      <c r="AB42" s="3"/>
      <c r="AC42" s="4"/>
      <c r="AD42" s="4"/>
      <c r="AE42" s="4"/>
      <c r="AF42" s="5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 x14ac:dyDescent="0.55000000000000004">
      <c r="A43" s="3"/>
      <c r="B43" s="5"/>
      <c r="C43" s="3"/>
      <c r="D43" s="4"/>
      <c r="E43" s="4"/>
      <c r="F43" s="4"/>
      <c r="G43" s="4"/>
      <c r="H43" s="5"/>
      <c r="I43" s="2"/>
      <c r="J43" s="2"/>
      <c r="K43" s="2"/>
      <c r="L43" s="2"/>
      <c r="M43" s="2"/>
      <c r="N43" s="2"/>
      <c r="O43" s="2"/>
      <c r="P43" s="2"/>
      <c r="Q43" s="3"/>
      <c r="R43" s="4"/>
      <c r="S43" s="4"/>
      <c r="T43" s="4"/>
      <c r="U43" s="5"/>
      <c r="V43" s="3"/>
      <c r="W43" s="4"/>
      <c r="X43" s="5"/>
      <c r="Y43" s="3"/>
      <c r="Z43" s="4"/>
      <c r="AA43" s="5"/>
      <c r="AB43" s="3"/>
      <c r="AC43" s="4"/>
      <c r="AD43" s="4"/>
      <c r="AE43" s="4"/>
      <c r="AF43" s="5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 x14ac:dyDescent="0.55000000000000004">
      <c r="A44" s="3"/>
      <c r="B44" s="5"/>
      <c r="C44" s="3"/>
      <c r="D44" s="4"/>
      <c r="E44" s="4"/>
      <c r="F44" s="4"/>
      <c r="G44" s="4"/>
      <c r="H44" s="5"/>
      <c r="I44" s="2"/>
      <c r="J44" s="2"/>
      <c r="K44" s="2"/>
      <c r="L44" s="2"/>
      <c r="M44" s="2"/>
      <c r="N44" s="2"/>
      <c r="O44" s="2"/>
      <c r="P44" s="2"/>
      <c r="Q44" s="3"/>
      <c r="R44" s="4"/>
      <c r="S44" s="4"/>
      <c r="T44" s="4"/>
      <c r="U44" s="5"/>
      <c r="V44" s="3"/>
      <c r="W44" s="4"/>
      <c r="X44" s="5"/>
      <c r="Y44" s="3"/>
      <c r="Z44" s="4"/>
      <c r="AA44" s="5"/>
      <c r="AB44" s="3"/>
      <c r="AC44" s="4"/>
      <c r="AD44" s="4"/>
      <c r="AE44" s="4"/>
      <c r="AF44" s="5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x14ac:dyDescent="0.55000000000000004">
      <c r="A45" s="3"/>
      <c r="B45" s="5"/>
      <c r="C45" s="3"/>
      <c r="D45" s="4"/>
      <c r="E45" s="4"/>
      <c r="F45" s="4"/>
      <c r="G45" s="4"/>
      <c r="H45" s="5"/>
      <c r="I45" s="2"/>
      <c r="J45" s="2"/>
      <c r="K45" s="2"/>
      <c r="L45" s="2"/>
      <c r="M45" s="2"/>
      <c r="N45" s="2"/>
      <c r="O45" s="2"/>
      <c r="P45" s="2"/>
      <c r="Q45" s="3"/>
      <c r="R45" s="4"/>
      <c r="S45" s="4"/>
      <c r="T45" s="4"/>
      <c r="U45" s="5"/>
      <c r="V45" s="3"/>
      <c r="W45" s="4"/>
      <c r="X45" s="5"/>
      <c r="Y45" s="3"/>
      <c r="Z45" s="4"/>
      <c r="AA45" s="5"/>
      <c r="AB45" s="3"/>
      <c r="AC45" s="4"/>
      <c r="AD45" s="4"/>
      <c r="AE45" s="4"/>
      <c r="AF45" s="5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 x14ac:dyDescent="0.55000000000000004">
      <c r="A46" s="3"/>
      <c r="B46" s="5"/>
      <c r="C46" s="3"/>
      <c r="D46" s="4"/>
      <c r="E46" s="4"/>
      <c r="F46" s="4"/>
      <c r="G46" s="4"/>
      <c r="H46" s="5"/>
      <c r="I46" s="2"/>
      <c r="J46" s="2"/>
      <c r="K46" s="2"/>
      <c r="L46" s="2"/>
      <c r="M46" s="2"/>
      <c r="N46" s="2"/>
      <c r="O46" s="2"/>
      <c r="P46" s="2"/>
      <c r="Q46" s="3"/>
      <c r="R46" s="4"/>
      <c r="S46" s="4"/>
      <c r="T46" s="4"/>
      <c r="U46" s="5"/>
      <c r="V46" s="3"/>
      <c r="W46" s="4"/>
      <c r="X46" s="5"/>
      <c r="Y46" s="3"/>
      <c r="Z46" s="4"/>
      <c r="AA46" s="5"/>
      <c r="AB46" s="3"/>
      <c r="AC46" s="4"/>
      <c r="AD46" s="4"/>
      <c r="AE46" s="4"/>
      <c r="AF46" s="5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 x14ac:dyDescent="0.55000000000000004">
      <c r="A47" s="3"/>
      <c r="B47" s="5"/>
      <c r="C47" s="3"/>
      <c r="D47" s="4"/>
      <c r="E47" s="4"/>
      <c r="F47" s="4"/>
      <c r="G47" s="4"/>
      <c r="H47" s="5"/>
      <c r="I47" s="2"/>
      <c r="J47" s="2"/>
      <c r="K47" s="2"/>
      <c r="L47" s="2"/>
      <c r="M47" s="2"/>
      <c r="N47" s="2"/>
      <c r="O47" s="2"/>
      <c r="P47" s="2"/>
      <c r="Q47" s="3"/>
      <c r="R47" s="4"/>
      <c r="S47" s="4"/>
      <c r="T47" s="4"/>
      <c r="U47" s="5"/>
      <c r="V47" s="3"/>
      <c r="W47" s="4"/>
      <c r="X47" s="5"/>
      <c r="Y47" s="3"/>
      <c r="Z47" s="4"/>
      <c r="AA47" s="5"/>
      <c r="AB47" s="3"/>
      <c r="AC47" s="4"/>
      <c r="AD47" s="4"/>
      <c r="AE47" s="4"/>
      <c r="AF47" s="5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1:48" x14ac:dyDescent="0.55000000000000004">
      <c r="A48" s="3"/>
      <c r="B48" s="5"/>
      <c r="C48" s="3"/>
      <c r="D48" s="4"/>
      <c r="E48" s="4"/>
      <c r="F48" s="4"/>
      <c r="G48" s="4"/>
      <c r="H48" s="5"/>
      <c r="I48" s="2"/>
      <c r="J48" s="2"/>
      <c r="K48" s="2"/>
      <c r="L48" s="2"/>
      <c r="M48" s="2"/>
      <c r="N48" s="2"/>
      <c r="O48" s="2"/>
      <c r="P48" s="2"/>
      <c r="Q48" s="3"/>
      <c r="R48" s="4"/>
      <c r="S48" s="4"/>
      <c r="T48" s="4"/>
      <c r="U48" s="5"/>
      <c r="V48" s="3"/>
      <c r="W48" s="4"/>
      <c r="X48" s="5"/>
      <c r="Y48" s="3"/>
      <c r="Z48" s="4"/>
      <c r="AA48" s="5"/>
      <c r="AB48" s="3"/>
      <c r="AC48" s="4"/>
      <c r="AD48" s="4"/>
      <c r="AE48" s="4"/>
      <c r="AF48" s="5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</sheetData>
  <mergeCells count="365">
    <mergeCell ref="Y1:AF1"/>
    <mergeCell ref="AG1:AN1"/>
    <mergeCell ref="AO1:AV1"/>
    <mergeCell ref="I2:P2"/>
    <mergeCell ref="Q2:X2"/>
    <mergeCell ref="Y2:AF2"/>
    <mergeCell ref="AG11:AV11"/>
    <mergeCell ref="I10:P10"/>
    <mergeCell ref="AG10:AV10"/>
    <mergeCell ref="I11:P11"/>
    <mergeCell ref="AG2:AN2"/>
    <mergeCell ref="AO2:AV2"/>
    <mergeCell ref="A4:H4"/>
    <mergeCell ref="I4:P4"/>
    <mergeCell ref="AG9:AV9"/>
    <mergeCell ref="I8:P8"/>
    <mergeCell ref="AG8:AV8"/>
    <mergeCell ref="I9:P9"/>
    <mergeCell ref="Q5:U5"/>
    <mergeCell ref="AG7:AV7"/>
    <mergeCell ref="I6:P6"/>
    <mergeCell ref="AG6:AV6"/>
    <mergeCell ref="I7:P7"/>
    <mergeCell ref="Q6:U6"/>
    <mergeCell ref="Q7:U7"/>
    <mergeCell ref="I5:P5"/>
    <mergeCell ref="AG5:AV5"/>
    <mergeCell ref="C5:H5"/>
    <mergeCell ref="C6:H6"/>
    <mergeCell ref="C7:H7"/>
    <mergeCell ref="C8:H8"/>
    <mergeCell ref="C9:H9"/>
    <mergeCell ref="A1:H2"/>
    <mergeCell ref="I1:P1"/>
    <mergeCell ref="Q1:X1"/>
    <mergeCell ref="AG15:AV15"/>
    <mergeCell ref="I14:P14"/>
    <mergeCell ref="AG14:AV14"/>
    <mergeCell ref="I15:P15"/>
    <mergeCell ref="Q14:U14"/>
    <mergeCell ref="Q15:U15"/>
    <mergeCell ref="AG13:AV13"/>
    <mergeCell ref="I12:P12"/>
    <mergeCell ref="AG12:AV12"/>
    <mergeCell ref="I13:P13"/>
    <mergeCell ref="Q13:U13"/>
    <mergeCell ref="Q8:U8"/>
    <mergeCell ref="Q9:U9"/>
    <mergeCell ref="Q10:U10"/>
    <mergeCell ref="Q11:U11"/>
    <mergeCell ref="Q12:U12"/>
    <mergeCell ref="A5:B5"/>
    <mergeCell ref="A6:B6"/>
    <mergeCell ref="A7:B7"/>
    <mergeCell ref="A8:B8"/>
    <mergeCell ref="A9:B9"/>
    <mergeCell ref="AG17:AV17"/>
    <mergeCell ref="I18:P18"/>
    <mergeCell ref="AG18:AV18"/>
    <mergeCell ref="C18:H18"/>
    <mergeCell ref="AG48:AV48"/>
    <mergeCell ref="I16:P16"/>
    <mergeCell ref="AG16:AV16"/>
    <mergeCell ref="I48:P48"/>
    <mergeCell ref="I17:P17"/>
    <mergeCell ref="I29:P29"/>
    <mergeCell ref="AG29:AV29"/>
    <mergeCell ref="AG24:AV24"/>
    <mergeCell ref="I25:P25"/>
    <mergeCell ref="AG25:AV25"/>
    <mergeCell ref="AG47:AV47"/>
    <mergeCell ref="I22:P22"/>
    <mergeCell ref="AG22:AV22"/>
    <mergeCell ref="I23:P23"/>
    <mergeCell ref="AG23:AV23"/>
    <mergeCell ref="I24:P24"/>
    <mergeCell ref="I47:P47"/>
    <mergeCell ref="Q47:U47"/>
    <mergeCell ref="V47:X47"/>
    <mergeCell ref="Y47:AA47"/>
    <mergeCell ref="A21:B21"/>
    <mergeCell ref="C21:H21"/>
    <mergeCell ref="AG19:AV19"/>
    <mergeCell ref="I20:P20"/>
    <mergeCell ref="AG20:AV20"/>
    <mergeCell ref="V20:X20"/>
    <mergeCell ref="Y20:AA20"/>
    <mergeCell ref="AB20:AF20"/>
    <mergeCell ref="A19:B19"/>
    <mergeCell ref="A20:B20"/>
    <mergeCell ref="C19:H19"/>
    <mergeCell ref="C20:H20"/>
    <mergeCell ref="I19:P19"/>
    <mergeCell ref="AG21:AV21"/>
    <mergeCell ref="I21:P21"/>
    <mergeCell ref="Q21:U21"/>
    <mergeCell ref="V21:X21"/>
    <mergeCell ref="Y21:AA21"/>
    <mergeCell ref="AB21:AF21"/>
    <mergeCell ref="AG32:AV32"/>
    <mergeCell ref="I33:P33"/>
    <mergeCell ref="AG33:AV33"/>
    <mergeCell ref="V32:X32"/>
    <mergeCell ref="V33:X33"/>
    <mergeCell ref="AB33:AF33"/>
    <mergeCell ref="I32:P32"/>
    <mergeCell ref="AG30:AV30"/>
    <mergeCell ref="I31:P31"/>
    <mergeCell ref="AG31:AV31"/>
    <mergeCell ref="V30:X30"/>
    <mergeCell ref="V31:X31"/>
    <mergeCell ref="I30:P30"/>
    <mergeCell ref="Y31:AA31"/>
    <mergeCell ref="Y32:AA32"/>
    <mergeCell ref="Y33:AA33"/>
    <mergeCell ref="AB31:AF31"/>
    <mergeCell ref="AB32:AF32"/>
    <mergeCell ref="AG26:AV26"/>
    <mergeCell ref="I27:P27"/>
    <mergeCell ref="AG27:AV27"/>
    <mergeCell ref="Q27:U27"/>
    <mergeCell ref="V27:X27"/>
    <mergeCell ref="Y27:AA27"/>
    <mergeCell ref="AB26:AF26"/>
    <mergeCell ref="AB27:AF27"/>
    <mergeCell ref="A27:B27"/>
    <mergeCell ref="C27:H27"/>
    <mergeCell ref="I26:P26"/>
    <mergeCell ref="AG35:AV35"/>
    <mergeCell ref="I36:P36"/>
    <mergeCell ref="AG36:AV36"/>
    <mergeCell ref="Q35:U35"/>
    <mergeCell ref="Q36:U36"/>
    <mergeCell ref="I35:P35"/>
    <mergeCell ref="AG28:AV28"/>
    <mergeCell ref="I34:P34"/>
    <mergeCell ref="AG34:AV34"/>
    <mergeCell ref="Q28:U28"/>
    <mergeCell ref="Q29:U29"/>
    <mergeCell ref="Q30:U30"/>
    <mergeCell ref="Q31:U31"/>
    <mergeCell ref="Q32:U32"/>
    <mergeCell ref="Q33:U33"/>
    <mergeCell ref="Q34:U34"/>
    <mergeCell ref="V28:X28"/>
    <mergeCell ref="V29:X29"/>
    <mergeCell ref="I28:P28"/>
    <mergeCell ref="Y28:AA28"/>
    <mergeCell ref="Y35:AA35"/>
    <mergeCell ref="Y36:AA36"/>
    <mergeCell ref="Y29:AA29"/>
    <mergeCell ref="Y30:AA30"/>
    <mergeCell ref="AG37:AV37"/>
    <mergeCell ref="I38:P38"/>
    <mergeCell ref="AG38:AV38"/>
    <mergeCell ref="Q37:U37"/>
    <mergeCell ref="Q38:U38"/>
    <mergeCell ref="I37:P37"/>
    <mergeCell ref="V37:X37"/>
    <mergeCell ref="V38:X38"/>
    <mergeCell ref="Y37:AA37"/>
    <mergeCell ref="Y38:AA38"/>
    <mergeCell ref="AG39:AV39"/>
    <mergeCell ref="I40:P40"/>
    <mergeCell ref="AG40:AV40"/>
    <mergeCell ref="Q39:U39"/>
    <mergeCell ref="Q40:U40"/>
    <mergeCell ref="V39:X39"/>
    <mergeCell ref="V40:X40"/>
    <mergeCell ref="Y39:AA39"/>
    <mergeCell ref="Y40:AA40"/>
    <mergeCell ref="AB39:AF39"/>
    <mergeCell ref="AB40:AF40"/>
    <mergeCell ref="I39:P39"/>
    <mergeCell ref="V44:X44"/>
    <mergeCell ref="Y43:AA43"/>
    <mergeCell ref="Y44:AA44"/>
    <mergeCell ref="AB43:AF43"/>
    <mergeCell ref="AB44:AF44"/>
    <mergeCell ref="I43:P43"/>
    <mergeCell ref="AG45:AV45"/>
    <mergeCell ref="Y42:AA42"/>
    <mergeCell ref="AB41:AF41"/>
    <mergeCell ref="AB42:AF42"/>
    <mergeCell ref="I41:P41"/>
    <mergeCell ref="AG41:AV41"/>
    <mergeCell ref="I42:P42"/>
    <mergeCell ref="AG42:AV42"/>
    <mergeCell ref="Q41:U41"/>
    <mergeCell ref="Q42:U42"/>
    <mergeCell ref="V41:X41"/>
    <mergeCell ref="V42:X42"/>
    <mergeCell ref="Y41:AA41"/>
    <mergeCell ref="Q25:U25"/>
    <mergeCell ref="Q26:U26"/>
    <mergeCell ref="Q16:U16"/>
    <mergeCell ref="Q17:U17"/>
    <mergeCell ref="Q18:U18"/>
    <mergeCell ref="Q19:U19"/>
    <mergeCell ref="Q20:U20"/>
    <mergeCell ref="I46:P46"/>
    <mergeCell ref="AG46:AV46"/>
    <mergeCell ref="Q45:U45"/>
    <mergeCell ref="Q46:U46"/>
    <mergeCell ref="V45:X45"/>
    <mergeCell ref="V46:X46"/>
    <mergeCell ref="Y45:AA45"/>
    <mergeCell ref="Y46:AA46"/>
    <mergeCell ref="AB45:AF45"/>
    <mergeCell ref="AB46:AF46"/>
    <mergeCell ref="I45:P45"/>
    <mergeCell ref="AG43:AV43"/>
    <mergeCell ref="I44:P44"/>
    <mergeCell ref="AG44:AV44"/>
    <mergeCell ref="Q43:U43"/>
    <mergeCell ref="Q44:U44"/>
    <mergeCell ref="V43:X43"/>
    <mergeCell ref="V22:X22"/>
    <mergeCell ref="V23:X23"/>
    <mergeCell ref="V24:X24"/>
    <mergeCell ref="V25:X25"/>
    <mergeCell ref="V26:X26"/>
    <mergeCell ref="Q48:U48"/>
    <mergeCell ref="V5:X5"/>
    <mergeCell ref="V6:X6"/>
    <mergeCell ref="V7:X7"/>
    <mergeCell ref="V8:X8"/>
    <mergeCell ref="V9:X9"/>
    <mergeCell ref="V10:X10"/>
    <mergeCell ref="V11:X11"/>
    <mergeCell ref="V12:X12"/>
    <mergeCell ref="V13:X13"/>
    <mergeCell ref="V14:X14"/>
    <mergeCell ref="V15:X15"/>
    <mergeCell ref="V16:X16"/>
    <mergeCell ref="V17:X17"/>
    <mergeCell ref="V18:X18"/>
    <mergeCell ref="V19:X19"/>
    <mergeCell ref="Q22:U22"/>
    <mergeCell ref="Q23:U23"/>
    <mergeCell ref="Q24:U24"/>
    <mergeCell ref="Y22:AA22"/>
    <mergeCell ref="Y23:AA23"/>
    <mergeCell ref="Y24:AA24"/>
    <mergeCell ref="Y25:AA25"/>
    <mergeCell ref="Y26:AA26"/>
    <mergeCell ref="V48:X48"/>
    <mergeCell ref="Y5:AA5"/>
    <mergeCell ref="Y6:AA6"/>
    <mergeCell ref="Y7:AA7"/>
    <mergeCell ref="Y8:AA8"/>
    <mergeCell ref="Y9:AA9"/>
    <mergeCell ref="Y10:AA10"/>
    <mergeCell ref="Y11:AA11"/>
    <mergeCell ref="Y12:AA12"/>
    <mergeCell ref="Y13:AA13"/>
    <mergeCell ref="Y14:AA14"/>
    <mergeCell ref="Y15:AA15"/>
    <mergeCell ref="Y16:AA16"/>
    <mergeCell ref="Y17:AA17"/>
    <mergeCell ref="Y18:AA18"/>
    <mergeCell ref="Y19:AA19"/>
    <mergeCell ref="V34:X34"/>
    <mergeCell ref="V35:X35"/>
    <mergeCell ref="V36:X36"/>
    <mergeCell ref="AB22:AF22"/>
    <mergeCell ref="AB23:AF23"/>
    <mergeCell ref="AB24:AF24"/>
    <mergeCell ref="AB25:AF25"/>
    <mergeCell ref="Y48:AA48"/>
    <mergeCell ref="AB5:AF5"/>
    <mergeCell ref="AB6:AF6"/>
    <mergeCell ref="AB7:AF7"/>
    <mergeCell ref="AB8:AF8"/>
    <mergeCell ref="AB9:AF9"/>
    <mergeCell ref="AB10:AF10"/>
    <mergeCell ref="AB11:AF11"/>
    <mergeCell ref="AB12:AF12"/>
    <mergeCell ref="AB13:AF13"/>
    <mergeCell ref="AB14:AF14"/>
    <mergeCell ref="AB15:AF15"/>
    <mergeCell ref="AB16:AF16"/>
    <mergeCell ref="AB17:AF17"/>
    <mergeCell ref="AB18:AF18"/>
    <mergeCell ref="AB19:AF19"/>
    <mergeCell ref="Y34:AA34"/>
    <mergeCell ref="AB47:AF47"/>
    <mergeCell ref="AB48:AF48"/>
    <mergeCell ref="AB34:AF3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B35:AF35"/>
    <mergeCell ref="AB36:AF36"/>
    <mergeCell ref="AB37:AF37"/>
    <mergeCell ref="AB38:AF38"/>
    <mergeCell ref="AB28:AF28"/>
    <mergeCell ref="AB29:AF29"/>
    <mergeCell ref="AB30:AF30"/>
    <mergeCell ref="A37:B37"/>
    <mergeCell ref="A38:B38"/>
    <mergeCell ref="A29:B29"/>
    <mergeCell ref="A30:B30"/>
    <mergeCell ref="A31:B31"/>
    <mergeCell ref="A32:B32"/>
    <mergeCell ref="A33:B33"/>
    <mergeCell ref="A23:B23"/>
    <mergeCell ref="A24:B24"/>
    <mergeCell ref="A25:B25"/>
    <mergeCell ref="A26:B26"/>
    <mergeCell ref="A28:B28"/>
    <mergeCell ref="A46:B46"/>
    <mergeCell ref="A47:B47"/>
    <mergeCell ref="A48:B48"/>
    <mergeCell ref="A41:B41"/>
    <mergeCell ref="A42:B42"/>
    <mergeCell ref="A43:B43"/>
    <mergeCell ref="A44:B44"/>
    <mergeCell ref="A45:B45"/>
    <mergeCell ref="A39:B39"/>
    <mergeCell ref="C10:H10"/>
    <mergeCell ref="C11:H11"/>
    <mergeCell ref="C12:H12"/>
    <mergeCell ref="C13:H13"/>
    <mergeCell ref="C14:H14"/>
    <mergeCell ref="C15:H15"/>
    <mergeCell ref="C16:H16"/>
    <mergeCell ref="C17:H17"/>
    <mergeCell ref="A40:B40"/>
    <mergeCell ref="A34:B34"/>
    <mergeCell ref="A35:B35"/>
    <mergeCell ref="A36:B36"/>
    <mergeCell ref="C29:H29"/>
    <mergeCell ref="C30:H30"/>
    <mergeCell ref="C31:H31"/>
    <mergeCell ref="C32:H32"/>
    <mergeCell ref="C33:H33"/>
    <mergeCell ref="C22:H22"/>
    <mergeCell ref="C23:H23"/>
    <mergeCell ref="C24:H24"/>
    <mergeCell ref="C25:H25"/>
    <mergeCell ref="C26:H26"/>
    <mergeCell ref="C28:H28"/>
    <mergeCell ref="A22:B22"/>
    <mergeCell ref="C46:H46"/>
    <mergeCell ref="C47:H47"/>
    <mergeCell ref="C48:H48"/>
    <mergeCell ref="C40:H40"/>
    <mergeCell ref="C41:H41"/>
    <mergeCell ref="C42:H42"/>
    <mergeCell ref="C43:H43"/>
    <mergeCell ref="C44:H44"/>
    <mergeCell ref="C34:H34"/>
    <mergeCell ref="C35:H35"/>
    <mergeCell ref="C36:H36"/>
    <mergeCell ref="C37:H37"/>
    <mergeCell ref="C38:H38"/>
    <mergeCell ref="C45:H45"/>
    <mergeCell ref="C39:H3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0782-6607-4141-9C2B-7C1AA39F7860}">
  <dimension ref="A1:AV17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17" t="str">
        <f ca="1">RIGHT(CELL("filename",A1),LEN(CELL("filename",A1))-FIND("]",CELL("filename",A1)))</f>
        <v>キャラクタマスタ (2)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48" x14ac:dyDescent="0.55000000000000004">
      <c r="A2" s="19"/>
      <c r="B2" s="20"/>
      <c r="C2" s="20"/>
      <c r="D2" s="20"/>
      <c r="E2" s="20"/>
      <c r="F2" s="20"/>
      <c r="G2" s="20"/>
      <c r="H2" s="20"/>
      <c r="I2" s="15" t="str">
        <f>改版履歴!I2</f>
        <v>pythonGame</v>
      </c>
      <c r="J2" s="15"/>
      <c r="K2" s="15"/>
      <c r="L2" s="15"/>
      <c r="M2" s="15"/>
      <c r="N2" s="15"/>
      <c r="O2" s="15"/>
      <c r="P2" s="15"/>
      <c r="Q2" s="22">
        <f ca="1">改版履歴!Q2</f>
        <v>43884</v>
      </c>
      <c r="R2" s="15"/>
      <c r="S2" s="15"/>
      <c r="T2" s="15"/>
      <c r="U2" s="15"/>
      <c r="V2" s="15"/>
      <c r="W2" s="15"/>
      <c r="X2" s="15"/>
      <c r="Y2" s="15" t="str">
        <f ca="1">改版履歴!Y2</f>
        <v>Giphe</v>
      </c>
      <c r="Z2" s="15"/>
      <c r="AA2" s="15"/>
      <c r="AB2" s="15"/>
      <c r="AC2" s="15"/>
      <c r="AD2" s="15"/>
      <c r="AE2" s="15"/>
      <c r="AF2" s="15"/>
      <c r="AG2" s="15" t="str">
        <f ca="1">改版履歴!AG2</f>
        <v>1.0</v>
      </c>
      <c r="AH2" s="15"/>
      <c r="AI2" s="15"/>
      <c r="AJ2" s="15"/>
      <c r="AK2" s="15"/>
      <c r="AL2" s="15"/>
      <c r="AM2" s="15"/>
      <c r="AN2" s="15"/>
      <c r="AO2" s="15" t="str">
        <f>改版履歴!AO2</f>
        <v>AACFA001</v>
      </c>
      <c r="AP2" s="15"/>
      <c r="AQ2" s="15"/>
      <c r="AR2" s="15"/>
      <c r="AS2" s="15"/>
      <c r="AT2" s="15"/>
      <c r="AU2" s="15"/>
      <c r="AV2" s="15"/>
    </row>
    <row r="4" spans="1:48" x14ac:dyDescent="0.55000000000000004">
      <c r="A4" s="37" t="s">
        <v>42</v>
      </c>
      <c r="B4" s="37"/>
      <c r="C4" s="37"/>
      <c r="D4" s="37"/>
      <c r="E4" s="37"/>
      <c r="F4" s="37"/>
      <c r="G4" s="37"/>
      <c r="H4" s="37"/>
      <c r="I4" s="37" t="s">
        <v>43</v>
      </c>
      <c r="J4" s="37"/>
      <c r="K4" s="37"/>
      <c r="L4" s="37"/>
      <c r="M4" s="37"/>
      <c r="N4" s="37"/>
      <c r="O4" s="37"/>
      <c r="P4" s="37"/>
    </row>
    <row r="5" spans="1:48" x14ac:dyDescent="0.55000000000000004">
      <c r="A5" s="16" t="s">
        <v>20</v>
      </c>
      <c r="B5" s="16"/>
      <c r="C5" s="16"/>
      <c r="D5" s="16"/>
      <c r="E5" s="16"/>
      <c r="F5" s="16"/>
      <c r="G5" s="16"/>
      <c r="H5" s="16"/>
      <c r="I5" s="16" t="s">
        <v>21</v>
      </c>
      <c r="J5" s="16"/>
      <c r="K5" s="16"/>
      <c r="L5" s="16"/>
      <c r="M5" s="16"/>
      <c r="N5" s="16"/>
      <c r="O5" s="16"/>
      <c r="P5" s="16"/>
      <c r="Q5" s="16" t="s">
        <v>7</v>
      </c>
      <c r="R5" s="16"/>
      <c r="S5" s="16"/>
      <c r="T5" s="16"/>
      <c r="U5" s="16"/>
      <c r="V5" s="16"/>
      <c r="W5" s="16"/>
      <c r="X5" s="16"/>
      <c r="Y5" s="16" t="s">
        <v>8</v>
      </c>
      <c r="Z5" s="16"/>
      <c r="AA5" s="16"/>
      <c r="AB5" s="16"/>
      <c r="AC5" s="16" t="s">
        <v>9</v>
      </c>
      <c r="AD5" s="16"/>
      <c r="AE5" s="16"/>
      <c r="AF5" s="16"/>
      <c r="AG5" s="16" t="s">
        <v>10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</row>
    <row r="6" spans="1:48" x14ac:dyDescent="0.55000000000000004">
      <c r="A6" s="3" t="s">
        <v>41</v>
      </c>
      <c r="B6" s="4"/>
      <c r="C6" s="4"/>
      <c r="D6" s="4"/>
      <c r="E6" s="4"/>
      <c r="F6" s="4"/>
      <c r="G6" s="4"/>
      <c r="H6" s="5"/>
      <c r="I6" s="2" t="s">
        <v>41</v>
      </c>
      <c r="J6" s="2"/>
      <c r="K6" s="2"/>
      <c r="L6" s="2"/>
      <c r="M6" s="2"/>
      <c r="N6" s="2"/>
      <c r="O6" s="2"/>
      <c r="P6" s="2"/>
      <c r="Q6" s="2" t="s">
        <v>34</v>
      </c>
      <c r="R6" s="2"/>
      <c r="S6" s="2"/>
      <c r="T6" s="2"/>
      <c r="U6" s="2"/>
      <c r="V6" s="2"/>
      <c r="W6" s="2"/>
      <c r="X6" s="2"/>
      <c r="Y6" s="2" t="s">
        <v>35</v>
      </c>
      <c r="Z6" s="2"/>
      <c r="AA6" s="2"/>
      <c r="AB6" s="2"/>
      <c r="AC6" s="2" t="s">
        <v>36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55000000000000004">
      <c r="A7" s="3" t="s">
        <v>32</v>
      </c>
      <c r="B7" s="4"/>
      <c r="C7" s="4"/>
      <c r="D7" s="4"/>
      <c r="E7" s="4"/>
      <c r="F7" s="4"/>
      <c r="G7" s="4"/>
      <c r="H7" s="5"/>
      <c r="I7" s="2" t="s">
        <v>39</v>
      </c>
      <c r="J7" s="2"/>
      <c r="K7" s="2"/>
      <c r="L7" s="2"/>
      <c r="M7" s="2"/>
      <c r="N7" s="2"/>
      <c r="O7" s="2"/>
      <c r="P7" s="2"/>
      <c r="Q7" s="3" t="s">
        <v>34</v>
      </c>
      <c r="R7" s="4"/>
      <c r="S7" s="4"/>
      <c r="T7" s="4"/>
      <c r="U7" s="4"/>
      <c r="V7" s="4"/>
      <c r="W7" s="4"/>
      <c r="X7" s="5"/>
      <c r="Y7" s="2" t="s">
        <v>35</v>
      </c>
      <c r="Z7" s="2"/>
      <c r="AA7" s="2"/>
      <c r="AB7" s="2"/>
      <c r="AC7" s="2" t="s">
        <v>36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55000000000000004">
      <c r="A8" s="36" t="s">
        <v>31</v>
      </c>
      <c r="B8" s="4"/>
      <c r="C8" s="4"/>
      <c r="D8" s="4"/>
      <c r="E8" s="4"/>
      <c r="F8" s="4"/>
      <c r="G8" s="4"/>
      <c r="H8" s="5"/>
      <c r="I8" s="2" t="s">
        <v>33</v>
      </c>
      <c r="J8" s="2"/>
      <c r="K8" s="2"/>
      <c r="L8" s="2"/>
      <c r="M8" s="2"/>
      <c r="N8" s="2"/>
      <c r="O8" s="2"/>
      <c r="P8" s="2"/>
      <c r="Q8" s="3" t="s">
        <v>34</v>
      </c>
      <c r="R8" s="4"/>
      <c r="S8" s="4"/>
      <c r="T8" s="4"/>
      <c r="U8" s="4"/>
      <c r="V8" s="4"/>
      <c r="W8" s="4"/>
      <c r="X8" s="5"/>
      <c r="Y8" s="2" t="s">
        <v>35</v>
      </c>
      <c r="Z8" s="2"/>
      <c r="AA8" s="2"/>
      <c r="AB8" s="2"/>
      <c r="AC8" s="2" t="s">
        <v>36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55000000000000004">
      <c r="A9" s="2" t="s">
        <v>37</v>
      </c>
      <c r="B9" s="2"/>
      <c r="C9" s="2"/>
      <c r="D9" s="2"/>
      <c r="E9" s="2"/>
      <c r="F9" s="2"/>
      <c r="G9" s="2"/>
      <c r="H9" s="2"/>
      <c r="I9" s="2" t="s">
        <v>38</v>
      </c>
      <c r="J9" s="2"/>
      <c r="K9" s="2"/>
      <c r="L9" s="2"/>
      <c r="M9" s="2"/>
      <c r="N9" s="2"/>
      <c r="O9" s="2"/>
      <c r="P9" s="2"/>
      <c r="Q9" s="2" t="s">
        <v>40</v>
      </c>
      <c r="R9" s="2"/>
      <c r="S9" s="2"/>
      <c r="T9" s="2"/>
      <c r="U9" s="2"/>
      <c r="V9" s="2"/>
      <c r="W9" s="2"/>
      <c r="X9" s="2"/>
      <c r="Y9" s="2" t="s">
        <v>35</v>
      </c>
      <c r="Z9" s="2"/>
      <c r="AA9" s="2"/>
      <c r="AB9" s="2"/>
      <c r="AC9" s="2" t="s">
        <v>36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5500000000000000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5500000000000000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5500000000000000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5500000000000000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5500000000000000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x14ac:dyDescent="0.5500000000000000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</sheetData>
  <mergeCells count="91">
    <mergeCell ref="A4:H4"/>
    <mergeCell ref="I4:P4"/>
    <mergeCell ref="AG5:AV5"/>
    <mergeCell ref="A1:H2"/>
    <mergeCell ref="I1:P1"/>
    <mergeCell ref="Q1:X1"/>
    <mergeCell ref="Y1:AF1"/>
    <mergeCell ref="AG1:AN1"/>
    <mergeCell ref="AO1:AV1"/>
    <mergeCell ref="I2:P2"/>
    <mergeCell ref="A5:H5"/>
    <mergeCell ref="I5:P5"/>
    <mergeCell ref="Q5:X5"/>
    <mergeCell ref="Y5:AB5"/>
    <mergeCell ref="AC5:AF5"/>
    <mergeCell ref="Q2:X2"/>
    <mergeCell ref="Y2:AF2"/>
    <mergeCell ref="AG2:AN2"/>
    <mergeCell ref="AG7:AV7"/>
    <mergeCell ref="A6:H6"/>
    <mergeCell ref="I6:P6"/>
    <mergeCell ref="Q6:X6"/>
    <mergeCell ref="Y6:AB6"/>
    <mergeCell ref="AC6:AF6"/>
    <mergeCell ref="AG6:AV6"/>
    <mergeCell ref="A7:H7"/>
    <mergeCell ref="I7:P7"/>
    <mergeCell ref="Q7:X7"/>
    <mergeCell ref="Y7:AB7"/>
    <mergeCell ref="AC7:AF7"/>
    <mergeCell ref="AO2:AV2"/>
    <mergeCell ref="AG9:AV9"/>
    <mergeCell ref="A8:H8"/>
    <mergeCell ref="I8:P8"/>
    <mergeCell ref="Q8:X8"/>
    <mergeCell ref="Y8:AB8"/>
    <mergeCell ref="AC8:AF8"/>
    <mergeCell ref="AG8:AV8"/>
    <mergeCell ref="A9:H9"/>
    <mergeCell ref="I9:P9"/>
    <mergeCell ref="Q9:X9"/>
    <mergeCell ref="Y9:AB9"/>
    <mergeCell ref="AC9:AF9"/>
    <mergeCell ref="AG11:AV11"/>
    <mergeCell ref="A10:H10"/>
    <mergeCell ref="I10:P10"/>
    <mergeCell ref="Q10:X10"/>
    <mergeCell ref="Y10:AB10"/>
    <mergeCell ref="AC10:AF10"/>
    <mergeCell ref="AG10:AV10"/>
    <mergeCell ref="A11:H11"/>
    <mergeCell ref="I11:P11"/>
    <mergeCell ref="Q11:X11"/>
    <mergeCell ref="Y11:AB11"/>
    <mergeCell ref="AC11:AF11"/>
    <mergeCell ref="AG13:AV13"/>
    <mergeCell ref="A12:H12"/>
    <mergeCell ref="I12:P12"/>
    <mergeCell ref="Q12:X12"/>
    <mergeCell ref="Y12:AB12"/>
    <mergeCell ref="AC12:AF12"/>
    <mergeCell ref="AG12:AV12"/>
    <mergeCell ref="A13:H13"/>
    <mergeCell ref="I13:P13"/>
    <mergeCell ref="Q13:X13"/>
    <mergeCell ref="Y13:AB13"/>
    <mergeCell ref="AC13:AF13"/>
    <mergeCell ref="AG15:AV15"/>
    <mergeCell ref="A14:H14"/>
    <mergeCell ref="I14:P14"/>
    <mergeCell ref="Q14:X14"/>
    <mergeCell ref="Y14:AB14"/>
    <mergeCell ref="AC14:AF14"/>
    <mergeCell ref="AG14:AV14"/>
    <mergeCell ref="A15:H15"/>
    <mergeCell ref="I15:P15"/>
    <mergeCell ref="Q15:X15"/>
    <mergeCell ref="Y15:AB15"/>
    <mergeCell ref="AC15:AF15"/>
    <mergeCell ref="AG17:AV17"/>
    <mergeCell ref="A16:H16"/>
    <mergeCell ref="I16:P16"/>
    <mergeCell ref="Q16:X16"/>
    <mergeCell ref="Y16:AB16"/>
    <mergeCell ref="AC16:AF16"/>
    <mergeCell ref="AG16:AV16"/>
    <mergeCell ref="A17:H17"/>
    <mergeCell ref="I17:P17"/>
    <mergeCell ref="Q17:X17"/>
    <mergeCell ref="Y17:AB17"/>
    <mergeCell ref="AC17:AF17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改版履歴</vt:lpstr>
      <vt:lpstr>DB一覧</vt:lpstr>
      <vt:lpstr>キャラクタマスタ</vt:lpstr>
      <vt:lpstr>キャラクタマスタ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2020-04-11T09:59:06Z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