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8_{44917A5B-1B9B-4DA8-A0F0-22F9C607120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Sheet1!$A$1:$G$20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15" i="1" l="1"/>
  <c r="D15" i="1"/>
  <c r="C15" i="1"/>
  <c r="B15" i="1"/>
  <c r="F14" i="1" l="1"/>
  <c r="E14" i="1"/>
  <c r="F13" i="1"/>
  <c r="E13" i="1"/>
  <c r="F12" i="1"/>
  <c r="F15" i="1" s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15" i="1" s="1"/>
  <c r="E5" i="1"/>
</calcChain>
</file>

<file path=xl/sharedStrings.xml><?xml version="1.0" encoding="utf-8"?>
<sst xmlns="http://schemas.openxmlformats.org/spreadsheetml/2006/main" count="24" uniqueCount="24">
  <si>
    <t>Cortona, Livia</t>
  </si>
  <si>
    <t>Klimt, Gustave</t>
  </si>
  <si>
    <t>Le Pen, Jean-Marie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</si>
  <si>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</si>
  <si>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</si>
  <si>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</si>
  <si>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</si>
  <si>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</si>
  <si>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</si>
  <si>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</si>
  <si>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</si>
  <si>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</si>
  <si>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</si>
  <si>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</si>
  <si>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</si>
  <si>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</si>
  <si>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</si>
  <si>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</si>
  <si>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</si>
  <si>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</si>
  <si>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</si>
  <si>
    <t>Brueghel, Peter</t>
  </si>
  <si>
    <t>Martinez, Javier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</si>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</sst>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showRuler="0" view="pageLayout" topLeftCell="A2" zoomScaleNormal="120" workbookViewId="0">
      <selection activeCell="A20" sqref="A20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16</v>
      </c>
      <c r="F1" s="1" t="s">
        <v>14</v>
      </c>
      <c r="G1" s="2">
        <v>30</v>
      </c>
    </row>
    <row r="2" spans="1:7" x14ac:dyDescent="0.25">
      <c r="A2" s="3" t="s">
        <v>18</v>
      </c>
      <c r="C2" t="s">
        <v>17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t="s">
        <v>21</v>
      </c>
      <c r="B5">
        <v>40</v>
      </c>
      <c r="C5">
        <v>4</v>
      </c>
      <c r="D5">
        <v>16.5</v>
      </c>
      <c r="E5">
        <f>B5*D5</f>
        <v>660</v>
      </c>
      <c r="F5">
        <f>C5*(2.5*D5)</f>
        <v>165</v>
      </c>
      <c r="G5">
        <f>E5+F5</f>
        <v>825</v>
      </c>
    </row>
    <row r="6" spans="1:7" x14ac:dyDescent="0.25">
      <c r="A6" t="s">
        <v>0</v>
      </c>
      <c r="B6">
        <v>38</v>
      </c>
      <c r="C6">
        <v>0</v>
      </c>
      <c r="D6">
        <v>11</v>
      </c>
      <c r="E6">
        <f t="shared" ref="E6:E14" si="0">B6*D6</f>
        <v>418</v>
      </c>
      <c r="F6">
        <f t="shared" ref="F6:F14" si="1">C6*(2*D6)</f>
        <v>0</v>
      </c>
    </row>
    <row r="7" spans="1:7" x14ac:dyDescent="0.25">
      <c r="A7" t="s">
        <v>1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2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22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3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4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5</v>
      </c>
      <c r="B12">
        <v>40</v>
      </c>
      <c r="C12">
        <v>4</v>
      </c>
      <c r="D12">
        <v>16</v>
      </c>
      <c r="E12">
        <f t="shared" si="0"/>
        <v>640</v>
      </c>
      <c r="F12">
        <f t="shared" si="1"/>
        <v>128</v>
      </c>
    </row>
    <row r="13" spans="1:7" x14ac:dyDescent="0.25">
      <c r="A13" t="s">
        <v>6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7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19</v>
      </c>
      <c r="B15">
        <f>SUM(B5:B14)</f>
        <v>381</v>
      </c>
      <c r="C15">
        <f t="shared" ref="C15:G15" si="2">SUM(C5:C14)</f>
        <v>16</v>
      </c>
      <c r="D15">
        <f t="shared" si="2"/>
        <v>149.5</v>
      </c>
      <c r="E15">
        <f t="shared" si="2"/>
        <v>5703.5</v>
      </c>
      <c r="F15">
        <f t="shared" si="2"/>
        <v>501</v>
      </c>
      <c r="G15">
        <f t="shared" si="2"/>
        <v>825</v>
      </c>
    </row>
    <row r="18" spans="1:3" x14ac:dyDescent="0.25">
      <c r="C18" t="s">
        <v>20</v>
      </c>
    </row>
    <row r="20" spans="1:3" x14ac:dyDescent="0.25">
      <c r="A20" t="s">
        <v>23</v>
      </c>
    </row>
  </sheetData>
  <printOptions gridLines="1"/>
  <pageMargins left="0.7" right="0.7" top="0.75" bottom="0.75" header="0.3" footer="0.3"/>
  <pageSetup orientation="portrait" horizontalDpi="0" verticalDpi="0" r:id="rId1"/>
  <headerFooter>
    <oddHeader>&amp;LQuest Specialty Travel&amp;CTrip Advisor Payroll Calculator&amp;RWeek 30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cp:lastPrinted>2019-11-25T01:21:14Z</cp:lastPrinted>
  <dcterms:created xsi:type="dcterms:W3CDTF">2006-06-14T18:05:49Z</dcterms:created>
  <dcterms:modified xsi:type="dcterms:W3CDTF">2019-11-25T01:24:54Z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