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SI\Desktop\dashbord\"/>
    </mc:Choice>
  </mc:AlternateContent>
  <xr:revisionPtr revIDLastSave="0" documentId="13_ncr:1_{B9CCFC6D-E572-4D47-9BF7-ACE8F85942A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gence" sheetId="1" r:id="rId1"/>
    <sheet name="AG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" i="2" l="1"/>
  <c r="M110" i="2"/>
  <c r="N110" i="2" s="1"/>
  <c r="O110" i="2"/>
  <c r="P110" i="2"/>
  <c r="L111" i="2"/>
  <c r="M111" i="2"/>
  <c r="N111" i="2"/>
  <c r="O111" i="2"/>
  <c r="P111" i="2"/>
  <c r="L112" i="2"/>
  <c r="M112" i="2"/>
  <c r="N112" i="2" s="1"/>
  <c r="O112" i="2"/>
  <c r="P112" i="2"/>
  <c r="L113" i="2"/>
  <c r="M113" i="2"/>
  <c r="N113" i="2" s="1"/>
  <c r="O113" i="2"/>
  <c r="P113" i="2"/>
  <c r="L114" i="2"/>
  <c r="M114" i="2"/>
  <c r="N114" i="2" s="1"/>
  <c r="O114" i="2"/>
  <c r="P114" i="2"/>
  <c r="L115" i="2"/>
  <c r="N115" i="2" s="1"/>
  <c r="M115" i="2"/>
  <c r="O115" i="2"/>
  <c r="P115" i="2"/>
  <c r="L116" i="2"/>
  <c r="M116" i="2"/>
  <c r="N116" i="2"/>
  <c r="O116" i="2"/>
  <c r="P116" i="2"/>
  <c r="L117" i="2"/>
  <c r="N117" i="2" s="1"/>
  <c r="M117" i="2"/>
  <c r="O117" i="2"/>
  <c r="P117" i="2"/>
  <c r="L118" i="2"/>
  <c r="M118" i="2"/>
  <c r="N118" i="2"/>
  <c r="O118" i="2"/>
  <c r="P118" i="2"/>
  <c r="L119" i="2"/>
  <c r="M119" i="2"/>
  <c r="N119" i="2"/>
  <c r="O119" i="2"/>
  <c r="P119" i="2"/>
  <c r="L120" i="2"/>
  <c r="M120" i="2"/>
  <c r="N120" i="2" s="1"/>
  <c r="O120" i="2"/>
  <c r="P120" i="2"/>
  <c r="L121" i="2"/>
  <c r="M121" i="2"/>
  <c r="N121" i="2"/>
  <c r="O121" i="2"/>
  <c r="P121" i="2"/>
  <c r="L122" i="2"/>
  <c r="M122" i="2"/>
  <c r="N122" i="2" s="1"/>
  <c r="O122" i="2"/>
  <c r="P122" i="2"/>
  <c r="L123" i="2"/>
  <c r="M123" i="2"/>
  <c r="N123" i="2"/>
  <c r="O123" i="2"/>
  <c r="P123" i="2"/>
  <c r="L124" i="2"/>
  <c r="M124" i="2"/>
  <c r="N124" i="2" s="1"/>
  <c r="O124" i="2"/>
  <c r="P124" i="2"/>
  <c r="L125" i="2"/>
  <c r="M125" i="2"/>
  <c r="N125" i="2" s="1"/>
  <c r="O125" i="2"/>
  <c r="P125" i="2"/>
  <c r="L126" i="2"/>
  <c r="M126" i="2"/>
  <c r="N126" i="2"/>
  <c r="O126" i="2"/>
  <c r="P126" i="2"/>
  <c r="L127" i="2"/>
  <c r="N127" i="2" s="1"/>
  <c r="M127" i="2"/>
  <c r="O127" i="2"/>
  <c r="P127" i="2"/>
  <c r="L128" i="2"/>
  <c r="M128" i="2"/>
  <c r="N128" i="2"/>
  <c r="O128" i="2"/>
  <c r="P128" i="2"/>
  <c r="L129" i="2"/>
  <c r="N129" i="2" s="1"/>
  <c r="M129" i="2"/>
  <c r="O129" i="2"/>
  <c r="P129" i="2"/>
  <c r="L130" i="2"/>
  <c r="M130" i="2"/>
  <c r="N130" i="2"/>
  <c r="O130" i="2"/>
  <c r="P130" i="2"/>
  <c r="L131" i="2"/>
  <c r="M131" i="2"/>
  <c r="N131" i="2"/>
  <c r="O131" i="2"/>
  <c r="P131" i="2"/>
  <c r="L132" i="2"/>
  <c r="M132" i="2"/>
  <c r="N132" i="2" s="1"/>
  <c r="O132" i="2"/>
  <c r="P132" i="2"/>
  <c r="L133" i="2"/>
  <c r="M133" i="2"/>
  <c r="N133" i="2"/>
  <c r="O133" i="2"/>
  <c r="P133" i="2"/>
  <c r="L134" i="2"/>
  <c r="M134" i="2"/>
  <c r="N134" i="2" s="1"/>
  <c r="O134" i="2"/>
  <c r="P134" i="2"/>
  <c r="L135" i="2"/>
  <c r="M135" i="2"/>
  <c r="N135" i="2"/>
  <c r="O135" i="2"/>
  <c r="P135" i="2"/>
  <c r="L136" i="2"/>
  <c r="M136" i="2"/>
  <c r="N136" i="2" s="1"/>
  <c r="O136" i="2"/>
  <c r="P136" i="2"/>
  <c r="L137" i="2"/>
  <c r="M137" i="2"/>
  <c r="N137" i="2" s="1"/>
  <c r="O137" i="2"/>
  <c r="P137" i="2"/>
  <c r="L138" i="2"/>
  <c r="M138" i="2"/>
  <c r="N138" i="2"/>
  <c r="O138" i="2"/>
  <c r="P138" i="2"/>
  <c r="L139" i="2"/>
  <c r="N139" i="2" s="1"/>
  <c r="M139" i="2"/>
  <c r="O139" i="2"/>
  <c r="P139" i="2"/>
  <c r="L140" i="2"/>
  <c r="M140" i="2"/>
  <c r="N140" i="2"/>
  <c r="O140" i="2"/>
  <c r="P140" i="2"/>
  <c r="L141" i="2"/>
  <c r="N141" i="2" s="1"/>
  <c r="M141" i="2"/>
  <c r="O141" i="2"/>
  <c r="P141" i="2"/>
  <c r="L142" i="2"/>
  <c r="M142" i="2"/>
  <c r="N142" i="2"/>
  <c r="O142" i="2"/>
  <c r="P142" i="2"/>
  <c r="L143" i="2"/>
  <c r="M143" i="2"/>
  <c r="N143" i="2"/>
  <c r="O143" i="2"/>
  <c r="P143" i="2"/>
  <c r="L144" i="2"/>
  <c r="M144" i="2"/>
  <c r="N144" i="2" s="1"/>
  <c r="O144" i="2"/>
  <c r="P144" i="2"/>
  <c r="L145" i="2"/>
  <c r="M145" i="2"/>
  <c r="N145" i="2"/>
  <c r="O145" i="2"/>
  <c r="P145" i="2"/>
  <c r="L146" i="2"/>
  <c r="M146" i="2"/>
  <c r="N146" i="2" s="1"/>
  <c r="O146" i="2"/>
  <c r="P146" i="2"/>
  <c r="L147" i="2"/>
  <c r="M147" i="2"/>
  <c r="N147" i="2"/>
  <c r="O147" i="2"/>
  <c r="P147" i="2"/>
  <c r="L148" i="2"/>
  <c r="M148" i="2"/>
  <c r="N148" i="2" s="1"/>
  <c r="O148" i="2"/>
  <c r="P148" i="2"/>
  <c r="L149" i="2"/>
  <c r="M149" i="2"/>
  <c r="N149" i="2" s="1"/>
  <c r="O149" i="2"/>
  <c r="P149" i="2"/>
  <c r="L150" i="2"/>
  <c r="M150" i="2"/>
  <c r="N150" i="2"/>
  <c r="O150" i="2"/>
  <c r="P150" i="2"/>
  <c r="L151" i="2"/>
  <c r="N151" i="2" s="1"/>
  <c r="M151" i="2"/>
  <c r="O151" i="2"/>
  <c r="P151" i="2"/>
  <c r="L152" i="2"/>
  <c r="M152" i="2"/>
  <c r="N152" i="2"/>
  <c r="O152" i="2"/>
  <c r="P152" i="2"/>
  <c r="L153" i="2"/>
  <c r="N153" i="2" s="1"/>
  <c r="M153" i="2"/>
  <c r="O153" i="2"/>
  <c r="P153" i="2"/>
  <c r="L154" i="2"/>
  <c r="M154" i="2"/>
  <c r="N154" i="2"/>
  <c r="O154" i="2"/>
  <c r="P154" i="2"/>
  <c r="L155" i="2"/>
  <c r="M155" i="2"/>
  <c r="N155" i="2"/>
  <c r="O155" i="2"/>
  <c r="P155" i="2"/>
  <c r="L156" i="2"/>
  <c r="M156" i="2"/>
  <c r="N156" i="2" s="1"/>
  <c r="O156" i="2"/>
  <c r="P156" i="2"/>
  <c r="L157" i="2"/>
  <c r="M157" i="2"/>
  <c r="N157" i="2"/>
  <c r="O157" i="2"/>
  <c r="P157" i="2"/>
  <c r="L158" i="2"/>
  <c r="M158" i="2"/>
  <c r="N158" i="2" s="1"/>
  <c r="O158" i="2"/>
  <c r="P158" i="2"/>
  <c r="L159" i="2"/>
  <c r="M159" i="2"/>
  <c r="N159" i="2"/>
  <c r="O159" i="2"/>
  <c r="P159" i="2"/>
  <c r="L160" i="2"/>
  <c r="M160" i="2"/>
  <c r="N160" i="2" s="1"/>
  <c r="O160" i="2"/>
  <c r="P160" i="2"/>
  <c r="L161" i="2"/>
  <c r="M161" i="2"/>
  <c r="N161" i="2" s="1"/>
  <c r="O161" i="2"/>
  <c r="P161" i="2"/>
  <c r="L162" i="2"/>
  <c r="M162" i="2"/>
  <c r="N162" i="2"/>
  <c r="O162" i="2"/>
  <c r="P162" i="2"/>
  <c r="L163" i="2"/>
  <c r="N163" i="2" s="1"/>
  <c r="M163" i="2"/>
  <c r="O163" i="2"/>
  <c r="P163" i="2"/>
  <c r="L164" i="2"/>
  <c r="M164" i="2"/>
  <c r="N164" i="2"/>
  <c r="O164" i="2"/>
  <c r="P164" i="2"/>
  <c r="L165" i="2"/>
  <c r="N165" i="2" s="1"/>
  <c r="M165" i="2"/>
  <c r="O165" i="2"/>
  <c r="P165" i="2"/>
  <c r="L166" i="2"/>
  <c r="M166" i="2"/>
  <c r="N166" i="2"/>
  <c r="O166" i="2"/>
  <c r="P166" i="2"/>
  <c r="L167" i="2"/>
  <c r="M167" i="2"/>
  <c r="N167" i="2"/>
  <c r="O167" i="2"/>
  <c r="P167" i="2"/>
  <c r="L168" i="2"/>
  <c r="M168" i="2"/>
  <c r="N168" i="2" s="1"/>
  <c r="O168" i="2"/>
  <c r="P168" i="2"/>
  <c r="L169" i="2"/>
  <c r="M169" i="2"/>
  <c r="N169" i="2"/>
  <c r="O169" i="2"/>
  <c r="P169" i="2"/>
  <c r="L170" i="2"/>
  <c r="M170" i="2"/>
  <c r="N170" i="2" s="1"/>
  <c r="O170" i="2"/>
  <c r="P170" i="2"/>
  <c r="L171" i="2"/>
  <c r="M171" i="2"/>
  <c r="N171" i="2"/>
  <c r="O171" i="2"/>
  <c r="P171" i="2"/>
  <c r="L172" i="2"/>
  <c r="M172" i="2"/>
  <c r="N172" i="2" s="1"/>
  <c r="O172" i="2"/>
  <c r="P172" i="2"/>
  <c r="L173" i="2"/>
  <c r="M173" i="2"/>
  <c r="N173" i="2" s="1"/>
  <c r="O173" i="2"/>
  <c r="P173" i="2"/>
  <c r="L174" i="2"/>
  <c r="M174" i="2"/>
  <c r="N174" i="2"/>
  <c r="O174" i="2"/>
  <c r="P174" i="2"/>
  <c r="L175" i="2"/>
  <c r="N175" i="2" s="1"/>
  <c r="M175" i="2"/>
  <c r="O175" i="2"/>
  <c r="P175" i="2"/>
  <c r="L176" i="2"/>
  <c r="M176" i="2"/>
  <c r="N176" i="2"/>
  <c r="O176" i="2"/>
  <c r="P176" i="2"/>
  <c r="L177" i="2"/>
  <c r="N177" i="2" s="1"/>
  <c r="M177" i="2"/>
  <c r="O177" i="2"/>
  <c r="P177" i="2"/>
  <c r="L178" i="2"/>
  <c r="M178" i="2"/>
  <c r="N178" i="2"/>
  <c r="O178" i="2"/>
  <c r="P178" i="2"/>
  <c r="L179" i="2"/>
  <c r="M179" i="2"/>
  <c r="N179" i="2"/>
  <c r="O179" i="2"/>
  <c r="P179" i="2"/>
  <c r="L180" i="2"/>
  <c r="M180" i="2"/>
  <c r="N180" i="2" s="1"/>
  <c r="O180" i="2"/>
  <c r="P180" i="2"/>
  <c r="L181" i="2"/>
  <c r="M181" i="2"/>
  <c r="N181" i="2"/>
  <c r="O181" i="2"/>
  <c r="P181" i="2"/>
  <c r="L182" i="2"/>
  <c r="M182" i="2"/>
  <c r="N182" i="2" s="1"/>
  <c r="O182" i="2"/>
  <c r="P182" i="2"/>
  <c r="L183" i="2"/>
  <c r="M183" i="2"/>
  <c r="N183" i="2"/>
  <c r="O183" i="2"/>
  <c r="P183" i="2"/>
  <c r="L184" i="2"/>
  <c r="M184" i="2"/>
  <c r="N184" i="2" s="1"/>
  <c r="O184" i="2"/>
  <c r="P184" i="2"/>
  <c r="L185" i="2"/>
  <c r="M185" i="2"/>
  <c r="N185" i="2" s="1"/>
  <c r="O185" i="2"/>
  <c r="P185" i="2"/>
  <c r="L186" i="2"/>
  <c r="M186" i="2"/>
  <c r="N186" i="2"/>
  <c r="O186" i="2"/>
  <c r="P186" i="2"/>
  <c r="L187" i="2"/>
  <c r="N187" i="2" s="1"/>
  <c r="M187" i="2"/>
  <c r="O187" i="2"/>
  <c r="P187" i="2"/>
  <c r="L188" i="2"/>
  <c r="M188" i="2"/>
  <c r="N188" i="2"/>
  <c r="O188" i="2"/>
  <c r="P188" i="2"/>
  <c r="L189" i="2"/>
  <c r="N189" i="2" s="1"/>
  <c r="M189" i="2"/>
  <c r="O189" i="2"/>
  <c r="P189" i="2"/>
  <c r="L190" i="2"/>
  <c r="M190" i="2"/>
  <c r="N190" i="2"/>
  <c r="O190" i="2"/>
  <c r="P190" i="2"/>
  <c r="L191" i="2"/>
  <c r="M191" i="2"/>
  <c r="N191" i="2"/>
  <c r="O191" i="2"/>
  <c r="P191" i="2"/>
  <c r="L192" i="2"/>
  <c r="M192" i="2"/>
  <c r="N192" i="2" s="1"/>
  <c r="O192" i="2"/>
  <c r="P192" i="2"/>
  <c r="L193" i="2"/>
  <c r="M193" i="2"/>
  <c r="N193" i="2"/>
  <c r="O193" i="2"/>
  <c r="P193" i="2"/>
  <c r="L194" i="2"/>
  <c r="M194" i="2"/>
  <c r="N194" i="2" s="1"/>
  <c r="O194" i="2"/>
  <c r="P194" i="2"/>
  <c r="L195" i="2"/>
  <c r="M195" i="2"/>
  <c r="N195" i="2"/>
  <c r="O195" i="2"/>
  <c r="P195" i="2"/>
  <c r="L196" i="2"/>
  <c r="M196" i="2"/>
  <c r="N196" i="2" s="1"/>
  <c r="O196" i="2"/>
  <c r="P196" i="2"/>
  <c r="L197" i="2"/>
  <c r="M197" i="2"/>
  <c r="N197" i="2" s="1"/>
  <c r="O197" i="2"/>
  <c r="P197" i="2"/>
  <c r="L198" i="2"/>
  <c r="M198" i="2"/>
  <c r="N198" i="2"/>
  <c r="O198" i="2"/>
  <c r="P198" i="2"/>
  <c r="L199" i="2"/>
  <c r="N199" i="2" s="1"/>
  <c r="M199" i="2"/>
  <c r="O199" i="2"/>
  <c r="P199" i="2"/>
  <c r="L200" i="2"/>
  <c r="M200" i="2"/>
  <c r="N200" i="2"/>
  <c r="O200" i="2"/>
  <c r="P200" i="2"/>
  <c r="L201" i="2"/>
  <c r="N201" i="2" s="1"/>
  <c r="M201" i="2"/>
  <c r="O201" i="2"/>
  <c r="P201" i="2"/>
  <c r="L202" i="2"/>
  <c r="M202" i="2"/>
  <c r="N202" i="2"/>
  <c r="O202" i="2"/>
  <c r="P202" i="2"/>
  <c r="L203" i="2"/>
  <c r="M203" i="2"/>
  <c r="N203" i="2"/>
  <c r="O203" i="2"/>
  <c r="P203" i="2"/>
  <c r="L204" i="2"/>
  <c r="M204" i="2"/>
  <c r="N204" i="2" s="1"/>
  <c r="O204" i="2"/>
  <c r="P204" i="2"/>
  <c r="L205" i="2"/>
  <c r="M205" i="2"/>
  <c r="N205" i="2"/>
  <c r="O205" i="2"/>
  <c r="P205" i="2"/>
  <c r="L206" i="2"/>
  <c r="M206" i="2"/>
  <c r="N206" i="2" s="1"/>
  <c r="O206" i="2"/>
  <c r="P206" i="2"/>
  <c r="L207" i="2"/>
  <c r="M207" i="2"/>
  <c r="N207" i="2"/>
  <c r="O207" i="2"/>
  <c r="P207" i="2"/>
  <c r="L208" i="2"/>
  <c r="M208" i="2"/>
  <c r="N208" i="2" s="1"/>
  <c r="O208" i="2"/>
  <c r="P208" i="2"/>
  <c r="L209" i="2"/>
  <c r="M209" i="2"/>
  <c r="N209" i="2" s="1"/>
  <c r="O209" i="2"/>
  <c r="P209" i="2"/>
  <c r="L210" i="2"/>
  <c r="M210" i="2"/>
  <c r="N210" i="2"/>
  <c r="O210" i="2"/>
  <c r="P210" i="2"/>
  <c r="L211" i="2"/>
  <c r="N211" i="2" s="1"/>
  <c r="M211" i="2"/>
  <c r="O211" i="2"/>
  <c r="P211" i="2"/>
  <c r="L212" i="2"/>
  <c r="M212" i="2"/>
  <c r="N212" i="2"/>
  <c r="O212" i="2"/>
  <c r="P212" i="2"/>
  <c r="L213" i="2"/>
  <c r="N213" i="2" s="1"/>
  <c r="M213" i="2"/>
  <c r="O213" i="2"/>
  <c r="P213" i="2"/>
  <c r="L214" i="2"/>
  <c r="M214" i="2"/>
  <c r="N214" i="2"/>
  <c r="O214" i="2"/>
  <c r="P214" i="2"/>
  <c r="L215" i="2"/>
  <c r="M215" i="2"/>
  <c r="N215" i="2"/>
  <c r="O215" i="2"/>
  <c r="P215" i="2"/>
  <c r="L216" i="2"/>
  <c r="M216" i="2"/>
  <c r="N216" i="2" s="1"/>
  <c r="O216" i="2"/>
  <c r="P216" i="2"/>
  <c r="L217" i="2"/>
  <c r="M217" i="2"/>
  <c r="N217" i="2"/>
  <c r="O217" i="2"/>
  <c r="P217" i="2"/>
  <c r="L218" i="2"/>
  <c r="M218" i="2"/>
  <c r="N218" i="2" s="1"/>
  <c r="O218" i="2"/>
  <c r="P218" i="2"/>
  <c r="L219" i="2"/>
  <c r="M219" i="2"/>
  <c r="N219" i="2"/>
  <c r="O219" i="2"/>
  <c r="P219" i="2"/>
  <c r="L220" i="2"/>
  <c r="M220" i="2"/>
  <c r="N220" i="2" s="1"/>
  <c r="O220" i="2"/>
  <c r="P220" i="2"/>
  <c r="L221" i="2"/>
  <c r="M221" i="2"/>
  <c r="N221" i="2" s="1"/>
  <c r="O221" i="2"/>
  <c r="P221" i="2"/>
  <c r="L222" i="2"/>
  <c r="M222" i="2"/>
  <c r="N222" i="2"/>
  <c r="O222" i="2"/>
  <c r="P222" i="2"/>
  <c r="L223" i="2"/>
  <c r="N223" i="2" s="1"/>
  <c r="M223" i="2"/>
  <c r="O223" i="2"/>
  <c r="P223" i="2"/>
  <c r="L224" i="2"/>
  <c r="M224" i="2"/>
  <c r="N224" i="2"/>
  <c r="O224" i="2"/>
  <c r="P224" i="2"/>
  <c r="L225" i="2"/>
  <c r="N225" i="2" s="1"/>
  <c r="M225" i="2"/>
  <c r="O225" i="2"/>
  <c r="P225" i="2"/>
  <c r="L226" i="2"/>
  <c r="M226" i="2"/>
  <c r="N226" i="2"/>
  <c r="O226" i="2"/>
  <c r="P226" i="2"/>
  <c r="L227" i="2"/>
  <c r="M227" i="2"/>
  <c r="N227" i="2"/>
  <c r="O227" i="2"/>
  <c r="P227" i="2"/>
  <c r="L228" i="2"/>
  <c r="M228" i="2"/>
  <c r="N228" i="2" s="1"/>
  <c r="O228" i="2"/>
  <c r="P228" i="2"/>
  <c r="L229" i="2"/>
  <c r="M229" i="2"/>
  <c r="N229" i="2"/>
  <c r="O229" i="2"/>
  <c r="P229" i="2"/>
  <c r="L230" i="2"/>
  <c r="M230" i="2"/>
  <c r="N230" i="2" s="1"/>
  <c r="O230" i="2"/>
  <c r="P230" i="2"/>
  <c r="L231" i="2"/>
  <c r="M231" i="2"/>
  <c r="N231" i="2"/>
  <c r="O231" i="2"/>
  <c r="P231" i="2"/>
  <c r="L232" i="2"/>
  <c r="M232" i="2"/>
  <c r="N232" i="2" s="1"/>
  <c r="O232" i="2"/>
  <c r="P232" i="2"/>
  <c r="L233" i="2"/>
  <c r="M233" i="2"/>
  <c r="N233" i="2" s="1"/>
  <c r="O233" i="2"/>
  <c r="P233" i="2"/>
  <c r="L234" i="2"/>
  <c r="M234" i="2"/>
  <c r="N234" i="2"/>
  <c r="O234" i="2"/>
  <c r="P234" i="2"/>
  <c r="L235" i="2"/>
  <c r="N235" i="2" s="1"/>
  <c r="M235" i="2"/>
  <c r="O235" i="2"/>
  <c r="P235" i="2"/>
  <c r="L236" i="2"/>
  <c r="M236" i="2"/>
  <c r="N236" i="2"/>
  <c r="O236" i="2"/>
  <c r="P236" i="2"/>
  <c r="L237" i="2"/>
  <c r="N237" i="2" s="1"/>
  <c r="M237" i="2"/>
  <c r="O237" i="2"/>
  <c r="P237" i="2"/>
  <c r="L238" i="2"/>
  <c r="M238" i="2"/>
  <c r="N238" i="2"/>
  <c r="O238" i="2"/>
  <c r="P238" i="2"/>
  <c r="L239" i="2"/>
  <c r="M239" i="2"/>
  <c r="N239" i="2"/>
  <c r="O239" i="2"/>
  <c r="P239" i="2"/>
  <c r="L240" i="2"/>
  <c r="M240" i="2"/>
  <c r="N240" i="2" s="1"/>
  <c r="O240" i="2"/>
  <c r="P240" i="2"/>
  <c r="L241" i="2"/>
  <c r="M241" i="2"/>
  <c r="N241" i="2"/>
  <c r="O241" i="2"/>
  <c r="P241" i="2"/>
  <c r="L242" i="2"/>
  <c r="M242" i="2"/>
  <c r="N242" i="2" s="1"/>
  <c r="O242" i="2"/>
  <c r="P242" i="2"/>
  <c r="L243" i="2"/>
  <c r="M243" i="2"/>
  <c r="N243" i="2"/>
  <c r="O243" i="2"/>
  <c r="P243" i="2"/>
  <c r="L244" i="2"/>
  <c r="M244" i="2"/>
  <c r="N244" i="2" s="1"/>
  <c r="O244" i="2"/>
  <c r="P244" i="2"/>
  <c r="L245" i="2"/>
  <c r="M245" i="2"/>
  <c r="N245" i="2" s="1"/>
  <c r="O245" i="2"/>
  <c r="P245" i="2"/>
  <c r="L246" i="2"/>
  <c r="M246" i="2"/>
  <c r="N246" i="2"/>
  <c r="O246" i="2"/>
  <c r="P246" i="2"/>
  <c r="L247" i="2"/>
  <c r="N247" i="2" s="1"/>
  <c r="M247" i="2"/>
  <c r="O247" i="2"/>
  <c r="P247" i="2"/>
  <c r="L248" i="2"/>
  <c r="M248" i="2"/>
  <c r="N248" i="2"/>
  <c r="O248" i="2"/>
  <c r="P248" i="2"/>
  <c r="L249" i="2"/>
  <c r="N249" i="2" s="1"/>
  <c r="M249" i="2"/>
  <c r="O249" i="2"/>
  <c r="P249" i="2"/>
  <c r="L250" i="2"/>
  <c r="M250" i="2"/>
  <c r="N250" i="2"/>
  <c r="O250" i="2"/>
  <c r="P250" i="2"/>
  <c r="L251" i="2"/>
  <c r="M251" i="2"/>
  <c r="N251" i="2"/>
  <c r="O251" i="2"/>
  <c r="P251" i="2"/>
  <c r="L252" i="2"/>
  <c r="M252" i="2"/>
  <c r="N252" i="2" s="1"/>
  <c r="O252" i="2"/>
  <c r="P252" i="2"/>
  <c r="L253" i="2"/>
  <c r="M253" i="2"/>
  <c r="N253" i="2"/>
  <c r="O253" i="2"/>
  <c r="P253" i="2"/>
  <c r="L254" i="2"/>
  <c r="M254" i="2"/>
  <c r="N254" i="2" s="1"/>
  <c r="O254" i="2"/>
  <c r="P254" i="2"/>
  <c r="L255" i="2"/>
  <c r="M255" i="2"/>
  <c r="N255" i="2"/>
  <c r="O255" i="2"/>
  <c r="P255" i="2"/>
  <c r="L256" i="2"/>
  <c r="M256" i="2"/>
  <c r="N256" i="2" s="1"/>
  <c r="O256" i="2"/>
  <c r="P256" i="2"/>
  <c r="L257" i="2"/>
  <c r="M257" i="2"/>
  <c r="N257" i="2" s="1"/>
  <c r="O257" i="2"/>
  <c r="P257" i="2"/>
  <c r="L258" i="2"/>
  <c r="M258" i="2"/>
  <c r="N258" i="2"/>
  <c r="O258" i="2"/>
  <c r="P258" i="2"/>
  <c r="L259" i="2"/>
  <c r="N259" i="2" s="1"/>
  <c r="M259" i="2"/>
  <c r="O259" i="2"/>
  <c r="P259" i="2"/>
  <c r="L260" i="2"/>
  <c r="M260" i="2"/>
  <c r="N260" i="2"/>
  <c r="O260" i="2"/>
  <c r="P260" i="2"/>
  <c r="L261" i="2"/>
  <c r="N261" i="2" s="1"/>
  <c r="M261" i="2"/>
  <c r="O261" i="2"/>
  <c r="P261" i="2"/>
  <c r="L262" i="2"/>
  <c r="M262" i="2"/>
  <c r="N262" i="2"/>
  <c r="O262" i="2"/>
  <c r="P262" i="2"/>
  <c r="L263" i="2"/>
  <c r="M263" i="2"/>
  <c r="N263" i="2"/>
  <c r="O263" i="2"/>
  <c r="P263" i="2"/>
  <c r="L264" i="2"/>
  <c r="M264" i="2"/>
  <c r="N264" i="2" s="1"/>
  <c r="O264" i="2"/>
  <c r="P264" i="2"/>
  <c r="N25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 s="1"/>
  <c r="N23" i="1"/>
  <c r="O23" i="1"/>
  <c r="K24" i="1"/>
  <c r="M24" i="1" s="1"/>
  <c r="L24" i="1"/>
  <c r="N24" i="1"/>
  <c r="O24" i="1"/>
  <c r="K25" i="1"/>
  <c r="L25" i="1"/>
  <c r="M25" i="1"/>
  <c r="O25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2" i="1" l="1"/>
  <c r="M2" i="1" s="1"/>
  <c r="K2" i="1"/>
  <c r="K3" i="1"/>
  <c r="L3" i="1"/>
  <c r="M3" i="1" s="1"/>
  <c r="K4" i="1"/>
  <c r="L4" i="1"/>
  <c r="M4" i="1" s="1"/>
  <c r="K5" i="1"/>
  <c r="L5" i="1"/>
  <c r="M5" i="1" s="1"/>
  <c r="K6" i="1"/>
  <c r="L6" i="1"/>
  <c r="K7" i="1"/>
  <c r="L7" i="1"/>
  <c r="M7" i="1" s="1"/>
  <c r="K8" i="1"/>
  <c r="L8" i="1"/>
  <c r="M8" i="1"/>
  <c r="K9" i="1"/>
  <c r="L9" i="1"/>
  <c r="K10" i="1"/>
  <c r="L10" i="1"/>
  <c r="M10" i="1"/>
  <c r="K11" i="1"/>
  <c r="L11" i="1"/>
  <c r="K12" i="1"/>
  <c r="L12" i="1"/>
  <c r="M12" i="1" s="1"/>
  <c r="K13" i="1"/>
  <c r="L13" i="1"/>
  <c r="K14" i="1"/>
  <c r="L14" i="1"/>
  <c r="K15" i="1"/>
  <c r="L15" i="1"/>
  <c r="M15" i="1" s="1"/>
  <c r="K16" i="1"/>
  <c r="L16" i="1"/>
  <c r="M16" i="1" s="1"/>
  <c r="K17" i="1"/>
  <c r="L17" i="1"/>
  <c r="K18" i="1"/>
  <c r="L18" i="1"/>
  <c r="M18" i="1" s="1"/>
  <c r="K19" i="1"/>
  <c r="L19" i="1"/>
  <c r="M19" i="1" s="1"/>
  <c r="K20" i="1"/>
  <c r="L20" i="1"/>
  <c r="M20" i="1" s="1"/>
  <c r="L3" i="2"/>
  <c r="M3" i="2"/>
  <c r="N3" i="2" s="1"/>
  <c r="L4" i="2"/>
  <c r="M4" i="2"/>
  <c r="L5" i="2"/>
  <c r="M5" i="2"/>
  <c r="N5" i="2" s="1"/>
  <c r="L6" i="2"/>
  <c r="M6" i="2"/>
  <c r="L7" i="2"/>
  <c r="M7" i="2"/>
  <c r="L8" i="2"/>
  <c r="M8" i="2"/>
  <c r="N8" i="2" s="1"/>
  <c r="L9" i="2"/>
  <c r="N9" i="2" s="1"/>
  <c r="M9" i="2"/>
  <c r="L10" i="2"/>
  <c r="M10" i="2"/>
  <c r="L11" i="2"/>
  <c r="M11" i="2"/>
  <c r="L12" i="2"/>
  <c r="M12" i="2"/>
  <c r="N12" i="2"/>
  <c r="L13" i="2"/>
  <c r="N13" i="2" s="1"/>
  <c r="M13" i="2"/>
  <c r="L14" i="2"/>
  <c r="M14" i="2"/>
  <c r="N14" i="2" s="1"/>
  <c r="L15" i="2"/>
  <c r="N15" i="2" s="1"/>
  <c r="M15" i="2"/>
  <c r="L16" i="2"/>
  <c r="M16" i="2"/>
  <c r="N16" i="2"/>
  <c r="L17" i="2"/>
  <c r="M17" i="2"/>
  <c r="L18" i="2"/>
  <c r="M18" i="2"/>
  <c r="N18" i="2" s="1"/>
  <c r="L19" i="2"/>
  <c r="N19" i="2" s="1"/>
  <c r="M19" i="2"/>
  <c r="L20" i="2"/>
  <c r="M20" i="2"/>
  <c r="N20" i="2" s="1"/>
  <c r="L21" i="2"/>
  <c r="M21" i="2"/>
  <c r="L22" i="2"/>
  <c r="M22" i="2"/>
  <c r="L23" i="2"/>
  <c r="M23" i="2"/>
  <c r="L24" i="2"/>
  <c r="M24" i="2"/>
  <c r="N24" i="2" s="1"/>
  <c r="L25" i="2"/>
  <c r="N25" i="2" s="1"/>
  <c r="M25" i="2"/>
  <c r="L26" i="2"/>
  <c r="M26" i="2"/>
  <c r="N26" i="2" s="1"/>
  <c r="L27" i="2"/>
  <c r="M27" i="2"/>
  <c r="L28" i="2"/>
  <c r="M28" i="2"/>
  <c r="N28" i="2"/>
  <c r="L29" i="2"/>
  <c r="N29" i="2" s="1"/>
  <c r="M29" i="2"/>
  <c r="L30" i="2"/>
  <c r="M30" i="2"/>
  <c r="N30" i="2" s="1"/>
  <c r="L31" i="2"/>
  <c r="N31" i="2" s="1"/>
  <c r="M31" i="2"/>
  <c r="L32" i="2"/>
  <c r="M32" i="2"/>
  <c r="N32" i="2"/>
  <c r="L33" i="2"/>
  <c r="M33" i="2"/>
  <c r="L34" i="2"/>
  <c r="M34" i="2"/>
  <c r="N34" i="2" s="1"/>
  <c r="L35" i="2"/>
  <c r="N35" i="2" s="1"/>
  <c r="M35" i="2"/>
  <c r="L36" i="2"/>
  <c r="M36" i="2"/>
  <c r="N36" i="2" s="1"/>
  <c r="L37" i="2"/>
  <c r="M37" i="2"/>
  <c r="L38" i="2"/>
  <c r="M38" i="2"/>
  <c r="L39" i="2"/>
  <c r="M39" i="2"/>
  <c r="L40" i="2"/>
  <c r="M40" i="2"/>
  <c r="N40" i="2" s="1"/>
  <c r="L41" i="2"/>
  <c r="N41" i="2" s="1"/>
  <c r="M41" i="2"/>
  <c r="L42" i="2"/>
  <c r="M42" i="2"/>
  <c r="N42" i="2" s="1"/>
  <c r="L43" i="2"/>
  <c r="M43" i="2"/>
  <c r="L44" i="2"/>
  <c r="M44" i="2"/>
  <c r="N44" i="2"/>
  <c r="L45" i="2"/>
  <c r="N45" i="2" s="1"/>
  <c r="M45" i="2"/>
  <c r="L46" i="2"/>
  <c r="M46" i="2"/>
  <c r="N46" i="2" s="1"/>
  <c r="L47" i="2"/>
  <c r="N47" i="2" s="1"/>
  <c r="M47" i="2"/>
  <c r="L48" i="2"/>
  <c r="M48" i="2"/>
  <c r="N48" i="2"/>
  <c r="L49" i="2"/>
  <c r="M49" i="2"/>
  <c r="L50" i="2"/>
  <c r="M50" i="2"/>
  <c r="N50" i="2" s="1"/>
  <c r="L51" i="2"/>
  <c r="N51" i="2" s="1"/>
  <c r="M51" i="2"/>
  <c r="L52" i="2"/>
  <c r="M52" i="2"/>
  <c r="N52" i="2" s="1"/>
  <c r="L53" i="2"/>
  <c r="M53" i="2"/>
  <c r="L54" i="2"/>
  <c r="M54" i="2"/>
  <c r="L55" i="2"/>
  <c r="M55" i="2"/>
  <c r="L56" i="2"/>
  <c r="M56" i="2"/>
  <c r="N56" i="2" s="1"/>
  <c r="L57" i="2"/>
  <c r="N57" i="2" s="1"/>
  <c r="M57" i="2"/>
  <c r="L58" i="2"/>
  <c r="M58" i="2"/>
  <c r="N58" i="2" s="1"/>
  <c r="L59" i="2"/>
  <c r="M59" i="2"/>
  <c r="L60" i="2"/>
  <c r="M60" i="2"/>
  <c r="N60" i="2"/>
  <c r="L61" i="2"/>
  <c r="N61" i="2" s="1"/>
  <c r="M61" i="2"/>
  <c r="L62" i="2"/>
  <c r="M62" i="2"/>
  <c r="N62" i="2" s="1"/>
  <c r="L63" i="2"/>
  <c r="N63" i="2" s="1"/>
  <c r="M63" i="2"/>
  <c r="L64" i="2"/>
  <c r="M64" i="2"/>
  <c r="N64" i="2"/>
  <c r="L65" i="2"/>
  <c r="M65" i="2"/>
  <c r="L66" i="2"/>
  <c r="M66" i="2"/>
  <c r="N66" i="2" s="1"/>
  <c r="L67" i="2"/>
  <c r="N67" i="2" s="1"/>
  <c r="M67" i="2"/>
  <c r="L68" i="2"/>
  <c r="M68" i="2"/>
  <c r="N68" i="2" s="1"/>
  <c r="L69" i="2"/>
  <c r="M69" i="2"/>
  <c r="L70" i="2"/>
  <c r="M70" i="2"/>
  <c r="L71" i="2"/>
  <c r="M71" i="2"/>
  <c r="L72" i="2"/>
  <c r="M72" i="2"/>
  <c r="N72" i="2" s="1"/>
  <c r="L73" i="2"/>
  <c r="N73" i="2" s="1"/>
  <c r="M73" i="2"/>
  <c r="L74" i="2"/>
  <c r="M74" i="2"/>
  <c r="N74" i="2" s="1"/>
  <c r="L75" i="2"/>
  <c r="M75" i="2"/>
  <c r="L76" i="2"/>
  <c r="M76" i="2"/>
  <c r="N76" i="2"/>
  <c r="L77" i="2"/>
  <c r="N77" i="2" s="1"/>
  <c r="M77" i="2"/>
  <c r="L78" i="2"/>
  <c r="M78" i="2"/>
  <c r="N78" i="2" s="1"/>
  <c r="L79" i="2"/>
  <c r="N79" i="2" s="1"/>
  <c r="M79" i="2"/>
  <c r="L80" i="2"/>
  <c r="M80" i="2"/>
  <c r="N80" i="2"/>
  <c r="L81" i="2"/>
  <c r="M81" i="2"/>
  <c r="L82" i="2"/>
  <c r="M82" i="2"/>
  <c r="N82" i="2" s="1"/>
  <c r="L83" i="2"/>
  <c r="N83" i="2" s="1"/>
  <c r="M83" i="2"/>
  <c r="L84" i="2"/>
  <c r="M84" i="2"/>
  <c r="N84" i="2" s="1"/>
  <c r="L85" i="2"/>
  <c r="M85" i="2"/>
  <c r="L86" i="2"/>
  <c r="M86" i="2"/>
  <c r="L87" i="2"/>
  <c r="M87" i="2"/>
  <c r="L88" i="2"/>
  <c r="M88" i="2"/>
  <c r="N88" i="2" s="1"/>
  <c r="L89" i="2"/>
  <c r="N89" i="2" s="1"/>
  <c r="M89" i="2"/>
  <c r="L90" i="2"/>
  <c r="M90" i="2"/>
  <c r="N90" i="2" s="1"/>
  <c r="L91" i="2"/>
  <c r="M91" i="2"/>
  <c r="L92" i="2"/>
  <c r="M92" i="2"/>
  <c r="N92" i="2"/>
  <c r="L93" i="2"/>
  <c r="N93" i="2" s="1"/>
  <c r="M93" i="2"/>
  <c r="L94" i="2"/>
  <c r="M94" i="2"/>
  <c r="N94" i="2" s="1"/>
  <c r="L95" i="2"/>
  <c r="N95" i="2" s="1"/>
  <c r="M95" i="2"/>
  <c r="L96" i="2"/>
  <c r="M96" i="2"/>
  <c r="N96" i="2"/>
  <c r="L97" i="2"/>
  <c r="M97" i="2"/>
  <c r="L98" i="2"/>
  <c r="M98" i="2"/>
  <c r="N98" i="2" s="1"/>
  <c r="L99" i="2"/>
  <c r="N99" i="2" s="1"/>
  <c r="M99" i="2"/>
  <c r="L100" i="2"/>
  <c r="M100" i="2"/>
  <c r="N100" i="2" s="1"/>
  <c r="L101" i="2"/>
  <c r="M101" i="2"/>
  <c r="L102" i="2"/>
  <c r="M102" i="2"/>
  <c r="L103" i="2"/>
  <c r="M103" i="2"/>
  <c r="L104" i="2"/>
  <c r="M104" i="2"/>
  <c r="N104" i="2" s="1"/>
  <c r="L105" i="2"/>
  <c r="N105" i="2" s="1"/>
  <c r="M105" i="2"/>
  <c r="L106" i="2"/>
  <c r="M106" i="2"/>
  <c r="N106" i="2" s="1"/>
  <c r="L107" i="2"/>
  <c r="M107" i="2"/>
  <c r="L108" i="2"/>
  <c r="M108" i="2"/>
  <c r="N108" i="2"/>
  <c r="L109" i="2"/>
  <c r="N109" i="2" s="1"/>
  <c r="M109" i="2"/>
  <c r="M2" i="2"/>
  <c r="N2" i="2" s="1"/>
  <c r="L2" i="2"/>
  <c r="M6" i="1" l="1"/>
  <c r="M14" i="1"/>
  <c r="M13" i="1"/>
  <c r="N103" i="2"/>
  <c r="N87" i="2"/>
  <c r="N71" i="2"/>
  <c r="N55" i="2"/>
  <c r="N39" i="2"/>
  <c r="N23" i="2"/>
  <c r="N7" i="2"/>
  <c r="N102" i="2"/>
  <c r="N97" i="2"/>
  <c r="N86" i="2"/>
  <c r="N81" i="2"/>
  <c r="N70" i="2"/>
  <c r="N65" i="2"/>
  <c r="N54" i="2"/>
  <c r="N49" i="2"/>
  <c r="N38" i="2"/>
  <c r="N33" i="2"/>
  <c r="N22" i="2"/>
  <c r="N17" i="2"/>
  <c r="N6" i="2"/>
  <c r="M9" i="1"/>
  <c r="N107" i="2"/>
  <c r="N91" i="2"/>
  <c r="N75" i="2"/>
  <c r="N59" i="2"/>
  <c r="N43" i="2"/>
  <c r="N27" i="2"/>
  <c r="N11" i="2"/>
  <c r="N101" i="2"/>
  <c r="N85" i="2"/>
  <c r="N69" i="2"/>
  <c r="N53" i="2"/>
  <c r="N37" i="2"/>
  <c r="N21" i="2"/>
  <c r="N10" i="2"/>
  <c r="N4" i="2"/>
  <c r="M17" i="1"/>
  <c r="M11" i="1"/>
</calcChain>
</file>

<file path=xl/sharedStrings.xml><?xml version="1.0" encoding="utf-8"?>
<sst xmlns="http://schemas.openxmlformats.org/spreadsheetml/2006/main" count="868" uniqueCount="53">
  <si>
    <t>Code Agence Saisie__</t>
  </si>
  <si>
    <t>Date comptable Hist__</t>
  </si>
  <si>
    <t>00001</t>
  </si>
  <si>
    <t>2025/06/02 00:00:00</t>
  </si>
  <si>
    <t>2025/06/03 00:00:00</t>
  </si>
  <si>
    <t>2025/06/04 00:00:00</t>
  </si>
  <si>
    <t>2025/06/05 00:00:00</t>
  </si>
  <si>
    <t>2025/06/09 00:00:00</t>
  </si>
  <si>
    <t>2025/06/10 00:00:00</t>
  </si>
  <si>
    <t>2025/06/11 00:00:00</t>
  </si>
  <si>
    <t>2025/06/12 00:00:00</t>
  </si>
  <si>
    <t>2025/06/13 00:00:00</t>
  </si>
  <si>
    <t>2025/06/16 00:00:00</t>
  </si>
  <si>
    <t>2025/06/17 00:00:00</t>
  </si>
  <si>
    <t>2025/06/18 00:00:00</t>
  </si>
  <si>
    <t>2025/06/19 00:00:00</t>
  </si>
  <si>
    <t>2025/06/20 00:00:00</t>
  </si>
  <si>
    <t>2025/06/23 00:00:00</t>
  </si>
  <si>
    <t>2025/06/24 00:00:00</t>
  </si>
  <si>
    <t>2025/06/25 00:00:00</t>
  </si>
  <si>
    <t>2025/06/26 00:00:00</t>
  </si>
  <si>
    <t>2025/06/27 00:00:00</t>
  </si>
  <si>
    <t>Code Utilisateur__</t>
  </si>
  <si>
    <t>AKOM</t>
  </si>
  <si>
    <t>DIFF</t>
  </si>
  <si>
    <t>DJSS</t>
  </si>
  <si>
    <t>LIJO</t>
  </si>
  <si>
    <t>MARM</t>
  </si>
  <si>
    <t>MEGL</t>
  </si>
  <si>
    <t>MELA</t>
  </si>
  <si>
    <t>MIBE</t>
  </si>
  <si>
    <t>NDJM</t>
  </si>
  <si>
    <t>ONDB</t>
  </si>
  <si>
    <t>TCTC</t>
  </si>
  <si>
    <t>YOUL</t>
  </si>
  <si>
    <t>autres_moins de 750k</t>
  </si>
  <si>
    <t>autres_plus de 750 k</t>
  </si>
  <si>
    <t>retrait_moins de 750k</t>
  </si>
  <si>
    <t>retrait_plus de 750 k</t>
  </si>
  <si>
    <t>versement_moins de 750k</t>
  </si>
  <si>
    <t>versement_plus de 750 k</t>
  </si>
  <si>
    <t>virement_moins de 05 M</t>
  </si>
  <si>
    <t>virement_plus de 05 M</t>
  </si>
  <si>
    <t>nbre_op</t>
  </si>
  <si>
    <t>nbre_op_mois750k</t>
  </si>
  <si>
    <t>taux_global</t>
  </si>
  <si>
    <t>taux_caisse</t>
  </si>
  <si>
    <t>taux_vire</t>
  </si>
  <si>
    <t>2025/06/30 00:00:00</t>
  </si>
  <si>
    <t>2025/07/01 00:00:00</t>
  </si>
  <si>
    <t>2025/07/02 00:00:00</t>
  </si>
  <si>
    <t>2025/07/03 00:00:00</t>
  </si>
  <si>
    <t>2025/07/04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</si>
</sst>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1" fillId="0" borderId="2" xfId="1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D26" sqref="D26"/>
    </sheetView>
  </sheetViews>
  <sheetFormatPr defaultColWidth="9.1796875" defaultRowHeight="14.5" x14ac:dyDescent="0.35"/>
  <cols>
    <col min="2" max="2" width="21" bestFit="1" customWidth="1"/>
    <col min="3" max="3" width="20.26953125" bestFit="1" customWidth="1"/>
    <col min="4" max="4" width="19" bestFit="1" customWidth="1"/>
    <col min="5" max="5" width="20.26953125" bestFit="1" customWidth="1"/>
    <col min="6" max="6" width="19" bestFit="1" customWidth="1"/>
    <col min="7" max="7" width="24.453125" bestFit="1" customWidth="1"/>
    <col min="8" max="8" width="23.1796875" bestFit="1" customWidth="1"/>
    <col min="9" max="9" width="23.26953125" bestFit="1" customWidth="1"/>
    <col min="10" max="10" width="21.54296875" bestFit="1" customWidth="1"/>
  </cols>
  <sheetData>
    <row r="1" spans="1:15" x14ac:dyDescent="0.35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2" t="s">
        <v>43</v>
      </c>
      <c r="L1" s="2" t="s">
        <v>44</v>
      </c>
      <c r="M1" s="3" t="s">
        <v>45</v>
      </c>
      <c r="N1" s="3" t="s">
        <v>46</v>
      </c>
      <c r="O1" s="2" t="s">
        <v>47</v>
      </c>
    </row>
    <row r="2" spans="1:15" x14ac:dyDescent="0.35">
      <c r="A2" t="s">
        <v>2</v>
      </c>
      <c r="B2" t="s">
        <v>3</v>
      </c>
      <c r="C2">
        <v>488</v>
      </c>
      <c r="D2">
        <v>41</v>
      </c>
      <c r="E2">
        <v>294</v>
      </c>
      <c r="F2">
        <v>340</v>
      </c>
      <c r="G2">
        <v>333</v>
      </c>
      <c r="H2">
        <v>560</v>
      </c>
      <c r="I2">
        <v>184</v>
      </c>
      <c r="J2">
        <v>31</v>
      </c>
      <c r="K2">
        <f>SUM(C2:J2)</f>
        <v>2271</v>
      </c>
      <c r="L2">
        <f>E2+G2+I2</f>
        <v>811</v>
      </c>
      <c r="M2" s="4">
        <f>L2/K2</f>
        <v>0.35711140466754732</v>
      </c>
      <c r="N2" s="4">
        <f>(E2+G2)/SUM(E2:H2)</f>
        <v>0.41060903732809428</v>
      </c>
      <c r="O2">
        <f>IFERROR(J2/I2,0)</f>
        <v>0.16847826086956522</v>
      </c>
    </row>
    <row r="3" spans="1:15" x14ac:dyDescent="0.35">
      <c r="A3" t="s">
        <v>2</v>
      </c>
      <c r="B3" t="s">
        <v>4</v>
      </c>
      <c r="C3">
        <v>214</v>
      </c>
      <c r="D3">
        <v>36</v>
      </c>
      <c r="E3">
        <v>184</v>
      </c>
      <c r="F3">
        <v>202</v>
      </c>
      <c r="G3">
        <v>273</v>
      </c>
      <c r="H3">
        <v>264</v>
      </c>
      <c r="I3">
        <v>152</v>
      </c>
      <c r="J3">
        <v>66</v>
      </c>
      <c r="K3">
        <f t="shared" ref="K3:K20" si="0">SUM(C3:J3)</f>
        <v>1391</v>
      </c>
      <c r="L3">
        <f t="shared" ref="L3:L20" si="1">E3+G3+I3</f>
        <v>609</v>
      </c>
      <c r="M3" s="4">
        <f t="shared" ref="M3:M20" si="2">L3/K3</f>
        <v>0.43781452192667147</v>
      </c>
      <c r="N3" s="4">
        <f t="shared" ref="N3:N20" si="3">(E3+G3)/SUM(E3:H3)</f>
        <v>0.49512459371614304</v>
      </c>
      <c r="O3">
        <f t="shared" ref="O3:O20" si="4">IFERROR(J3/I3,0)</f>
        <v>0.43421052631578949</v>
      </c>
    </row>
    <row r="4" spans="1:15" x14ac:dyDescent="0.35">
      <c r="A4" t="s">
        <v>2</v>
      </c>
      <c r="B4" t="s">
        <v>5</v>
      </c>
      <c r="C4">
        <v>83</v>
      </c>
      <c r="D4">
        <v>27</v>
      </c>
      <c r="E4">
        <v>202</v>
      </c>
      <c r="F4">
        <v>206</v>
      </c>
      <c r="G4">
        <v>167</v>
      </c>
      <c r="H4">
        <v>240</v>
      </c>
      <c r="I4">
        <v>162</v>
      </c>
      <c r="J4">
        <v>59</v>
      </c>
      <c r="K4">
        <f t="shared" si="0"/>
        <v>1146</v>
      </c>
      <c r="L4">
        <f t="shared" si="1"/>
        <v>531</v>
      </c>
      <c r="M4" s="4">
        <f t="shared" si="2"/>
        <v>0.46335078534031415</v>
      </c>
      <c r="N4" s="4">
        <f t="shared" si="3"/>
        <v>0.45276073619631901</v>
      </c>
      <c r="O4">
        <f t="shared" si="4"/>
        <v>0.36419753086419754</v>
      </c>
    </row>
    <row r="5" spans="1:15" x14ac:dyDescent="0.35">
      <c r="A5" t="s">
        <v>2</v>
      </c>
      <c r="B5" t="s">
        <v>6</v>
      </c>
      <c r="C5">
        <v>147</v>
      </c>
      <c r="D5">
        <v>35</v>
      </c>
      <c r="E5">
        <v>203</v>
      </c>
      <c r="F5">
        <v>242</v>
      </c>
      <c r="G5">
        <v>177</v>
      </c>
      <c r="H5">
        <v>283</v>
      </c>
      <c r="I5">
        <v>177</v>
      </c>
      <c r="J5">
        <v>50</v>
      </c>
      <c r="K5">
        <f t="shared" si="0"/>
        <v>1314</v>
      </c>
      <c r="L5">
        <f t="shared" si="1"/>
        <v>557</v>
      </c>
      <c r="M5" s="4">
        <f t="shared" si="2"/>
        <v>0.423896499238965</v>
      </c>
      <c r="N5" s="4">
        <f t="shared" si="3"/>
        <v>0.41988950276243092</v>
      </c>
      <c r="O5">
        <f t="shared" si="4"/>
        <v>0.2824858757062147</v>
      </c>
    </row>
    <row r="6" spans="1:15" x14ac:dyDescent="0.35">
      <c r="A6" t="s">
        <v>2</v>
      </c>
      <c r="B6" t="s">
        <v>7</v>
      </c>
      <c r="C6">
        <v>338</v>
      </c>
      <c r="D6">
        <v>56</v>
      </c>
      <c r="E6">
        <v>329</v>
      </c>
      <c r="F6">
        <v>326</v>
      </c>
      <c r="G6">
        <v>407</v>
      </c>
      <c r="H6">
        <v>616</v>
      </c>
      <c r="I6">
        <v>153</v>
      </c>
      <c r="J6">
        <v>90</v>
      </c>
      <c r="K6">
        <f t="shared" si="0"/>
        <v>2315</v>
      </c>
      <c r="L6">
        <f t="shared" si="1"/>
        <v>889</v>
      </c>
      <c r="M6" s="4">
        <f t="shared" si="2"/>
        <v>0.38401727861771057</v>
      </c>
      <c r="N6" s="4">
        <f t="shared" si="3"/>
        <v>0.43861740166865315</v>
      </c>
      <c r="O6">
        <f t="shared" si="4"/>
        <v>0.58823529411764708</v>
      </c>
    </row>
    <row r="7" spans="1:15" x14ac:dyDescent="0.35">
      <c r="A7" t="s">
        <v>2</v>
      </c>
      <c r="B7" t="s">
        <v>8</v>
      </c>
      <c r="C7">
        <v>40</v>
      </c>
      <c r="D7">
        <v>82</v>
      </c>
      <c r="E7">
        <v>185</v>
      </c>
      <c r="F7">
        <v>230</v>
      </c>
      <c r="G7">
        <v>192</v>
      </c>
      <c r="H7">
        <v>331</v>
      </c>
      <c r="I7">
        <v>137</v>
      </c>
      <c r="J7">
        <v>56</v>
      </c>
      <c r="K7">
        <f t="shared" si="0"/>
        <v>1253</v>
      </c>
      <c r="L7">
        <f t="shared" si="1"/>
        <v>514</v>
      </c>
      <c r="M7" s="4">
        <f t="shared" si="2"/>
        <v>0.41021548284118114</v>
      </c>
      <c r="N7" s="4">
        <f t="shared" si="3"/>
        <v>0.40191897654584224</v>
      </c>
      <c r="O7">
        <f t="shared" si="4"/>
        <v>0.40875912408759124</v>
      </c>
    </row>
    <row r="8" spans="1:15" x14ac:dyDescent="0.35">
      <c r="A8" t="s">
        <v>2</v>
      </c>
      <c r="B8" t="s">
        <v>9</v>
      </c>
      <c r="C8">
        <v>140</v>
      </c>
      <c r="D8">
        <v>47</v>
      </c>
      <c r="E8">
        <v>154</v>
      </c>
      <c r="F8">
        <v>176</v>
      </c>
      <c r="G8">
        <v>173</v>
      </c>
      <c r="H8">
        <v>294</v>
      </c>
      <c r="I8">
        <v>195</v>
      </c>
      <c r="J8">
        <v>35</v>
      </c>
      <c r="K8">
        <f t="shared" si="0"/>
        <v>1214</v>
      </c>
      <c r="L8">
        <f t="shared" si="1"/>
        <v>522</v>
      </c>
      <c r="M8" s="4">
        <f t="shared" si="2"/>
        <v>0.42998352553542007</v>
      </c>
      <c r="N8" s="4">
        <f t="shared" si="3"/>
        <v>0.41028858218318698</v>
      </c>
      <c r="O8">
        <f t="shared" si="4"/>
        <v>0.17948717948717949</v>
      </c>
    </row>
    <row r="9" spans="1:15" x14ac:dyDescent="0.35">
      <c r="A9" t="s">
        <v>2</v>
      </c>
      <c r="B9" t="s">
        <v>10</v>
      </c>
      <c r="C9">
        <v>86</v>
      </c>
      <c r="D9">
        <v>36</v>
      </c>
      <c r="E9">
        <v>147</v>
      </c>
      <c r="F9">
        <v>174</v>
      </c>
      <c r="G9">
        <v>219</v>
      </c>
      <c r="H9">
        <v>274</v>
      </c>
      <c r="I9">
        <v>184</v>
      </c>
      <c r="J9">
        <v>75</v>
      </c>
      <c r="K9">
        <f t="shared" si="0"/>
        <v>1195</v>
      </c>
      <c r="L9">
        <f t="shared" si="1"/>
        <v>550</v>
      </c>
      <c r="M9" s="4">
        <f t="shared" si="2"/>
        <v>0.46025104602510458</v>
      </c>
      <c r="N9" s="4">
        <f t="shared" si="3"/>
        <v>0.44963144963144963</v>
      </c>
      <c r="O9">
        <f t="shared" si="4"/>
        <v>0.40760869565217389</v>
      </c>
    </row>
    <row r="10" spans="1:15" x14ac:dyDescent="0.35">
      <c r="A10" t="s">
        <v>2</v>
      </c>
      <c r="B10" t="s">
        <v>11</v>
      </c>
      <c r="C10">
        <v>67</v>
      </c>
      <c r="D10">
        <v>29</v>
      </c>
      <c r="E10">
        <v>232</v>
      </c>
      <c r="F10">
        <v>215</v>
      </c>
      <c r="G10">
        <v>163</v>
      </c>
      <c r="H10">
        <v>244</v>
      </c>
      <c r="I10">
        <v>156</v>
      </c>
      <c r="J10">
        <v>65</v>
      </c>
      <c r="K10">
        <f t="shared" si="0"/>
        <v>1171</v>
      </c>
      <c r="L10">
        <f t="shared" si="1"/>
        <v>551</v>
      </c>
      <c r="M10" s="4">
        <f t="shared" si="2"/>
        <v>0.47053800170794191</v>
      </c>
      <c r="N10" s="4">
        <f t="shared" si="3"/>
        <v>0.46252927400468385</v>
      </c>
      <c r="O10">
        <f t="shared" si="4"/>
        <v>0.41666666666666669</v>
      </c>
    </row>
    <row r="11" spans="1:15" x14ac:dyDescent="0.35">
      <c r="A11" t="s">
        <v>2</v>
      </c>
      <c r="B11" t="s">
        <v>12</v>
      </c>
      <c r="C11">
        <v>151</v>
      </c>
      <c r="D11">
        <v>28</v>
      </c>
      <c r="E11">
        <v>197</v>
      </c>
      <c r="F11">
        <v>288</v>
      </c>
      <c r="G11">
        <v>185</v>
      </c>
      <c r="H11">
        <v>461</v>
      </c>
      <c r="I11">
        <v>92</v>
      </c>
      <c r="J11">
        <v>60</v>
      </c>
      <c r="K11">
        <f t="shared" si="0"/>
        <v>1462</v>
      </c>
      <c r="L11">
        <f t="shared" si="1"/>
        <v>474</v>
      </c>
      <c r="M11" s="4">
        <f t="shared" si="2"/>
        <v>0.32421340629274964</v>
      </c>
      <c r="N11" s="4">
        <f t="shared" si="3"/>
        <v>0.33775419982316535</v>
      </c>
      <c r="O11">
        <f t="shared" si="4"/>
        <v>0.65217391304347827</v>
      </c>
    </row>
    <row r="12" spans="1:15" x14ac:dyDescent="0.35">
      <c r="A12" t="s">
        <v>2</v>
      </c>
      <c r="B12" t="s">
        <v>13</v>
      </c>
      <c r="C12">
        <v>140</v>
      </c>
      <c r="D12">
        <v>76</v>
      </c>
      <c r="E12">
        <v>123</v>
      </c>
      <c r="F12">
        <v>212</v>
      </c>
      <c r="G12">
        <v>103</v>
      </c>
      <c r="H12">
        <v>299</v>
      </c>
      <c r="I12">
        <v>107</v>
      </c>
      <c r="J12">
        <v>67</v>
      </c>
      <c r="K12">
        <f t="shared" si="0"/>
        <v>1127</v>
      </c>
      <c r="L12">
        <f t="shared" si="1"/>
        <v>333</v>
      </c>
      <c r="M12" s="4">
        <f t="shared" si="2"/>
        <v>0.29547471162377997</v>
      </c>
      <c r="N12" s="4">
        <f t="shared" si="3"/>
        <v>0.30664857530529172</v>
      </c>
      <c r="O12">
        <f t="shared" si="4"/>
        <v>0.62616822429906538</v>
      </c>
    </row>
    <row r="13" spans="1:15" x14ac:dyDescent="0.35">
      <c r="A13" t="s">
        <v>2</v>
      </c>
      <c r="B13" t="s">
        <v>14</v>
      </c>
      <c r="C13">
        <v>84</v>
      </c>
      <c r="D13">
        <v>31</v>
      </c>
      <c r="E13">
        <v>178</v>
      </c>
      <c r="F13">
        <v>221</v>
      </c>
      <c r="G13">
        <v>118</v>
      </c>
      <c r="H13">
        <v>255</v>
      </c>
      <c r="I13">
        <v>154</v>
      </c>
      <c r="J13">
        <v>42</v>
      </c>
      <c r="K13">
        <f t="shared" si="0"/>
        <v>1083</v>
      </c>
      <c r="L13">
        <f t="shared" si="1"/>
        <v>450</v>
      </c>
      <c r="M13" s="4">
        <f t="shared" si="2"/>
        <v>0.41551246537396119</v>
      </c>
      <c r="N13" s="4">
        <f t="shared" si="3"/>
        <v>0.38341968911917096</v>
      </c>
      <c r="O13">
        <f t="shared" si="4"/>
        <v>0.27272727272727271</v>
      </c>
    </row>
    <row r="14" spans="1:15" x14ac:dyDescent="0.35">
      <c r="A14" t="s">
        <v>2</v>
      </c>
      <c r="B14" t="s">
        <v>15</v>
      </c>
      <c r="C14">
        <v>66</v>
      </c>
      <c r="D14">
        <v>46</v>
      </c>
      <c r="E14">
        <v>149</v>
      </c>
      <c r="F14">
        <v>188</v>
      </c>
      <c r="G14">
        <v>103</v>
      </c>
      <c r="H14">
        <v>256</v>
      </c>
      <c r="I14">
        <v>137</v>
      </c>
      <c r="J14">
        <v>44</v>
      </c>
      <c r="K14">
        <f t="shared" si="0"/>
        <v>989</v>
      </c>
      <c r="L14">
        <f t="shared" si="1"/>
        <v>389</v>
      </c>
      <c r="M14" s="4">
        <f t="shared" si="2"/>
        <v>0.39332659251769464</v>
      </c>
      <c r="N14" s="4">
        <f t="shared" si="3"/>
        <v>0.36206896551724138</v>
      </c>
      <c r="O14">
        <f t="shared" si="4"/>
        <v>0.32116788321167883</v>
      </c>
    </row>
    <row r="15" spans="1:15" x14ac:dyDescent="0.35">
      <c r="A15" t="s">
        <v>2</v>
      </c>
      <c r="B15" t="s">
        <v>16</v>
      </c>
      <c r="C15">
        <v>43</v>
      </c>
      <c r="D15">
        <v>34</v>
      </c>
      <c r="E15">
        <v>147</v>
      </c>
      <c r="F15">
        <v>217</v>
      </c>
      <c r="G15">
        <v>137</v>
      </c>
      <c r="H15">
        <v>274</v>
      </c>
      <c r="I15">
        <v>143</v>
      </c>
      <c r="J15">
        <v>94</v>
      </c>
      <c r="K15">
        <f t="shared" si="0"/>
        <v>1089</v>
      </c>
      <c r="L15">
        <f t="shared" si="1"/>
        <v>427</v>
      </c>
      <c r="M15" s="4">
        <f t="shared" si="2"/>
        <v>0.3921028466483012</v>
      </c>
      <c r="N15" s="4">
        <f t="shared" si="3"/>
        <v>0.36645161290322581</v>
      </c>
      <c r="O15">
        <f t="shared" si="4"/>
        <v>0.65734265734265729</v>
      </c>
    </row>
    <row r="16" spans="1:15" x14ac:dyDescent="0.35">
      <c r="A16" t="s">
        <v>2</v>
      </c>
      <c r="B16" t="s">
        <v>17</v>
      </c>
      <c r="C16">
        <v>107</v>
      </c>
      <c r="D16">
        <v>49</v>
      </c>
      <c r="E16">
        <v>207</v>
      </c>
      <c r="F16">
        <v>315</v>
      </c>
      <c r="G16">
        <v>186</v>
      </c>
      <c r="H16">
        <v>430</v>
      </c>
      <c r="I16">
        <v>145</v>
      </c>
      <c r="J16">
        <v>42</v>
      </c>
      <c r="K16">
        <f t="shared" si="0"/>
        <v>1481</v>
      </c>
      <c r="L16">
        <f t="shared" si="1"/>
        <v>538</v>
      </c>
      <c r="M16" s="4">
        <f t="shared" si="2"/>
        <v>0.36326806212018908</v>
      </c>
      <c r="N16" s="4">
        <f t="shared" si="3"/>
        <v>0.34534270650263621</v>
      </c>
      <c r="O16">
        <f t="shared" si="4"/>
        <v>0.28965517241379313</v>
      </c>
    </row>
    <row r="17" spans="1:15" x14ac:dyDescent="0.35">
      <c r="A17" t="s">
        <v>2</v>
      </c>
      <c r="B17" t="s">
        <v>18</v>
      </c>
      <c r="C17">
        <v>62</v>
      </c>
      <c r="D17">
        <v>46</v>
      </c>
      <c r="E17">
        <v>150</v>
      </c>
      <c r="F17">
        <v>182</v>
      </c>
      <c r="G17">
        <v>131</v>
      </c>
      <c r="H17">
        <v>266</v>
      </c>
      <c r="I17">
        <v>146</v>
      </c>
      <c r="J17">
        <v>42</v>
      </c>
      <c r="K17">
        <f t="shared" si="0"/>
        <v>1025</v>
      </c>
      <c r="L17">
        <f t="shared" si="1"/>
        <v>427</v>
      </c>
      <c r="M17" s="4">
        <f t="shared" si="2"/>
        <v>0.41658536585365852</v>
      </c>
      <c r="N17" s="4">
        <f t="shared" si="3"/>
        <v>0.38545953360768176</v>
      </c>
      <c r="O17">
        <f t="shared" si="4"/>
        <v>0.28767123287671231</v>
      </c>
    </row>
    <row r="18" spans="1:15" x14ac:dyDescent="0.35">
      <c r="A18" t="s">
        <v>2</v>
      </c>
      <c r="B18" t="s">
        <v>19</v>
      </c>
      <c r="C18">
        <v>81</v>
      </c>
      <c r="D18">
        <v>69</v>
      </c>
      <c r="E18">
        <v>291</v>
      </c>
      <c r="F18">
        <v>197</v>
      </c>
      <c r="G18">
        <v>129</v>
      </c>
      <c r="H18">
        <v>255</v>
      </c>
      <c r="I18">
        <v>120</v>
      </c>
      <c r="J18">
        <v>53</v>
      </c>
      <c r="K18">
        <f t="shared" si="0"/>
        <v>1195</v>
      </c>
      <c r="L18">
        <f t="shared" si="1"/>
        <v>540</v>
      </c>
      <c r="M18" s="4">
        <f t="shared" si="2"/>
        <v>0.45188284518828453</v>
      </c>
      <c r="N18" s="4">
        <f t="shared" si="3"/>
        <v>0.48165137614678899</v>
      </c>
      <c r="O18">
        <f t="shared" si="4"/>
        <v>0.44166666666666665</v>
      </c>
    </row>
    <row r="19" spans="1:15" x14ac:dyDescent="0.35">
      <c r="A19" t="s">
        <v>2</v>
      </c>
      <c r="B19" t="s">
        <v>20</v>
      </c>
      <c r="C19">
        <v>60</v>
      </c>
      <c r="D19">
        <v>97</v>
      </c>
      <c r="E19">
        <v>265</v>
      </c>
      <c r="F19">
        <v>209</v>
      </c>
      <c r="G19">
        <v>146</v>
      </c>
      <c r="H19">
        <v>281</v>
      </c>
      <c r="I19">
        <v>183</v>
      </c>
      <c r="J19">
        <v>49</v>
      </c>
      <c r="K19">
        <f t="shared" si="0"/>
        <v>1290</v>
      </c>
      <c r="L19">
        <f t="shared" si="1"/>
        <v>594</v>
      </c>
      <c r="M19" s="4">
        <f t="shared" si="2"/>
        <v>0.46046511627906977</v>
      </c>
      <c r="N19" s="4">
        <f t="shared" si="3"/>
        <v>0.45615982241953384</v>
      </c>
      <c r="O19">
        <f t="shared" si="4"/>
        <v>0.26775956284153007</v>
      </c>
    </row>
    <row r="20" spans="1:15" x14ac:dyDescent="0.35">
      <c r="A20" t="s">
        <v>2</v>
      </c>
      <c r="B20" t="s">
        <v>21</v>
      </c>
      <c r="C20">
        <v>47</v>
      </c>
      <c r="D20">
        <v>19</v>
      </c>
      <c r="E20">
        <v>284</v>
      </c>
      <c r="F20">
        <v>193</v>
      </c>
      <c r="G20">
        <v>180</v>
      </c>
      <c r="H20">
        <v>222</v>
      </c>
      <c r="I20">
        <v>125</v>
      </c>
      <c r="J20">
        <v>62</v>
      </c>
      <c r="K20">
        <f t="shared" si="0"/>
        <v>1132</v>
      </c>
      <c r="L20">
        <f t="shared" si="1"/>
        <v>589</v>
      </c>
      <c r="M20" s="4">
        <f t="shared" si="2"/>
        <v>0.52031802120141346</v>
      </c>
      <c r="N20" s="4">
        <f t="shared" si="3"/>
        <v>0.52787258248009106</v>
      </c>
      <c r="O20">
        <f t="shared" si="4"/>
        <v>0.496</v>
      </c>
    </row>
    <row r="21" spans="1:15" x14ac:dyDescent="0.35">
      <c r="A21" t="s">
        <v>2</v>
      </c>
      <c r="B21" t="s">
        <v>48</v>
      </c>
      <c r="C21">
        <v>134</v>
      </c>
      <c r="D21">
        <v>137</v>
      </c>
      <c r="E21">
        <v>316</v>
      </c>
      <c r="F21">
        <v>344</v>
      </c>
      <c r="G21">
        <v>347</v>
      </c>
      <c r="H21">
        <v>396</v>
      </c>
      <c r="I21">
        <v>111</v>
      </c>
      <c r="J21">
        <v>51</v>
      </c>
      <c r="K21">
        <f t="shared" ref="K21:K25" si="5">SUM(C21:J21)</f>
        <v>1836</v>
      </c>
      <c r="L21">
        <f t="shared" ref="L21:L25" si="6">E21+G21+I21</f>
        <v>774</v>
      </c>
      <c r="M21" s="4">
        <f t="shared" ref="M21:M25" si="7">L21/K21</f>
        <v>0.42156862745098039</v>
      </c>
      <c r="N21" s="4">
        <f t="shared" ref="N21:N24" si="8">(E21+G21)/SUM(E21:H21)</f>
        <v>0.47255880256593014</v>
      </c>
      <c r="O21">
        <f t="shared" ref="O21:O25" si="9">IFERROR(J21/I21,0)</f>
        <v>0.45945945945945948</v>
      </c>
    </row>
    <row r="22" spans="1:15" x14ac:dyDescent="0.35">
      <c r="A22" t="s">
        <v>2</v>
      </c>
      <c r="B22" t="s">
        <v>49</v>
      </c>
      <c r="C22">
        <v>59</v>
      </c>
      <c r="D22">
        <v>139</v>
      </c>
      <c r="E22">
        <v>159</v>
      </c>
      <c r="F22">
        <v>188</v>
      </c>
      <c r="G22">
        <v>213</v>
      </c>
      <c r="H22">
        <v>244</v>
      </c>
      <c r="I22">
        <v>198</v>
      </c>
      <c r="J22">
        <v>52</v>
      </c>
      <c r="K22">
        <f t="shared" si="5"/>
        <v>1252</v>
      </c>
      <c r="L22">
        <f t="shared" si="6"/>
        <v>570</v>
      </c>
      <c r="M22" s="4">
        <f t="shared" si="7"/>
        <v>0.45527156549520764</v>
      </c>
      <c r="N22" s="4">
        <f t="shared" si="8"/>
        <v>0.46268656716417911</v>
      </c>
      <c r="O22">
        <f t="shared" si="9"/>
        <v>0.26262626262626265</v>
      </c>
    </row>
    <row r="23" spans="1:15" x14ac:dyDescent="0.35">
      <c r="A23" t="s">
        <v>2</v>
      </c>
      <c r="B23" t="s">
        <v>50</v>
      </c>
      <c r="C23">
        <v>136</v>
      </c>
      <c r="D23">
        <v>81</v>
      </c>
      <c r="E23">
        <v>113</v>
      </c>
      <c r="F23">
        <v>171</v>
      </c>
      <c r="G23">
        <v>214</v>
      </c>
      <c r="H23">
        <v>236</v>
      </c>
      <c r="I23">
        <v>86</v>
      </c>
      <c r="J23">
        <v>51</v>
      </c>
      <c r="K23">
        <f t="shared" si="5"/>
        <v>1088</v>
      </c>
      <c r="L23">
        <f t="shared" si="6"/>
        <v>413</v>
      </c>
      <c r="M23" s="4">
        <f t="shared" si="7"/>
        <v>0.3795955882352941</v>
      </c>
      <c r="N23" s="4">
        <f t="shared" si="8"/>
        <v>0.44550408719346046</v>
      </c>
      <c r="O23">
        <f t="shared" si="9"/>
        <v>0.59302325581395354</v>
      </c>
    </row>
    <row r="24" spans="1:15" x14ac:dyDescent="0.35">
      <c r="A24" t="s">
        <v>2</v>
      </c>
      <c r="B24" t="s">
        <v>51</v>
      </c>
      <c r="C24">
        <v>72</v>
      </c>
      <c r="D24">
        <v>50</v>
      </c>
      <c r="E24">
        <v>121</v>
      </c>
      <c r="F24">
        <v>157</v>
      </c>
      <c r="G24">
        <v>250</v>
      </c>
      <c r="H24">
        <v>199</v>
      </c>
      <c r="I24">
        <v>99</v>
      </c>
      <c r="J24">
        <v>42</v>
      </c>
      <c r="K24">
        <f t="shared" si="5"/>
        <v>990</v>
      </c>
      <c r="L24">
        <f t="shared" si="6"/>
        <v>470</v>
      </c>
      <c r="M24" s="4">
        <f t="shared" si="7"/>
        <v>0.47474747474747475</v>
      </c>
      <c r="N24" s="4">
        <f t="shared" si="8"/>
        <v>0.51031636863823937</v>
      </c>
      <c r="O24">
        <f t="shared" si="9"/>
        <v>0.42424242424242425</v>
      </c>
    </row>
    <row r="25" spans="1:15" x14ac:dyDescent="0.35">
      <c r="A25" t="s">
        <v>2</v>
      </c>
      <c r="B25" t="s">
        <v>52</v>
      </c>
      <c r="C25">
        <v>266</v>
      </c>
      <c r="D25">
        <v>62</v>
      </c>
      <c r="E25">
        <v>155</v>
      </c>
      <c r="F25">
        <v>168</v>
      </c>
      <c r="G25">
        <v>265</v>
      </c>
      <c r="H25">
        <v>214</v>
      </c>
      <c r="I25">
        <v>69</v>
      </c>
      <c r="J25">
        <v>44</v>
      </c>
      <c r="K25">
        <f t="shared" si="5"/>
        <v>1243</v>
      </c>
      <c r="L25">
        <f t="shared" si="6"/>
        <v>489</v>
      </c>
      <c r="M25" s="4">
        <f t="shared" si="7"/>
        <v>0.39340305711987128</v>
      </c>
      <c r="N25" s="4">
        <f>(E25+G25)/SUM(E25:H25)</f>
        <v>0.52369077306733169</v>
      </c>
      <c r="O25">
        <f t="shared" si="9"/>
        <v>0.6376811594202898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4"/>
  <sheetViews>
    <sheetView tabSelected="1" topLeftCell="B244" workbookViewId="0">
      <selection activeCell="L249" sqref="L249"/>
    </sheetView>
  </sheetViews>
  <sheetFormatPr defaultColWidth="9.1796875" defaultRowHeight="14.5" x14ac:dyDescent="0.35"/>
  <cols>
    <col min="3" max="3" width="21" bestFit="1" customWidth="1"/>
    <col min="4" max="4" width="20.26953125" bestFit="1" customWidth="1"/>
    <col min="5" max="5" width="19" bestFit="1" customWidth="1"/>
    <col min="6" max="6" width="20.26953125" bestFit="1" customWidth="1"/>
    <col min="7" max="7" width="19" bestFit="1" customWidth="1"/>
    <col min="8" max="8" width="24.453125" bestFit="1" customWidth="1"/>
    <col min="9" max="9" width="23.1796875" bestFit="1" customWidth="1"/>
    <col min="10" max="10" width="23.26953125" bestFit="1" customWidth="1"/>
    <col min="11" max="11" width="21.54296875" bestFit="1" customWidth="1"/>
    <col min="13" max="13" width="17.81640625" bestFit="1" customWidth="1"/>
    <col min="14" max="14" width="9.1796875" style="4"/>
  </cols>
  <sheetData>
    <row r="1" spans="1:16" x14ac:dyDescent="0.35">
      <c r="A1" s="1" t="s">
        <v>0</v>
      </c>
      <c r="B1" s="1" t="s">
        <v>22</v>
      </c>
      <c r="C1" s="1" t="s">
        <v>1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" t="s">
        <v>43</v>
      </c>
      <c r="M1" s="2" t="s">
        <v>44</v>
      </c>
      <c r="N1" s="3" t="s">
        <v>45</v>
      </c>
      <c r="O1" s="3" t="s">
        <v>46</v>
      </c>
      <c r="P1" s="2" t="s">
        <v>47</v>
      </c>
    </row>
    <row r="2" spans="1:16" x14ac:dyDescent="0.35">
      <c r="A2" t="s">
        <v>2</v>
      </c>
      <c r="B2" t="s">
        <v>23</v>
      </c>
      <c r="C2" t="s">
        <v>3</v>
      </c>
      <c r="D2">
        <v>16</v>
      </c>
      <c r="E2">
        <v>8</v>
      </c>
      <c r="F2">
        <v>26</v>
      </c>
      <c r="G2">
        <v>22</v>
      </c>
      <c r="H2">
        <v>34</v>
      </c>
      <c r="I2">
        <v>38</v>
      </c>
      <c r="J2">
        <v>4</v>
      </c>
      <c r="K2">
        <v>2</v>
      </c>
      <c r="L2">
        <f>SUM(D2:K2)</f>
        <v>150</v>
      </c>
      <c r="M2">
        <f>F2+H2+J2</f>
        <v>64</v>
      </c>
      <c r="N2" s="4">
        <f>M2/L2</f>
        <v>0.42666666666666669</v>
      </c>
      <c r="O2" s="4">
        <f>(F2+H2)/SUM(F2:I2)</f>
        <v>0.5</v>
      </c>
      <c r="P2">
        <f>IFERROR(K2/J2,0)</f>
        <v>0.5</v>
      </c>
    </row>
    <row r="3" spans="1:16" x14ac:dyDescent="0.35">
      <c r="A3" t="s">
        <v>2</v>
      </c>
      <c r="B3" t="s">
        <v>23</v>
      </c>
      <c r="C3" t="s">
        <v>4</v>
      </c>
      <c r="D3">
        <v>4</v>
      </c>
      <c r="E3">
        <v>4</v>
      </c>
      <c r="F3">
        <v>29</v>
      </c>
      <c r="G3">
        <v>31</v>
      </c>
      <c r="H3">
        <v>21</v>
      </c>
      <c r="I3">
        <v>22</v>
      </c>
      <c r="J3">
        <v>16</v>
      </c>
      <c r="K3">
        <v>5</v>
      </c>
      <c r="L3">
        <f t="shared" ref="L3:L66" si="0">SUM(D3:K3)</f>
        <v>132</v>
      </c>
      <c r="M3">
        <f t="shared" ref="M3:M66" si="1">F3+H3+J3</f>
        <v>66</v>
      </c>
      <c r="N3" s="4">
        <f t="shared" ref="N3:N66" si="2">M3/L3</f>
        <v>0.5</v>
      </c>
      <c r="O3" s="4">
        <f t="shared" ref="O3:O66" si="3">(F3+H3)/SUM(F3:I3)</f>
        <v>0.4854368932038835</v>
      </c>
      <c r="P3">
        <f t="shared" ref="P3:P66" si="4">IFERROR(K3/J3,0)</f>
        <v>0.3125</v>
      </c>
    </row>
    <row r="4" spans="1:16" x14ac:dyDescent="0.35">
      <c r="A4" t="s">
        <v>2</v>
      </c>
      <c r="B4" t="s">
        <v>23</v>
      </c>
      <c r="C4" t="s">
        <v>5</v>
      </c>
      <c r="D4">
        <v>4</v>
      </c>
      <c r="E4">
        <v>1</v>
      </c>
      <c r="F4">
        <v>19</v>
      </c>
      <c r="G4">
        <v>18</v>
      </c>
      <c r="H4">
        <v>20</v>
      </c>
      <c r="I4">
        <v>30</v>
      </c>
      <c r="J4">
        <v>24</v>
      </c>
      <c r="K4">
        <v>10</v>
      </c>
      <c r="L4">
        <f t="shared" si="0"/>
        <v>126</v>
      </c>
      <c r="M4">
        <f t="shared" si="1"/>
        <v>63</v>
      </c>
      <c r="N4" s="4">
        <f t="shared" si="2"/>
        <v>0.5</v>
      </c>
      <c r="O4" s="4">
        <f t="shared" si="3"/>
        <v>0.44827586206896552</v>
      </c>
      <c r="P4">
        <f t="shared" si="4"/>
        <v>0.41666666666666669</v>
      </c>
    </row>
    <row r="5" spans="1:16" x14ac:dyDescent="0.35">
      <c r="A5" t="s">
        <v>2</v>
      </c>
      <c r="B5" t="s">
        <v>23</v>
      </c>
      <c r="C5" t="s">
        <v>6</v>
      </c>
      <c r="F5">
        <v>2</v>
      </c>
      <c r="G5">
        <v>1</v>
      </c>
      <c r="K5">
        <v>2</v>
      </c>
      <c r="L5">
        <f t="shared" si="0"/>
        <v>5</v>
      </c>
      <c r="M5">
        <f t="shared" si="1"/>
        <v>2</v>
      </c>
      <c r="N5" s="4">
        <f t="shared" si="2"/>
        <v>0.4</v>
      </c>
      <c r="O5" s="4">
        <f t="shared" si="3"/>
        <v>0.66666666666666663</v>
      </c>
      <c r="P5">
        <f t="shared" si="4"/>
        <v>0</v>
      </c>
    </row>
    <row r="6" spans="1:16" x14ac:dyDescent="0.35">
      <c r="A6" t="s">
        <v>2</v>
      </c>
      <c r="B6" t="s">
        <v>23</v>
      </c>
      <c r="C6" t="s">
        <v>7</v>
      </c>
      <c r="E6">
        <v>2</v>
      </c>
      <c r="F6">
        <v>20</v>
      </c>
      <c r="G6">
        <v>23</v>
      </c>
      <c r="H6">
        <v>30</v>
      </c>
      <c r="I6">
        <v>88</v>
      </c>
      <c r="J6">
        <v>2</v>
      </c>
      <c r="K6">
        <v>2</v>
      </c>
      <c r="L6">
        <f t="shared" si="0"/>
        <v>167</v>
      </c>
      <c r="M6">
        <f t="shared" si="1"/>
        <v>52</v>
      </c>
      <c r="N6" s="4">
        <f t="shared" si="2"/>
        <v>0.31137724550898205</v>
      </c>
      <c r="O6" s="4">
        <f t="shared" si="3"/>
        <v>0.3105590062111801</v>
      </c>
      <c r="P6">
        <f t="shared" si="4"/>
        <v>1</v>
      </c>
    </row>
    <row r="7" spans="1:16" x14ac:dyDescent="0.35">
      <c r="A7" t="s">
        <v>2</v>
      </c>
      <c r="B7" t="s">
        <v>23</v>
      </c>
      <c r="C7" t="s">
        <v>8</v>
      </c>
      <c r="D7">
        <v>2</v>
      </c>
      <c r="F7">
        <v>21</v>
      </c>
      <c r="G7">
        <v>13</v>
      </c>
      <c r="H7">
        <v>27</v>
      </c>
      <c r="I7">
        <v>36</v>
      </c>
      <c r="J7">
        <v>9</v>
      </c>
      <c r="K7">
        <v>2</v>
      </c>
      <c r="L7">
        <f t="shared" si="0"/>
        <v>110</v>
      </c>
      <c r="M7">
        <f t="shared" si="1"/>
        <v>57</v>
      </c>
      <c r="N7" s="4">
        <f t="shared" si="2"/>
        <v>0.51818181818181819</v>
      </c>
      <c r="O7" s="4">
        <f t="shared" si="3"/>
        <v>0.49484536082474229</v>
      </c>
      <c r="P7">
        <f t="shared" si="4"/>
        <v>0.22222222222222221</v>
      </c>
    </row>
    <row r="8" spans="1:16" x14ac:dyDescent="0.35">
      <c r="A8" t="s">
        <v>2</v>
      </c>
      <c r="B8" t="s">
        <v>23</v>
      </c>
      <c r="C8" t="s">
        <v>9</v>
      </c>
      <c r="D8">
        <v>6</v>
      </c>
      <c r="E8">
        <v>2</v>
      </c>
      <c r="F8">
        <v>16</v>
      </c>
      <c r="G8">
        <v>13</v>
      </c>
      <c r="H8">
        <v>10</v>
      </c>
      <c r="I8">
        <v>35</v>
      </c>
      <c r="J8">
        <v>15</v>
      </c>
      <c r="K8">
        <v>6</v>
      </c>
      <c r="L8">
        <f t="shared" si="0"/>
        <v>103</v>
      </c>
      <c r="M8">
        <f t="shared" si="1"/>
        <v>41</v>
      </c>
      <c r="N8" s="4">
        <f t="shared" si="2"/>
        <v>0.39805825242718446</v>
      </c>
      <c r="O8" s="4">
        <f t="shared" si="3"/>
        <v>0.35135135135135137</v>
      </c>
      <c r="P8">
        <f t="shared" si="4"/>
        <v>0.4</v>
      </c>
    </row>
    <row r="9" spans="1:16" x14ac:dyDescent="0.35">
      <c r="A9" t="s">
        <v>2</v>
      </c>
      <c r="B9" t="s">
        <v>23</v>
      </c>
      <c r="C9" t="s">
        <v>10</v>
      </c>
      <c r="E9">
        <v>6</v>
      </c>
      <c r="F9">
        <v>13</v>
      </c>
      <c r="G9">
        <v>15</v>
      </c>
      <c r="H9">
        <v>20</v>
      </c>
      <c r="I9">
        <v>20</v>
      </c>
      <c r="J9">
        <v>11</v>
      </c>
      <c r="K9">
        <v>4</v>
      </c>
      <c r="L9">
        <f t="shared" si="0"/>
        <v>89</v>
      </c>
      <c r="M9">
        <f t="shared" si="1"/>
        <v>44</v>
      </c>
      <c r="N9" s="4">
        <f t="shared" si="2"/>
        <v>0.4943820224719101</v>
      </c>
      <c r="O9" s="4">
        <f t="shared" si="3"/>
        <v>0.48529411764705882</v>
      </c>
      <c r="P9">
        <f t="shared" si="4"/>
        <v>0.36363636363636365</v>
      </c>
    </row>
    <row r="10" spans="1:16" x14ac:dyDescent="0.35">
      <c r="A10" t="s">
        <v>2</v>
      </c>
      <c r="B10" t="s">
        <v>23</v>
      </c>
      <c r="C10" t="s">
        <v>11</v>
      </c>
      <c r="D10">
        <v>7</v>
      </c>
      <c r="E10">
        <v>6</v>
      </c>
      <c r="F10">
        <v>36</v>
      </c>
      <c r="G10">
        <v>32</v>
      </c>
      <c r="H10">
        <v>21</v>
      </c>
      <c r="I10">
        <v>22</v>
      </c>
      <c r="J10">
        <v>11</v>
      </c>
      <c r="K10">
        <v>6</v>
      </c>
      <c r="L10">
        <f t="shared" si="0"/>
        <v>141</v>
      </c>
      <c r="M10">
        <f t="shared" si="1"/>
        <v>68</v>
      </c>
      <c r="N10" s="4">
        <f t="shared" si="2"/>
        <v>0.48226950354609927</v>
      </c>
      <c r="O10" s="4">
        <f t="shared" si="3"/>
        <v>0.51351351351351349</v>
      </c>
      <c r="P10">
        <f t="shared" si="4"/>
        <v>0.54545454545454541</v>
      </c>
    </row>
    <row r="11" spans="1:16" x14ac:dyDescent="0.35">
      <c r="A11" t="s">
        <v>2</v>
      </c>
      <c r="B11" t="s">
        <v>23</v>
      </c>
      <c r="C11" t="s">
        <v>12</v>
      </c>
      <c r="D11">
        <v>4</v>
      </c>
      <c r="F11">
        <v>30</v>
      </c>
      <c r="G11">
        <v>20</v>
      </c>
      <c r="H11">
        <v>20</v>
      </c>
      <c r="I11">
        <v>71</v>
      </c>
      <c r="J11">
        <v>6</v>
      </c>
      <c r="K11">
        <v>2</v>
      </c>
      <c r="L11">
        <f t="shared" si="0"/>
        <v>153</v>
      </c>
      <c r="M11">
        <f t="shared" si="1"/>
        <v>56</v>
      </c>
      <c r="N11" s="4">
        <f t="shared" si="2"/>
        <v>0.36601307189542481</v>
      </c>
      <c r="O11" s="4">
        <f t="shared" si="3"/>
        <v>0.3546099290780142</v>
      </c>
      <c r="P11">
        <f t="shared" si="4"/>
        <v>0.33333333333333331</v>
      </c>
    </row>
    <row r="12" spans="1:16" x14ac:dyDescent="0.35">
      <c r="A12" t="s">
        <v>2</v>
      </c>
      <c r="B12" t="s">
        <v>23</v>
      </c>
      <c r="C12" t="s">
        <v>13</v>
      </c>
      <c r="D12">
        <v>8</v>
      </c>
      <c r="E12">
        <v>4</v>
      </c>
      <c r="F12">
        <v>9</v>
      </c>
      <c r="G12">
        <v>18</v>
      </c>
      <c r="H12">
        <v>11</v>
      </c>
      <c r="I12">
        <v>21</v>
      </c>
      <c r="J12">
        <v>4</v>
      </c>
      <c r="L12">
        <f t="shared" si="0"/>
        <v>75</v>
      </c>
      <c r="M12">
        <f t="shared" si="1"/>
        <v>24</v>
      </c>
      <c r="N12" s="4">
        <f t="shared" si="2"/>
        <v>0.32</v>
      </c>
      <c r="O12" s="4">
        <f t="shared" si="3"/>
        <v>0.33898305084745761</v>
      </c>
      <c r="P12">
        <f t="shared" si="4"/>
        <v>0</v>
      </c>
    </row>
    <row r="13" spans="1:16" x14ac:dyDescent="0.35">
      <c r="A13" t="s">
        <v>2</v>
      </c>
      <c r="B13" t="s">
        <v>23</v>
      </c>
      <c r="C13" t="s">
        <v>14</v>
      </c>
      <c r="D13">
        <v>5</v>
      </c>
      <c r="E13">
        <v>6</v>
      </c>
      <c r="F13">
        <v>9</v>
      </c>
      <c r="G13">
        <v>23</v>
      </c>
      <c r="H13">
        <v>4</v>
      </c>
      <c r="I13">
        <v>25</v>
      </c>
      <c r="J13">
        <v>2</v>
      </c>
      <c r="K13">
        <v>4</v>
      </c>
      <c r="L13">
        <f t="shared" si="0"/>
        <v>78</v>
      </c>
      <c r="M13">
        <f t="shared" si="1"/>
        <v>15</v>
      </c>
      <c r="N13" s="4">
        <f t="shared" si="2"/>
        <v>0.19230769230769232</v>
      </c>
      <c r="O13" s="4">
        <f t="shared" si="3"/>
        <v>0.21311475409836064</v>
      </c>
      <c r="P13">
        <f t="shared" si="4"/>
        <v>2</v>
      </c>
    </row>
    <row r="14" spans="1:16" x14ac:dyDescent="0.35">
      <c r="A14" t="s">
        <v>2</v>
      </c>
      <c r="B14" t="s">
        <v>23</v>
      </c>
      <c r="C14" t="s">
        <v>15</v>
      </c>
      <c r="D14">
        <v>4</v>
      </c>
      <c r="E14">
        <v>5</v>
      </c>
      <c r="F14">
        <v>11</v>
      </c>
      <c r="G14">
        <v>13</v>
      </c>
      <c r="H14">
        <v>4</v>
      </c>
      <c r="I14">
        <v>36</v>
      </c>
      <c r="L14">
        <f t="shared" si="0"/>
        <v>73</v>
      </c>
      <c r="M14">
        <f t="shared" si="1"/>
        <v>15</v>
      </c>
      <c r="N14" s="4">
        <f t="shared" si="2"/>
        <v>0.20547945205479451</v>
      </c>
      <c r="O14" s="4">
        <f t="shared" si="3"/>
        <v>0.234375</v>
      </c>
      <c r="P14">
        <f t="shared" si="4"/>
        <v>0</v>
      </c>
    </row>
    <row r="15" spans="1:16" x14ac:dyDescent="0.35">
      <c r="A15" t="s">
        <v>2</v>
      </c>
      <c r="B15" t="s">
        <v>23</v>
      </c>
      <c r="C15" t="s">
        <v>16</v>
      </c>
      <c r="E15">
        <v>1</v>
      </c>
      <c r="F15">
        <v>9</v>
      </c>
      <c r="G15">
        <v>18</v>
      </c>
      <c r="H15">
        <v>8</v>
      </c>
      <c r="I15">
        <v>26</v>
      </c>
      <c r="J15">
        <v>3</v>
      </c>
      <c r="K15">
        <v>3</v>
      </c>
      <c r="L15">
        <f t="shared" si="0"/>
        <v>68</v>
      </c>
      <c r="M15">
        <f t="shared" si="1"/>
        <v>20</v>
      </c>
      <c r="N15" s="4">
        <f t="shared" si="2"/>
        <v>0.29411764705882354</v>
      </c>
      <c r="O15" s="4">
        <f t="shared" si="3"/>
        <v>0.27868852459016391</v>
      </c>
      <c r="P15">
        <f t="shared" si="4"/>
        <v>1</v>
      </c>
    </row>
    <row r="16" spans="1:16" x14ac:dyDescent="0.35">
      <c r="A16" t="s">
        <v>2</v>
      </c>
      <c r="B16" t="s">
        <v>23</v>
      </c>
      <c r="C16" t="s">
        <v>17</v>
      </c>
      <c r="D16">
        <v>2</v>
      </c>
      <c r="E16">
        <v>2</v>
      </c>
      <c r="F16">
        <v>15</v>
      </c>
      <c r="G16">
        <v>23</v>
      </c>
      <c r="H16">
        <v>24</v>
      </c>
      <c r="I16">
        <v>42</v>
      </c>
      <c r="J16">
        <v>2</v>
      </c>
      <c r="K16">
        <v>2</v>
      </c>
      <c r="L16">
        <f t="shared" si="0"/>
        <v>112</v>
      </c>
      <c r="M16">
        <f t="shared" si="1"/>
        <v>41</v>
      </c>
      <c r="N16" s="4">
        <f t="shared" si="2"/>
        <v>0.36607142857142855</v>
      </c>
      <c r="O16" s="4">
        <f t="shared" si="3"/>
        <v>0.375</v>
      </c>
      <c r="P16">
        <f t="shared" si="4"/>
        <v>1</v>
      </c>
    </row>
    <row r="17" spans="1:16" x14ac:dyDescent="0.35">
      <c r="A17" t="s">
        <v>2</v>
      </c>
      <c r="B17" t="s">
        <v>23</v>
      </c>
      <c r="C17" t="s">
        <v>18</v>
      </c>
      <c r="F17">
        <v>11</v>
      </c>
      <c r="G17">
        <v>9</v>
      </c>
      <c r="H17">
        <v>14</v>
      </c>
      <c r="I17">
        <v>19</v>
      </c>
      <c r="J17">
        <v>6</v>
      </c>
      <c r="K17">
        <v>2</v>
      </c>
      <c r="L17">
        <f t="shared" si="0"/>
        <v>61</v>
      </c>
      <c r="M17">
        <f t="shared" si="1"/>
        <v>31</v>
      </c>
      <c r="N17" s="4">
        <f t="shared" si="2"/>
        <v>0.50819672131147542</v>
      </c>
      <c r="O17" s="4">
        <f t="shared" si="3"/>
        <v>0.47169811320754718</v>
      </c>
      <c r="P17">
        <f t="shared" si="4"/>
        <v>0.33333333333333331</v>
      </c>
    </row>
    <row r="18" spans="1:16" x14ac:dyDescent="0.35">
      <c r="A18" t="s">
        <v>2</v>
      </c>
      <c r="B18" t="s">
        <v>23</v>
      </c>
      <c r="C18" t="s">
        <v>19</v>
      </c>
      <c r="F18">
        <v>27</v>
      </c>
      <c r="G18">
        <v>17</v>
      </c>
      <c r="H18">
        <v>11</v>
      </c>
      <c r="I18">
        <v>19</v>
      </c>
      <c r="J18">
        <v>3</v>
      </c>
      <c r="K18">
        <v>4</v>
      </c>
      <c r="L18">
        <f t="shared" si="0"/>
        <v>81</v>
      </c>
      <c r="M18">
        <f t="shared" si="1"/>
        <v>41</v>
      </c>
      <c r="N18" s="4">
        <f t="shared" si="2"/>
        <v>0.50617283950617287</v>
      </c>
      <c r="O18" s="4">
        <f t="shared" si="3"/>
        <v>0.51351351351351349</v>
      </c>
      <c r="P18">
        <f t="shared" si="4"/>
        <v>1.3333333333333333</v>
      </c>
    </row>
    <row r="19" spans="1:16" x14ac:dyDescent="0.35">
      <c r="A19" t="s">
        <v>2</v>
      </c>
      <c r="B19" t="s">
        <v>23</v>
      </c>
      <c r="C19" t="s">
        <v>20</v>
      </c>
      <c r="D19">
        <v>15</v>
      </c>
      <c r="E19">
        <v>5</v>
      </c>
      <c r="F19">
        <v>33</v>
      </c>
      <c r="G19">
        <v>9</v>
      </c>
      <c r="H19">
        <v>17</v>
      </c>
      <c r="I19">
        <v>21</v>
      </c>
      <c r="J19">
        <v>2</v>
      </c>
      <c r="K19">
        <v>2</v>
      </c>
      <c r="L19">
        <f t="shared" si="0"/>
        <v>104</v>
      </c>
      <c r="M19">
        <f t="shared" si="1"/>
        <v>52</v>
      </c>
      <c r="N19" s="4">
        <f t="shared" si="2"/>
        <v>0.5</v>
      </c>
      <c r="O19" s="4">
        <f t="shared" si="3"/>
        <v>0.625</v>
      </c>
      <c r="P19">
        <f t="shared" si="4"/>
        <v>1</v>
      </c>
    </row>
    <row r="20" spans="1:16" x14ac:dyDescent="0.35">
      <c r="A20" t="s">
        <v>2</v>
      </c>
      <c r="B20" t="s">
        <v>23</v>
      </c>
      <c r="C20" t="s">
        <v>21</v>
      </c>
      <c r="D20">
        <v>2</v>
      </c>
      <c r="E20">
        <v>3</v>
      </c>
      <c r="F20">
        <v>32</v>
      </c>
      <c r="G20">
        <v>19</v>
      </c>
      <c r="H20">
        <v>18</v>
      </c>
      <c r="I20">
        <v>24</v>
      </c>
      <c r="J20">
        <v>16</v>
      </c>
      <c r="K20">
        <v>4</v>
      </c>
      <c r="L20">
        <f t="shared" si="0"/>
        <v>118</v>
      </c>
      <c r="M20">
        <f t="shared" si="1"/>
        <v>66</v>
      </c>
      <c r="N20" s="4">
        <f t="shared" si="2"/>
        <v>0.55932203389830504</v>
      </c>
      <c r="O20" s="4">
        <f t="shared" si="3"/>
        <v>0.5376344086021505</v>
      </c>
      <c r="P20">
        <f t="shared" si="4"/>
        <v>0.25</v>
      </c>
    </row>
    <row r="21" spans="1:16" x14ac:dyDescent="0.35">
      <c r="A21" t="s">
        <v>2</v>
      </c>
      <c r="B21" t="s">
        <v>24</v>
      </c>
      <c r="C21" t="s">
        <v>3</v>
      </c>
      <c r="D21">
        <v>18</v>
      </c>
      <c r="E21">
        <v>6</v>
      </c>
      <c r="F21">
        <v>49</v>
      </c>
      <c r="G21">
        <v>58</v>
      </c>
      <c r="H21">
        <v>72</v>
      </c>
      <c r="I21">
        <v>83</v>
      </c>
      <c r="J21">
        <v>30</v>
      </c>
      <c r="K21">
        <v>10</v>
      </c>
      <c r="L21">
        <f t="shared" si="0"/>
        <v>326</v>
      </c>
      <c r="M21">
        <f t="shared" si="1"/>
        <v>151</v>
      </c>
      <c r="N21" s="4">
        <f t="shared" si="2"/>
        <v>0.46319018404907975</v>
      </c>
      <c r="O21" s="4">
        <f t="shared" si="3"/>
        <v>0.46183206106870228</v>
      </c>
      <c r="P21">
        <f t="shared" si="4"/>
        <v>0.33333333333333331</v>
      </c>
    </row>
    <row r="22" spans="1:16" x14ac:dyDescent="0.35">
      <c r="A22" t="s">
        <v>2</v>
      </c>
      <c r="B22" t="s">
        <v>24</v>
      </c>
      <c r="C22" t="s">
        <v>4</v>
      </c>
      <c r="D22">
        <v>37</v>
      </c>
      <c r="E22">
        <v>7</v>
      </c>
      <c r="F22">
        <v>20</v>
      </c>
      <c r="G22">
        <v>33</v>
      </c>
      <c r="H22">
        <v>50</v>
      </c>
      <c r="I22">
        <v>37</v>
      </c>
      <c r="J22">
        <v>18</v>
      </c>
      <c r="K22">
        <v>6</v>
      </c>
      <c r="L22">
        <f t="shared" si="0"/>
        <v>208</v>
      </c>
      <c r="M22">
        <f t="shared" si="1"/>
        <v>88</v>
      </c>
      <c r="N22" s="4">
        <f t="shared" si="2"/>
        <v>0.42307692307692307</v>
      </c>
      <c r="O22" s="4">
        <f t="shared" si="3"/>
        <v>0.5</v>
      </c>
      <c r="P22">
        <f t="shared" si="4"/>
        <v>0.33333333333333331</v>
      </c>
    </row>
    <row r="23" spans="1:16" x14ac:dyDescent="0.35">
      <c r="A23" t="s">
        <v>2</v>
      </c>
      <c r="B23" t="s">
        <v>24</v>
      </c>
      <c r="C23" t="s">
        <v>5</v>
      </c>
      <c r="D23">
        <v>12</v>
      </c>
      <c r="E23">
        <v>4</v>
      </c>
      <c r="F23">
        <v>14</v>
      </c>
      <c r="G23">
        <v>22</v>
      </c>
      <c r="H23">
        <v>19</v>
      </c>
      <c r="I23">
        <v>31</v>
      </c>
      <c r="J23">
        <v>45</v>
      </c>
      <c r="K23">
        <v>8</v>
      </c>
      <c r="L23">
        <f t="shared" si="0"/>
        <v>155</v>
      </c>
      <c r="M23">
        <f t="shared" si="1"/>
        <v>78</v>
      </c>
      <c r="N23" s="4">
        <f t="shared" si="2"/>
        <v>0.50322580645161286</v>
      </c>
      <c r="O23" s="4">
        <f t="shared" si="3"/>
        <v>0.38372093023255816</v>
      </c>
      <c r="P23">
        <f t="shared" si="4"/>
        <v>0.17777777777777778</v>
      </c>
    </row>
    <row r="24" spans="1:16" x14ac:dyDescent="0.35">
      <c r="A24" t="s">
        <v>2</v>
      </c>
      <c r="B24" t="s">
        <v>24</v>
      </c>
      <c r="C24" t="s">
        <v>6</v>
      </c>
      <c r="E24">
        <v>2</v>
      </c>
      <c r="F24">
        <v>51</v>
      </c>
      <c r="G24">
        <v>48</v>
      </c>
      <c r="H24">
        <v>55</v>
      </c>
      <c r="I24">
        <v>61</v>
      </c>
      <c r="J24">
        <v>28</v>
      </c>
      <c r="K24">
        <v>4</v>
      </c>
      <c r="L24">
        <f t="shared" si="0"/>
        <v>249</v>
      </c>
      <c r="M24">
        <f t="shared" si="1"/>
        <v>134</v>
      </c>
      <c r="N24" s="4">
        <f t="shared" si="2"/>
        <v>0.5381526104417671</v>
      </c>
      <c r="O24" s="4">
        <f t="shared" si="3"/>
        <v>0.49302325581395351</v>
      </c>
      <c r="P24">
        <f t="shared" si="4"/>
        <v>0.14285714285714285</v>
      </c>
    </row>
    <row r="25" spans="1:16" x14ac:dyDescent="0.35">
      <c r="A25" t="s">
        <v>2</v>
      </c>
      <c r="B25" t="s">
        <v>24</v>
      </c>
      <c r="C25" t="s">
        <v>7</v>
      </c>
      <c r="D25">
        <v>202</v>
      </c>
      <c r="E25">
        <v>9</v>
      </c>
      <c r="F25">
        <v>42</v>
      </c>
      <c r="G25">
        <v>24</v>
      </c>
      <c r="H25">
        <v>46</v>
      </c>
      <c r="I25">
        <v>43</v>
      </c>
      <c r="J25">
        <v>20</v>
      </c>
      <c r="K25">
        <v>15</v>
      </c>
      <c r="L25">
        <f t="shared" si="0"/>
        <v>401</v>
      </c>
      <c r="M25">
        <f t="shared" si="1"/>
        <v>108</v>
      </c>
      <c r="N25" s="4">
        <f t="shared" si="2"/>
        <v>0.26932668329177056</v>
      </c>
      <c r="O25" s="4">
        <f t="shared" si="3"/>
        <v>0.56774193548387097</v>
      </c>
      <c r="P25">
        <f t="shared" si="4"/>
        <v>0.75</v>
      </c>
    </row>
    <row r="26" spans="1:16" x14ac:dyDescent="0.35">
      <c r="A26" t="s">
        <v>2</v>
      </c>
      <c r="B26" t="s">
        <v>24</v>
      </c>
      <c r="C26" t="s">
        <v>8</v>
      </c>
      <c r="D26">
        <v>4</v>
      </c>
      <c r="E26">
        <v>4</v>
      </c>
      <c r="F26">
        <v>26</v>
      </c>
      <c r="G26">
        <v>21</v>
      </c>
      <c r="H26">
        <v>26</v>
      </c>
      <c r="I26">
        <v>24</v>
      </c>
      <c r="J26">
        <v>46</v>
      </c>
      <c r="K26">
        <v>17</v>
      </c>
      <c r="L26">
        <f t="shared" si="0"/>
        <v>168</v>
      </c>
      <c r="M26">
        <f t="shared" si="1"/>
        <v>98</v>
      </c>
      <c r="N26" s="4">
        <f t="shared" si="2"/>
        <v>0.58333333333333337</v>
      </c>
      <c r="O26" s="4">
        <f t="shared" si="3"/>
        <v>0.53608247422680411</v>
      </c>
      <c r="P26">
        <f t="shared" si="4"/>
        <v>0.36956521739130432</v>
      </c>
    </row>
    <row r="27" spans="1:16" x14ac:dyDescent="0.35">
      <c r="A27" t="s">
        <v>2</v>
      </c>
      <c r="B27" t="s">
        <v>24</v>
      </c>
      <c r="C27" t="s">
        <v>9</v>
      </c>
      <c r="D27">
        <v>9</v>
      </c>
      <c r="E27">
        <v>15</v>
      </c>
      <c r="F27">
        <v>10</v>
      </c>
      <c r="G27">
        <v>14</v>
      </c>
      <c r="H27">
        <v>25</v>
      </c>
      <c r="I27">
        <v>36</v>
      </c>
      <c r="J27">
        <v>32</v>
      </c>
      <c r="K27">
        <v>8</v>
      </c>
      <c r="L27">
        <f t="shared" si="0"/>
        <v>149</v>
      </c>
      <c r="M27">
        <f t="shared" si="1"/>
        <v>67</v>
      </c>
      <c r="N27" s="4">
        <f t="shared" si="2"/>
        <v>0.44966442953020136</v>
      </c>
      <c r="O27" s="4">
        <f t="shared" si="3"/>
        <v>0.41176470588235292</v>
      </c>
      <c r="P27">
        <f t="shared" si="4"/>
        <v>0.25</v>
      </c>
    </row>
    <row r="28" spans="1:16" x14ac:dyDescent="0.35">
      <c r="A28" t="s">
        <v>2</v>
      </c>
      <c r="B28" t="s">
        <v>24</v>
      </c>
      <c r="C28" t="s">
        <v>10</v>
      </c>
      <c r="D28">
        <v>4</v>
      </c>
      <c r="E28">
        <v>4</v>
      </c>
      <c r="F28">
        <v>32</v>
      </c>
      <c r="G28">
        <v>33</v>
      </c>
      <c r="H28">
        <v>12</v>
      </c>
      <c r="I28">
        <v>36</v>
      </c>
      <c r="J28">
        <v>32</v>
      </c>
      <c r="K28">
        <v>19</v>
      </c>
      <c r="L28">
        <f t="shared" si="0"/>
        <v>172</v>
      </c>
      <c r="M28">
        <f t="shared" si="1"/>
        <v>76</v>
      </c>
      <c r="N28" s="4">
        <f t="shared" si="2"/>
        <v>0.44186046511627908</v>
      </c>
      <c r="O28" s="4">
        <f t="shared" si="3"/>
        <v>0.38938053097345132</v>
      </c>
      <c r="P28">
        <f t="shared" si="4"/>
        <v>0.59375</v>
      </c>
    </row>
    <row r="29" spans="1:16" x14ac:dyDescent="0.35">
      <c r="A29" t="s">
        <v>2</v>
      </c>
      <c r="B29" t="s">
        <v>24</v>
      </c>
      <c r="C29" t="s">
        <v>11</v>
      </c>
      <c r="D29">
        <v>4</v>
      </c>
      <c r="E29">
        <v>3</v>
      </c>
      <c r="F29">
        <v>26</v>
      </c>
      <c r="G29">
        <v>22</v>
      </c>
      <c r="H29">
        <v>25</v>
      </c>
      <c r="I29">
        <v>44</v>
      </c>
      <c r="J29">
        <v>25</v>
      </c>
      <c r="K29">
        <v>18</v>
      </c>
      <c r="L29">
        <f t="shared" si="0"/>
        <v>167</v>
      </c>
      <c r="M29">
        <f t="shared" si="1"/>
        <v>76</v>
      </c>
      <c r="N29" s="4">
        <f t="shared" si="2"/>
        <v>0.45508982035928142</v>
      </c>
      <c r="O29" s="4">
        <f t="shared" si="3"/>
        <v>0.4358974358974359</v>
      </c>
      <c r="P29">
        <f t="shared" si="4"/>
        <v>0.72</v>
      </c>
    </row>
    <row r="30" spans="1:16" x14ac:dyDescent="0.35">
      <c r="A30" t="s">
        <v>2</v>
      </c>
      <c r="B30" t="s">
        <v>24</v>
      </c>
      <c r="C30" t="s">
        <v>12</v>
      </c>
      <c r="D30">
        <v>104</v>
      </c>
      <c r="E30">
        <v>4</v>
      </c>
      <c r="F30">
        <v>12</v>
      </c>
      <c r="G30">
        <v>23</v>
      </c>
      <c r="H30">
        <v>15</v>
      </c>
      <c r="I30">
        <v>38</v>
      </c>
      <c r="J30">
        <v>10</v>
      </c>
      <c r="K30">
        <v>7</v>
      </c>
      <c r="L30">
        <f t="shared" si="0"/>
        <v>213</v>
      </c>
      <c r="M30">
        <f t="shared" si="1"/>
        <v>37</v>
      </c>
      <c r="N30" s="4">
        <f t="shared" si="2"/>
        <v>0.17370892018779344</v>
      </c>
      <c r="O30" s="4">
        <f t="shared" si="3"/>
        <v>0.30681818181818182</v>
      </c>
      <c r="P30">
        <f t="shared" si="4"/>
        <v>0.7</v>
      </c>
    </row>
    <row r="31" spans="1:16" x14ac:dyDescent="0.35">
      <c r="A31" t="s">
        <v>2</v>
      </c>
      <c r="B31" t="s">
        <v>24</v>
      </c>
      <c r="C31" t="s">
        <v>13</v>
      </c>
      <c r="D31">
        <v>9</v>
      </c>
      <c r="E31">
        <v>3</v>
      </c>
      <c r="F31">
        <v>8</v>
      </c>
      <c r="G31">
        <v>21</v>
      </c>
      <c r="H31">
        <v>7</v>
      </c>
      <c r="I31">
        <v>25</v>
      </c>
      <c r="J31">
        <v>29</v>
      </c>
      <c r="K31">
        <v>14</v>
      </c>
      <c r="L31">
        <f t="shared" si="0"/>
        <v>116</v>
      </c>
      <c r="M31">
        <f t="shared" si="1"/>
        <v>44</v>
      </c>
      <c r="N31" s="4">
        <f t="shared" si="2"/>
        <v>0.37931034482758619</v>
      </c>
      <c r="O31" s="4">
        <f t="shared" si="3"/>
        <v>0.24590163934426229</v>
      </c>
      <c r="P31">
        <f t="shared" si="4"/>
        <v>0.48275862068965519</v>
      </c>
    </row>
    <row r="32" spans="1:16" x14ac:dyDescent="0.35">
      <c r="A32" t="s">
        <v>2</v>
      </c>
      <c r="B32" t="s">
        <v>24</v>
      </c>
      <c r="C32" t="s">
        <v>14</v>
      </c>
      <c r="F32">
        <v>14</v>
      </c>
      <c r="G32">
        <v>14</v>
      </c>
      <c r="H32">
        <v>8</v>
      </c>
      <c r="I32">
        <v>12</v>
      </c>
      <c r="J32">
        <v>39</v>
      </c>
      <c r="K32">
        <v>7</v>
      </c>
      <c r="L32">
        <f t="shared" si="0"/>
        <v>94</v>
      </c>
      <c r="M32">
        <f t="shared" si="1"/>
        <v>61</v>
      </c>
      <c r="N32" s="4">
        <f t="shared" si="2"/>
        <v>0.64893617021276595</v>
      </c>
      <c r="O32" s="4">
        <f t="shared" si="3"/>
        <v>0.45833333333333331</v>
      </c>
      <c r="P32">
        <f t="shared" si="4"/>
        <v>0.17948717948717949</v>
      </c>
    </row>
    <row r="33" spans="1:16" x14ac:dyDescent="0.35">
      <c r="A33" t="s">
        <v>2</v>
      </c>
      <c r="B33" t="s">
        <v>24</v>
      </c>
      <c r="C33" t="s">
        <v>15</v>
      </c>
      <c r="D33">
        <v>6</v>
      </c>
      <c r="E33">
        <v>2</v>
      </c>
      <c r="F33">
        <v>14</v>
      </c>
      <c r="G33">
        <v>7</v>
      </c>
      <c r="H33">
        <v>13</v>
      </c>
      <c r="I33">
        <v>23</v>
      </c>
      <c r="J33">
        <v>12</v>
      </c>
      <c r="K33">
        <v>11</v>
      </c>
      <c r="L33">
        <f t="shared" si="0"/>
        <v>88</v>
      </c>
      <c r="M33">
        <f t="shared" si="1"/>
        <v>39</v>
      </c>
      <c r="N33" s="4">
        <f t="shared" si="2"/>
        <v>0.44318181818181818</v>
      </c>
      <c r="O33" s="4">
        <f t="shared" si="3"/>
        <v>0.47368421052631576</v>
      </c>
      <c r="P33">
        <f t="shared" si="4"/>
        <v>0.91666666666666663</v>
      </c>
    </row>
    <row r="34" spans="1:16" x14ac:dyDescent="0.35">
      <c r="A34" t="s">
        <v>2</v>
      </c>
      <c r="B34" t="s">
        <v>24</v>
      </c>
      <c r="C34" t="s">
        <v>16</v>
      </c>
      <c r="F34">
        <v>11</v>
      </c>
      <c r="G34">
        <v>12</v>
      </c>
      <c r="H34">
        <v>11</v>
      </c>
      <c r="I34">
        <v>38</v>
      </c>
      <c r="J34">
        <v>34</v>
      </c>
      <c r="K34">
        <v>36</v>
      </c>
      <c r="L34">
        <f t="shared" si="0"/>
        <v>142</v>
      </c>
      <c r="M34">
        <f t="shared" si="1"/>
        <v>56</v>
      </c>
      <c r="N34" s="4">
        <f t="shared" si="2"/>
        <v>0.39436619718309857</v>
      </c>
      <c r="O34" s="4">
        <f t="shared" si="3"/>
        <v>0.30555555555555558</v>
      </c>
      <c r="P34">
        <f t="shared" si="4"/>
        <v>1.0588235294117647</v>
      </c>
    </row>
    <row r="35" spans="1:16" x14ac:dyDescent="0.35">
      <c r="A35" t="s">
        <v>2</v>
      </c>
      <c r="B35" t="s">
        <v>24</v>
      </c>
      <c r="C35" t="s">
        <v>17</v>
      </c>
      <c r="D35">
        <v>11</v>
      </c>
      <c r="E35">
        <v>9</v>
      </c>
      <c r="F35">
        <v>9</v>
      </c>
      <c r="G35">
        <v>29</v>
      </c>
      <c r="H35">
        <v>19</v>
      </c>
      <c r="I35">
        <v>43</v>
      </c>
      <c r="J35">
        <v>45</v>
      </c>
      <c r="K35">
        <v>7</v>
      </c>
      <c r="L35">
        <f t="shared" si="0"/>
        <v>172</v>
      </c>
      <c r="M35">
        <f t="shared" si="1"/>
        <v>73</v>
      </c>
      <c r="N35" s="4">
        <f t="shared" si="2"/>
        <v>0.42441860465116277</v>
      </c>
      <c r="O35" s="4">
        <f t="shared" si="3"/>
        <v>0.28000000000000003</v>
      </c>
      <c r="P35">
        <f t="shared" si="4"/>
        <v>0.15555555555555556</v>
      </c>
    </row>
    <row r="36" spans="1:16" x14ac:dyDescent="0.35">
      <c r="A36" t="s">
        <v>2</v>
      </c>
      <c r="B36" t="s">
        <v>24</v>
      </c>
      <c r="C36" t="s">
        <v>18</v>
      </c>
      <c r="D36">
        <v>4</v>
      </c>
      <c r="E36">
        <v>8</v>
      </c>
      <c r="F36">
        <v>17</v>
      </c>
      <c r="G36">
        <v>19</v>
      </c>
      <c r="H36">
        <v>6</v>
      </c>
      <c r="I36">
        <v>29</v>
      </c>
      <c r="J36">
        <v>27</v>
      </c>
      <c r="K36">
        <v>16</v>
      </c>
      <c r="L36">
        <f t="shared" si="0"/>
        <v>126</v>
      </c>
      <c r="M36">
        <f t="shared" si="1"/>
        <v>50</v>
      </c>
      <c r="N36" s="4">
        <f t="shared" si="2"/>
        <v>0.3968253968253968</v>
      </c>
      <c r="O36" s="4">
        <f t="shared" si="3"/>
        <v>0.323943661971831</v>
      </c>
      <c r="P36">
        <f t="shared" si="4"/>
        <v>0.59259259259259256</v>
      </c>
    </row>
    <row r="37" spans="1:16" x14ac:dyDescent="0.35">
      <c r="A37" t="s">
        <v>2</v>
      </c>
      <c r="B37" t="s">
        <v>24</v>
      </c>
      <c r="C37" t="s">
        <v>19</v>
      </c>
      <c r="D37">
        <v>9</v>
      </c>
      <c r="E37">
        <v>4</v>
      </c>
      <c r="F37">
        <v>29</v>
      </c>
      <c r="G37">
        <v>12</v>
      </c>
      <c r="H37">
        <v>30</v>
      </c>
      <c r="I37">
        <v>18</v>
      </c>
      <c r="J37">
        <v>20</v>
      </c>
      <c r="K37">
        <v>17</v>
      </c>
      <c r="L37">
        <f t="shared" si="0"/>
        <v>139</v>
      </c>
      <c r="M37">
        <f t="shared" si="1"/>
        <v>79</v>
      </c>
      <c r="N37" s="4">
        <f t="shared" si="2"/>
        <v>0.56834532374100721</v>
      </c>
      <c r="O37" s="4">
        <f t="shared" si="3"/>
        <v>0.6629213483146067</v>
      </c>
      <c r="P37">
        <f t="shared" si="4"/>
        <v>0.85</v>
      </c>
    </row>
    <row r="38" spans="1:16" x14ac:dyDescent="0.35">
      <c r="A38" t="s">
        <v>2</v>
      </c>
      <c r="B38" t="s">
        <v>24</v>
      </c>
      <c r="C38" t="s">
        <v>20</v>
      </c>
      <c r="D38">
        <v>4</v>
      </c>
      <c r="E38">
        <v>23</v>
      </c>
      <c r="F38">
        <v>23</v>
      </c>
      <c r="G38">
        <v>20</v>
      </c>
      <c r="H38">
        <v>11</v>
      </c>
      <c r="I38">
        <v>30</v>
      </c>
      <c r="J38">
        <v>29</v>
      </c>
      <c r="K38">
        <v>19</v>
      </c>
      <c r="L38">
        <f t="shared" si="0"/>
        <v>159</v>
      </c>
      <c r="M38">
        <f t="shared" si="1"/>
        <v>63</v>
      </c>
      <c r="N38" s="4">
        <f t="shared" si="2"/>
        <v>0.39622641509433965</v>
      </c>
      <c r="O38" s="4">
        <f t="shared" si="3"/>
        <v>0.40476190476190477</v>
      </c>
      <c r="P38">
        <f t="shared" si="4"/>
        <v>0.65517241379310343</v>
      </c>
    </row>
    <row r="39" spans="1:16" x14ac:dyDescent="0.35">
      <c r="A39" t="s">
        <v>2</v>
      </c>
      <c r="B39" t="s">
        <v>24</v>
      </c>
      <c r="C39" t="s">
        <v>21</v>
      </c>
      <c r="D39">
        <v>4</v>
      </c>
      <c r="E39">
        <v>4</v>
      </c>
      <c r="F39">
        <v>22</v>
      </c>
      <c r="G39">
        <v>13</v>
      </c>
      <c r="H39">
        <v>19</v>
      </c>
      <c r="I39">
        <v>23</v>
      </c>
      <c r="J39">
        <v>8</v>
      </c>
      <c r="K39">
        <v>15</v>
      </c>
      <c r="L39">
        <f t="shared" si="0"/>
        <v>108</v>
      </c>
      <c r="M39">
        <f t="shared" si="1"/>
        <v>49</v>
      </c>
      <c r="N39" s="4">
        <f t="shared" si="2"/>
        <v>0.45370370370370372</v>
      </c>
      <c r="O39" s="4">
        <f t="shared" si="3"/>
        <v>0.53246753246753242</v>
      </c>
      <c r="P39">
        <f t="shared" si="4"/>
        <v>1.875</v>
      </c>
    </row>
    <row r="40" spans="1:16" x14ac:dyDescent="0.35">
      <c r="A40" t="s">
        <v>2</v>
      </c>
      <c r="B40" t="s">
        <v>25</v>
      </c>
      <c r="C40" t="s">
        <v>3</v>
      </c>
      <c r="D40">
        <v>4</v>
      </c>
      <c r="E40">
        <v>6</v>
      </c>
      <c r="F40">
        <v>27</v>
      </c>
      <c r="G40">
        <v>31</v>
      </c>
      <c r="H40">
        <v>29</v>
      </c>
      <c r="I40">
        <v>36</v>
      </c>
      <c r="J40">
        <v>8</v>
      </c>
      <c r="L40">
        <f t="shared" si="0"/>
        <v>141</v>
      </c>
      <c r="M40">
        <f t="shared" si="1"/>
        <v>64</v>
      </c>
      <c r="N40" s="4">
        <f t="shared" si="2"/>
        <v>0.45390070921985815</v>
      </c>
      <c r="O40" s="4">
        <f t="shared" si="3"/>
        <v>0.45528455284552843</v>
      </c>
      <c r="P40">
        <f t="shared" si="4"/>
        <v>0</v>
      </c>
    </row>
    <row r="41" spans="1:16" x14ac:dyDescent="0.35">
      <c r="A41" t="s">
        <v>2</v>
      </c>
      <c r="B41" t="s">
        <v>25</v>
      </c>
      <c r="C41" t="s">
        <v>4</v>
      </c>
      <c r="D41">
        <v>9</v>
      </c>
      <c r="E41">
        <v>2</v>
      </c>
      <c r="F41">
        <v>12</v>
      </c>
      <c r="G41">
        <v>13</v>
      </c>
      <c r="H41">
        <v>30</v>
      </c>
      <c r="I41">
        <v>28</v>
      </c>
      <c r="J41">
        <v>17</v>
      </c>
      <c r="L41">
        <f t="shared" si="0"/>
        <v>111</v>
      </c>
      <c r="M41">
        <f t="shared" si="1"/>
        <v>59</v>
      </c>
      <c r="N41" s="4">
        <f t="shared" si="2"/>
        <v>0.53153153153153154</v>
      </c>
      <c r="O41" s="4">
        <f t="shared" si="3"/>
        <v>0.50602409638554213</v>
      </c>
      <c r="P41">
        <f t="shared" si="4"/>
        <v>0</v>
      </c>
    </row>
    <row r="42" spans="1:16" x14ac:dyDescent="0.35">
      <c r="A42" t="s">
        <v>2</v>
      </c>
      <c r="B42" t="s">
        <v>25</v>
      </c>
      <c r="C42" t="s">
        <v>5</v>
      </c>
      <c r="D42">
        <v>13</v>
      </c>
      <c r="E42">
        <v>2</v>
      </c>
      <c r="F42">
        <v>23</v>
      </c>
      <c r="G42">
        <v>14</v>
      </c>
      <c r="H42">
        <v>6</v>
      </c>
      <c r="I42">
        <v>31</v>
      </c>
      <c r="J42">
        <v>9</v>
      </c>
      <c r="K42">
        <v>6</v>
      </c>
      <c r="L42">
        <f t="shared" si="0"/>
        <v>104</v>
      </c>
      <c r="M42">
        <f t="shared" si="1"/>
        <v>38</v>
      </c>
      <c r="N42" s="4">
        <f t="shared" si="2"/>
        <v>0.36538461538461536</v>
      </c>
      <c r="O42" s="4">
        <f t="shared" si="3"/>
        <v>0.39189189189189189</v>
      </c>
      <c r="P42">
        <f t="shared" si="4"/>
        <v>0.66666666666666663</v>
      </c>
    </row>
    <row r="43" spans="1:16" x14ac:dyDescent="0.35">
      <c r="A43" t="s">
        <v>2</v>
      </c>
      <c r="B43" t="s">
        <v>25</v>
      </c>
      <c r="C43" t="s">
        <v>6</v>
      </c>
      <c r="E43">
        <v>7</v>
      </c>
      <c r="F43">
        <v>17</v>
      </c>
      <c r="G43">
        <v>25</v>
      </c>
      <c r="H43">
        <v>14</v>
      </c>
      <c r="I43">
        <v>20</v>
      </c>
      <c r="J43">
        <v>12</v>
      </c>
      <c r="K43">
        <v>5</v>
      </c>
      <c r="L43">
        <f t="shared" si="0"/>
        <v>100</v>
      </c>
      <c r="M43">
        <f t="shared" si="1"/>
        <v>43</v>
      </c>
      <c r="N43" s="4">
        <f t="shared" si="2"/>
        <v>0.43</v>
      </c>
      <c r="O43" s="4">
        <f t="shared" si="3"/>
        <v>0.40789473684210525</v>
      </c>
      <c r="P43">
        <f t="shared" si="4"/>
        <v>0.41666666666666669</v>
      </c>
    </row>
    <row r="44" spans="1:16" x14ac:dyDescent="0.35">
      <c r="A44" t="s">
        <v>2</v>
      </c>
      <c r="B44" t="s">
        <v>25</v>
      </c>
      <c r="C44" t="s">
        <v>7</v>
      </c>
      <c r="D44">
        <v>18</v>
      </c>
      <c r="E44">
        <v>14</v>
      </c>
      <c r="F44">
        <v>42</v>
      </c>
      <c r="G44">
        <v>52</v>
      </c>
      <c r="H44">
        <v>52</v>
      </c>
      <c r="I44">
        <v>56</v>
      </c>
      <c r="J44">
        <v>20</v>
      </c>
      <c r="K44">
        <v>8</v>
      </c>
      <c r="L44">
        <f t="shared" si="0"/>
        <v>262</v>
      </c>
      <c r="M44">
        <f t="shared" si="1"/>
        <v>114</v>
      </c>
      <c r="N44" s="4">
        <f t="shared" si="2"/>
        <v>0.4351145038167939</v>
      </c>
      <c r="O44" s="4">
        <f t="shared" si="3"/>
        <v>0.46534653465346537</v>
      </c>
      <c r="P44">
        <f t="shared" si="4"/>
        <v>0.4</v>
      </c>
    </row>
    <row r="45" spans="1:16" x14ac:dyDescent="0.35">
      <c r="A45" t="s">
        <v>2</v>
      </c>
      <c r="B45" t="s">
        <v>25</v>
      </c>
      <c r="C45" t="s">
        <v>8</v>
      </c>
      <c r="D45">
        <v>5</v>
      </c>
      <c r="E45">
        <v>20</v>
      </c>
      <c r="F45">
        <v>11</v>
      </c>
      <c r="G45">
        <v>12</v>
      </c>
      <c r="H45">
        <v>3</v>
      </c>
      <c r="I45">
        <v>20</v>
      </c>
      <c r="J45">
        <v>2</v>
      </c>
      <c r="K45">
        <v>4</v>
      </c>
      <c r="L45">
        <f t="shared" si="0"/>
        <v>77</v>
      </c>
      <c r="M45">
        <f t="shared" si="1"/>
        <v>16</v>
      </c>
      <c r="N45" s="4">
        <f t="shared" si="2"/>
        <v>0.20779220779220781</v>
      </c>
      <c r="O45" s="4">
        <f t="shared" si="3"/>
        <v>0.30434782608695654</v>
      </c>
      <c r="P45">
        <f t="shared" si="4"/>
        <v>2</v>
      </c>
    </row>
    <row r="46" spans="1:16" x14ac:dyDescent="0.35">
      <c r="A46" t="s">
        <v>2</v>
      </c>
      <c r="B46" t="s">
        <v>25</v>
      </c>
      <c r="C46" t="s">
        <v>9</v>
      </c>
      <c r="D46">
        <v>91</v>
      </c>
      <c r="E46">
        <v>4</v>
      </c>
      <c r="F46">
        <v>8</v>
      </c>
      <c r="G46">
        <v>23</v>
      </c>
      <c r="H46">
        <v>11</v>
      </c>
      <c r="I46">
        <v>20</v>
      </c>
      <c r="J46">
        <v>19</v>
      </c>
      <c r="L46">
        <f t="shared" si="0"/>
        <v>176</v>
      </c>
      <c r="M46">
        <f t="shared" si="1"/>
        <v>38</v>
      </c>
      <c r="N46" s="4">
        <f t="shared" si="2"/>
        <v>0.21590909090909091</v>
      </c>
      <c r="O46" s="4">
        <f t="shared" si="3"/>
        <v>0.30645161290322581</v>
      </c>
      <c r="P46">
        <f t="shared" si="4"/>
        <v>0</v>
      </c>
    </row>
    <row r="47" spans="1:16" x14ac:dyDescent="0.35">
      <c r="A47" t="s">
        <v>2</v>
      </c>
      <c r="B47" t="s">
        <v>25</v>
      </c>
      <c r="C47" t="s">
        <v>10</v>
      </c>
      <c r="D47">
        <v>34</v>
      </c>
      <c r="E47">
        <v>4</v>
      </c>
      <c r="F47">
        <v>9</v>
      </c>
      <c r="G47">
        <v>17</v>
      </c>
      <c r="H47">
        <v>77</v>
      </c>
      <c r="I47">
        <v>23</v>
      </c>
      <c r="J47">
        <v>9</v>
      </c>
      <c r="K47">
        <v>4</v>
      </c>
      <c r="L47">
        <f t="shared" si="0"/>
        <v>177</v>
      </c>
      <c r="M47">
        <f t="shared" si="1"/>
        <v>95</v>
      </c>
      <c r="N47" s="4">
        <f t="shared" si="2"/>
        <v>0.53672316384180796</v>
      </c>
      <c r="O47" s="4">
        <f t="shared" si="3"/>
        <v>0.68253968253968256</v>
      </c>
      <c r="P47">
        <f t="shared" si="4"/>
        <v>0.44444444444444442</v>
      </c>
    </row>
    <row r="48" spans="1:16" x14ac:dyDescent="0.35">
      <c r="A48" t="s">
        <v>2</v>
      </c>
      <c r="B48" t="s">
        <v>25</v>
      </c>
      <c r="C48" t="s">
        <v>11</v>
      </c>
      <c r="D48">
        <v>20</v>
      </c>
      <c r="E48">
        <v>4</v>
      </c>
      <c r="F48">
        <v>31</v>
      </c>
      <c r="G48">
        <v>9</v>
      </c>
      <c r="H48">
        <v>11</v>
      </c>
      <c r="I48">
        <v>17</v>
      </c>
      <c r="J48">
        <v>15</v>
      </c>
      <c r="K48">
        <v>7</v>
      </c>
      <c r="L48">
        <f t="shared" si="0"/>
        <v>114</v>
      </c>
      <c r="M48">
        <f t="shared" si="1"/>
        <v>57</v>
      </c>
      <c r="N48" s="4">
        <f t="shared" si="2"/>
        <v>0.5</v>
      </c>
      <c r="O48" s="4">
        <f t="shared" si="3"/>
        <v>0.61764705882352944</v>
      </c>
      <c r="P48">
        <f t="shared" si="4"/>
        <v>0.46666666666666667</v>
      </c>
    </row>
    <row r="49" spans="1:16" x14ac:dyDescent="0.35">
      <c r="A49" t="s">
        <v>2</v>
      </c>
      <c r="B49" t="s">
        <v>25</v>
      </c>
      <c r="C49" t="s">
        <v>12</v>
      </c>
      <c r="F49">
        <v>23</v>
      </c>
      <c r="G49">
        <v>33</v>
      </c>
      <c r="H49">
        <v>15</v>
      </c>
      <c r="I49">
        <v>52</v>
      </c>
      <c r="J49">
        <v>8</v>
      </c>
      <c r="K49">
        <v>5</v>
      </c>
      <c r="L49">
        <f t="shared" si="0"/>
        <v>136</v>
      </c>
      <c r="M49">
        <f t="shared" si="1"/>
        <v>46</v>
      </c>
      <c r="N49" s="4">
        <f t="shared" si="2"/>
        <v>0.33823529411764708</v>
      </c>
      <c r="O49" s="4">
        <f t="shared" si="3"/>
        <v>0.30894308943089432</v>
      </c>
      <c r="P49">
        <f t="shared" si="4"/>
        <v>0.625</v>
      </c>
    </row>
    <row r="50" spans="1:16" x14ac:dyDescent="0.35">
      <c r="A50" t="s">
        <v>2</v>
      </c>
      <c r="B50" t="s">
        <v>25</v>
      </c>
      <c r="C50" t="s">
        <v>13</v>
      </c>
      <c r="D50">
        <v>2</v>
      </c>
      <c r="E50">
        <v>1</v>
      </c>
      <c r="F50">
        <v>11</v>
      </c>
      <c r="G50">
        <v>16</v>
      </c>
      <c r="H50">
        <v>10</v>
      </c>
      <c r="I50">
        <v>10</v>
      </c>
      <c r="J50">
        <v>13</v>
      </c>
      <c r="K50">
        <v>2</v>
      </c>
      <c r="L50">
        <f t="shared" si="0"/>
        <v>65</v>
      </c>
      <c r="M50">
        <f t="shared" si="1"/>
        <v>34</v>
      </c>
      <c r="N50" s="4">
        <f t="shared" si="2"/>
        <v>0.52307692307692311</v>
      </c>
      <c r="O50" s="4">
        <f t="shared" si="3"/>
        <v>0.44680851063829785</v>
      </c>
      <c r="P50">
        <f t="shared" si="4"/>
        <v>0.15384615384615385</v>
      </c>
    </row>
    <row r="51" spans="1:16" x14ac:dyDescent="0.35">
      <c r="A51" t="s">
        <v>2</v>
      </c>
      <c r="B51" t="s">
        <v>25</v>
      </c>
      <c r="C51" t="s">
        <v>14</v>
      </c>
      <c r="D51">
        <v>3</v>
      </c>
      <c r="E51">
        <v>6</v>
      </c>
      <c r="F51">
        <v>17</v>
      </c>
      <c r="G51">
        <v>14</v>
      </c>
      <c r="H51">
        <v>10</v>
      </c>
      <c r="I51">
        <v>20</v>
      </c>
      <c r="J51">
        <v>8</v>
      </c>
      <c r="K51">
        <v>3</v>
      </c>
      <c r="L51">
        <f t="shared" si="0"/>
        <v>81</v>
      </c>
      <c r="M51">
        <f t="shared" si="1"/>
        <v>35</v>
      </c>
      <c r="N51" s="4">
        <f t="shared" si="2"/>
        <v>0.43209876543209874</v>
      </c>
      <c r="O51" s="4">
        <f t="shared" si="3"/>
        <v>0.44262295081967212</v>
      </c>
      <c r="P51">
        <f t="shared" si="4"/>
        <v>0.375</v>
      </c>
    </row>
    <row r="52" spans="1:16" x14ac:dyDescent="0.35">
      <c r="A52" t="s">
        <v>2</v>
      </c>
      <c r="B52" t="s">
        <v>25</v>
      </c>
      <c r="C52" t="s">
        <v>15</v>
      </c>
      <c r="D52">
        <v>9</v>
      </c>
      <c r="E52">
        <v>9</v>
      </c>
      <c r="F52">
        <v>9</v>
      </c>
      <c r="G52">
        <v>12</v>
      </c>
      <c r="I52">
        <v>21</v>
      </c>
      <c r="J52">
        <v>6</v>
      </c>
      <c r="K52">
        <v>4</v>
      </c>
      <c r="L52">
        <f t="shared" si="0"/>
        <v>70</v>
      </c>
      <c r="M52">
        <f t="shared" si="1"/>
        <v>15</v>
      </c>
      <c r="N52" s="4">
        <f t="shared" si="2"/>
        <v>0.21428571428571427</v>
      </c>
      <c r="O52" s="4">
        <f t="shared" si="3"/>
        <v>0.21428571428571427</v>
      </c>
      <c r="P52">
        <f t="shared" si="4"/>
        <v>0.66666666666666663</v>
      </c>
    </row>
    <row r="53" spans="1:16" x14ac:dyDescent="0.35">
      <c r="A53" t="s">
        <v>2</v>
      </c>
      <c r="B53" t="s">
        <v>25</v>
      </c>
      <c r="C53" t="s">
        <v>16</v>
      </c>
      <c r="D53">
        <v>4</v>
      </c>
      <c r="E53">
        <v>2</v>
      </c>
      <c r="F53">
        <v>13</v>
      </c>
      <c r="G53">
        <v>22</v>
      </c>
      <c r="H53">
        <v>4</v>
      </c>
      <c r="I53">
        <v>22</v>
      </c>
      <c r="J53">
        <v>11</v>
      </c>
      <c r="K53">
        <v>2</v>
      </c>
      <c r="L53">
        <f t="shared" si="0"/>
        <v>80</v>
      </c>
      <c r="M53">
        <f t="shared" si="1"/>
        <v>28</v>
      </c>
      <c r="N53" s="4">
        <f t="shared" si="2"/>
        <v>0.35</v>
      </c>
      <c r="O53" s="4">
        <f t="shared" si="3"/>
        <v>0.27868852459016391</v>
      </c>
      <c r="P53">
        <f t="shared" si="4"/>
        <v>0.18181818181818182</v>
      </c>
    </row>
    <row r="54" spans="1:16" x14ac:dyDescent="0.35">
      <c r="A54" t="s">
        <v>2</v>
      </c>
      <c r="B54" t="s">
        <v>25</v>
      </c>
      <c r="C54" t="s">
        <v>17</v>
      </c>
      <c r="D54">
        <v>31</v>
      </c>
      <c r="E54">
        <v>2</v>
      </c>
      <c r="F54">
        <v>16</v>
      </c>
      <c r="G54">
        <v>22</v>
      </c>
      <c r="H54">
        <v>11</v>
      </c>
      <c r="I54">
        <v>37</v>
      </c>
      <c r="J54">
        <v>8</v>
      </c>
      <c r="L54">
        <f t="shared" si="0"/>
        <v>127</v>
      </c>
      <c r="M54">
        <f t="shared" si="1"/>
        <v>35</v>
      </c>
      <c r="N54" s="4">
        <f t="shared" si="2"/>
        <v>0.27559055118110237</v>
      </c>
      <c r="O54" s="4">
        <f t="shared" si="3"/>
        <v>0.31395348837209303</v>
      </c>
      <c r="P54">
        <f t="shared" si="4"/>
        <v>0</v>
      </c>
    </row>
    <row r="55" spans="1:16" x14ac:dyDescent="0.35">
      <c r="A55" t="s">
        <v>2</v>
      </c>
      <c r="B55" t="s">
        <v>25</v>
      </c>
      <c r="C55" t="s">
        <v>18</v>
      </c>
      <c r="D55">
        <v>6</v>
      </c>
      <c r="E55">
        <v>2</v>
      </c>
      <c r="F55">
        <v>18</v>
      </c>
      <c r="G55">
        <v>12</v>
      </c>
      <c r="H55">
        <v>20</v>
      </c>
      <c r="I55">
        <v>30</v>
      </c>
      <c r="L55">
        <f t="shared" si="0"/>
        <v>88</v>
      </c>
      <c r="M55">
        <f t="shared" si="1"/>
        <v>38</v>
      </c>
      <c r="N55" s="4">
        <f t="shared" si="2"/>
        <v>0.43181818181818182</v>
      </c>
      <c r="O55" s="4">
        <f t="shared" si="3"/>
        <v>0.47499999999999998</v>
      </c>
      <c r="P55">
        <f t="shared" si="4"/>
        <v>0</v>
      </c>
    </row>
    <row r="56" spans="1:16" x14ac:dyDescent="0.35">
      <c r="A56" t="s">
        <v>2</v>
      </c>
      <c r="B56" t="s">
        <v>25</v>
      </c>
      <c r="C56" t="s">
        <v>19</v>
      </c>
      <c r="D56">
        <v>12</v>
      </c>
      <c r="E56">
        <v>3</v>
      </c>
      <c r="F56">
        <v>17</v>
      </c>
      <c r="G56">
        <v>28</v>
      </c>
      <c r="H56">
        <v>2</v>
      </c>
      <c r="I56">
        <v>16</v>
      </c>
      <c r="J56">
        <v>8</v>
      </c>
      <c r="K56">
        <v>3</v>
      </c>
      <c r="L56">
        <f t="shared" si="0"/>
        <v>89</v>
      </c>
      <c r="M56">
        <f t="shared" si="1"/>
        <v>27</v>
      </c>
      <c r="N56" s="4">
        <f t="shared" si="2"/>
        <v>0.30337078651685395</v>
      </c>
      <c r="O56" s="4">
        <f t="shared" si="3"/>
        <v>0.30158730158730157</v>
      </c>
      <c r="P56">
        <f t="shared" si="4"/>
        <v>0.375</v>
      </c>
    </row>
    <row r="57" spans="1:16" x14ac:dyDescent="0.35">
      <c r="A57" t="s">
        <v>2</v>
      </c>
      <c r="B57" t="s">
        <v>25</v>
      </c>
      <c r="C57" t="s">
        <v>20</v>
      </c>
      <c r="D57">
        <v>4</v>
      </c>
      <c r="F57">
        <v>23</v>
      </c>
      <c r="G57">
        <v>30</v>
      </c>
      <c r="H57">
        <v>19</v>
      </c>
      <c r="I57">
        <v>22</v>
      </c>
      <c r="J57">
        <v>1</v>
      </c>
      <c r="K57">
        <v>5</v>
      </c>
      <c r="L57">
        <f t="shared" si="0"/>
        <v>104</v>
      </c>
      <c r="M57">
        <f t="shared" si="1"/>
        <v>43</v>
      </c>
      <c r="N57" s="4">
        <f t="shared" si="2"/>
        <v>0.41346153846153844</v>
      </c>
      <c r="O57" s="4">
        <f t="shared" si="3"/>
        <v>0.44680851063829785</v>
      </c>
      <c r="P57">
        <f t="shared" si="4"/>
        <v>5</v>
      </c>
    </row>
    <row r="58" spans="1:16" x14ac:dyDescent="0.35">
      <c r="A58" t="s">
        <v>2</v>
      </c>
      <c r="B58" t="s">
        <v>25</v>
      </c>
      <c r="C58" t="s">
        <v>21</v>
      </c>
      <c r="F58">
        <v>31</v>
      </c>
      <c r="G58">
        <v>22</v>
      </c>
      <c r="H58">
        <v>11</v>
      </c>
      <c r="I58">
        <v>26</v>
      </c>
      <c r="J58">
        <v>10</v>
      </c>
      <c r="K58">
        <v>8</v>
      </c>
      <c r="L58">
        <f t="shared" si="0"/>
        <v>108</v>
      </c>
      <c r="M58">
        <f t="shared" si="1"/>
        <v>52</v>
      </c>
      <c r="N58" s="4">
        <f t="shared" si="2"/>
        <v>0.48148148148148145</v>
      </c>
      <c r="O58" s="4">
        <f t="shared" si="3"/>
        <v>0.46666666666666667</v>
      </c>
      <c r="P58">
        <f t="shared" si="4"/>
        <v>0.8</v>
      </c>
    </row>
    <row r="59" spans="1:16" x14ac:dyDescent="0.35">
      <c r="A59" t="s">
        <v>2</v>
      </c>
      <c r="B59" t="s">
        <v>26</v>
      </c>
      <c r="C59" t="s">
        <v>3</v>
      </c>
      <c r="D59">
        <v>10</v>
      </c>
      <c r="E59">
        <v>5</v>
      </c>
      <c r="F59">
        <v>45</v>
      </c>
      <c r="G59">
        <v>31</v>
      </c>
      <c r="H59">
        <v>37</v>
      </c>
      <c r="I59">
        <v>78</v>
      </c>
      <c r="J59">
        <v>54</v>
      </c>
      <c r="K59">
        <v>4</v>
      </c>
      <c r="L59">
        <f t="shared" si="0"/>
        <v>264</v>
      </c>
      <c r="M59">
        <f t="shared" si="1"/>
        <v>136</v>
      </c>
      <c r="N59" s="4">
        <f t="shared" si="2"/>
        <v>0.51515151515151514</v>
      </c>
      <c r="O59" s="4">
        <f t="shared" si="3"/>
        <v>0.4293193717277487</v>
      </c>
      <c r="P59">
        <f t="shared" si="4"/>
        <v>7.407407407407407E-2</v>
      </c>
    </row>
    <row r="60" spans="1:16" x14ac:dyDescent="0.35">
      <c r="A60" t="s">
        <v>2</v>
      </c>
      <c r="B60" t="s">
        <v>26</v>
      </c>
      <c r="C60" t="s">
        <v>4</v>
      </c>
      <c r="D60">
        <v>10</v>
      </c>
      <c r="E60">
        <v>4</v>
      </c>
      <c r="F60">
        <v>22</v>
      </c>
      <c r="G60">
        <v>20</v>
      </c>
      <c r="H60">
        <v>25</v>
      </c>
      <c r="I60">
        <v>11</v>
      </c>
      <c r="J60">
        <v>6</v>
      </c>
      <c r="K60">
        <v>4</v>
      </c>
      <c r="L60">
        <f t="shared" si="0"/>
        <v>102</v>
      </c>
      <c r="M60">
        <f t="shared" si="1"/>
        <v>53</v>
      </c>
      <c r="N60" s="4">
        <f t="shared" si="2"/>
        <v>0.51960784313725494</v>
      </c>
      <c r="O60" s="4">
        <f t="shared" si="3"/>
        <v>0.60256410256410253</v>
      </c>
      <c r="P60">
        <f t="shared" si="4"/>
        <v>0.66666666666666663</v>
      </c>
    </row>
    <row r="61" spans="1:16" x14ac:dyDescent="0.35">
      <c r="A61" t="s">
        <v>2</v>
      </c>
      <c r="B61" t="s">
        <v>26</v>
      </c>
      <c r="C61" t="s">
        <v>5</v>
      </c>
      <c r="D61">
        <v>2</v>
      </c>
      <c r="E61">
        <v>1</v>
      </c>
      <c r="F61">
        <v>18</v>
      </c>
      <c r="G61">
        <v>13</v>
      </c>
      <c r="H61">
        <v>24</v>
      </c>
      <c r="I61">
        <v>36</v>
      </c>
      <c r="J61">
        <v>4</v>
      </c>
      <c r="K61">
        <v>2</v>
      </c>
      <c r="L61">
        <f t="shared" si="0"/>
        <v>100</v>
      </c>
      <c r="M61">
        <f t="shared" si="1"/>
        <v>46</v>
      </c>
      <c r="N61" s="4">
        <f t="shared" si="2"/>
        <v>0.46</v>
      </c>
      <c r="O61" s="4">
        <f t="shared" si="3"/>
        <v>0.46153846153846156</v>
      </c>
      <c r="P61">
        <f t="shared" si="4"/>
        <v>0.5</v>
      </c>
    </row>
    <row r="62" spans="1:16" x14ac:dyDescent="0.35">
      <c r="A62" t="s">
        <v>2</v>
      </c>
      <c r="B62" t="s">
        <v>26</v>
      </c>
      <c r="C62" t="s">
        <v>6</v>
      </c>
      <c r="D62">
        <v>100</v>
      </c>
      <c r="E62">
        <v>7</v>
      </c>
      <c r="F62">
        <v>30</v>
      </c>
      <c r="G62">
        <v>21</v>
      </c>
      <c r="H62">
        <v>15</v>
      </c>
      <c r="I62">
        <v>20</v>
      </c>
      <c r="J62">
        <v>20</v>
      </c>
      <c r="K62">
        <v>12</v>
      </c>
      <c r="L62">
        <f t="shared" si="0"/>
        <v>225</v>
      </c>
      <c r="M62">
        <f t="shared" si="1"/>
        <v>65</v>
      </c>
      <c r="N62" s="4">
        <f t="shared" si="2"/>
        <v>0.28888888888888886</v>
      </c>
      <c r="O62" s="4">
        <f t="shared" si="3"/>
        <v>0.52325581395348841</v>
      </c>
      <c r="P62">
        <f t="shared" si="4"/>
        <v>0.6</v>
      </c>
    </row>
    <row r="63" spans="1:16" x14ac:dyDescent="0.35">
      <c r="A63" t="s">
        <v>2</v>
      </c>
      <c r="B63" t="s">
        <v>26</v>
      </c>
      <c r="C63" t="s">
        <v>7</v>
      </c>
      <c r="D63">
        <v>4</v>
      </c>
      <c r="E63">
        <v>3</v>
      </c>
      <c r="F63">
        <v>25</v>
      </c>
      <c r="G63">
        <v>32</v>
      </c>
      <c r="H63">
        <v>25</v>
      </c>
      <c r="I63">
        <v>35</v>
      </c>
      <c r="J63">
        <v>12</v>
      </c>
      <c r="K63">
        <v>12</v>
      </c>
      <c r="L63">
        <f t="shared" si="0"/>
        <v>148</v>
      </c>
      <c r="M63">
        <f t="shared" si="1"/>
        <v>62</v>
      </c>
      <c r="N63" s="4">
        <f t="shared" si="2"/>
        <v>0.41891891891891891</v>
      </c>
      <c r="O63" s="4">
        <f t="shared" si="3"/>
        <v>0.42735042735042733</v>
      </c>
      <c r="P63">
        <f t="shared" si="4"/>
        <v>1</v>
      </c>
    </row>
    <row r="64" spans="1:16" x14ac:dyDescent="0.35">
      <c r="A64" t="s">
        <v>2</v>
      </c>
      <c r="B64" t="s">
        <v>26</v>
      </c>
      <c r="C64" t="s">
        <v>8</v>
      </c>
      <c r="D64">
        <v>2</v>
      </c>
      <c r="E64">
        <v>2</v>
      </c>
      <c r="F64">
        <v>22</v>
      </c>
      <c r="G64">
        <v>22</v>
      </c>
      <c r="H64">
        <v>14</v>
      </c>
      <c r="I64">
        <v>35</v>
      </c>
      <c r="J64">
        <v>18</v>
      </c>
      <c r="K64">
        <v>10</v>
      </c>
      <c r="L64">
        <f t="shared" si="0"/>
        <v>125</v>
      </c>
      <c r="M64">
        <f t="shared" si="1"/>
        <v>54</v>
      </c>
      <c r="N64" s="4">
        <f t="shared" si="2"/>
        <v>0.432</v>
      </c>
      <c r="O64" s="4">
        <f t="shared" si="3"/>
        <v>0.38709677419354838</v>
      </c>
      <c r="P64">
        <f t="shared" si="4"/>
        <v>0.55555555555555558</v>
      </c>
    </row>
    <row r="65" spans="1:16" x14ac:dyDescent="0.35">
      <c r="A65" t="s">
        <v>2</v>
      </c>
      <c r="B65" t="s">
        <v>26</v>
      </c>
      <c r="C65" t="s">
        <v>9</v>
      </c>
      <c r="D65">
        <v>14</v>
      </c>
      <c r="E65">
        <v>6</v>
      </c>
      <c r="F65">
        <v>10</v>
      </c>
      <c r="G65">
        <v>17</v>
      </c>
      <c r="H65">
        <v>21</v>
      </c>
      <c r="I65">
        <v>18</v>
      </c>
      <c r="J65">
        <v>17</v>
      </c>
      <c r="K65">
        <v>6</v>
      </c>
      <c r="L65">
        <f t="shared" si="0"/>
        <v>109</v>
      </c>
      <c r="M65">
        <f t="shared" si="1"/>
        <v>48</v>
      </c>
      <c r="N65" s="4">
        <f t="shared" si="2"/>
        <v>0.44036697247706424</v>
      </c>
      <c r="O65" s="4">
        <f t="shared" si="3"/>
        <v>0.46969696969696972</v>
      </c>
      <c r="P65">
        <f t="shared" si="4"/>
        <v>0.35294117647058826</v>
      </c>
    </row>
    <row r="66" spans="1:16" x14ac:dyDescent="0.35">
      <c r="A66" t="s">
        <v>2</v>
      </c>
      <c r="B66" t="s">
        <v>26</v>
      </c>
      <c r="C66" t="s">
        <v>10</v>
      </c>
      <c r="D66">
        <v>2</v>
      </c>
      <c r="E66">
        <v>1</v>
      </c>
      <c r="F66">
        <v>12</v>
      </c>
      <c r="G66">
        <v>26</v>
      </c>
      <c r="H66">
        <v>29</v>
      </c>
      <c r="I66">
        <v>40</v>
      </c>
      <c r="J66">
        <v>17</v>
      </c>
      <c r="K66">
        <v>12</v>
      </c>
      <c r="L66">
        <f t="shared" si="0"/>
        <v>139</v>
      </c>
      <c r="M66">
        <f t="shared" si="1"/>
        <v>58</v>
      </c>
      <c r="N66" s="4">
        <f t="shared" si="2"/>
        <v>0.41726618705035973</v>
      </c>
      <c r="O66" s="4">
        <f t="shared" si="3"/>
        <v>0.38317757009345793</v>
      </c>
      <c r="P66">
        <f t="shared" si="4"/>
        <v>0.70588235294117652</v>
      </c>
    </row>
    <row r="67" spans="1:16" x14ac:dyDescent="0.35">
      <c r="A67" t="s">
        <v>2</v>
      </c>
      <c r="B67" t="s">
        <v>26</v>
      </c>
      <c r="C67" t="s">
        <v>11</v>
      </c>
      <c r="D67">
        <v>2</v>
      </c>
      <c r="F67">
        <v>23</v>
      </c>
      <c r="G67">
        <v>28</v>
      </c>
      <c r="H67">
        <v>19</v>
      </c>
      <c r="I67">
        <v>27</v>
      </c>
      <c r="J67">
        <v>10</v>
      </c>
      <c r="K67">
        <v>8</v>
      </c>
      <c r="L67">
        <f t="shared" ref="L67:L109" si="5">SUM(D67:K67)</f>
        <v>117</v>
      </c>
      <c r="M67">
        <f t="shared" ref="M67:M109" si="6">F67+H67+J67</f>
        <v>52</v>
      </c>
      <c r="N67" s="4">
        <f t="shared" ref="N67:N109" si="7">M67/L67</f>
        <v>0.44444444444444442</v>
      </c>
      <c r="O67" s="4">
        <f t="shared" ref="O67:O109" si="8">(F67+H67)/SUM(F67:I67)</f>
        <v>0.4329896907216495</v>
      </c>
      <c r="P67">
        <f t="shared" ref="P67:P109" si="9">IFERROR(K67/J67,0)</f>
        <v>0.8</v>
      </c>
    </row>
    <row r="68" spans="1:16" x14ac:dyDescent="0.35">
      <c r="A68" t="s">
        <v>2</v>
      </c>
      <c r="B68" t="s">
        <v>26</v>
      </c>
      <c r="C68" t="s">
        <v>12</v>
      </c>
      <c r="D68">
        <v>6</v>
      </c>
      <c r="E68">
        <v>1</v>
      </c>
      <c r="F68">
        <v>16</v>
      </c>
      <c r="G68">
        <v>15</v>
      </c>
      <c r="H68">
        <v>6</v>
      </c>
      <c r="I68">
        <v>15</v>
      </c>
      <c r="J68">
        <v>12</v>
      </c>
      <c r="K68">
        <v>5</v>
      </c>
      <c r="L68">
        <f t="shared" si="5"/>
        <v>76</v>
      </c>
      <c r="M68">
        <f t="shared" si="6"/>
        <v>34</v>
      </c>
      <c r="N68" s="4">
        <f t="shared" si="7"/>
        <v>0.44736842105263158</v>
      </c>
      <c r="O68" s="4">
        <f t="shared" si="8"/>
        <v>0.42307692307692307</v>
      </c>
      <c r="P68">
        <f t="shared" si="9"/>
        <v>0.41666666666666669</v>
      </c>
    </row>
    <row r="69" spans="1:16" x14ac:dyDescent="0.35">
      <c r="A69" t="s">
        <v>2</v>
      </c>
      <c r="B69" t="s">
        <v>26</v>
      </c>
      <c r="C69" t="s">
        <v>13</v>
      </c>
      <c r="D69">
        <v>50</v>
      </c>
      <c r="E69">
        <v>3</v>
      </c>
      <c r="F69">
        <v>6</v>
      </c>
      <c r="G69">
        <v>12</v>
      </c>
      <c r="H69">
        <v>7</v>
      </c>
      <c r="I69">
        <v>15</v>
      </c>
      <c r="J69">
        <v>4</v>
      </c>
      <c r="K69">
        <v>6</v>
      </c>
      <c r="L69">
        <f t="shared" si="5"/>
        <v>103</v>
      </c>
      <c r="M69">
        <f t="shared" si="6"/>
        <v>17</v>
      </c>
      <c r="N69" s="4">
        <f t="shared" si="7"/>
        <v>0.1650485436893204</v>
      </c>
      <c r="O69" s="4">
        <f t="shared" si="8"/>
        <v>0.32500000000000001</v>
      </c>
      <c r="P69">
        <f t="shared" si="9"/>
        <v>1.5</v>
      </c>
    </row>
    <row r="70" spans="1:16" x14ac:dyDescent="0.35">
      <c r="A70" t="s">
        <v>2</v>
      </c>
      <c r="B70" t="s">
        <v>26</v>
      </c>
      <c r="C70" t="s">
        <v>14</v>
      </c>
      <c r="D70">
        <v>20</v>
      </c>
      <c r="E70">
        <v>1</v>
      </c>
      <c r="F70">
        <v>15</v>
      </c>
      <c r="G70">
        <v>9</v>
      </c>
      <c r="H70">
        <v>9</v>
      </c>
      <c r="I70">
        <v>7</v>
      </c>
      <c r="J70">
        <v>17</v>
      </c>
      <c r="K70">
        <v>2</v>
      </c>
      <c r="L70">
        <f t="shared" si="5"/>
        <v>80</v>
      </c>
      <c r="M70">
        <f t="shared" si="6"/>
        <v>41</v>
      </c>
      <c r="N70" s="4">
        <f t="shared" si="7"/>
        <v>0.51249999999999996</v>
      </c>
      <c r="O70" s="4">
        <f t="shared" si="8"/>
        <v>0.6</v>
      </c>
      <c r="P70">
        <f t="shared" si="9"/>
        <v>0.11764705882352941</v>
      </c>
    </row>
    <row r="71" spans="1:16" x14ac:dyDescent="0.35">
      <c r="A71" t="s">
        <v>2</v>
      </c>
      <c r="B71" t="s">
        <v>26</v>
      </c>
      <c r="C71" t="s">
        <v>15</v>
      </c>
      <c r="F71">
        <v>11</v>
      </c>
      <c r="G71">
        <v>14</v>
      </c>
      <c r="H71">
        <v>11</v>
      </c>
      <c r="I71">
        <v>18</v>
      </c>
      <c r="J71">
        <v>12</v>
      </c>
      <c r="K71">
        <v>5</v>
      </c>
      <c r="L71">
        <f t="shared" si="5"/>
        <v>71</v>
      </c>
      <c r="M71">
        <f t="shared" si="6"/>
        <v>34</v>
      </c>
      <c r="N71" s="4">
        <f t="shared" si="7"/>
        <v>0.47887323943661969</v>
      </c>
      <c r="O71" s="4">
        <f t="shared" si="8"/>
        <v>0.40740740740740738</v>
      </c>
      <c r="P71">
        <f t="shared" si="9"/>
        <v>0.41666666666666669</v>
      </c>
    </row>
    <row r="72" spans="1:16" x14ac:dyDescent="0.35">
      <c r="A72" t="s">
        <v>2</v>
      </c>
      <c r="B72" t="s">
        <v>26</v>
      </c>
      <c r="C72" t="s">
        <v>16</v>
      </c>
      <c r="D72">
        <v>5</v>
      </c>
      <c r="E72">
        <v>6</v>
      </c>
      <c r="F72">
        <v>15</v>
      </c>
      <c r="G72">
        <v>7</v>
      </c>
      <c r="H72">
        <v>11</v>
      </c>
      <c r="I72">
        <v>15</v>
      </c>
      <c r="J72">
        <v>10</v>
      </c>
      <c r="K72">
        <v>10</v>
      </c>
      <c r="L72">
        <f t="shared" si="5"/>
        <v>79</v>
      </c>
      <c r="M72">
        <f t="shared" si="6"/>
        <v>36</v>
      </c>
      <c r="N72" s="4">
        <f t="shared" si="7"/>
        <v>0.45569620253164556</v>
      </c>
      <c r="O72" s="4">
        <f t="shared" si="8"/>
        <v>0.54166666666666663</v>
      </c>
      <c r="P72">
        <f t="shared" si="9"/>
        <v>1</v>
      </c>
    </row>
    <row r="73" spans="1:16" x14ac:dyDescent="0.35">
      <c r="A73" t="s">
        <v>2</v>
      </c>
      <c r="B73" t="s">
        <v>26</v>
      </c>
      <c r="C73" t="s">
        <v>17</v>
      </c>
      <c r="D73">
        <v>6</v>
      </c>
      <c r="F73">
        <v>9</v>
      </c>
      <c r="G73">
        <v>14</v>
      </c>
      <c r="H73">
        <v>1</v>
      </c>
      <c r="I73">
        <v>12</v>
      </c>
      <c r="J73">
        <v>6</v>
      </c>
      <c r="K73">
        <v>4</v>
      </c>
      <c r="L73">
        <f t="shared" si="5"/>
        <v>52</v>
      </c>
      <c r="M73">
        <f t="shared" si="6"/>
        <v>16</v>
      </c>
      <c r="N73" s="4">
        <f t="shared" si="7"/>
        <v>0.30769230769230771</v>
      </c>
      <c r="O73" s="4">
        <f t="shared" si="8"/>
        <v>0.27777777777777779</v>
      </c>
      <c r="P73">
        <f t="shared" si="9"/>
        <v>0.66666666666666663</v>
      </c>
    </row>
    <row r="74" spans="1:16" x14ac:dyDescent="0.35">
      <c r="A74" t="s">
        <v>2</v>
      </c>
      <c r="B74" t="s">
        <v>26</v>
      </c>
      <c r="C74" t="s">
        <v>18</v>
      </c>
      <c r="D74">
        <v>13</v>
      </c>
      <c r="E74">
        <v>5</v>
      </c>
      <c r="F74">
        <v>12</v>
      </c>
      <c r="G74">
        <v>10</v>
      </c>
      <c r="H74">
        <v>11</v>
      </c>
      <c r="I74">
        <v>9</v>
      </c>
      <c r="J74">
        <v>5</v>
      </c>
      <c r="L74">
        <f t="shared" si="5"/>
        <v>65</v>
      </c>
      <c r="M74">
        <f t="shared" si="6"/>
        <v>28</v>
      </c>
      <c r="N74" s="4">
        <f t="shared" si="7"/>
        <v>0.43076923076923079</v>
      </c>
      <c r="O74" s="4">
        <f t="shared" si="8"/>
        <v>0.54761904761904767</v>
      </c>
      <c r="P74">
        <f t="shared" si="9"/>
        <v>0</v>
      </c>
    </row>
    <row r="75" spans="1:16" x14ac:dyDescent="0.35">
      <c r="A75" t="s">
        <v>2</v>
      </c>
      <c r="B75" t="s">
        <v>26</v>
      </c>
      <c r="C75" t="s">
        <v>19</v>
      </c>
      <c r="D75">
        <v>3</v>
      </c>
      <c r="E75">
        <v>21</v>
      </c>
      <c r="F75">
        <v>24</v>
      </c>
      <c r="G75">
        <v>20</v>
      </c>
      <c r="H75">
        <v>4</v>
      </c>
      <c r="I75">
        <v>27</v>
      </c>
      <c r="J75">
        <v>10</v>
      </c>
      <c r="K75">
        <v>3</v>
      </c>
      <c r="L75">
        <f t="shared" si="5"/>
        <v>112</v>
      </c>
      <c r="M75">
        <f t="shared" si="6"/>
        <v>38</v>
      </c>
      <c r="N75" s="4">
        <f t="shared" si="7"/>
        <v>0.3392857142857143</v>
      </c>
      <c r="O75" s="4">
        <f t="shared" si="8"/>
        <v>0.37333333333333335</v>
      </c>
      <c r="P75">
        <f t="shared" si="9"/>
        <v>0.3</v>
      </c>
    </row>
    <row r="76" spans="1:16" x14ac:dyDescent="0.35">
      <c r="A76" t="s">
        <v>2</v>
      </c>
      <c r="B76" t="s">
        <v>26</v>
      </c>
      <c r="C76" t="s">
        <v>20</v>
      </c>
      <c r="D76">
        <v>13</v>
      </c>
      <c r="E76">
        <v>2</v>
      </c>
      <c r="F76">
        <v>21</v>
      </c>
      <c r="G76">
        <v>14</v>
      </c>
      <c r="H76">
        <v>12</v>
      </c>
      <c r="I76">
        <v>33</v>
      </c>
      <c r="J76">
        <v>9</v>
      </c>
      <c r="K76">
        <v>4</v>
      </c>
      <c r="L76">
        <f t="shared" si="5"/>
        <v>108</v>
      </c>
      <c r="M76">
        <f t="shared" si="6"/>
        <v>42</v>
      </c>
      <c r="N76" s="4">
        <f t="shared" si="7"/>
        <v>0.3888888888888889</v>
      </c>
      <c r="O76" s="4">
        <f t="shared" si="8"/>
        <v>0.41249999999999998</v>
      </c>
      <c r="P76">
        <f t="shared" si="9"/>
        <v>0.44444444444444442</v>
      </c>
    </row>
    <row r="77" spans="1:16" x14ac:dyDescent="0.35">
      <c r="A77" t="s">
        <v>2</v>
      </c>
      <c r="B77" t="s">
        <v>26</v>
      </c>
      <c r="C77" t="s">
        <v>21</v>
      </c>
      <c r="D77">
        <v>8</v>
      </c>
      <c r="F77">
        <v>24</v>
      </c>
      <c r="G77">
        <v>20</v>
      </c>
      <c r="H77">
        <v>18</v>
      </c>
      <c r="I77">
        <v>18</v>
      </c>
      <c r="J77">
        <v>12</v>
      </c>
      <c r="K77">
        <v>4</v>
      </c>
      <c r="L77">
        <f t="shared" si="5"/>
        <v>104</v>
      </c>
      <c r="M77">
        <f t="shared" si="6"/>
        <v>54</v>
      </c>
      <c r="N77" s="4">
        <f t="shared" si="7"/>
        <v>0.51923076923076927</v>
      </c>
      <c r="O77" s="4">
        <f t="shared" si="8"/>
        <v>0.52500000000000002</v>
      </c>
      <c r="P77">
        <f t="shared" si="9"/>
        <v>0.33333333333333331</v>
      </c>
    </row>
    <row r="78" spans="1:16" x14ac:dyDescent="0.35">
      <c r="A78" t="s">
        <v>2</v>
      </c>
      <c r="B78" t="s">
        <v>27</v>
      </c>
      <c r="C78" t="s">
        <v>12</v>
      </c>
      <c r="D78">
        <v>4</v>
      </c>
      <c r="F78">
        <v>5</v>
      </c>
      <c r="G78">
        <v>7</v>
      </c>
      <c r="H78">
        <v>26</v>
      </c>
      <c r="I78">
        <v>20</v>
      </c>
      <c r="J78">
        <v>3</v>
      </c>
      <c r="K78">
        <v>5</v>
      </c>
      <c r="L78">
        <f t="shared" si="5"/>
        <v>70</v>
      </c>
      <c r="M78">
        <f t="shared" si="6"/>
        <v>34</v>
      </c>
      <c r="N78" s="4">
        <f t="shared" si="7"/>
        <v>0.48571428571428571</v>
      </c>
      <c r="O78" s="4">
        <f t="shared" si="8"/>
        <v>0.53448275862068961</v>
      </c>
      <c r="P78">
        <f t="shared" si="9"/>
        <v>1.6666666666666667</v>
      </c>
    </row>
    <row r="79" spans="1:16" x14ac:dyDescent="0.35">
      <c r="A79" t="s">
        <v>2</v>
      </c>
      <c r="B79" t="s">
        <v>27</v>
      </c>
      <c r="C79" t="s">
        <v>13</v>
      </c>
      <c r="D79">
        <v>1</v>
      </c>
      <c r="F79">
        <v>11</v>
      </c>
      <c r="G79">
        <v>16</v>
      </c>
      <c r="H79">
        <v>13</v>
      </c>
      <c r="I79">
        <v>25</v>
      </c>
      <c r="K79">
        <v>2</v>
      </c>
      <c r="L79">
        <f t="shared" si="5"/>
        <v>68</v>
      </c>
      <c r="M79">
        <f t="shared" si="6"/>
        <v>24</v>
      </c>
      <c r="N79" s="4">
        <f t="shared" si="7"/>
        <v>0.35294117647058826</v>
      </c>
      <c r="O79" s="4">
        <f t="shared" si="8"/>
        <v>0.36923076923076925</v>
      </c>
      <c r="P79">
        <f t="shared" si="9"/>
        <v>0</v>
      </c>
    </row>
    <row r="80" spans="1:16" x14ac:dyDescent="0.35">
      <c r="A80" t="s">
        <v>2</v>
      </c>
      <c r="B80" t="s">
        <v>27</v>
      </c>
      <c r="C80" t="s">
        <v>14</v>
      </c>
      <c r="D80">
        <v>2</v>
      </c>
      <c r="F80">
        <v>10</v>
      </c>
      <c r="G80">
        <v>16</v>
      </c>
      <c r="H80">
        <v>11</v>
      </c>
      <c r="I80">
        <v>17</v>
      </c>
      <c r="J80">
        <v>6</v>
      </c>
      <c r="K80">
        <v>2</v>
      </c>
      <c r="L80">
        <f t="shared" si="5"/>
        <v>64</v>
      </c>
      <c r="M80">
        <f t="shared" si="6"/>
        <v>27</v>
      </c>
      <c r="N80" s="4">
        <f t="shared" si="7"/>
        <v>0.421875</v>
      </c>
      <c r="O80" s="4">
        <f t="shared" si="8"/>
        <v>0.3888888888888889</v>
      </c>
      <c r="P80">
        <f t="shared" si="9"/>
        <v>0.33333333333333331</v>
      </c>
    </row>
    <row r="81" spans="1:16" x14ac:dyDescent="0.35">
      <c r="A81" t="s">
        <v>2</v>
      </c>
      <c r="B81" t="s">
        <v>27</v>
      </c>
      <c r="C81" t="s">
        <v>15</v>
      </c>
      <c r="D81">
        <v>4</v>
      </c>
      <c r="E81">
        <v>1</v>
      </c>
      <c r="F81">
        <v>22</v>
      </c>
      <c r="G81">
        <v>16</v>
      </c>
      <c r="H81">
        <v>12</v>
      </c>
      <c r="I81">
        <v>20</v>
      </c>
      <c r="J81">
        <v>10</v>
      </c>
      <c r="L81">
        <f t="shared" si="5"/>
        <v>85</v>
      </c>
      <c r="M81">
        <f t="shared" si="6"/>
        <v>44</v>
      </c>
      <c r="N81" s="4">
        <f t="shared" si="7"/>
        <v>0.51764705882352946</v>
      </c>
      <c r="O81" s="4">
        <f t="shared" si="8"/>
        <v>0.48571428571428571</v>
      </c>
      <c r="P81">
        <f t="shared" si="9"/>
        <v>0</v>
      </c>
    </row>
    <row r="82" spans="1:16" x14ac:dyDescent="0.35">
      <c r="A82" t="s">
        <v>2</v>
      </c>
      <c r="B82" t="s">
        <v>27</v>
      </c>
      <c r="C82" t="s">
        <v>16</v>
      </c>
      <c r="D82">
        <v>2</v>
      </c>
      <c r="E82">
        <v>2</v>
      </c>
      <c r="F82">
        <v>18</v>
      </c>
      <c r="G82">
        <v>15</v>
      </c>
      <c r="H82">
        <v>15</v>
      </c>
      <c r="I82">
        <v>21</v>
      </c>
      <c r="J82">
        <v>2</v>
      </c>
      <c r="K82">
        <v>4</v>
      </c>
      <c r="L82">
        <f t="shared" si="5"/>
        <v>79</v>
      </c>
      <c r="M82">
        <f t="shared" si="6"/>
        <v>35</v>
      </c>
      <c r="N82" s="4">
        <f t="shared" si="7"/>
        <v>0.44303797468354428</v>
      </c>
      <c r="O82" s="4">
        <f t="shared" si="8"/>
        <v>0.47826086956521741</v>
      </c>
      <c r="P82">
        <f t="shared" si="9"/>
        <v>2</v>
      </c>
    </row>
    <row r="83" spans="1:16" x14ac:dyDescent="0.35">
      <c r="A83" t="s">
        <v>2</v>
      </c>
      <c r="B83" t="s">
        <v>27</v>
      </c>
      <c r="C83" t="s">
        <v>17</v>
      </c>
      <c r="D83">
        <v>13</v>
      </c>
      <c r="E83">
        <v>2</v>
      </c>
      <c r="F83">
        <v>21</v>
      </c>
      <c r="G83">
        <v>24</v>
      </c>
      <c r="H83">
        <v>14</v>
      </c>
      <c r="I83">
        <v>55</v>
      </c>
      <c r="J83">
        <v>15</v>
      </c>
      <c r="L83">
        <f t="shared" si="5"/>
        <v>144</v>
      </c>
      <c r="M83">
        <f t="shared" si="6"/>
        <v>50</v>
      </c>
      <c r="N83" s="4">
        <f t="shared" si="7"/>
        <v>0.34722222222222221</v>
      </c>
      <c r="O83" s="4">
        <f t="shared" si="8"/>
        <v>0.30701754385964913</v>
      </c>
      <c r="P83">
        <f t="shared" si="9"/>
        <v>0</v>
      </c>
    </row>
    <row r="84" spans="1:16" x14ac:dyDescent="0.35">
      <c r="A84" t="s">
        <v>2</v>
      </c>
      <c r="B84" t="s">
        <v>27</v>
      </c>
      <c r="C84" t="s">
        <v>18</v>
      </c>
      <c r="D84">
        <v>4</v>
      </c>
      <c r="E84">
        <v>2</v>
      </c>
      <c r="F84">
        <v>9</v>
      </c>
      <c r="G84">
        <v>17</v>
      </c>
      <c r="H84">
        <v>14</v>
      </c>
      <c r="I84">
        <v>21</v>
      </c>
      <c r="J84">
        <v>4</v>
      </c>
      <c r="K84">
        <v>1</v>
      </c>
      <c r="L84">
        <f t="shared" si="5"/>
        <v>72</v>
      </c>
      <c r="M84">
        <f t="shared" si="6"/>
        <v>27</v>
      </c>
      <c r="N84" s="4">
        <f t="shared" si="7"/>
        <v>0.375</v>
      </c>
      <c r="O84" s="4">
        <f t="shared" si="8"/>
        <v>0.37704918032786883</v>
      </c>
      <c r="P84">
        <f t="shared" si="9"/>
        <v>0.25</v>
      </c>
    </row>
    <row r="85" spans="1:16" x14ac:dyDescent="0.35">
      <c r="A85" t="s">
        <v>2</v>
      </c>
      <c r="B85" t="s">
        <v>27</v>
      </c>
      <c r="C85" t="s">
        <v>19</v>
      </c>
      <c r="E85">
        <v>2</v>
      </c>
      <c r="F85">
        <v>27</v>
      </c>
      <c r="G85">
        <v>9</v>
      </c>
      <c r="H85">
        <v>6</v>
      </c>
      <c r="I85">
        <v>19</v>
      </c>
      <c r="J85">
        <v>8</v>
      </c>
      <c r="K85">
        <v>2</v>
      </c>
      <c r="L85">
        <f t="shared" si="5"/>
        <v>73</v>
      </c>
      <c r="M85">
        <f t="shared" si="6"/>
        <v>41</v>
      </c>
      <c r="N85" s="4">
        <f t="shared" si="7"/>
        <v>0.56164383561643838</v>
      </c>
      <c r="O85" s="4">
        <f t="shared" si="8"/>
        <v>0.54098360655737709</v>
      </c>
      <c r="P85">
        <f t="shared" si="9"/>
        <v>0.25</v>
      </c>
    </row>
    <row r="86" spans="1:16" x14ac:dyDescent="0.35">
      <c r="A86" t="s">
        <v>2</v>
      </c>
      <c r="B86" t="s">
        <v>27</v>
      </c>
      <c r="C86" t="s">
        <v>20</v>
      </c>
      <c r="D86">
        <v>4</v>
      </c>
      <c r="E86">
        <v>2</v>
      </c>
      <c r="F86">
        <v>37</v>
      </c>
      <c r="G86">
        <v>24</v>
      </c>
      <c r="H86">
        <v>20</v>
      </c>
      <c r="I86">
        <v>19</v>
      </c>
      <c r="J86">
        <v>1</v>
      </c>
      <c r="L86">
        <f t="shared" si="5"/>
        <v>107</v>
      </c>
      <c r="M86">
        <f t="shared" si="6"/>
        <v>58</v>
      </c>
      <c r="N86" s="4">
        <f t="shared" si="7"/>
        <v>0.54205607476635509</v>
      </c>
      <c r="O86" s="4">
        <f t="shared" si="8"/>
        <v>0.56999999999999995</v>
      </c>
      <c r="P86">
        <f t="shared" si="9"/>
        <v>0</v>
      </c>
    </row>
    <row r="87" spans="1:16" x14ac:dyDescent="0.35">
      <c r="A87" t="s">
        <v>2</v>
      </c>
      <c r="B87" t="s">
        <v>27</v>
      </c>
      <c r="C87" t="s">
        <v>21</v>
      </c>
      <c r="D87">
        <v>2</v>
      </c>
      <c r="F87">
        <v>21</v>
      </c>
      <c r="G87">
        <v>13</v>
      </c>
      <c r="H87">
        <v>17</v>
      </c>
      <c r="I87">
        <v>21</v>
      </c>
      <c r="J87">
        <v>11</v>
      </c>
      <c r="K87">
        <v>5</v>
      </c>
      <c r="L87">
        <f t="shared" si="5"/>
        <v>90</v>
      </c>
      <c r="M87">
        <f t="shared" si="6"/>
        <v>49</v>
      </c>
      <c r="N87" s="4">
        <f t="shared" si="7"/>
        <v>0.5444444444444444</v>
      </c>
      <c r="O87" s="4">
        <f t="shared" si="8"/>
        <v>0.52777777777777779</v>
      </c>
      <c r="P87">
        <f t="shared" si="9"/>
        <v>0.45454545454545453</v>
      </c>
    </row>
    <row r="88" spans="1:16" x14ac:dyDescent="0.35">
      <c r="A88" t="s">
        <v>2</v>
      </c>
      <c r="B88" t="s">
        <v>28</v>
      </c>
      <c r="C88" t="s">
        <v>3</v>
      </c>
      <c r="D88">
        <v>34</v>
      </c>
      <c r="F88">
        <v>36</v>
      </c>
      <c r="G88">
        <v>39</v>
      </c>
      <c r="H88">
        <v>21</v>
      </c>
      <c r="I88">
        <v>93</v>
      </c>
      <c r="J88">
        <v>5</v>
      </c>
      <c r="K88">
        <v>6</v>
      </c>
      <c r="L88">
        <f t="shared" si="5"/>
        <v>234</v>
      </c>
      <c r="M88">
        <f t="shared" si="6"/>
        <v>62</v>
      </c>
      <c r="N88" s="4">
        <f t="shared" si="7"/>
        <v>0.26495726495726496</v>
      </c>
      <c r="O88" s="4">
        <f t="shared" si="8"/>
        <v>0.30158730158730157</v>
      </c>
      <c r="P88">
        <f t="shared" si="9"/>
        <v>1.2</v>
      </c>
    </row>
    <row r="89" spans="1:16" x14ac:dyDescent="0.35">
      <c r="A89" t="s">
        <v>2</v>
      </c>
      <c r="B89" t="s">
        <v>28</v>
      </c>
      <c r="C89" t="s">
        <v>4</v>
      </c>
      <c r="D89">
        <v>48</v>
      </c>
      <c r="E89">
        <v>7</v>
      </c>
      <c r="F89">
        <v>19</v>
      </c>
      <c r="G89">
        <v>25</v>
      </c>
      <c r="H89">
        <v>16</v>
      </c>
      <c r="I89">
        <v>35</v>
      </c>
      <c r="J89">
        <v>11</v>
      </c>
      <c r="K89">
        <v>9</v>
      </c>
      <c r="L89">
        <f t="shared" si="5"/>
        <v>170</v>
      </c>
      <c r="M89">
        <f t="shared" si="6"/>
        <v>46</v>
      </c>
      <c r="N89" s="4">
        <f t="shared" si="7"/>
        <v>0.27058823529411763</v>
      </c>
      <c r="O89" s="4">
        <f t="shared" si="8"/>
        <v>0.36842105263157893</v>
      </c>
      <c r="P89">
        <f t="shared" si="9"/>
        <v>0.81818181818181823</v>
      </c>
    </row>
    <row r="90" spans="1:16" x14ac:dyDescent="0.35">
      <c r="A90" t="s">
        <v>2</v>
      </c>
      <c r="B90" t="s">
        <v>28</v>
      </c>
      <c r="C90" t="s">
        <v>5</v>
      </c>
      <c r="E90">
        <v>4</v>
      </c>
      <c r="F90">
        <v>7</v>
      </c>
      <c r="G90">
        <v>22</v>
      </c>
      <c r="H90">
        <v>2</v>
      </c>
      <c r="I90">
        <v>20</v>
      </c>
      <c r="J90">
        <v>4</v>
      </c>
      <c r="K90">
        <v>6</v>
      </c>
      <c r="L90">
        <f t="shared" si="5"/>
        <v>65</v>
      </c>
      <c r="M90">
        <f t="shared" si="6"/>
        <v>13</v>
      </c>
      <c r="N90" s="4">
        <f t="shared" si="7"/>
        <v>0.2</v>
      </c>
      <c r="O90" s="4">
        <f t="shared" si="8"/>
        <v>0.17647058823529413</v>
      </c>
      <c r="P90">
        <f t="shared" si="9"/>
        <v>1.5</v>
      </c>
    </row>
    <row r="91" spans="1:16" x14ac:dyDescent="0.35">
      <c r="A91" t="s">
        <v>2</v>
      </c>
      <c r="B91" t="s">
        <v>28</v>
      </c>
      <c r="C91" t="s">
        <v>6</v>
      </c>
      <c r="D91">
        <v>4</v>
      </c>
      <c r="E91">
        <v>2</v>
      </c>
      <c r="F91">
        <v>7</v>
      </c>
      <c r="G91">
        <v>36</v>
      </c>
      <c r="H91">
        <v>20</v>
      </c>
      <c r="I91">
        <v>46</v>
      </c>
      <c r="J91">
        <v>13</v>
      </c>
      <c r="K91">
        <v>4</v>
      </c>
      <c r="L91">
        <f t="shared" si="5"/>
        <v>132</v>
      </c>
      <c r="M91">
        <f t="shared" si="6"/>
        <v>40</v>
      </c>
      <c r="N91" s="4">
        <f t="shared" si="7"/>
        <v>0.30303030303030304</v>
      </c>
      <c r="O91" s="4">
        <f t="shared" si="8"/>
        <v>0.24770642201834864</v>
      </c>
      <c r="P91">
        <f t="shared" si="9"/>
        <v>0.30769230769230771</v>
      </c>
    </row>
    <row r="92" spans="1:16" x14ac:dyDescent="0.35">
      <c r="A92" t="s">
        <v>2</v>
      </c>
      <c r="B92" t="s">
        <v>28</v>
      </c>
      <c r="C92" t="s">
        <v>7</v>
      </c>
      <c r="D92">
        <v>64</v>
      </c>
      <c r="E92">
        <v>13</v>
      </c>
      <c r="F92">
        <v>20</v>
      </c>
      <c r="G92">
        <v>23</v>
      </c>
      <c r="H92">
        <v>10</v>
      </c>
      <c r="I92">
        <v>34</v>
      </c>
      <c r="J92">
        <v>2</v>
      </c>
      <c r="K92">
        <v>2</v>
      </c>
      <c r="L92">
        <f t="shared" si="5"/>
        <v>168</v>
      </c>
      <c r="M92">
        <f t="shared" si="6"/>
        <v>32</v>
      </c>
      <c r="N92" s="4">
        <f t="shared" si="7"/>
        <v>0.19047619047619047</v>
      </c>
      <c r="O92" s="4">
        <f t="shared" si="8"/>
        <v>0.34482758620689657</v>
      </c>
      <c r="P92">
        <f t="shared" si="9"/>
        <v>1</v>
      </c>
    </row>
    <row r="93" spans="1:16" x14ac:dyDescent="0.35">
      <c r="A93" t="s">
        <v>2</v>
      </c>
      <c r="B93" t="s">
        <v>28</v>
      </c>
      <c r="C93" t="s">
        <v>8</v>
      </c>
      <c r="D93">
        <v>19</v>
      </c>
      <c r="E93">
        <v>37</v>
      </c>
      <c r="F93">
        <v>7</v>
      </c>
      <c r="G93">
        <v>30</v>
      </c>
      <c r="H93">
        <v>23</v>
      </c>
      <c r="I93">
        <v>25</v>
      </c>
      <c r="J93">
        <v>8</v>
      </c>
      <c r="K93">
        <v>4</v>
      </c>
      <c r="L93">
        <f t="shared" si="5"/>
        <v>153</v>
      </c>
      <c r="M93">
        <f t="shared" si="6"/>
        <v>38</v>
      </c>
      <c r="N93" s="4">
        <f t="shared" si="7"/>
        <v>0.24836601307189543</v>
      </c>
      <c r="O93" s="4">
        <f t="shared" si="8"/>
        <v>0.35294117647058826</v>
      </c>
      <c r="P93">
        <f t="shared" si="9"/>
        <v>0.5</v>
      </c>
    </row>
    <row r="94" spans="1:16" x14ac:dyDescent="0.35">
      <c r="A94" t="s">
        <v>2</v>
      </c>
      <c r="B94" t="s">
        <v>28</v>
      </c>
      <c r="C94" t="s">
        <v>9</v>
      </c>
      <c r="E94">
        <v>1</v>
      </c>
      <c r="F94">
        <v>6</v>
      </c>
      <c r="G94">
        <v>18</v>
      </c>
      <c r="H94">
        <v>4</v>
      </c>
      <c r="I94">
        <v>20</v>
      </c>
      <c r="J94">
        <v>3</v>
      </c>
      <c r="K94">
        <v>4</v>
      </c>
      <c r="L94">
        <f t="shared" si="5"/>
        <v>56</v>
      </c>
      <c r="M94">
        <f t="shared" si="6"/>
        <v>13</v>
      </c>
      <c r="N94" s="4">
        <f t="shared" si="7"/>
        <v>0.23214285714285715</v>
      </c>
      <c r="O94" s="4">
        <f t="shared" si="8"/>
        <v>0.20833333333333334</v>
      </c>
      <c r="P94">
        <f t="shared" si="9"/>
        <v>1.3333333333333333</v>
      </c>
    </row>
    <row r="95" spans="1:16" x14ac:dyDescent="0.35">
      <c r="A95" t="s">
        <v>2</v>
      </c>
      <c r="B95" t="s">
        <v>28</v>
      </c>
      <c r="C95" t="s">
        <v>10</v>
      </c>
      <c r="D95">
        <v>5</v>
      </c>
      <c r="E95">
        <v>9</v>
      </c>
      <c r="F95">
        <v>13</v>
      </c>
      <c r="G95">
        <v>16</v>
      </c>
      <c r="H95">
        <v>7</v>
      </c>
      <c r="I95">
        <v>31</v>
      </c>
      <c r="J95">
        <v>1</v>
      </c>
      <c r="K95">
        <v>2</v>
      </c>
      <c r="L95">
        <f t="shared" si="5"/>
        <v>84</v>
      </c>
      <c r="M95">
        <f t="shared" si="6"/>
        <v>21</v>
      </c>
      <c r="N95" s="4">
        <f t="shared" si="7"/>
        <v>0.25</v>
      </c>
      <c r="O95" s="4">
        <f t="shared" si="8"/>
        <v>0.29850746268656714</v>
      </c>
      <c r="P95">
        <f t="shared" si="9"/>
        <v>2</v>
      </c>
    </row>
    <row r="96" spans="1:16" x14ac:dyDescent="0.35">
      <c r="A96" t="s">
        <v>2</v>
      </c>
      <c r="B96" t="s">
        <v>28</v>
      </c>
      <c r="C96" t="s">
        <v>11</v>
      </c>
      <c r="D96">
        <v>6</v>
      </c>
      <c r="E96">
        <v>2</v>
      </c>
      <c r="F96">
        <v>13</v>
      </c>
      <c r="G96">
        <v>28</v>
      </c>
      <c r="H96">
        <v>5</v>
      </c>
      <c r="I96">
        <v>17</v>
      </c>
      <c r="J96">
        <v>13</v>
      </c>
      <c r="K96">
        <v>3</v>
      </c>
      <c r="L96">
        <f t="shared" si="5"/>
        <v>87</v>
      </c>
      <c r="M96">
        <f t="shared" si="6"/>
        <v>31</v>
      </c>
      <c r="N96" s="4">
        <f t="shared" si="7"/>
        <v>0.35632183908045978</v>
      </c>
      <c r="O96" s="4">
        <f t="shared" si="8"/>
        <v>0.2857142857142857</v>
      </c>
      <c r="P96">
        <f t="shared" si="9"/>
        <v>0.23076923076923078</v>
      </c>
    </row>
    <row r="97" spans="1:16" x14ac:dyDescent="0.35">
      <c r="A97" t="s">
        <v>2</v>
      </c>
      <c r="B97" t="s">
        <v>28</v>
      </c>
      <c r="C97" t="s">
        <v>12</v>
      </c>
      <c r="D97">
        <v>2</v>
      </c>
      <c r="E97">
        <v>9</v>
      </c>
      <c r="F97">
        <v>1</v>
      </c>
      <c r="G97">
        <v>24</v>
      </c>
      <c r="H97">
        <v>1</v>
      </c>
      <c r="I97">
        <v>6</v>
      </c>
      <c r="J97">
        <v>2</v>
      </c>
      <c r="K97">
        <v>7</v>
      </c>
      <c r="L97">
        <f t="shared" si="5"/>
        <v>52</v>
      </c>
      <c r="M97">
        <f t="shared" si="6"/>
        <v>4</v>
      </c>
      <c r="N97" s="4">
        <f t="shared" si="7"/>
        <v>7.6923076923076927E-2</v>
      </c>
      <c r="O97" s="4">
        <f t="shared" si="8"/>
        <v>6.25E-2</v>
      </c>
      <c r="P97">
        <f t="shared" si="9"/>
        <v>3.5</v>
      </c>
    </row>
    <row r="98" spans="1:16" x14ac:dyDescent="0.35">
      <c r="A98" t="s">
        <v>2</v>
      </c>
      <c r="B98" t="s">
        <v>28</v>
      </c>
      <c r="C98" t="s">
        <v>13</v>
      </c>
      <c r="D98">
        <v>2</v>
      </c>
      <c r="E98">
        <v>2</v>
      </c>
      <c r="F98">
        <v>1</v>
      </c>
      <c r="G98">
        <v>22</v>
      </c>
      <c r="H98">
        <v>4</v>
      </c>
      <c r="I98">
        <v>33</v>
      </c>
      <c r="J98">
        <v>1</v>
      </c>
      <c r="K98">
        <v>6</v>
      </c>
      <c r="L98">
        <f t="shared" si="5"/>
        <v>71</v>
      </c>
      <c r="M98">
        <f t="shared" si="6"/>
        <v>6</v>
      </c>
      <c r="N98" s="4">
        <f t="shared" si="7"/>
        <v>8.4507042253521125E-2</v>
      </c>
      <c r="O98" s="4">
        <f t="shared" si="8"/>
        <v>8.3333333333333329E-2</v>
      </c>
      <c r="P98">
        <f t="shared" si="9"/>
        <v>6</v>
      </c>
    </row>
    <row r="99" spans="1:16" x14ac:dyDescent="0.35">
      <c r="A99" t="s">
        <v>2</v>
      </c>
      <c r="B99" t="s">
        <v>28</v>
      </c>
      <c r="C99" t="s">
        <v>14</v>
      </c>
      <c r="D99">
        <v>2</v>
      </c>
      <c r="E99">
        <v>6</v>
      </c>
      <c r="F99">
        <v>5</v>
      </c>
      <c r="G99">
        <v>14</v>
      </c>
      <c r="H99">
        <v>3</v>
      </c>
      <c r="I99">
        <v>22</v>
      </c>
      <c r="J99">
        <v>4</v>
      </c>
      <c r="K99">
        <v>2</v>
      </c>
      <c r="L99">
        <f t="shared" si="5"/>
        <v>58</v>
      </c>
      <c r="M99">
        <f t="shared" si="6"/>
        <v>12</v>
      </c>
      <c r="N99" s="4">
        <f t="shared" si="7"/>
        <v>0.20689655172413793</v>
      </c>
      <c r="O99" s="4">
        <f t="shared" si="8"/>
        <v>0.18181818181818182</v>
      </c>
      <c r="P99">
        <f t="shared" si="9"/>
        <v>0.5</v>
      </c>
    </row>
    <row r="100" spans="1:16" x14ac:dyDescent="0.35">
      <c r="A100" t="s">
        <v>2</v>
      </c>
      <c r="B100" t="s">
        <v>28</v>
      </c>
      <c r="C100" t="s">
        <v>15</v>
      </c>
      <c r="E100">
        <v>2</v>
      </c>
      <c r="F100">
        <v>7</v>
      </c>
      <c r="G100">
        <v>18</v>
      </c>
      <c r="H100">
        <v>3</v>
      </c>
      <c r="I100">
        <v>6</v>
      </c>
      <c r="J100">
        <v>2</v>
      </c>
      <c r="K100">
        <v>2</v>
      </c>
      <c r="L100">
        <f t="shared" si="5"/>
        <v>40</v>
      </c>
      <c r="M100">
        <f t="shared" si="6"/>
        <v>12</v>
      </c>
      <c r="N100" s="4">
        <f t="shared" si="7"/>
        <v>0.3</v>
      </c>
      <c r="O100" s="4">
        <f t="shared" si="8"/>
        <v>0.29411764705882354</v>
      </c>
      <c r="P100">
        <f t="shared" si="9"/>
        <v>1</v>
      </c>
    </row>
    <row r="101" spans="1:16" x14ac:dyDescent="0.35">
      <c r="A101" t="s">
        <v>2</v>
      </c>
      <c r="B101" t="s">
        <v>28</v>
      </c>
      <c r="C101" t="s">
        <v>16</v>
      </c>
      <c r="D101">
        <v>8</v>
      </c>
      <c r="E101">
        <v>2</v>
      </c>
      <c r="F101">
        <v>6</v>
      </c>
      <c r="G101">
        <v>14</v>
      </c>
      <c r="H101">
        <v>10</v>
      </c>
      <c r="I101">
        <v>17</v>
      </c>
      <c r="J101">
        <v>14</v>
      </c>
      <c r="K101">
        <v>6</v>
      </c>
      <c r="L101">
        <f t="shared" si="5"/>
        <v>77</v>
      </c>
      <c r="M101">
        <f t="shared" si="6"/>
        <v>30</v>
      </c>
      <c r="N101" s="4">
        <f t="shared" si="7"/>
        <v>0.38961038961038963</v>
      </c>
      <c r="O101" s="4">
        <f t="shared" si="8"/>
        <v>0.34042553191489361</v>
      </c>
      <c r="P101">
        <f t="shared" si="9"/>
        <v>0.42857142857142855</v>
      </c>
    </row>
    <row r="102" spans="1:16" x14ac:dyDescent="0.35">
      <c r="A102" t="s">
        <v>2</v>
      </c>
      <c r="B102" t="s">
        <v>28</v>
      </c>
      <c r="C102" t="s">
        <v>17</v>
      </c>
      <c r="D102">
        <v>6</v>
      </c>
      <c r="E102">
        <v>1</v>
      </c>
      <c r="F102">
        <v>7</v>
      </c>
      <c r="G102">
        <v>26</v>
      </c>
      <c r="H102">
        <v>8</v>
      </c>
      <c r="I102">
        <v>25</v>
      </c>
      <c r="J102">
        <v>5</v>
      </c>
      <c r="K102">
        <v>2</v>
      </c>
      <c r="L102">
        <f t="shared" si="5"/>
        <v>80</v>
      </c>
      <c r="M102">
        <f t="shared" si="6"/>
        <v>20</v>
      </c>
      <c r="N102" s="4">
        <f t="shared" si="7"/>
        <v>0.25</v>
      </c>
      <c r="O102" s="4">
        <f t="shared" si="8"/>
        <v>0.22727272727272727</v>
      </c>
      <c r="P102">
        <f t="shared" si="9"/>
        <v>0.4</v>
      </c>
    </row>
    <row r="103" spans="1:16" x14ac:dyDescent="0.35">
      <c r="A103" t="s">
        <v>2</v>
      </c>
      <c r="B103" t="s">
        <v>28</v>
      </c>
      <c r="C103" t="s">
        <v>18</v>
      </c>
      <c r="D103">
        <v>22</v>
      </c>
      <c r="E103">
        <v>2</v>
      </c>
      <c r="F103">
        <v>6</v>
      </c>
      <c r="G103">
        <v>14</v>
      </c>
      <c r="H103">
        <v>2</v>
      </c>
      <c r="I103">
        <v>33</v>
      </c>
      <c r="J103">
        <v>7</v>
      </c>
      <c r="K103">
        <v>2</v>
      </c>
      <c r="L103">
        <f t="shared" si="5"/>
        <v>88</v>
      </c>
      <c r="M103">
        <f t="shared" si="6"/>
        <v>15</v>
      </c>
      <c r="N103" s="4">
        <f t="shared" si="7"/>
        <v>0.17045454545454544</v>
      </c>
      <c r="O103" s="4">
        <f t="shared" si="8"/>
        <v>0.14545454545454545</v>
      </c>
      <c r="P103">
        <f t="shared" si="9"/>
        <v>0.2857142857142857</v>
      </c>
    </row>
    <row r="104" spans="1:16" x14ac:dyDescent="0.35">
      <c r="A104" t="s">
        <v>2</v>
      </c>
      <c r="B104" t="s">
        <v>28</v>
      </c>
      <c r="C104" t="s">
        <v>19</v>
      </c>
      <c r="D104">
        <v>1</v>
      </c>
      <c r="E104">
        <v>2</v>
      </c>
      <c r="F104">
        <v>14</v>
      </c>
      <c r="G104">
        <v>16</v>
      </c>
      <c r="H104">
        <v>6</v>
      </c>
      <c r="I104">
        <v>22</v>
      </c>
      <c r="J104">
        <v>14</v>
      </c>
      <c r="K104">
        <v>7</v>
      </c>
      <c r="L104">
        <f t="shared" si="5"/>
        <v>82</v>
      </c>
      <c r="M104">
        <f t="shared" si="6"/>
        <v>34</v>
      </c>
      <c r="N104" s="4">
        <f t="shared" si="7"/>
        <v>0.41463414634146339</v>
      </c>
      <c r="O104" s="4">
        <f t="shared" si="8"/>
        <v>0.34482758620689657</v>
      </c>
      <c r="P104">
        <f t="shared" si="9"/>
        <v>0.5</v>
      </c>
    </row>
    <row r="105" spans="1:16" x14ac:dyDescent="0.35">
      <c r="A105" t="s">
        <v>2</v>
      </c>
      <c r="B105" t="s">
        <v>28</v>
      </c>
      <c r="C105" t="s">
        <v>20</v>
      </c>
      <c r="D105">
        <v>2</v>
      </c>
      <c r="E105">
        <v>18</v>
      </c>
      <c r="F105">
        <v>11</v>
      </c>
      <c r="G105">
        <v>23</v>
      </c>
      <c r="H105">
        <v>6</v>
      </c>
      <c r="I105">
        <v>24</v>
      </c>
      <c r="J105">
        <v>12</v>
      </c>
      <c r="K105">
        <v>4</v>
      </c>
      <c r="L105">
        <f t="shared" si="5"/>
        <v>100</v>
      </c>
      <c r="M105">
        <f t="shared" si="6"/>
        <v>29</v>
      </c>
      <c r="N105" s="4">
        <f t="shared" si="7"/>
        <v>0.28999999999999998</v>
      </c>
      <c r="O105" s="4">
        <f t="shared" si="8"/>
        <v>0.265625</v>
      </c>
      <c r="P105">
        <f t="shared" si="9"/>
        <v>0.33333333333333331</v>
      </c>
    </row>
    <row r="106" spans="1:16" x14ac:dyDescent="0.35">
      <c r="A106" t="s">
        <v>2</v>
      </c>
      <c r="B106" t="s">
        <v>28</v>
      </c>
      <c r="C106" t="s">
        <v>21</v>
      </c>
      <c r="D106">
        <v>9</v>
      </c>
      <c r="E106">
        <v>4</v>
      </c>
      <c r="F106">
        <v>20</v>
      </c>
      <c r="G106">
        <v>11</v>
      </c>
      <c r="H106">
        <v>13</v>
      </c>
      <c r="I106">
        <v>15</v>
      </c>
      <c r="J106">
        <v>8</v>
      </c>
      <c r="K106">
        <v>9</v>
      </c>
      <c r="L106">
        <f t="shared" si="5"/>
        <v>89</v>
      </c>
      <c r="M106">
        <f t="shared" si="6"/>
        <v>41</v>
      </c>
      <c r="N106" s="4">
        <f t="shared" si="7"/>
        <v>0.4606741573033708</v>
      </c>
      <c r="O106" s="4">
        <f t="shared" si="8"/>
        <v>0.55932203389830504</v>
      </c>
      <c r="P106">
        <f t="shared" si="9"/>
        <v>1.125</v>
      </c>
    </row>
    <row r="107" spans="1:16" x14ac:dyDescent="0.35">
      <c r="A107" t="s">
        <v>2</v>
      </c>
      <c r="B107" t="s">
        <v>29</v>
      </c>
      <c r="C107" t="s">
        <v>13</v>
      </c>
      <c r="D107">
        <v>3</v>
      </c>
      <c r="E107">
        <v>13</v>
      </c>
      <c r="F107">
        <v>8</v>
      </c>
      <c r="G107">
        <v>5</v>
      </c>
      <c r="H107">
        <v>8</v>
      </c>
      <c r="I107">
        <v>30</v>
      </c>
      <c r="J107">
        <v>3</v>
      </c>
      <c r="K107">
        <v>2</v>
      </c>
      <c r="L107">
        <f t="shared" si="5"/>
        <v>72</v>
      </c>
      <c r="M107">
        <f t="shared" si="6"/>
        <v>19</v>
      </c>
      <c r="N107" s="4">
        <f t="shared" si="7"/>
        <v>0.2638888888888889</v>
      </c>
      <c r="O107" s="4">
        <f t="shared" si="8"/>
        <v>0.31372549019607843</v>
      </c>
      <c r="P107">
        <f t="shared" si="9"/>
        <v>0.66666666666666663</v>
      </c>
    </row>
    <row r="108" spans="1:16" x14ac:dyDescent="0.35">
      <c r="A108" t="s">
        <v>2</v>
      </c>
      <c r="B108" t="s">
        <v>29</v>
      </c>
      <c r="C108" t="s">
        <v>14</v>
      </c>
      <c r="D108">
        <v>4</v>
      </c>
      <c r="E108">
        <v>4</v>
      </c>
      <c r="F108">
        <v>16</v>
      </c>
      <c r="G108">
        <v>27</v>
      </c>
      <c r="H108">
        <v>17</v>
      </c>
      <c r="I108">
        <v>17</v>
      </c>
      <c r="J108">
        <v>1</v>
      </c>
      <c r="K108">
        <v>3</v>
      </c>
      <c r="L108">
        <f t="shared" si="5"/>
        <v>89</v>
      </c>
      <c r="M108">
        <f t="shared" si="6"/>
        <v>34</v>
      </c>
      <c r="N108" s="4">
        <f t="shared" si="7"/>
        <v>0.38202247191011235</v>
      </c>
      <c r="O108" s="4">
        <f t="shared" si="8"/>
        <v>0.42857142857142855</v>
      </c>
      <c r="P108">
        <f t="shared" si="9"/>
        <v>3</v>
      </c>
    </row>
    <row r="109" spans="1:16" x14ac:dyDescent="0.35">
      <c r="A109" t="s">
        <v>2</v>
      </c>
      <c r="B109" t="s">
        <v>29</v>
      </c>
      <c r="C109" t="s">
        <v>15</v>
      </c>
      <c r="D109">
        <v>2</v>
      </c>
      <c r="E109">
        <v>2</v>
      </c>
      <c r="F109">
        <v>11</v>
      </c>
      <c r="G109">
        <v>38</v>
      </c>
      <c r="H109">
        <v>14</v>
      </c>
      <c r="I109">
        <v>20</v>
      </c>
      <c r="J109">
        <v>2</v>
      </c>
      <c r="K109">
        <v>2</v>
      </c>
      <c r="L109">
        <f t="shared" si="5"/>
        <v>91</v>
      </c>
      <c r="M109">
        <f t="shared" si="6"/>
        <v>27</v>
      </c>
      <c r="N109" s="4">
        <f t="shared" si="7"/>
        <v>0.2967032967032967</v>
      </c>
      <c r="O109" s="4">
        <f t="shared" si="8"/>
        <v>0.30120481927710846</v>
      </c>
      <c r="P109">
        <f t="shared" si="9"/>
        <v>1</v>
      </c>
    </row>
    <row r="110" spans="1:16" x14ac:dyDescent="0.35">
      <c r="A110" t="s">
        <v>2</v>
      </c>
      <c r="B110" t="s">
        <v>29</v>
      </c>
      <c r="C110" t="s">
        <v>16</v>
      </c>
      <c r="D110">
        <v>2</v>
      </c>
      <c r="E110">
        <v>1</v>
      </c>
      <c r="F110">
        <v>7</v>
      </c>
      <c r="G110">
        <v>45</v>
      </c>
      <c r="H110">
        <v>9</v>
      </c>
      <c r="I110">
        <v>16</v>
      </c>
      <c r="J110">
        <v>10</v>
      </c>
      <c r="L110">
        <f t="shared" ref="L110:L173" si="10">SUM(D110:K110)</f>
        <v>90</v>
      </c>
      <c r="M110">
        <f t="shared" ref="M110:M173" si="11">F110+H110+J110</f>
        <v>26</v>
      </c>
      <c r="N110" s="4">
        <f t="shared" ref="N110:N173" si="12">M110/L110</f>
        <v>0.28888888888888886</v>
      </c>
      <c r="O110" s="4">
        <f t="shared" ref="O110:O173" si="13">(F110+H110)/SUM(F110:I110)</f>
        <v>0.20779220779220781</v>
      </c>
      <c r="P110">
        <f t="shared" ref="P110:P173" si="14">IFERROR(K110/J110,0)</f>
        <v>0</v>
      </c>
    </row>
    <row r="111" spans="1:16" x14ac:dyDescent="0.35">
      <c r="A111" t="s">
        <v>2</v>
      </c>
      <c r="B111" t="s">
        <v>29</v>
      </c>
      <c r="C111" t="s">
        <v>17</v>
      </c>
      <c r="F111">
        <v>37</v>
      </c>
      <c r="G111">
        <v>40</v>
      </c>
      <c r="H111">
        <v>18</v>
      </c>
      <c r="I111">
        <v>42</v>
      </c>
      <c r="J111">
        <v>9</v>
      </c>
      <c r="K111">
        <v>4</v>
      </c>
      <c r="L111">
        <f t="shared" si="10"/>
        <v>150</v>
      </c>
      <c r="M111">
        <f t="shared" si="11"/>
        <v>64</v>
      </c>
      <c r="N111" s="4">
        <f t="shared" si="12"/>
        <v>0.42666666666666669</v>
      </c>
      <c r="O111" s="4">
        <f t="shared" si="13"/>
        <v>0.40145985401459855</v>
      </c>
      <c r="P111">
        <f t="shared" si="14"/>
        <v>0.44444444444444442</v>
      </c>
    </row>
    <row r="112" spans="1:16" x14ac:dyDescent="0.35">
      <c r="A112" t="s">
        <v>2</v>
      </c>
      <c r="B112" t="s">
        <v>29</v>
      </c>
      <c r="C112" t="s">
        <v>18</v>
      </c>
      <c r="D112">
        <v>5</v>
      </c>
      <c r="E112">
        <v>7</v>
      </c>
      <c r="F112">
        <v>15</v>
      </c>
      <c r="G112">
        <v>19</v>
      </c>
      <c r="H112">
        <v>10</v>
      </c>
      <c r="I112">
        <v>23</v>
      </c>
      <c r="J112">
        <v>19</v>
      </c>
      <c r="K112">
        <v>3</v>
      </c>
      <c r="L112">
        <f t="shared" si="10"/>
        <v>101</v>
      </c>
      <c r="M112">
        <f t="shared" si="11"/>
        <v>44</v>
      </c>
      <c r="N112" s="4">
        <f t="shared" si="12"/>
        <v>0.43564356435643564</v>
      </c>
      <c r="O112" s="4">
        <f t="shared" si="13"/>
        <v>0.37313432835820898</v>
      </c>
      <c r="P112">
        <f t="shared" si="14"/>
        <v>0.15789473684210525</v>
      </c>
    </row>
    <row r="113" spans="1:16" x14ac:dyDescent="0.35">
      <c r="A113" t="s">
        <v>2</v>
      </c>
      <c r="B113" t="s">
        <v>29</v>
      </c>
      <c r="C113" t="s">
        <v>19</v>
      </c>
      <c r="D113">
        <v>16</v>
      </c>
      <c r="E113">
        <v>18</v>
      </c>
      <c r="F113">
        <v>13</v>
      </c>
      <c r="G113">
        <v>19</v>
      </c>
      <c r="H113">
        <v>21</v>
      </c>
      <c r="I113">
        <v>22</v>
      </c>
      <c r="J113">
        <v>9</v>
      </c>
      <c r="K113">
        <v>7</v>
      </c>
      <c r="L113">
        <f t="shared" si="10"/>
        <v>125</v>
      </c>
      <c r="M113">
        <f t="shared" si="11"/>
        <v>43</v>
      </c>
      <c r="N113" s="4">
        <f t="shared" si="12"/>
        <v>0.34399999999999997</v>
      </c>
      <c r="O113" s="4">
        <f t="shared" si="13"/>
        <v>0.45333333333333331</v>
      </c>
      <c r="P113">
        <f t="shared" si="14"/>
        <v>0.77777777777777779</v>
      </c>
    </row>
    <row r="114" spans="1:16" x14ac:dyDescent="0.35">
      <c r="A114" t="s">
        <v>2</v>
      </c>
      <c r="B114" t="s">
        <v>29</v>
      </c>
      <c r="C114" t="s">
        <v>20</v>
      </c>
      <c r="D114">
        <v>2</v>
      </c>
      <c r="F114">
        <v>12</v>
      </c>
      <c r="G114">
        <v>19</v>
      </c>
      <c r="H114">
        <v>11</v>
      </c>
      <c r="I114">
        <v>27</v>
      </c>
      <c r="J114">
        <v>4</v>
      </c>
      <c r="K114">
        <v>2</v>
      </c>
      <c r="L114">
        <f t="shared" si="10"/>
        <v>77</v>
      </c>
      <c r="M114">
        <f t="shared" si="11"/>
        <v>27</v>
      </c>
      <c r="N114" s="4">
        <f t="shared" si="12"/>
        <v>0.35064935064935066</v>
      </c>
      <c r="O114" s="4">
        <f t="shared" si="13"/>
        <v>0.33333333333333331</v>
      </c>
      <c r="P114">
        <f t="shared" si="14"/>
        <v>0.5</v>
      </c>
    </row>
    <row r="115" spans="1:16" x14ac:dyDescent="0.35">
      <c r="A115" t="s">
        <v>2</v>
      </c>
      <c r="B115" t="s">
        <v>29</v>
      </c>
      <c r="C115" t="s">
        <v>21</v>
      </c>
      <c r="D115">
        <v>2</v>
      </c>
      <c r="E115">
        <v>2</v>
      </c>
      <c r="F115">
        <v>33</v>
      </c>
      <c r="G115">
        <v>22</v>
      </c>
      <c r="H115">
        <v>18</v>
      </c>
      <c r="I115">
        <v>20</v>
      </c>
      <c r="J115">
        <v>3</v>
      </c>
      <c r="K115">
        <v>5</v>
      </c>
      <c r="L115">
        <f t="shared" si="10"/>
        <v>105</v>
      </c>
      <c r="M115">
        <f t="shared" si="11"/>
        <v>54</v>
      </c>
      <c r="N115" s="4">
        <f t="shared" si="12"/>
        <v>0.51428571428571423</v>
      </c>
      <c r="O115" s="4">
        <f t="shared" si="13"/>
        <v>0.54838709677419351</v>
      </c>
      <c r="P115">
        <f t="shared" si="14"/>
        <v>1.6666666666666667</v>
      </c>
    </row>
    <row r="116" spans="1:16" x14ac:dyDescent="0.35">
      <c r="A116" t="s">
        <v>2</v>
      </c>
      <c r="B116" t="s">
        <v>30</v>
      </c>
      <c r="C116" t="s">
        <v>3</v>
      </c>
      <c r="D116">
        <v>7</v>
      </c>
      <c r="E116">
        <v>5</v>
      </c>
      <c r="F116">
        <v>20</v>
      </c>
      <c r="G116">
        <v>46</v>
      </c>
      <c r="H116">
        <v>24</v>
      </c>
      <c r="I116">
        <v>64</v>
      </c>
      <c r="J116">
        <v>16</v>
      </c>
      <c r="K116">
        <v>5</v>
      </c>
      <c r="L116">
        <f t="shared" si="10"/>
        <v>187</v>
      </c>
      <c r="M116">
        <f t="shared" si="11"/>
        <v>60</v>
      </c>
      <c r="N116" s="4">
        <f t="shared" si="12"/>
        <v>0.32085561497326204</v>
      </c>
      <c r="O116" s="4">
        <f t="shared" si="13"/>
        <v>0.2857142857142857</v>
      </c>
      <c r="P116">
        <f t="shared" si="14"/>
        <v>0.3125</v>
      </c>
    </row>
    <row r="117" spans="1:16" x14ac:dyDescent="0.35">
      <c r="A117" t="s">
        <v>2</v>
      </c>
      <c r="B117" t="s">
        <v>30</v>
      </c>
      <c r="C117" t="s">
        <v>4</v>
      </c>
      <c r="D117">
        <v>71</v>
      </c>
      <c r="E117">
        <v>6</v>
      </c>
      <c r="F117">
        <v>28</v>
      </c>
      <c r="G117">
        <v>25</v>
      </c>
      <c r="H117">
        <v>9</v>
      </c>
      <c r="I117">
        <v>38</v>
      </c>
      <c r="J117">
        <v>12</v>
      </c>
      <c r="K117">
        <v>4</v>
      </c>
      <c r="L117">
        <f t="shared" si="10"/>
        <v>193</v>
      </c>
      <c r="M117">
        <f t="shared" si="11"/>
        <v>49</v>
      </c>
      <c r="N117" s="4">
        <f t="shared" si="12"/>
        <v>0.25388601036269431</v>
      </c>
      <c r="O117" s="4">
        <f t="shared" si="13"/>
        <v>0.37</v>
      </c>
      <c r="P117">
        <f t="shared" si="14"/>
        <v>0.33333333333333331</v>
      </c>
    </row>
    <row r="118" spans="1:16" x14ac:dyDescent="0.35">
      <c r="A118" t="s">
        <v>2</v>
      </c>
      <c r="B118" t="s">
        <v>30</v>
      </c>
      <c r="C118" t="s">
        <v>5</v>
      </c>
      <c r="D118">
        <v>22</v>
      </c>
      <c r="E118">
        <v>7</v>
      </c>
      <c r="F118">
        <v>21</v>
      </c>
      <c r="G118">
        <v>25</v>
      </c>
      <c r="H118">
        <v>17</v>
      </c>
      <c r="I118">
        <v>18</v>
      </c>
      <c r="J118">
        <v>12</v>
      </c>
      <c r="L118">
        <f t="shared" si="10"/>
        <v>122</v>
      </c>
      <c r="M118">
        <f t="shared" si="11"/>
        <v>50</v>
      </c>
      <c r="N118" s="4">
        <f t="shared" si="12"/>
        <v>0.4098360655737705</v>
      </c>
      <c r="O118" s="4">
        <f t="shared" si="13"/>
        <v>0.46913580246913578</v>
      </c>
      <c r="P118">
        <f t="shared" si="14"/>
        <v>0</v>
      </c>
    </row>
    <row r="119" spans="1:16" x14ac:dyDescent="0.35">
      <c r="A119" t="s">
        <v>2</v>
      </c>
      <c r="B119" t="s">
        <v>30</v>
      </c>
      <c r="C119" t="s">
        <v>6</v>
      </c>
      <c r="D119">
        <v>10</v>
      </c>
      <c r="E119">
        <v>3</v>
      </c>
      <c r="F119">
        <v>37</v>
      </c>
      <c r="G119">
        <v>37</v>
      </c>
      <c r="H119">
        <v>19</v>
      </c>
      <c r="I119">
        <v>30</v>
      </c>
      <c r="J119">
        <v>15</v>
      </c>
      <c r="K119">
        <v>5</v>
      </c>
      <c r="L119">
        <f t="shared" si="10"/>
        <v>156</v>
      </c>
      <c r="M119">
        <f t="shared" si="11"/>
        <v>71</v>
      </c>
      <c r="N119" s="4">
        <f t="shared" si="12"/>
        <v>0.45512820512820512</v>
      </c>
      <c r="O119" s="4">
        <f t="shared" si="13"/>
        <v>0.45528455284552843</v>
      </c>
      <c r="P119">
        <f t="shared" si="14"/>
        <v>0.33333333333333331</v>
      </c>
    </row>
    <row r="120" spans="1:16" x14ac:dyDescent="0.35">
      <c r="A120" t="s">
        <v>2</v>
      </c>
      <c r="B120" t="s">
        <v>30</v>
      </c>
      <c r="C120" t="s">
        <v>7</v>
      </c>
      <c r="D120">
        <v>6</v>
      </c>
      <c r="F120">
        <v>18</v>
      </c>
      <c r="G120">
        <v>28</v>
      </c>
      <c r="H120">
        <v>24</v>
      </c>
      <c r="I120">
        <v>27</v>
      </c>
      <c r="J120">
        <v>19</v>
      </c>
      <c r="K120">
        <v>5</v>
      </c>
      <c r="L120">
        <f t="shared" si="10"/>
        <v>127</v>
      </c>
      <c r="M120">
        <f t="shared" si="11"/>
        <v>61</v>
      </c>
      <c r="N120" s="4">
        <f t="shared" si="12"/>
        <v>0.48031496062992124</v>
      </c>
      <c r="O120" s="4">
        <f t="shared" si="13"/>
        <v>0.4329896907216495</v>
      </c>
      <c r="P120">
        <f t="shared" si="14"/>
        <v>0.26315789473684209</v>
      </c>
    </row>
    <row r="121" spans="1:16" x14ac:dyDescent="0.35">
      <c r="A121" t="s">
        <v>2</v>
      </c>
      <c r="B121" t="s">
        <v>30</v>
      </c>
      <c r="C121" t="s">
        <v>8</v>
      </c>
      <c r="D121">
        <v>2</v>
      </c>
      <c r="F121">
        <v>11</v>
      </c>
      <c r="G121">
        <v>19</v>
      </c>
      <c r="H121">
        <v>10</v>
      </c>
      <c r="I121">
        <v>32</v>
      </c>
      <c r="J121">
        <v>15</v>
      </c>
      <c r="L121">
        <f t="shared" si="10"/>
        <v>89</v>
      </c>
      <c r="M121">
        <f t="shared" si="11"/>
        <v>36</v>
      </c>
      <c r="N121" s="4">
        <f t="shared" si="12"/>
        <v>0.4044943820224719</v>
      </c>
      <c r="O121" s="4">
        <f t="shared" si="13"/>
        <v>0.29166666666666669</v>
      </c>
      <c r="P121">
        <f t="shared" si="14"/>
        <v>0</v>
      </c>
    </row>
    <row r="122" spans="1:16" x14ac:dyDescent="0.35">
      <c r="A122" t="s">
        <v>2</v>
      </c>
      <c r="B122" t="s">
        <v>30</v>
      </c>
      <c r="C122" t="s">
        <v>9</v>
      </c>
      <c r="D122">
        <v>9</v>
      </c>
      <c r="E122">
        <v>2</v>
      </c>
      <c r="F122">
        <v>25</v>
      </c>
      <c r="G122">
        <v>20</v>
      </c>
      <c r="H122">
        <v>14</v>
      </c>
      <c r="I122">
        <v>35</v>
      </c>
      <c r="J122">
        <v>33</v>
      </c>
      <c r="K122">
        <v>4</v>
      </c>
      <c r="L122">
        <f t="shared" si="10"/>
        <v>142</v>
      </c>
      <c r="M122">
        <f t="shared" si="11"/>
        <v>72</v>
      </c>
      <c r="N122" s="4">
        <f t="shared" si="12"/>
        <v>0.50704225352112675</v>
      </c>
      <c r="O122" s="4">
        <f t="shared" si="13"/>
        <v>0.41489361702127658</v>
      </c>
      <c r="P122">
        <f t="shared" si="14"/>
        <v>0.12121212121212122</v>
      </c>
    </row>
    <row r="123" spans="1:16" x14ac:dyDescent="0.35">
      <c r="A123" t="s">
        <v>2</v>
      </c>
      <c r="B123" t="s">
        <v>30</v>
      </c>
      <c r="C123" t="s">
        <v>10</v>
      </c>
      <c r="F123">
        <v>13</v>
      </c>
      <c r="G123">
        <v>11</v>
      </c>
      <c r="H123">
        <v>21</v>
      </c>
      <c r="I123">
        <v>16</v>
      </c>
      <c r="J123">
        <v>9</v>
      </c>
      <c r="K123">
        <v>2</v>
      </c>
      <c r="L123">
        <f t="shared" si="10"/>
        <v>72</v>
      </c>
      <c r="M123">
        <f t="shared" si="11"/>
        <v>43</v>
      </c>
      <c r="N123" s="4">
        <f t="shared" si="12"/>
        <v>0.59722222222222221</v>
      </c>
      <c r="O123" s="4">
        <f t="shared" si="13"/>
        <v>0.55737704918032782</v>
      </c>
      <c r="P123">
        <f t="shared" si="14"/>
        <v>0.22222222222222221</v>
      </c>
    </row>
    <row r="124" spans="1:16" x14ac:dyDescent="0.35">
      <c r="A124" t="s">
        <v>2</v>
      </c>
      <c r="B124" t="s">
        <v>30</v>
      </c>
      <c r="C124" t="s">
        <v>11</v>
      </c>
      <c r="D124">
        <v>8</v>
      </c>
      <c r="E124">
        <v>3</v>
      </c>
      <c r="F124">
        <v>22</v>
      </c>
      <c r="G124">
        <v>15</v>
      </c>
      <c r="H124">
        <v>20</v>
      </c>
      <c r="I124">
        <v>17</v>
      </c>
      <c r="J124">
        <v>2</v>
      </c>
      <c r="L124">
        <f t="shared" si="10"/>
        <v>87</v>
      </c>
      <c r="M124">
        <f t="shared" si="11"/>
        <v>44</v>
      </c>
      <c r="N124" s="4">
        <f t="shared" si="12"/>
        <v>0.50574712643678166</v>
      </c>
      <c r="O124" s="4">
        <f t="shared" si="13"/>
        <v>0.56756756756756754</v>
      </c>
      <c r="P124">
        <f t="shared" si="14"/>
        <v>0</v>
      </c>
    </row>
    <row r="125" spans="1:16" x14ac:dyDescent="0.35">
      <c r="A125" t="s">
        <v>2</v>
      </c>
      <c r="B125" t="s">
        <v>30</v>
      </c>
      <c r="C125" t="s">
        <v>12</v>
      </c>
      <c r="E125">
        <v>2</v>
      </c>
      <c r="F125">
        <v>10</v>
      </c>
      <c r="G125">
        <v>27</v>
      </c>
      <c r="H125">
        <v>7</v>
      </c>
      <c r="I125">
        <v>31</v>
      </c>
      <c r="J125">
        <v>2</v>
      </c>
      <c r="K125">
        <v>2</v>
      </c>
      <c r="L125">
        <f t="shared" si="10"/>
        <v>81</v>
      </c>
      <c r="M125">
        <f t="shared" si="11"/>
        <v>19</v>
      </c>
      <c r="N125" s="4">
        <f t="shared" si="12"/>
        <v>0.23456790123456789</v>
      </c>
      <c r="O125" s="4">
        <f t="shared" si="13"/>
        <v>0.22666666666666666</v>
      </c>
      <c r="P125">
        <f t="shared" si="14"/>
        <v>1</v>
      </c>
    </row>
    <row r="126" spans="1:16" x14ac:dyDescent="0.35">
      <c r="A126" t="s">
        <v>2</v>
      </c>
      <c r="B126" t="s">
        <v>30</v>
      </c>
      <c r="C126" t="s">
        <v>13</v>
      </c>
      <c r="F126">
        <v>9</v>
      </c>
      <c r="G126">
        <v>21</v>
      </c>
      <c r="H126">
        <v>12</v>
      </c>
      <c r="I126">
        <v>27</v>
      </c>
      <c r="J126">
        <v>6</v>
      </c>
      <c r="K126">
        <v>6</v>
      </c>
      <c r="L126">
        <f t="shared" si="10"/>
        <v>81</v>
      </c>
      <c r="M126">
        <f t="shared" si="11"/>
        <v>27</v>
      </c>
      <c r="N126" s="4">
        <f t="shared" si="12"/>
        <v>0.33333333333333331</v>
      </c>
      <c r="O126" s="4">
        <f t="shared" si="13"/>
        <v>0.30434782608695654</v>
      </c>
      <c r="P126">
        <f t="shared" si="14"/>
        <v>1</v>
      </c>
    </row>
    <row r="127" spans="1:16" x14ac:dyDescent="0.35">
      <c r="A127" t="s">
        <v>2</v>
      </c>
      <c r="B127" t="s">
        <v>30</v>
      </c>
      <c r="C127" t="s">
        <v>14</v>
      </c>
      <c r="F127">
        <v>13</v>
      </c>
      <c r="G127">
        <v>14</v>
      </c>
      <c r="H127">
        <v>21</v>
      </c>
      <c r="I127">
        <v>32</v>
      </c>
      <c r="J127">
        <v>7</v>
      </c>
      <c r="K127">
        <v>5</v>
      </c>
      <c r="L127">
        <f t="shared" si="10"/>
        <v>92</v>
      </c>
      <c r="M127">
        <f t="shared" si="11"/>
        <v>41</v>
      </c>
      <c r="N127" s="4">
        <f t="shared" si="12"/>
        <v>0.44565217391304346</v>
      </c>
      <c r="O127" s="4">
        <f t="shared" si="13"/>
        <v>0.42499999999999999</v>
      </c>
      <c r="P127">
        <f t="shared" si="14"/>
        <v>0.7142857142857143</v>
      </c>
    </row>
    <row r="128" spans="1:16" x14ac:dyDescent="0.35">
      <c r="A128" t="s">
        <v>2</v>
      </c>
      <c r="B128" t="s">
        <v>30</v>
      </c>
      <c r="C128" t="s">
        <v>15</v>
      </c>
      <c r="D128">
        <v>2</v>
      </c>
      <c r="F128">
        <v>15</v>
      </c>
      <c r="G128">
        <v>13</v>
      </c>
      <c r="H128">
        <v>8</v>
      </c>
      <c r="I128">
        <v>19</v>
      </c>
      <c r="L128">
        <f t="shared" si="10"/>
        <v>57</v>
      </c>
      <c r="M128">
        <f t="shared" si="11"/>
        <v>23</v>
      </c>
      <c r="N128" s="4">
        <f t="shared" si="12"/>
        <v>0.40350877192982454</v>
      </c>
      <c r="O128" s="4">
        <f t="shared" si="13"/>
        <v>0.41818181818181815</v>
      </c>
      <c r="P128">
        <f t="shared" si="14"/>
        <v>0</v>
      </c>
    </row>
    <row r="129" spans="1:16" x14ac:dyDescent="0.35">
      <c r="A129" t="s">
        <v>2</v>
      </c>
      <c r="B129" t="s">
        <v>30</v>
      </c>
      <c r="C129" t="s">
        <v>16</v>
      </c>
      <c r="D129">
        <v>6</v>
      </c>
      <c r="E129">
        <v>7</v>
      </c>
      <c r="F129">
        <v>14</v>
      </c>
      <c r="G129">
        <v>12</v>
      </c>
      <c r="H129">
        <v>18</v>
      </c>
      <c r="I129">
        <v>21</v>
      </c>
      <c r="J129">
        <v>11</v>
      </c>
      <c r="K129">
        <v>1</v>
      </c>
      <c r="L129">
        <f t="shared" si="10"/>
        <v>90</v>
      </c>
      <c r="M129">
        <f t="shared" si="11"/>
        <v>43</v>
      </c>
      <c r="N129" s="4">
        <f t="shared" si="12"/>
        <v>0.4777777777777778</v>
      </c>
      <c r="O129" s="4">
        <f t="shared" si="13"/>
        <v>0.49230769230769234</v>
      </c>
      <c r="P129">
        <f t="shared" si="14"/>
        <v>9.0909090909090912E-2</v>
      </c>
    </row>
    <row r="130" spans="1:16" x14ac:dyDescent="0.35">
      <c r="A130" t="s">
        <v>2</v>
      </c>
      <c r="B130" t="s">
        <v>30</v>
      </c>
      <c r="C130" t="s">
        <v>17</v>
      </c>
      <c r="D130">
        <v>4</v>
      </c>
      <c r="E130">
        <v>4</v>
      </c>
      <c r="F130">
        <v>19</v>
      </c>
      <c r="G130">
        <v>17</v>
      </c>
      <c r="H130">
        <v>10</v>
      </c>
      <c r="I130">
        <v>24</v>
      </c>
      <c r="J130">
        <v>1</v>
      </c>
      <c r="K130">
        <v>8</v>
      </c>
      <c r="L130">
        <f t="shared" si="10"/>
        <v>87</v>
      </c>
      <c r="M130">
        <f t="shared" si="11"/>
        <v>30</v>
      </c>
      <c r="N130" s="4">
        <f t="shared" si="12"/>
        <v>0.34482758620689657</v>
      </c>
      <c r="O130" s="4">
        <f t="shared" si="13"/>
        <v>0.41428571428571431</v>
      </c>
      <c r="P130">
        <f t="shared" si="14"/>
        <v>8</v>
      </c>
    </row>
    <row r="131" spans="1:16" x14ac:dyDescent="0.35">
      <c r="A131" t="s">
        <v>2</v>
      </c>
      <c r="B131" t="s">
        <v>30</v>
      </c>
      <c r="C131" t="s">
        <v>18</v>
      </c>
      <c r="D131">
        <v>2</v>
      </c>
      <c r="E131">
        <v>12</v>
      </c>
      <c r="F131">
        <v>12</v>
      </c>
      <c r="G131">
        <v>22</v>
      </c>
      <c r="H131">
        <v>5</v>
      </c>
      <c r="I131">
        <v>18</v>
      </c>
      <c r="J131">
        <v>13</v>
      </c>
      <c r="K131">
        <v>2</v>
      </c>
      <c r="L131">
        <f t="shared" si="10"/>
        <v>86</v>
      </c>
      <c r="M131">
        <f t="shared" si="11"/>
        <v>30</v>
      </c>
      <c r="N131" s="4">
        <f t="shared" si="12"/>
        <v>0.34883720930232559</v>
      </c>
      <c r="O131" s="4">
        <f t="shared" si="13"/>
        <v>0.2982456140350877</v>
      </c>
      <c r="P131">
        <f t="shared" si="14"/>
        <v>0.15384615384615385</v>
      </c>
    </row>
    <row r="132" spans="1:16" x14ac:dyDescent="0.35">
      <c r="A132" t="s">
        <v>2</v>
      </c>
      <c r="B132" t="s">
        <v>30</v>
      </c>
      <c r="C132" t="s">
        <v>19</v>
      </c>
      <c r="D132">
        <v>8</v>
      </c>
      <c r="E132">
        <v>6</v>
      </c>
      <c r="F132">
        <v>33</v>
      </c>
      <c r="G132">
        <v>24</v>
      </c>
      <c r="H132">
        <v>11</v>
      </c>
      <c r="I132">
        <v>26</v>
      </c>
      <c r="J132">
        <v>8</v>
      </c>
      <c r="L132">
        <f t="shared" si="10"/>
        <v>116</v>
      </c>
      <c r="M132">
        <f t="shared" si="11"/>
        <v>52</v>
      </c>
      <c r="N132" s="4">
        <f t="shared" si="12"/>
        <v>0.44827586206896552</v>
      </c>
      <c r="O132" s="4">
        <f t="shared" si="13"/>
        <v>0.46808510638297873</v>
      </c>
      <c r="P132">
        <f t="shared" si="14"/>
        <v>0</v>
      </c>
    </row>
    <row r="133" spans="1:16" x14ac:dyDescent="0.35">
      <c r="A133" t="s">
        <v>2</v>
      </c>
      <c r="B133" t="s">
        <v>30</v>
      </c>
      <c r="C133" t="s">
        <v>20</v>
      </c>
      <c r="D133">
        <v>6</v>
      </c>
      <c r="E133">
        <v>2</v>
      </c>
      <c r="F133">
        <v>18</v>
      </c>
      <c r="G133">
        <v>21</v>
      </c>
      <c r="H133">
        <v>8</v>
      </c>
      <c r="I133">
        <v>18</v>
      </c>
      <c r="J133">
        <v>4</v>
      </c>
      <c r="K133">
        <v>2</v>
      </c>
      <c r="L133">
        <f t="shared" si="10"/>
        <v>79</v>
      </c>
      <c r="M133">
        <f t="shared" si="11"/>
        <v>30</v>
      </c>
      <c r="N133" s="4">
        <f t="shared" si="12"/>
        <v>0.379746835443038</v>
      </c>
      <c r="O133" s="4">
        <f t="shared" si="13"/>
        <v>0.4</v>
      </c>
      <c r="P133">
        <f t="shared" si="14"/>
        <v>0.5</v>
      </c>
    </row>
    <row r="134" spans="1:16" x14ac:dyDescent="0.35">
      <c r="A134" t="s">
        <v>2</v>
      </c>
      <c r="B134" t="s">
        <v>30</v>
      </c>
      <c r="C134" t="s">
        <v>21</v>
      </c>
      <c r="F134">
        <v>10</v>
      </c>
      <c r="G134">
        <v>15</v>
      </c>
      <c r="H134">
        <v>4</v>
      </c>
      <c r="I134">
        <v>5</v>
      </c>
      <c r="J134">
        <v>8</v>
      </c>
      <c r="L134">
        <f t="shared" si="10"/>
        <v>42</v>
      </c>
      <c r="M134">
        <f t="shared" si="11"/>
        <v>22</v>
      </c>
      <c r="N134" s="4">
        <f t="shared" si="12"/>
        <v>0.52380952380952384</v>
      </c>
      <c r="O134" s="4">
        <f t="shared" si="13"/>
        <v>0.41176470588235292</v>
      </c>
      <c r="P134">
        <f t="shared" si="14"/>
        <v>0</v>
      </c>
    </row>
    <row r="135" spans="1:16" x14ac:dyDescent="0.35">
      <c r="A135" t="s">
        <v>2</v>
      </c>
      <c r="B135" t="s">
        <v>31</v>
      </c>
      <c r="C135" t="s">
        <v>3</v>
      </c>
      <c r="D135">
        <v>12</v>
      </c>
      <c r="E135">
        <v>4</v>
      </c>
      <c r="F135">
        <v>49</v>
      </c>
      <c r="G135">
        <v>41</v>
      </c>
      <c r="H135">
        <v>34</v>
      </c>
      <c r="I135">
        <v>56</v>
      </c>
      <c r="J135">
        <v>18</v>
      </c>
      <c r="L135">
        <f t="shared" si="10"/>
        <v>214</v>
      </c>
      <c r="M135">
        <f t="shared" si="11"/>
        <v>101</v>
      </c>
      <c r="N135" s="4">
        <f t="shared" si="12"/>
        <v>0.4719626168224299</v>
      </c>
      <c r="O135" s="4">
        <f t="shared" si="13"/>
        <v>0.46111111111111114</v>
      </c>
      <c r="P135">
        <f t="shared" si="14"/>
        <v>0</v>
      </c>
    </row>
    <row r="136" spans="1:16" x14ac:dyDescent="0.35">
      <c r="A136" t="s">
        <v>2</v>
      </c>
      <c r="B136" t="s">
        <v>31</v>
      </c>
      <c r="C136" t="s">
        <v>4</v>
      </c>
      <c r="D136">
        <v>13</v>
      </c>
      <c r="F136">
        <v>20</v>
      </c>
      <c r="G136">
        <v>23</v>
      </c>
      <c r="H136">
        <v>19</v>
      </c>
      <c r="I136">
        <v>31</v>
      </c>
      <c r="J136">
        <v>30</v>
      </c>
      <c r="K136">
        <v>14</v>
      </c>
      <c r="L136">
        <f t="shared" si="10"/>
        <v>150</v>
      </c>
      <c r="M136">
        <f t="shared" si="11"/>
        <v>69</v>
      </c>
      <c r="N136" s="4">
        <f t="shared" si="12"/>
        <v>0.46</v>
      </c>
      <c r="O136" s="4">
        <f t="shared" si="13"/>
        <v>0.41935483870967744</v>
      </c>
      <c r="P136">
        <f t="shared" si="14"/>
        <v>0.46666666666666667</v>
      </c>
    </row>
    <row r="137" spans="1:16" x14ac:dyDescent="0.35">
      <c r="A137" t="s">
        <v>2</v>
      </c>
      <c r="B137" t="s">
        <v>31</v>
      </c>
      <c r="C137" t="s">
        <v>5</v>
      </c>
      <c r="D137">
        <v>10</v>
      </c>
      <c r="F137">
        <v>38</v>
      </c>
      <c r="G137">
        <v>27</v>
      </c>
      <c r="H137">
        <v>25</v>
      </c>
      <c r="I137">
        <v>16</v>
      </c>
      <c r="J137">
        <v>17</v>
      </c>
      <c r="L137">
        <f t="shared" si="10"/>
        <v>133</v>
      </c>
      <c r="M137">
        <f t="shared" si="11"/>
        <v>80</v>
      </c>
      <c r="N137" s="4">
        <f t="shared" si="12"/>
        <v>0.60150375939849621</v>
      </c>
      <c r="O137" s="4">
        <f t="shared" si="13"/>
        <v>0.59433962264150941</v>
      </c>
      <c r="P137">
        <f t="shared" si="14"/>
        <v>0</v>
      </c>
    </row>
    <row r="138" spans="1:16" x14ac:dyDescent="0.35">
      <c r="A138" t="s">
        <v>2</v>
      </c>
      <c r="B138" t="s">
        <v>31</v>
      </c>
      <c r="C138" t="s">
        <v>6</v>
      </c>
      <c r="D138">
        <v>2</v>
      </c>
      <c r="F138">
        <v>24</v>
      </c>
      <c r="G138">
        <v>32</v>
      </c>
      <c r="H138">
        <v>20</v>
      </c>
      <c r="I138">
        <v>24</v>
      </c>
      <c r="J138">
        <v>23</v>
      </c>
      <c r="K138">
        <v>10</v>
      </c>
      <c r="L138">
        <f t="shared" si="10"/>
        <v>135</v>
      </c>
      <c r="M138">
        <f t="shared" si="11"/>
        <v>67</v>
      </c>
      <c r="N138" s="4">
        <f t="shared" si="12"/>
        <v>0.49629629629629629</v>
      </c>
      <c r="O138" s="4">
        <f t="shared" si="13"/>
        <v>0.44</v>
      </c>
      <c r="P138">
        <f t="shared" si="14"/>
        <v>0.43478260869565216</v>
      </c>
    </row>
    <row r="139" spans="1:16" x14ac:dyDescent="0.35">
      <c r="A139" t="s">
        <v>2</v>
      </c>
      <c r="B139" t="s">
        <v>31</v>
      </c>
      <c r="C139" t="s">
        <v>7</v>
      </c>
      <c r="D139">
        <v>4</v>
      </c>
      <c r="F139">
        <v>54</v>
      </c>
      <c r="G139">
        <v>48</v>
      </c>
      <c r="H139">
        <v>106</v>
      </c>
      <c r="I139">
        <v>98</v>
      </c>
      <c r="J139">
        <v>18</v>
      </c>
      <c r="K139">
        <v>17</v>
      </c>
      <c r="L139">
        <f t="shared" si="10"/>
        <v>345</v>
      </c>
      <c r="M139">
        <f t="shared" si="11"/>
        <v>178</v>
      </c>
      <c r="N139" s="4">
        <f t="shared" si="12"/>
        <v>0.51594202898550723</v>
      </c>
      <c r="O139" s="4">
        <f t="shared" si="13"/>
        <v>0.52287581699346408</v>
      </c>
      <c r="P139">
        <f t="shared" si="14"/>
        <v>0.94444444444444442</v>
      </c>
    </row>
    <row r="140" spans="1:16" x14ac:dyDescent="0.35">
      <c r="A140" t="s">
        <v>2</v>
      </c>
      <c r="B140" t="s">
        <v>31</v>
      </c>
      <c r="C140" t="s">
        <v>8</v>
      </c>
      <c r="D140">
        <v>4</v>
      </c>
      <c r="E140">
        <v>2</v>
      </c>
      <c r="F140">
        <v>17</v>
      </c>
      <c r="G140">
        <v>24</v>
      </c>
      <c r="H140">
        <v>20</v>
      </c>
      <c r="I140">
        <v>62</v>
      </c>
      <c r="J140">
        <v>12</v>
      </c>
      <c r="K140">
        <v>4</v>
      </c>
      <c r="L140">
        <f t="shared" si="10"/>
        <v>145</v>
      </c>
      <c r="M140">
        <f t="shared" si="11"/>
        <v>49</v>
      </c>
      <c r="N140" s="4">
        <f t="shared" si="12"/>
        <v>0.33793103448275863</v>
      </c>
      <c r="O140" s="4">
        <f t="shared" si="13"/>
        <v>0.30081300813008133</v>
      </c>
      <c r="P140">
        <f t="shared" si="14"/>
        <v>0.33333333333333331</v>
      </c>
    </row>
    <row r="141" spans="1:16" x14ac:dyDescent="0.35">
      <c r="A141" t="s">
        <v>2</v>
      </c>
      <c r="B141" t="s">
        <v>31</v>
      </c>
      <c r="C141" t="s">
        <v>9</v>
      </c>
      <c r="E141">
        <v>4</v>
      </c>
      <c r="F141">
        <v>12</v>
      </c>
      <c r="G141">
        <v>19</v>
      </c>
      <c r="H141">
        <v>19</v>
      </c>
      <c r="I141">
        <v>39</v>
      </c>
      <c r="J141">
        <v>18</v>
      </c>
      <c r="K141">
        <v>3</v>
      </c>
      <c r="L141">
        <f t="shared" si="10"/>
        <v>114</v>
      </c>
      <c r="M141">
        <f t="shared" si="11"/>
        <v>49</v>
      </c>
      <c r="N141" s="4">
        <f t="shared" si="12"/>
        <v>0.42982456140350878</v>
      </c>
      <c r="O141" s="4">
        <f t="shared" si="13"/>
        <v>0.34831460674157305</v>
      </c>
      <c r="P141">
        <f t="shared" si="14"/>
        <v>0.16666666666666666</v>
      </c>
    </row>
    <row r="142" spans="1:16" x14ac:dyDescent="0.35">
      <c r="A142" t="s">
        <v>2</v>
      </c>
      <c r="B142" t="s">
        <v>31</v>
      </c>
      <c r="C142" t="s">
        <v>10</v>
      </c>
      <c r="D142">
        <v>14</v>
      </c>
      <c r="F142">
        <v>14</v>
      </c>
      <c r="G142">
        <v>15</v>
      </c>
      <c r="H142">
        <v>3</v>
      </c>
      <c r="I142">
        <v>28</v>
      </c>
      <c r="J142">
        <v>17</v>
      </c>
      <c r="K142">
        <v>13</v>
      </c>
      <c r="L142">
        <f t="shared" si="10"/>
        <v>104</v>
      </c>
      <c r="M142">
        <f t="shared" si="11"/>
        <v>34</v>
      </c>
      <c r="N142" s="4">
        <f t="shared" si="12"/>
        <v>0.32692307692307693</v>
      </c>
      <c r="O142" s="4">
        <f t="shared" si="13"/>
        <v>0.28333333333333333</v>
      </c>
      <c r="P142">
        <f t="shared" si="14"/>
        <v>0.76470588235294112</v>
      </c>
    </row>
    <row r="143" spans="1:16" x14ac:dyDescent="0.35">
      <c r="A143" t="s">
        <v>2</v>
      </c>
      <c r="B143" t="s">
        <v>31</v>
      </c>
      <c r="C143" t="s">
        <v>11</v>
      </c>
      <c r="D143">
        <v>14</v>
      </c>
      <c r="E143">
        <v>4</v>
      </c>
      <c r="F143">
        <v>17</v>
      </c>
      <c r="G143">
        <v>23</v>
      </c>
      <c r="H143">
        <v>17</v>
      </c>
      <c r="I143">
        <v>25</v>
      </c>
      <c r="J143">
        <v>15</v>
      </c>
      <c r="K143">
        <v>10</v>
      </c>
      <c r="L143">
        <f t="shared" si="10"/>
        <v>125</v>
      </c>
      <c r="M143">
        <f t="shared" si="11"/>
        <v>49</v>
      </c>
      <c r="N143" s="4">
        <f t="shared" si="12"/>
        <v>0.39200000000000002</v>
      </c>
      <c r="O143" s="4">
        <f t="shared" si="13"/>
        <v>0.41463414634146339</v>
      </c>
      <c r="P143">
        <f t="shared" si="14"/>
        <v>0.66666666666666663</v>
      </c>
    </row>
    <row r="144" spans="1:16" x14ac:dyDescent="0.35">
      <c r="A144" t="s">
        <v>2</v>
      </c>
      <c r="B144" t="s">
        <v>31</v>
      </c>
      <c r="C144" t="s">
        <v>12</v>
      </c>
      <c r="D144">
        <v>1</v>
      </c>
      <c r="E144">
        <v>1</v>
      </c>
      <c r="F144">
        <v>36</v>
      </c>
      <c r="G144">
        <v>26</v>
      </c>
      <c r="H144">
        <v>27</v>
      </c>
      <c r="I144">
        <v>65</v>
      </c>
      <c r="J144">
        <v>11</v>
      </c>
      <c r="L144">
        <f t="shared" si="10"/>
        <v>167</v>
      </c>
      <c r="M144">
        <f t="shared" si="11"/>
        <v>74</v>
      </c>
      <c r="N144" s="4">
        <f t="shared" si="12"/>
        <v>0.44311377245508982</v>
      </c>
      <c r="O144" s="4">
        <f t="shared" si="13"/>
        <v>0.40909090909090912</v>
      </c>
      <c r="P144">
        <f t="shared" si="14"/>
        <v>0</v>
      </c>
    </row>
    <row r="145" spans="1:16" x14ac:dyDescent="0.35">
      <c r="A145" t="s">
        <v>2</v>
      </c>
      <c r="B145" t="s">
        <v>31</v>
      </c>
      <c r="C145" t="s">
        <v>13</v>
      </c>
      <c r="D145">
        <v>2</v>
      </c>
      <c r="E145">
        <v>38</v>
      </c>
      <c r="F145">
        <v>26</v>
      </c>
      <c r="G145">
        <v>21</v>
      </c>
      <c r="H145">
        <v>7</v>
      </c>
      <c r="I145">
        <v>28</v>
      </c>
      <c r="J145">
        <v>1</v>
      </c>
      <c r="K145">
        <v>6</v>
      </c>
      <c r="L145">
        <f t="shared" si="10"/>
        <v>129</v>
      </c>
      <c r="M145">
        <f t="shared" si="11"/>
        <v>34</v>
      </c>
      <c r="N145" s="4">
        <f t="shared" si="12"/>
        <v>0.26356589147286824</v>
      </c>
      <c r="O145" s="4">
        <f t="shared" si="13"/>
        <v>0.40243902439024393</v>
      </c>
      <c r="P145">
        <f t="shared" si="14"/>
        <v>6</v>
      </c>
    </row>
    <row r="146" spans="1:16" x14ac:dyDescent="0.35">
      <c r="A146" t="s">
        <v>2</v>
      </c>
      <c r="B146" t="s">
        <v>31</v>
      </c>
      <c r="C146" t="s">
        <v>14</v>
      </c>
      <c r="D146">
        <v>4</v>
      </c>
      <c r="E146">
        <v>3</v>
      </c>
      <c r="F146">
        <v>15</v>
      </c>
      <c r="G146">
        <v>24</v>
      </c>
      <c r="H146">
        <v>15</v>
      </c>
      <c r="I146">
        <v>27</v>
      </c>
      <c r="J146">
        <v>13</v>
      </c>
      <c r="L146">
        <f t="shared" si="10"/>
        <v>101</v>
      </c>
      <c r="M146">
        <f t="shared" si="11"/>
        <v>43</v>
      </c>
      <c r="N146" s="4">
        <f t="shared" si="12"/>
        <v>0.42574257425742573</v>
      </c>
      <c r="O146" s="4">
        <f t="shared" si="13"/>
        <v>0.37037037037037035</v>
      </c>
      <c r="P146">
        <f t="shared" si="14"/>
        <v>0</v>
      </c>
    </row>
    <row r="147" spans="1:16" x14ac:dyDescent="0.35">
      <c r="A147" t="s">
        <v>2</v>
      </c>
      <c r="B147" t="s">
        <v>31</v>
      </c>
      <c r="C147" t="s">
        <v>15</v>
      </c>
      <c r="D147">
        <v>16</v>
      </c>
      <c r="E147">
        <v>7</v>
      </c>
      <c r="F147">
        <v>13</v>
      </c>
      <c r="G147">
        <v>10</v>
      </c>
      <c r="H147">
        <v>8</v>
      </c>
      <c r="I147">
        <v>19</v>
      </c>
      <c r="J147">
        <v>4</v>
      </c>
      <c r="K147">
        <v>2</v>
      </c>
      <c r="L147">
        <f t="shared" si="10"/>
        <v>79</v>
      </c>
      <c r="M147">
        <f t="shared" si="11"/>
        <v>25</v>
      </c>
      <c r="N147" s="4">
        <f t="shared" si="12"/>
        <v>0.31645569620253167</v>
      </c>
      <c r="O147" s="4">
        <f t="shared" si="13"/>
        <v>0.42</v>
      </c>
      <c r="P147">
        <f t="shared" si="14"/>
        <v>0.5</v>
      </c>
    </row>
    <row r="148" spans="1:16" x14ac:dyDescent="0.35">
      <c r="A148" t="s">
        <v>2</v>
      </c>
      <c r="B148" t="s">
        <v>31</v>
      </c>
      <c r="C148" t="s">
        <v>16</v>
      </c>
      <c r="D148">
        <v>2</v>
      </c>
      <c r="E148">
        <v>2</v>
      </c>
      <c r="F148">
        <v>15</v>
      </c>
      <c r="G148">
        <v>11</v>
      </c>
      <c r="H148">
        <v>13</v>
      </c>
      <c r="I148">
        <v>26</v>
      </c>
      <c r="J148">
        <v>16</v>
      </c>
      <c r="K148">
        <v>6</v>
      </c>
      <c r="L148">
        <f t="shared" si="10"/>
        <v>91</v>
      </c>
      <c r="M148">
        <f t="shared" si="11"/>
        <v>44</v>
      </c>
      <c r="N148" s="4">
        <f t="shared" si="12"/>
        <v>0.48351648351648352</v>
      </c>
      <c r="O148" s="4">
        <f t="shared" si="13"/>
        <v>0.43076923076923079</v>
      </c>
      <c r="P148">
        <f t="shared" si="14"/>
        <v>0.375</v>
      </c>
    </row>
    <row r="149" spans="1:16" x14ac:dyDescent="0.35">
      <c r="A149" t="s">
        <v>2</v>
      </c>
      <c r="B149" t="s">
        <v>31</v>
      </c>
      <c r="C149" t="s">
        <v>17</v>
      </c>
      <c r="D149">
        <v>4</v>
      </c>
      <c r="E149">
        <v>2</v>
      </c>
      <c r="F149">
        <v>25</v>
      </c>
      <c r="G149">
        <v>33</v>
      </c>
      <c r="H149">
        <v>41</v>
      </c>
      <c r="I149">
        <v>30</v>
      </c>
      <c r="J149">
        <v>7</v>
      </c>
      <c r="K149">
        <v>4</v>
      </c>
      <c r="L149">
        <f t="shared" si="10"/>
        <v>146</v>
      </c>
      <c r="M149">
        <f t="shared" si="11"/>
        <v>73</v>
      </c>
      <c r="N149" s="4">
        <f t="shared" si="12"/>
        <v>0.5</v>
      </c>
      <c r="O149" s="4">
        <f t="shared" si="13"/>
        <v>0.51162790697674421</v>
      </c>
      <c r="P149">
        <f t="shared" si="14"/>
        <v>0.5714285714285714</v>
      </c>
    </row>
    <row r="150" spans="1:16" x14ac:dyDescent="0.35">
      <c r="A150" t="s">
        <v>2</v>
      </c>
      <c r="B150" t="s">
        <v>31</v>
      </c>
      <c r="C150" t="s">
        <v>18</v>
      </c>
      <c r="D150">
        <v>2</v>
      </c>
      <c r="E150">
        <v>4</v>
      </c>
      <c r="F150">
        <v>4</v>
      </c>
      <c r="G150">
        <v>23</v>
      </c>
      <c r="H150">
        <v>19</v>
      </c>
      <c r="I150">
        <v>23</v>
      </c>
      <c r="J150">
        <v>9</v>
      </c>
      <c r="K150">
        <v>1</v>
      </c>
      <c r="L150">
        <f t="shared" si="10"/>
        <v>85</v>
      </c>
      <c r="M150">
        <f t="shared" si="11"/>
        <v>32</v>
      </c>
      <c r="N150" s="4">
        <f t="shared" si="12"/>
        <v>0.37647058823529411</v>
      </c>
      <c r="O150" s="4">
        <f t="shared" si="13"/>
        <v>0.33333333333333331</v>
      </c>
      <c r="P150">
        <f t="shared" si="14"/>
        <v>0.1111111111111111</v>
      </c>
    </row>
    <row r="151" spans="1:16" x14ac:dyDescent="0.35">
      <c r="A151" t="s">
        <v>2</v>
      </c>
      <c r="B151" t="s">
        <v>31</v>
      </c>
      <c r="C151" t="s">
        <v>19</v>
      </c>
      <c r="D151">
        <v>21</v>
      </c>
      <c r="E151">
        <v>2</v>
      </c>
      <c r="F151">
        <v>32</v>
      </c>
      <c r="G151">
        <v>15</v>
      </c>
      <c r="H151">
        <v>4</v>
      </c>
      <c r="I151">
        <v>23</v>
      </c>
      <c r="J151">
        <v>7</v>
      </c>
      <c r="K151">
        <v>4</v>
      </c>
      <c r="L151">
        <f t="shared" si="10"/>
        <v>108</v>
      </c>
      <c r="M151">
        <f t="shared" si="11"/>
        <v>43</v>
      </c>
      <c r="N151" s="4">
        <f t="shared" si="12"/>
        <v>0.39814814814814814</v>
      </c>
      <c r="O151" s="4">
        <f t="shared" si="13"/>
        <v>0.48648648648648651</v>
      </c>
      <c r="P151">
        <f t="shared" si="14"/>
        <v>0.5714285714285714</v>
      </c>
    </row>
    <row r="152" spans="1:16" x14ac:dyDescent="0.35">
      <c r="A152" t="s">
        <v>2</v>
      </c>
      <c r="B152" t="s">
        <v>31</v>
      </c>
      <c r="C152" t="s">
        <v>20</v>
      </c>
      <c r="E152">
        <v>25</v>
      </c>
      <c r="F152">
        <v>24</v>
      </c>
      <c r="G152">
        <v>14</v>
      </c>
      <c r="H152">
        <v>12</v>
      </c>
      <c r="I152">
        <v>23</v>
      </c>
      <c r="J152">
        <v>4</v>
      </c>
      <c r="K152">
        <v>2</v>
      </c>
      <c r="L152">
        <f t="shared" si="10"/>
        <v>104</v>
      </c>
      <c r="M152">
        <f t="shared" si="11"/>
        <v>40</v>
      </c>
      <c r="N152" s="4">
        <f t="shared" si="12"/>
        <v>0.38461538461538464</v>
      </c>
      <c r="O152" s="4">
        <f t="shared" si="13"/>
        <v>0.49315068493150682</v>
      </c>
      <c r="P152">
        <f t="shared" si="14"/>
        <v>0.5</v>
      </c>
    </row>
    <row r="153" spans="1:16" x14ac:dyDescent="0.35">
      <c r="A153" t="s">
        <v>2</v>
      </c>
      <c r="B153" t="s">
        <v>31</v>
      </c>
      <c r="C153" t="s">
        <v>21</v>
      </c>
      <c r="D153">
        <v>2</v>
      </c>
      <c r="F153">
        <v>24</v>
      </c>
      <c r="G153">
        <v>16</v>
      </c>
      <c r="H153">
        <v>24</v>
      </c>
      <c r="I153">
        <v>11</v>
      </c>
      <c r="J153">
        <v>12</v>
      </c>
      <c r="K153">
        <v>4</v>
      </c>
      <c r="L153">
        <f t="shared" si="10"/>
        <v>93</v>
      </c>
      <c r="M153">
        <f t="shared" si="11"/>
        <v>60</v>
      </c>
      <c r="N153" s="4">
        <f t="shared" si="12"/>
        <v>0.64516129032258063</v>
      </c>
      <c r="O153" s="4">
        <f t="shared" si="13"/>
        <v>0.64</v>
      </c>
      <c r="P153">
        <f t="shared" si="14"/>
        <v>0.33333333333333331</v>
      </c>
    </row>
    <row r="154" spans="1:16" x14ac:dyDescent="0.35">
      <c r="A154" t="s">
        <v>2</v>
      </c>
      <c r="B154" t="s">
        <v>32</v>
      </c>
      <c r="C154" t="s">
        <v>3</v>
      </c>
      <c r="F154">
        <v>5</v>
      </c>
      <c r="G154">
        <v>8</v>
      </c>
      <c r="H154">
        <v>26</v>
      </c>
      <c r="I154">
        <v>16</v>
      </c>
      <c r="J154">
        <v>11</v>
      </c>
      <c r="K154">
        <v>2</v>
      </c>
      <c r="L154">
        <f t="shared" si="10"/>
        <v>68</v>
      </c>
      <c r="M154">
        <f t="shared" si="11"/>
        <v>42</v>
      </c>
      <c r="N154" s="4">
        <f t="shared" si="12"/>
        <v>0.61764705882352944</v>
      </c>
      <c r="O154" s="4">
        <f t="shared" si="13"/>
        <v>0.5636363636363636</v>
      </c>
      <c r="P154">
        <f t="shared" si="14"/>
        <v>0.18181818181818182</v>
      </c>
    </row>
    <row r="155" spans="1:16" x14ac:dyDescent="0.35">
      <c r="A155" t="s">
        <v>2</v>
      </c>
      <c r="B155" t="s">
        <v>32</v>
      </c>
      <c r="C155" t="s">
        <v>5</v>
      </c>
      <c r="F155">
        <v>27</v>
      </c>
      <c r="G155">
        <v>31</v>
      </c>
      <c r="H155">
        <v>18</v>
      </c>
      <c r="I155">
        <v>22</v>
      </c>
      <c r="J155">
        <v>4</v>
      </c>
      <c r="K155">
        <v>4</v>
      </c>
      <c r="L155">
        <f t="shared" si="10"/>
        <v>106</v>
      </c>
      <c r="M155">
        <f t="shared" si="11"/>
        <v>49</v>
      </c>
      <c r="N155" s="4">
        <f t="shared" si="12"/>
        <v>0.46226415094339623</v>
      </c>
      <c r="O155" s="4">
        <f t="shared" si="13"/>
        <v>0.45918367346938777</v>
      </c>
      <c r="P155">
        <f t="shared" si="14"/>
        <v>1</v>
      </c>
    </row>
    <row r="156" spans="1:16" x14ac:dyDescent="0.35">
      <c r="A156" t="s">
        <v>2</v>
      </c>
      <c r="B156" t="s">
        <v>32</v>
      </c>
      <c r="C156" t="s">
        <v>7</v>
      </c>
      <c r="D156">
        <v>5</v>
      </c>
      <c r="E156">
        <v>11</v>
      </c>
      <c r="F156">
        <v>53</v>
      </c>
      <c r="G156">
        <v>43</v>
      </c>
      <c r="H156">
        <v>53</v>
      </c>
      <c r="I156">
        <v>101</v>
      </c>
      <c r="J156">
        <v>16</v>
      </c>
      <c r="K156">
        <v>11</v>
      </c>
      <c r="L156">
        <f t="shared" si="10"/>
        <v>293</v>
      </c>
      <c r="M156">
        <f t="shared" si="11"/>
        <v>122</v>
      </c>
      <c r="N156" s="4">
        <f t="shared" si="12"/>
        <v>0.41638225255972694</v>
      </c>
      <c r="O156" s="4">
        <f t="shared" si="13"/>
        <v>0.42399999999999999</v>
      </c>
      <c r="P156">
        <f t="shared" si="14"/>
        <v>0.6875</v>
      </c>
    </row>
    <row r="157" spans="1:16" x14ac:dyDescent="0.35">
      <c r="A157" t="s">
        <v>2</v>
      </c>
      <c r="B157" t="s">
        <v>32</v>
      </c>
      <c r="C157" t="s">
        <v>8</v>
      </c>
      <c r="D157">
        <v>2</v>
      </c>
      <c r="E157">
        <v>5</v>
      </c>
      <c r="F157">
        <v>25</v>
      </c>
      <c r="G157">
        <v>39</v>
      </c>
      <c r="H157">
        <v>20</v>
      </c>
      <c r="I157">
        <v>35</v>
      </c>
      <c r="J157">
        <v>9</v>
      </c>
      <c r="K157">
        <v>7</v>
      </c>
      <c r="L157">
        <f t="shared" si="10"/>
        <v>142</v>
      </c>
      <c r="M157">
        <f t="shared" si="11"/>
        <v>54</v>
      </c>
      <c r="N157" s="4">
        <f t="shared" si="12"/>
        <v>0.38028169014084506</v>
      </c>
      <c r="O157" s="4">
        <f t="shared" si="13"/>
        <v>0.37815126050420167</v>
      </c>
      <c r="P157">
        <f t="shared" si="14"/>
        <v>0.77777777777777779</v>
      </c>
    </row>
    <row r="158" spans="1:16" x14ac:dyDescent="0.35">
      <c r="A158" t="s">
        <v>2</v>
      </c>
      <c r="B158" t="s">
        <v>32</v>
      </c>
      <c r="C158" t="s">
        <v>9</v>
      </c>
      <c r="D158">
        <v>11</v>
      </c>
      <c r="E158">
        <v>13</v>
      </c>
      <c r="F158">
        <v>22</v>
      </c>
      <c r="G158">
        <v>26</v>
      </c>
      <c r="H158">
        <v>18</v>
      </c>
      <c r="I158">
        <v>32</v>
      </c>
      <c r="J158">
        <v>14</v>
      </c>
      <c r="K158">
        <v>2</v>
      </c>
      <c r="L158">
        <f t="shared" si="10"/>
        <v>138</v>
      </c>
      <c r="M158">
        <f t="shared" si="11"/>
        <v>54</v>
      </c>
      <c r="N158" s="4">
        <f t="shared" si="12"/>
        <v>0.39130434782608697</v>
      </c>
      <c r="O158" s="4">
        <f t="shared" si="13"/>
        <v>0.40816326530612246</v>
      </c>
      <c r="P158">
        <f t="shared" si="14"/>
        <v>0.14285714285714285</v>
      </c>
    </row>
    <row r="159" spans="1:16" x14ac:dyDescent="0.35">
      <c r="A159" t="s">
        <v>2</v>
      </c>
      <c r="B159" t="s">
        <v>32</v>
      </c>
      <c r="C159" t="s">
        <v>10</v>
      </c>
      <c r="D159">
        <v>10</v>
      </c>
      <c r="E159">
        <v>5</v>
      </c>
      <c r="F159">
        <v>12</v>
      </c>
      <c r="G159">
        <v>15</v>
      </c>
      <c r="H159">
        <v>11</v>
      </c>
      <c r="I159">
        <v>22</v>
      </c>
      <c r="J159">
        <v>47</v>
      </c>
      <c r="K159">
        <v>8</v>
      </c>
      <c r="L159">
        <f t="shared" si="10"/>
        <v>130</v>
      </c>
      <c r="M159">
        <f t="shared" si="11"/>
        <v>70</v>
      </c>
      <c r="N159" s="4">
        <f t="shared" si="12"/>
        <v>0.53846153846153844</v>
      </c>
      <c r="O159" s="4">
        <f t="shared" si="13"/>
        <v>0.38333333333333336</v>
      </c>
      <c r="P159">
        <f t="shared" si="14"/>
        <v>0.1702127659574468</v>
      </c>
    </row>
    <row r="160" spans="1:16" x14ac:dyDescent="0.35">
      <c r="A160" t="s">
        <v>2</v>
      </c>
      <c r="B160" t="s">
        <v>32</v>
      </c>
      <c r="C160" t="s">
        <v>11</v>
      </c>
      <c r="D160">
        <v>2</v>
      </c>
      <c r="E160">
        <v>5</v>
      </c>
      <c r="F160">
        <v>25</v>
      </c>
      <c r="G160">
        <v>12</v>
      </c>
      <c r="H160">
        <v>13</v>
      </c>
      <c r="I160">
        <v>35</v>
      </c>
      <c r="J160">
        <v>20</v>
      </c>
      <c r="K160">
        <v>4</v>
      </c>
      <c r="L160">
        <f t="shared" si="10"/>
        <v>116</v>
      </c>
      <c r="M160">
        <f t="shared" si="11"/>
        <v>58</v>
      </c>
      <c r="N160" s="4">
        <f t="shared" si="12"/>
        <v>0.5</v>
      </c>
      <c r="O160" s="4">
        <f t="shared" si="13"/>
        <v>0.44705882352941179</v>
      </c>
      <c r="P160">
        <f t="shared" si="14"/>
        <v>0.2</v>
      </c>
    </row>
    <row r="161" spans="1:16" x14ac:dyDescent="0.35">
      <c r="A161" t="s">
        <v>2</v>
      </c>
      <c r="B161" t="s">
        <v>32</v>
      </c>
      <c r="C161" t="s">
        <v>12</v>
      </c>
      <c r="D161">
        <v>28</v>
      </c>
      <c r="E161">
        <v>9</v>
      </c>
      <c r="F161">
        <v>24</v>
      </c>
      <c r="G161">
        <v>47</v>
      </c>
      <c r="H161">
        <v>21</v>
      </c>
      <c r="I161">
        <v>60</v>
      </c>
      <c r="J161">
        <v>8</v>
      </c>
      <c r="K161">
        <v>4</v>
      </c>
      <c r="L161">
        <f t="shared" si="10"/>
        <v>201</v>
      </c>
      <c r="M161">
        <f t="shared" si="11"/>
        <v>53</v>
      </c>
      <c r="N161" s="4">
        <f t="shared" si="12"/>
        <v>0.26368159203980102</v>
      </c>
      <c r="O161" s="4">
        <f t="shared" si="13"/>
        <v>0.29605263157894735</v>
      </c>
      <c r="P161">
        <f t="shared" si="14"/>
        <v>0.5</v>
      </c>
    </row>
    <row r="162" spans="1:16" x14ac:dyDescent="0.35">
      <c r="A162" t="s">
        <v>2</v>
      </c>
      <c r="B162" t="s">
        <v>32</v>
      </c>
      <c r="C162" t="s">
        <v>13</v>
      </c>
      <c r="D162">
        <v>20</v>
      </c>
      <c r="E162">
        <v>10</v>
      </c>
      <c r="F162">
        <v>16</v>
      </c>
      <c r="G162">
        <v>21</v>
      </c>
      <c r="H162">
        <v>14</v>
      </c>
      <c r="I162">
        <v>27</v>
      </c>
      <c r="J162">
        <v>10</v>
      </c>
      <c r="K162">
        <v>8</v>
      </c>
      <c r="L162">
        <f t="shared" si="10"/>
        <v>126</v>
      </c>
      <c r="M162">
        <f t="shared" si="11"/>
        <v>40</v>
      </c>
      <c r="N162" s="4">
        <f t="shared" si="12"/>
        <v>0.31746031746031744</v>
      </c>
      <c r="O162" s="4">
        <f t="shared" si="13"/>
        <v>0.38461538461538464</v>
      </c>
      <c r="P162">
        <f t="shared" si="14"/>
        <v>0.8</v>
      </c>
    </row>
    <row r="163" spans="1:16" x14ac:dyDescent="0.35">
      <c r="A163" t="s">
        <v>2</v>
      </c>
      <c r="B163" t="s">
        <v>32</v>
      </c>
      <c r="C163" t="s">
        <v>14</v>
      </c>
      <c r="D163">
        <v>40</v>
      </c>
      <c r="E163">
        <v>3</v>
      </c>
      <c r="F163">
        <v>18</v>
      </c>
      <c r="G163">
        <v>28</v>
      </c>
      <c r="H163">
        <v>5</v>
      </c>
      <c r="I163">
        <v>33</v>
      </c>
      <c r="J163">
        <v>12</v>
      </c>
      <c r="L163">
        <f t="shared" si="10"/>
        <v>139</v>
      </c>
      <c r="M163">
        <f t="shared" si="11"/>
        <v>35</v>
      </c>
      <c r="N163" s="4">
        <f t="shared" si="12"/>
        <v>0.25179856115107913</v>
      </c>
      <c r="O163" s="4">
        <f t="shared" si="13"/>
        <v>0.27380952380952384</v>
      </c>
      <c r="P163">
        <f t="shared" si="14"/>
        <v>0</v>
      </c>
    </row>
    <row r="164" spans="1:16" x14ac:dyDescent="0.35">
      <c r="A164" t="s">
        <v>2</v>
      </c>
      <c r="B164" t="s">
        <v>32</v>
      </c>
      <c r="C164" t="s">
        <v>15</v>
      </c>
      <c r="D164">
        <v>17</v>
      </c>
      <c r="E164">
        <v>4</v>
      </c>
      <c r="F164">
        <v>12</v>
      </c>
      <c r="G164">
        <v>18</v>
      </c>
      <c r="H164">
        <v>12</v>
      </c>
      <c r="I164">
        <v>23</v>
      </c>
      <c r="J164">
        <v>19</v>
      </c>
      <c r="K164">
        <v>3</v>
      </c>
      <c r="L164">
        <f t="shared" si="10"/>
        <v>108</v>
      </c>
      <c r="M164">
        <f t="shared" si="11"/>
        <v>43</v>
      </c>
      <c r="N164" s="4">
        <f t="shared" si="12"/>
        <v>0.39814814814814814</v>
      </c>
      <c r="O164" s="4">
        <f t="shared" si="13"/>
        <v>0.36923076923076925</v>
      </c>
      <c r="P164">
        <f t="shared" si="14"/>
        <v>0.15789473684210525</v>
      </c>
    </row>
    <row r="165" spans="1:16" x14ac:dyDescent="0.35">
      <c r="A165" t="s">
        <v>2</v>
      </c>
      <c r="B165" t="s">
        <v>32</v>
      </c>
      <c r="C165" t="s">
        <v>16</v>
      </c>
      <c r="D165">
        <v>8</v>
      </c>
      <c r="E165">
        <v>4</v>
      </c>
      <c r="F165">
        <v>7</v>
      </c>
      <c r="G165">
        <v>28</v>
      </c>
      <c r="H165">
        <v>17</v>
      </c>
      <c r="I165">
        <v>22</v>
      </c>
      <c r="J165">
        <v>5</v>
      </c>
      <c r="K165">
        <v>7</v>
      </c>
      <c r="L165">
        <f t="shared" si="10"/>
        <v>98</v>
      </c>
      <c r="M165">
        <f t="shared" si="11"/>
        <v>29</v>
      </c>
      <c r="N165" s="4">
        <f t="shared" si="12"/>
        <v>0.29591836734693877</v>
      </c>
      <c r="O165" s="4">
        <f t="shared" si="13"/>
        <v>0.32432432432432434</v>
      </c>
      <c r="P165">
        <f t="shared" si="14"/>
        <v>1.4</v>
      </c>
    </row>
    <row r="166" spans="1:16" x14ac:dyDescent="0.35">
      <c r="A166" t="s">
        <v>2</v>
      </c>
      <c r="B166" t="s">
        <v>32</v>
      </c>
      <c r="C166" t="s">
        <v>17</v>
      </c>
      <c r="D166">
        <v>16</v>
      </c>
      <c r="E166">
        <v>13</v>
      </c>
      <c r="F166">
        <v>18</v>
      </c>
      <c r="G166">
        <v>38</v>
      </c>
      <c r="H166">
        <v>14</v>
      </c>
      <c r="I166">
        <v>45</v>
      </c>
      <c r="J166">
        <v>3</v>
      </c>
      <c r="K166">
        <v>3</v>
      </c>
      <c r="L166">
        <f t="shared" si="10"/>
        <v>150</v>
      </c>
      <c r="M166">
        <f t="shared" si="11"/>
        <v>35</v>
      </c>
      <c r="N166" s="4">
        <f t="shared" si="12"/>
        <v>0.23333333333333334</v>
      </c>
      <c r="O166" s="4">
        <f t="shared" si="13"/>
        <v>0.27826086956521739</v>
      </c>
      <c r="P166">
        <f t="shared" si="14"/>
        <v>1</v>
      </c>
    </row>
    <row r="167" spans="1:16" x14ac:dyDescent="0.35">
      <c r="A167" t="s">
        <v>2</v>
      </c>
      <c r="B167" t="s">
        <v>32</v>
      </c>
      <c r="C167" t="s">
        <v>18</v>
      </c>
      <c r="D167">
        <v>4</v>
      </c>
      <c r="F167">
        <v>20</v>
      </c>
      <c r="G167">
        <v>17</v>
      </c>
      <c r="H167">
        <v>15</v>
      </c>
      <c r="I167">
        <v>24</v>
      </c>
      <c r="J167">
        <v>11</v>
      </c>
      <c r="K167">
        <v>7</v>
      </c>
      <c r="L167">
        <f t="shared" si="10"/>
        <v>98</v>
      </c>
      <c r="M167">
        <f t="shared" si="11"/>
        <v>46</v>
      </c>
      <c r="N167" s="4">
        <f t="shared" si="12"/>
        <v>0.46938775510204084</v>
      </c>
      <c r="O167" s="4">
        <f t="shared" si="13"/>
        <v>0.46052631578947367</v>
      </c>
      <c r="P167">
        <f t="shared" si="14"/>
        <v>0.63636363636363635</v>
      </c>
    </row>
    <row r="168" spans="1:16" x14ac:dyDescent="0.35">
      <c r="A168" t="s">
        <v>2</v>
      </c>
      <c r="B168" t="s">
        <v>32</v>
      </c>
      <c r="C168" t="s">
        <v>19</v>
      </c>
      <c r="E168">
        <v>4</v>
      </c>
      <c r="F168">
        <v>33</v>
      </c>
      <c r="G168">
        <v>22</v>
      </c>
      <c r="H168">
        <v>8</v>
      </c>
      <c r="I168">
        <v>35</v>
      </c>
      <c r="J168">
        <v>3</v>
      </c>
      <c r="K168">
        <v>2</v>
      </c>
      <c r="L168">
        <f t="shared" si="10"/>
        <v>107</v>
      </c>
      <c r="M168">
        <f t="shared" si="11"/>
        <v>44</v>
      </c>
      <c r="N168" s="4">
        <f t="shared" si="12"/>
        <v>0.41121495327102803</v>
      </c>
      <c r="O168" s="4">
        <f t="shared" si="13"/>
        <v>0.41836734693877553</v>
      </c>
      <c r="P168">
        <f t="shared" si="14"/>
        <v>0.66666666666666663</v>
      </c>
    </row>
    <row r="169" spans="1:16" x14ac:dyDescent="0.35">
      <c r="A169" t="s">
        <v>2</v>
      </c>
      <c r="B169" t="s">
        <v>32</v>
      </c>
      <c r="C169" t="s">
        <v>20</v>
      </c>
      <c r="E169">
        <v>6</v>
      </c>
      <c r="F169">
        <v>25</v>
      </c>
      <c r="G169">
        <v>9</v>
      </c>
      <c r="H169">
        <v>5</v>
      </c>
      <c r="I169">
        <v>11</v>
      </c>
      <c r="J169">
        <v>29</v>
      </c>
      <c r="K169">
        <v>4</v>
      </c>
      <c r="L169">
        <f t="shared" si="10"/>
        <v>89</v>
      </c>
      <c r="M169">
        <f t="shared" si="11"/>
        <v>59</v>
      </c>
      <c r="N169" s="4">
        <f t="shared" si="12"/>
        <v>0.6629213483146067</v>
      </c>
      <c r="O169" s="4">
        <f t="shared" si="13"/>
        <v>0.6</v>
      </c>
      <c r="P169">
        <f t="shared" si="14"/>
        <v>0.13793103448275862</v>
      </c>
    </row>
    <row r="170" spans="1:16" x14ac:dyDescent="0.35">
      <c r="A170" t="s">
        <v>2</v>
      </c>
      <c r="B170" t="s">
        <v>32</v>
      </c>
      <c r="C170" t="s">
        <v>21</v>
      </c>
      <c r="D170">
        <v>4</v>
      </c>
      <c r="E170">
        <v>4</v>
      </c>
      <c r="F170">
        <v>25</v>
      </c>
      <c r="G170">
        <v>11</v>
      </c>
      <c r="H170">
        <v>11</v>
      </c>
      <c r="I170">
        <v>23</v>
      </c>
      <c r="J170">
        <v>4</v>
      </c>
      <c r="K170">
        <v>2</v>
      </c>
      <c r="L170">
        <f t="shared" si="10"/>
        <v>84</v>
      </c>
      <c r="M170">
        <f t="shared" si="11"/>
        <v>40</v>
      </c>
      <c r="N170" s="4">
        <f t="shared" si="12"/>
        <v>0.47619047619047616</v>
      </c>
      <c r="O170" s="4">
        <f t="shared" si="13"/>
        <v>0.51428571428571423</v>
      </c>
      <c r="P170">
        <f t="shared" si="14"/>
        <v>0.5</v>
      </c>
    </row>
    <row r="171" spans="1:16" x14ac:dyDescent="0.35">
      <c r="A171" t="s">
        <v>2</v>
      </c>
      <c r="B171" t="s">
        <v>33</v>
      </c>
      <c r="C171" t="s">
        <v>3</v>
      </c>
      <c r="D171">
        <v>283</v>
      </c>
      <c r="E171">
        <v>7</v>
      </c>
      <c r="F171">
        <v>21</v>
      </c>
      <c r="G171">
        <v>46</v>
      </c>
      <c r="H171">
        <v>40</v>
      </c>
      <c r="I171">
        <v>55</v>
      </c>
      <c r="J171">
        <v>32</v>
      </c>
      <c r="L171">
        <f t="shared" si="10"/>
        <v>484</v>
      </c>
      <c r="M171">
        <f t="shared" si="11"/>
        <v>93</v>
      </c>
      <c r="N171" s="4">
        <f t="shared" si="12"/>
        <v>0.19214876033057851</v>
      </c>
      <c r="O171" s="4">
        <f t="shared" si="13"/>
        <v>0.37654320987654322</v>
      </c>
      <c r="P171">
        <f t="shared" si="14"/>
        <v>0</v>
      </c>
    </row>
    <row r="172" spans="1:16" x14ac:dyDescent="0.35">
      <c r="A172" t="s">
        <v>2</v>
      </c>
      <c r="B172" t="s">
        <v>33</v>
      </c>
      <c r="C172" t="s">
        <v>4</v>
      </c>
      <c r="D172">
        <v>13</v>
      </c>
      <c r="E172">
        <v>1</v>
      </c>
      <c r="F172">
        <v>15</v>
      </c>
      <c r="G172">
        <v>22</v>
      </c>
      <c r="H172">
        <v>72</v>
      </c>
      <c r="I172">
        <v>28</v>
      </c>
      <c r="J172">
        <v>37</v>
      </c>
      <c r="K172">
        <v>20</v>
      </c>
      <c r="L172">
        <f t="shared" si="10"/>
        <v>208</v>
      </c>
      <c r="M172">
        <f t="shared" si="11"/>
        <v>124</v>
      </c>
      <c r="N172" s="4">
        <f t="shared" si="12"/>
        <v>0.59615384615384615</v>
      </c>
      <c r="O172" s="4">
        <f t="shared" si="13"/>
        <v>0.63503649635036497</v>
      </c>
      <c r="P172">
        <f t="shared" si="14"/>
        <v>0.54054054054054057</v>
      </c>
    </row>
    <row r="173" spans="1:16" x14ac:dyDescent="0.35">
      <c r="A173" t="s">
        <v>2</v>
      </c>
      <c r="B173" t="s">
        <v>33</v>
      </c>
      <c r="C173" t="s">
        <v>5</v>
      </c>
      <c r="E173">
        <v>5</v>
      </c>
      <c r="F173">
        <v>17</v>
      </c>
      <c r="G173">
        <v>15</v>
      </c>
      <c r="H173">
        <v>22</v>
      </c>
      <c r="I173">
        <v>20</v>
      </c>
      <c r="J173">
        <v>35</v>
      </c>
      <c r="K173">
        <v>19</v>
      </c>
      <c r="L173">
        <f t="shared" si="10"/>
        <v>133</v>
      </c>
      <c r="M173">
        <f t="shared" si="11"/>
        <v>74</v>
      </c>
      <c r="N173" s="4">
        <f t="shared" si="12"/>
        <v>0.55639097744360899</v>
      </c>
      <c r="O173" s="4">
        <f t="shared" si="13"/>
        <v>0.52702702702702697</v>
      </c>
      <c r="P173">
        <f t="shared" si="14"/>
        <v>0.54285714285714282</v>
      </c>
    </row>
    <row r="174" spans="1:16" x14ac:dyDescent="0.35">
      <c r="A174" t="s">
        <v>2</v>
      </c>
      <c r="B174" t="s">
        <v>33</v>
      </c>
      <c r="C174" t="s">
        <v>6</v>
      </c>
      <c r="D174">
        <v>4</v>
      </c>
      <c r="E174">
        <v>4</v>
      </c>
      <c r="F174">
        <v>23</v>
      </c>
      <c r="G174">
        <v>29</v>
      </c>
      <c r="H174">
        <v>11</v>
      </c>
      <c r="I174">
        <v>32</v>
      </c>
      <c r="J174">
        <v>57</v>
      </c>
      <c r="K174">
        <v>7</v>
      </c>
      <c r="L174">
        <f t="shared" ref="L174:L237" si="15">SUM(D174:K174)</f>
        <v>167</v>
      </c>
      <c r="M174">
        <f t="shared" ref="M174:M237" si="16">F174+H174+J174</f>
        <v>91</v>
      </c>
      <c r="N174" s="4">
        <f t="shared" ref="N174:N237" si="17">M174/L174</f>
        <v>0.54491017964071853</v>
      </c>
      <c r="O174" s="4">
        <f t="shared" ref="O174:O237" si="18">(F174+H174)/SUM(F174:I174)</f>
        <v>0.35789473684210527</v>
      </c>
      <c r="P174">
        <f t="shared" ref="P174:P237" si="19">IFERROR(K174/J174,0)</f>
        <v>0.12280701754385964</v>
      </c>
    </row>
    <row r="175" spans="1:16" x14ac:dyDescent="0.35">
      <c r="A175" t="s">
        <v>2</v>
      </c>
      <c r="B175" t="s">
        <v>33</v>
      </c>
      <c r="C175" t="s">
        <v>7</v>
      </c>
      <c r="D175">
        <v>27</v>
      </c>
      <c r="E175">
        <v>4</v>
      </c>
      <c r="F175">
        <v>22</v>
      </c>
      <c r="G175">
        <v>22</v>
      </c>
      <c r="H175">
        <v>27</v>
      </c>
      <c r="I175">
        <v>36</v>
      </c>
      <c r="J175">
        <v>44</v>
      </c>
      <c r="K175">
        <v>12</v>
      </c>
      <c r="L175">
        <f t="shared" si="15"/>
        <v>194</v>
      </c>
      <c r="M175">
        <f t="shared" si="16"/>
        <v>93</v>
      </c>
      <c r="N175" s="4">
        <f t="shared" si="17"/>
        <v>0.47938144329896909</v>
      </c>
      <c r="O175" s="4">
        <f t="shared" si="18"/>
        <v>0.45794392523364486</v>
      </c>
      <c r="P175">
        <f t="shared" si="19"/>
        <v>0.27272727272727271</v>
      </c>
    </row>
    <row r="176" spans="1:16" x14ac:dyDescent="0.35">
      <c r="A176" t="s">
        <v>2</v>
      </c>
      <c r="B176" t="s">
        <v>33</v>
      </c>
      <c r="C176" t="s">
        <v>8</v>
      </c>
      <c r="E176">
        <v>12</v>
      </c>
      <c r="F176">
        <v>16</v>
      </c>
      <c r="G176">
        <v>21</v>
      </c>
      <c r="H176">
        <v>21</v>
      </c>
      <c r="I176">
        <v>27</v>
      </c>
      <c r="J176">
        <v>15</v>
      </c>
      <c r="K176">
        <v>5</v>
      </c>
      <c r="L176">
        <f t="shared" si="15"/>
        <v>117</v>
      </c>
      <c r="M176">
        <f t="shared" si="16"/>
        <v>52</v>
      </c>
      <c r="N176" s="4">
        <f t="shared" si="17"/>
        <v>0.44444444444444442</v>
      </c>
      <c r="O176" s="4">
        <f t="shared" si="18"/>
        <v>0.43529411764705883</v>
      </c>
      <c r="P176">
        <f t="shared" si="19"/>
        <v>0.33333333333333331</v>
      </c>
    </row>
    <row r="177" spans="1:16" x14ac:dyDescent="0.35">
      <c r="A177" t="s">
        <v>2</v>
      </c>
      <c r="B177" t="s">
        <v>33</v>
      </c>
      <c r="C177" t="s">
        <v>9</v>
      </c>
      <c r="F177">
        <v>21</v>
      </c>
      <c r="G177">
        <v>21</v>
      </c>
      <c r="H177">
        <v>24</v>
      </c>
      <c r="I177">
        <v>31</v>
      </c>
      <c r="J177">
        <v>33</v>
      </c>
      <c r="K177">
        <v>2</v>
      </c>
      <c r="L177">
        <f t="shared" si="15"/>
        <v>132</v>
      </c>
      <c r="M177">
        <f t="shared" si="16"/>
        <v>78</v>
      </c>
      <c r="N177" s="4">
        <f t="shared" si="17"/>
        <v>0.59090909090909094</v>
      </c>
      <c r="O177" s="4">
        <f t="shared" si="18"/>
        <v>0.46391752577319589</v>
      </c>
      <c r="P177">
        <f t="shared" si="19"/>
        <v>6.0606060606060608E-2</v>
      </c>
    </row>
    <row r="178" spans="1:16" x14ac:dyDescent="0.35">
      <c r="A178" t="s">
        <v>2</v>
      </c>
      <c r="B178" t="s">
        <v>33</v>
      </c>
      <c r="C178" t="s">
        <v>10</v>
      </c>
      <c r="D178">
        <v>15</v>
      </c>
      <c r="F178">
        <v>16</v>
      </c>
      <c r="G178">
        <v>8</v>
      </c>
      <c r="H178">
        <v>19</v>
      </c>
      <c r="I178">
        <v>20</v>
      </c>
      <c r="J178">
        <v>21</v>
      </c>
      <c r="K178">
        <v>11</v>
      </c>
      <c r="L178">
        <f t="shared" si="15"/>
        <v>110</v>
      </c>
      <c r="M178">
        <f t="shared" si="16"/>
        <v>56</v>
      </c>
      <c r="N178" s="4">
        <f t="shared" si="17"/>
        <v>0.50909090909090904</v>
      </c>
      <c r="O178" s="4">
        <f t="shared" si="18"/>
        <v>0.55555555555555558</v>
      </c>
      <c r="P178">
        <f t="shared" si="19"/>
        <v>0.52380952380952384</v>
      </c>
    </row>
    <row r="179" spans="1:16" x14ac:dyDescent="0.35">
      <c r="A179" t="s">
        <v>2</v>
      </c>
      <c r="B179" t="s">
        <v>33</v>
      </c>
      <c r="C179" t="s">
        <v>11</v>
      </c>
      <c r="D179">
        <v>4</v>
      </c>
      <c r="F179">
        <v>21</v>
      </c>
      <c r="G179">
        <v>30</v>
      </c>
      <c r="H179">
        <v>13</v>
      </c>
      <c r="I179">
        <v>20</v>
      </c>
      <c r="J179">
        <v>25</v>
      </c>
      <c r="K179">
        <v>8</v>
      </c>
      <c r="L179">
        <f t="shared" si="15"/>
        <v>121</v>
      </c>
      <c r="M179">
        <f t="shared" si="16"/>
        <v>59</v>
      </c>
      <c r="N179" s="4">
        <f t="shared" si="17"/>
        <v>0.48760330578512395</v>
      </c>
      <c r="O179" s="4">
        <f t="shared" si="18"/>
        <v>0.40476190476190477</v>
      </c>
      <c r="P179">
        <f t="shared" si="19"/>
        <v>0.32</v>
      </c>
    </row>
    <row r="180" spans="1:16" x14ac:dyDescent="0.35">
      <c r="A180" t="s">
        <v>2</v>
      </c>
      <c r="B180" t="s">
        <v>33</v>
      </c>
      <c r="C180" t="s">
        <v>12</v>
      </c>
      <c r="D180">
        <v>2</v>
      </c>
      <c r="E180">
        <v>2</v>
      </c>
      <c r="F180">
        <v>12</v>
      </c>
      <c r="G180">
        <v>16</v>
      </c>
      <c r="H180">
        <v>6</v>
      </c>
      <c r="I180">
        <v>32</v>
      </c>
      <c r="J180">
        <v>21</v>
      </c>
      <c r="K180">
        <v>13</v>
      </c>
      <c r="L180">
        <f t="shared" si="15"/>
        <v>104</v>
      </c>
      <c r="M180">
        <f t="shared" si="16"/>
        <v>39</v>
      </c>
      <c r="N180" s="4">
        <f t="shared" si="17"/>
        <v>0.375</v>
      </c>
      <c r="O180" s="4">
        <f t="shared" si="18"/>
        <v>0.27272727272727271</v>
      </c>
      <c r="P180">
        <f t="shared" si="19"/>
        <v>0.61904761904761907</v>
      </c>
    </row>
    <row r="181" spans="1:16" x14ac:dyDescent="0.35">
      <c r="A181" t="s">
        <v>2</v>
      </c>
      <c r="B181" t="s">
        <v>33</v>
      </c>
      <c r="C181" t="s">
        <v>13</v>
      </c>
      <c r="D181">
        <v>6</v>
      </c>
      <c r="F181">
        <v>9</v>
      </c>
      <c r="G181">
        <v>25</v>
      </c>
      <c r="H181">
        <v>2</v>
      </c>
      <c r="I181">
        <v>24</v>
      </c>
      <c r="J181">
        <v>32</v>
      </c>
      <c r="K181">
        <v>12</v>
      </c>
      <c r="L181">
        <f t="shared" si="15"/>
        <v>110</v>
      </c>
      <c r="M181">
        <f t="shared" si="16"/>
        <v>43</v>
      </c>
      <c r="N181" s="4">
        <f t="shared" si="17"/>
        <v>0.39090909090909093</v>
      </c>
      <c r="O181" s="4">
        <f t="shared" si="18"/>
        <v>0.18333333333333332</v>
      </c>
      <c r="P181">
        <f t="shared" si="19"/>
        <v>0.375</v>
      </c>
    </row>
    <row r="182" spans="1:16" x14ac:dyDescent="0.35">
      <c r="A182" t="s">
        <v>2</v>
      </c>
      <c r="B182" t="s">
        <v>33</v>
      </c>
      <c r="C182" t="s">
        <v>14</v>
      </c>
      <c r="F182">
        <v>29</v>
      </c>
      <c r="G182">
        <v>23</v>
      </c>
      <c r="H182">
        <v>7</v>
      </c>
      <c r="I182">
        <v>23</v>
      </c>
      <c r="J182">
        <v>34</v>
      </c>
      <c r="K182">
        <v>9</v>
      </c>
      <c r="L182">
        <f t="shared" si="15"/>
        <v>125</v>
      </c>
      <c r="M182">
        <f t="shared" si="16"/>
        <v>70</v>
      </c>
      <c r="N182" s="4">
        <f t="shared" si="17"/>
        <v>0.56000000000000005</v>
      </c>
      <c r="O182" s="4">
        <f t="shared" si="18"/>
        <v>0.43902439024390244</v>
      </c>
      <c r="P182">
        <f t="shared" si="19"/>
        <v>0.26470588235294118</v>
      </c>
    </row>
    <row r="183" spans="1:16" x14ac:dyDescent="0.35">
      <c r="A183" t="s">
        <v>2</v>
      </c>
      <c r="B183" t="s">
        <v>33</v>
      </c>
      <c r="C183" t="s">
        <v>15</v>
      </c>
      <c r="D183">
        <v>2</v>
      </c>
      <c r="E183">
        <v>13</v>
      </c>
      <c r="F183">
        <v>8</v>
      </c>
      <c r="G183">
        <v>13</v>
      </c>
      <c r="H183">
        <v>9</v>
      </c>
      <c r="I183">
        <v>21</v>
      </c>
      <c r="J183">
        <v>58</v>
      </c>
      <c r="K183">
        <v>9</v>
      </c>
      <c r="L183">
        <f t="shared" si="15"/>
        <v>133</v>
      </c>
      <c r="M183">
        <f t="shared" si="16"/>
        <v>75</v>
      </c>
      <c r="N183" s="4">
        <f t="shared" si="17"/>
        <v>0.56390977443609025</v>
      </c>
      <c r="O183" s="4">
        <f t="shared" si="18"/>
        <v>0.33333333333333331</v>
      </c>
      <c r="P183">
        <f t="shared" si="19"/>
        <v>0.15517241379310345</v>
      </c>
    </row>
    <row r="184" spans="1:16" x14ac:dyDescent="0.35">
      <c r="A184" t="s">
        <v>2</v>
      </c>
      <c r="B184" t="s">
        <v>33</v>
      </c>
      <c r="C184" t="s">
        <v>16</v>
      </c>
      <c r="D184">
        <v>2</v>
      </c>
      <c r="E184">
        <v>1</v>
      </c>
      <c r="F184">
        <v>6</v>
      </c>
      <c r="G184">
        <v>13</v>
      </c>
      <c r="H184">
        <v>10</v>
      </c>
      <c r="I184">
        <v>27</v>
      </c>
      <c r="J184">
        <v>21</v>
      </c>
      <c r="K184">
        <v>17</v>
      </c>
      <c r="L184">
        <f t="shared" si="15"/>
        <v>97</v>
      </c>
      <c r="M184">
        <f t="shared" si="16"/>
        <v>37</v>
      </c>
      <c r="N184" s="4">
        <f t="shared" si="17"/>
        <v>0.38144329896907214</v>
      </c>
      <c r="O184" s="4">
        <f t="shared" si="18"/>
        <v>0.2857142857142857</v>
      </c>
      <c r="P184">
        <f t="shared" si="19"/>
        <v>0.80952380952380953</v>
      </c>
    </row>
    <row r="185" spans="1:16" x14ac:dyDescent="0.35">
      <c r="A185" t="s">
        <v>2</v>
      </c>
      <c r="B185" t="s">
        <v>33</v>
      </c>
      <c r="C185" t="s">
        <v>17</v>
      </c>
      <c r="E185">
        <v>2</v>
      </c>
      <c r="F185">
        <v>6</v>
      </c>
      <c r="G185">
        <v>20</v>
      </c>
      <c r="H185">
        <v>12</v>
      </c>
      <c r="I185">
        <v>30</v>
      </c>
      <c r="J185">
        <v>41</v>
      </c>
      <c r="K185">
        <v>2</v>
      </c>
      <c r="L185">
        <f t="shared" si="15"/>
        <v>113</v>
      </c>
      <c r="M185">
        <f t="shared" si="16"/>
        <v>59</v>
      </c>
      <c r="N185" s="4">
        <f t="shared" si="17"/>
        <v>0.52212389380530977</v>
      </c>
      <c r="O185" s="4">
        <f t="shared" si="18"/>
        <v>0.26470588235294118</v>
      </c>
      <c r="P185">
        <f t="shared" si="19"/>
        <v>4.878048780487805E-2</v>
      </c>
    </row>
    <row r="186" spans="1:16" x14ac:dyDescent="0.35">
      <c r="A186" t="s">
        <v>2</v>
      </c>
      <c r="B186" t="s">
        <v>33</v>
      </c>
      <c r="C186" t="s">
        <v>18</v>
      </c>
      <c r="F186">
        <v>9</v>
      </c>
      <c r="G186">
        <v>11</v>
      </c>
      <c r="H186">
        <v>6</v>
      </c>
      <c r="I186">
        <v>12</v>
      </c>
      <c r="J186">
        <v>33</v>
      </c>
      <c r="K186">
        <v>6</v>
      </c>
      <c r="L186">
        <f t="shared" si="15"/>
        <v>77</v>
      </c>
      <c r="M186">
        <f t="shared" si="16"/>
        <v>48</v>
      </c>
      <c r="N186" s="4">
        <f t="shared" si="17"/>
        <v>0.62337662337662336</v>
      </c>
      <c r="O186" s="4">
        <f t="shared" si="18"/>
        <v>0.39473684210526316</v>
      </c>
      <c r="P186">
        <f t="shared" si="19"/>
        <v>0.18181818181818182</v>
      </c>
    </row>
    <row r="187" spans="1:16" x14ac:dyDescent="0.35">
      <c r="A187" t="s">
        <v>2</v>
      </c>
      <c r="B187" t="s">
        <v>33</v>
      </c>
      <c r="C187" t="s">
        <v>19</v>
      </c>
      <c r="D187">
        <v>2</v>
      </c>
      <c r="F187">
        <v>10</v>
      </c>
      <c r="G187">
        <v>7</v>
      </c>
      <c r="H187">
        <v>4</v>
      </c>
      <c r="I187">
        <v>8</v>
      </c>
      <c r="J187">
        <v>28</v>
      </c>
      <c r="K187">
        <v>4</v>
      </c>
      <c r="L187">
        <f t="shared" si="15"/>
        <v>63</v>
      </c>
      <c r="M187">
        <f t="shared" si="16"/>
        <v>42</v>
      </c>
      <c r="N187" s="4">
        <f t="shared" si="17"/>
        <v>0.66666666666666663</v>
      </c>
      <c r="O187" s="4">
        <f t="shared" si="18"/>
        <v>0.48275862068965519</v>
      </c>
      <c r="P187">
        <f t="shared" si="19"/>
        <v>0.14285714285714285</v>
      </c>
    </row>
    <row r="188" spans="1:16" x14ac:dyDescent="0.35">
      <c r="A188" t="s">
        <v>2</v>
      </c>
      <c r="B188" t="s">
        <v>33</v>
      </c>
      <c r="C188" t="s">
        <v>20</v>
      </c>
      <c r="F188">
        <v>2</v>
      </c>
      <c r="G188">
        <v>11</v>
      </c>
      <c r="H188">
        <v>9</v>
      </c>
      <c r="I188">
        <v>25</v>
      </c>
      <c r="J188">
        <v>67</v>
      </c>
      <c r="K188">
        <v>1</v>
      </c>
      <c r="L188">
        <f t="shared" si="15"/>
        <v>115</v>
      </c>
      <c r="M188">
        <f t="shared" si="16"/>
        <v>78</v>
      </c>
      <c r="N188" s="4">
        <f t="shared" si="17"/>
        <v>0.67826086956521736</v>
      </c>
      <c r="O188" s="4">
        <f t="shared" si="18"/>
        <v>0.23404255319148937</v>
      </c>
      <c r="P188">
        <f t="shared" si="19"/>
        <v>1.4925373134328358E-2</v>
      </c>
    </row>
    <row r="189" spans="1:16" x14ac:dyDescent="0.35">
      <c r="A189" t="s">
        <v>2</v>
      </c>
      <c r="B189" t="s">
        <v>33</v>
      </c>
      <c r="C189" t="s">
        <v>21</v>
      </c>
      <c r="D189">
        <v>7</v>
      </c>
      <c r="F189">
        <v>9</v>
      </c>
      <c r="G189">
        <v>15</v>
      </c>
      <c r="H189">
        <v>11</v>
      </c>
      <c r="I189">
        <v>10</v>
      </c>
      <c r="J189">
        <v>17</v>
      </c>
      <c r="K189">
        <v>4</v>
      </c>
      <c r="L189">
        <f t="shared" si="15"/>
        <v>73</v>
      </c>
      <c r="M189">
        <f t="shared" si="16"/>
        <v>37</v>
      </c>
      <c r="N189" s="4">
        <f t="shared" si="17"/>
        <v>0.50684931506849318</v>
      </c>
      <c r="O189" s="4">
        <f t="shared" si="18"/>
        <v>0.44444444444444442</v>
      </c>
      <c r="P189">
        <f t="shared" si="19"/>
        <v>0.23529411764705882</v>
      </c>
    </row>
    <row r="190" spans="1:16" x14ac:dyDescent="0.35">
      <c r="A190" t="s">
        <v>2</v>
      </c>
      <c r="B190" t="s">
        <v>34</v>
      </c>
      <c r="C190" t="s">
        <v>3</v>
      </c>
      <c r="D190">
        <v>104</v>
      </c>
      <c r="F190">
        <v>16</v>
      </c>
      <c r="G190">
        <v>18</v>
      </c>
      <c r="H190">
        <v>16</v>
      </c>
      <c r="I190">
        <v>41</v>
      </c>
      <c r="J190">
        <v>6</v>
      </c>
      <c r="K190">
        <v>2</v>
      </c>
      <c r="L190">
        <f t="shared" si="15"/>
        <v>203</v>
      </c>
      <c r="M190">
        <f t="shared" si="16"/>
        <v>38</v>
      </c>
      <c r="N190" s="4">
        <f t="shared" si="17"/>
        <v>0.18719211822660098</v>
      </c>
      <c r="O190" s="4">
        <f t="shared" si="18"/>
        <v>0.35164835164835168</v>
      </c>
      <c r="P190">
        <f t="shared" si="19"/>
        <v>0.33333333333333331</v>
      </c>
    </row>
    <row r="191" spans="1:16" x14ac:dyDescent="0.35">
      <c r="A191" t="s">
        <v>2</v>
      </c>
      <c r="B191" t="s">
        <v>34</v>
      </c>
      <c r="C191" t="s">
        <v>4</v>
      </c>
      <c r="D191">
        <v>9</v>
      </c>
      <c r="E191">
        <v>5</v>
      </c>
      <c r="F191">
        <v>19</v>
      </c>
      <c r="G191">
        <v>10</v>
      </c>
      <c r="H191">
        <v>31</v>
      </c>
      <c r="I191">
        <v>34</v>
      </c>
      <c r="J191">
        <v>5</v>
      </c>
      <c r="K191">
        <v>4</v>
      </c>
      <c r="L191">
        <f t="shared" si="15"/>
        <v>117</v>
      </c>
      <c r="M191">
        <f t="shared" si="16"/>
        <v>55</v>
      </c>
      <c r="N191" s="4">
        <f t="shared" si="17"/>
        <v>0.47008547008547008</v>
      </c>
      <c r="O191" s="4">
        <f t="shared" si="18"/>
        <v>0.53191489361702127</v>
      </c>
      <c r="P191">
        <f t="shared" si="19"/>
        <v>0.8</v>
      </c>
    </row>
    <row r="192" spans="1:16" x14ac:dyDescent="0.35">
      <c r="A192" t="s">
        <v>2</v>
      </c>
      <c r="B192" t="s">
        <v>34</v>
      </c>
      <c r="C192" t="s">
        <v>5</v>
      </c>
      <c r="D192">
        <v>20</v>
      </c>
      <c r="E192">
        <v>3</v>
      </c>
      <c r="F192">
        <v>18</v>
      </c>
      <c r="G192">
        <v>19</v>
      </c>
      <c r="H192">
        <v>14</v>
      </c>
      <c r="I192">
        <v>16</v>
      </c>
      <c r="J192">
        <v>8</v>
      </c>
      <c r="K192">
        <v>4</v>
      </c>
      <c r="L192">
        <f t="shared" si="15"/>
        <v>102</v>
      </c>
      <c r="M192">
        <f t="shared" si="16"/>
        <v>40</v>
      </c>
      <c r="N192" s="4">
        <f t="shared" si="17"/>
        <v>0.39215686274509803</v>
      </c>
      <c r="O192" s="4">
        <f t="shared" si="18"/>
        <v>0.47761194029850745</v>
      </c>
      <c r="P192">
        <f t="shared" si="19"/>
        <v>0.5</v>
      </c>
    </row>
    <row r="193" spans="1:16" x14ac:dyDescent="0.35">
      <c r="A193" t="s">
        <v>2</v>
      </c>
      <c r="B193" t="s">
        <v>34</v>
      </c>
      <c r="C193" t="s">
        <v>6</v>
      </c>
      <c r="D193">
        <v>27</v>
      </c>
      <c r="E193">
        <v>10</v>
      </c>
      <c r="F193">
        <v>12</v>
      </c>
      <c r="G193">
        <v>13</v>
      </c>
      <c r="H193">
        <v>23</v>
      </c>
      <c r="I193">
        <v>50</v>
      </c>
      <c r="J193">
        <v>9</v>
      </c>
      <c r="K193">
        <v>1</v>
      </c>
      <c r="L193">
        <f t="shared" si="15"/>
        <v>145</v>
      </c>
      <c r="M193">
        <f t="shared" si="16"/>
        <v>44</v>
      </c>
      <c r="N193" s="4">
        <f t="shared" si="17"/>
        <v>0.30344827586206896</v>
      </c>
      <c r="O193" s="4">
        <f t="shared" si="18"/>
        <v>0.35714285714285715</v>
      </c>
      <c r="P193">
        <f t="shared" si="19"/>
        <v>0.1111111111111111</v>
      </c>
    </row>
    <row r="194" spans="1:16" x14ac:dyDescent="0.35">
      <c r="A194" t="s">
        <v>2</v>
      </c>
      <c r="B194" t="s">
        <v>34</v>
      </c>
      <c r="C194" t="s">
        <v>7</v>
      </c>
      <c r="D194">
        <v>8</v>
      </c>
      <c r="F194">
        <v>33</v>
      </c>
      <c r="G194">
        <v>31</v>
      </c>
      <c r="H194">
        <v>34</v>
      </c>
      <c r="I194">
        <v>98</v>
      </c>
      <c r="K194">
        <v>6</v>
      </c>
      <c r="L194">
        <f t="shared" si="15"/>
        <v>210</v>
      </c>
      <c r="M194">
        <f t="shared" si="16"/>
        <v>67</v>
      </c>
      <c r="N194" s="4">
        <f t="shared" si="17"/>
        <v>0.31904761904761902</v>
      </c>
      <c r="O194" s="4">
        <f t="shared" si="18"/>
        <v>0.34183673469387754</v>
      </c>
      <c r="P194">
        <f t="shared" si="19"/>
        <v>0</v>
      </c>
    </row>
    <row r="195" spans="1:16" x14ac:dyDescent="0.35">
      <c r="A195" t="s">
        <v>2</v>
      </c>
      <c r="B195" t="s">
        <v>34</v>
      </c>
      <c r="C195" t="s">
        <v>8</v>
      </c>
      <c r="F195">
        <v>29</v>
      </c>
      <c r="G195">
        <v>29</v>
      </c>
      <c r="H195">
        <v>28</v>
      </c>
      <c r="I195">
        <v>35</v>
      </c>
      <c r="J195">
        <v>3</v>
      </c>
      <c r="K195">
        <v>3</v>
      </c>
      <c r="L195">
        <f t="shared" si="15"/>
        <v>127</v>
      </c>
      <c r="M195">
        <f t="shared" si="16"/>
        <v>60</v>
      </c>
      <c r="N195" s="4">
        <f t="shared" si="17"/>
        <v>0.47244094488188976</v>
      </c>
      <c r="O195" s="4">
        <f t="shared" si="18"/>
        <v>0.47107438016528924</v>
      </c>
      <c r="P195">
        <f t="shared" si="19"/>
        <v>1</v>
      </c>
    </row>
    <row r="196" spans="1:16" x14ac:dyDescent="0.35">
      <c r="A196" t="s">
        <v>2</v>
      </c>
      <c r="B196" t="s">
        <v>34</v>
      </c>
      <c r="C196" t="s">
        <v>9</v>
      </c>
      <c r="F196">
        <v>24</v>
      </c>
      <c r="G196">
        <v>5</v>
      </c>
      <c r="H196">
        <v>27</v>
      </c>
      <c r="I196">
        <v>28</v>
      </c>
      <c r="J196">
        <v>11</v>
      </c>
      <c r="L196">
        <f t="shared" si="15"/>
        <v>95</v>
      </c>
      <c r="M196">
        <f t="shared" si="16"/>
        <v>62</v>
      </c>
      <c r="N196" s="4">
        <f t="shared" si="17"/>
        <v>0.65263157894736845</v>
      </c>
      <c r="O196" s="4">
        <f t="shared" si="18"/>
        <v>0.6071428571428571</v>
      </c>
      <c r="P196">
        <f t="shared" si="19"/>
        <v>0</v>
      </c>
    </row>
    <row r="197" spans="1:16" x14ac:dyDescent="0.35">
      <c r="A197" t="s">
        <v>2</v>
      </c>
      <c r="B197" t="s">
        <v>34</v>
      </c>
      <c r="C197" t="s">
        <v>10</v>
      </c>
      <c r="D197">
        <v>2</v>
      </c>
      <c r="E197">
        <v>7</v>
      </c>
      <c r="F197">
        <v>13</v>
      </c>
      <c r="G197">
        <v>18</v>
      </c>
      <c r="H197">
        <v>20</v>
      </c>
      <c r="I197">
        <v>38</v>
      </c>
      <c r="J197">
        <v>20</v>
      </c>
      <c r="L197">
        <f t="shared" si="15"/>
        <v>118</v>
      </c>
      <c r="M197">
        <f t="shared" si="16"/>
        <v>53</v>
      </c>
      <c r="N197" s="4">
        <f t="shared" si="17"/>
        <v>0.44915254237288138</v>
      </c>
      <c r="O197" s="4">
        <f t="shared" si="18"/>
        <v>0.3707865168539326</v>
      </c>
      <c r="P197">
        <f t="shared" si="19"/>
        <v>0</v>
      </c>
    </row>
    <row r="198" spans="1:16" x14ac:dyDescent="0.35">
      <c r="A198" t="s">
        <v>2</v>
      </c>
      <c r="B198" t="s">
        <v>34</v>
      </c>
      <c r="C198" t="s">
        <v>11</v>
      </c>
      <c r="E198">
        <v>2</v>
      </c>
      <c r="F198">
        <v>18</v>
      </c>
      <c r="G198">
        <v>16</v>
      </c>
      <c r="H198">
        <v>19</v>
      </c>
      <c r="I198">
        <v>20</v>
      </c>
      <c r="J198">
        <v>20</v>
      </c>
      <c r="K198">
        <v>1</v>
      </c>
      <c r="L198">
        <f t="shared" si="15"/>
        <v>96</v>
      </c>
      <c r="M198">
        <f t="shared" si="16"/>
        <v>57</v>
      </c>
      <c r="N198" s="4">
        <f t="shared" si="17"/>
        <v>0.59375</v>
      </c>
      <c r="O198" s="4">
        <f t="shared" si="18"/>
        <v>0.50684931506849318</v>
      </c>
      <c r="P198">
        <f t="shared" si="19"/>
        <v>0.05</v>
      </c>
    </row>
    <row r="199" spans="1:16" x14ac:dyDescent="0.35">
      <c r="A199" t="s">
        <v>2</v>
      </c>
      <c r="B199" t="s">
        <v>34</v>
      </c>
      <c r="C199" t="s">
        <v>12</v>
      </c>
      <c r="F199">
        <v>28</v>
      </c>
      <c r="G199">
        <v>50</v>
      </c>
      <c r="H199">
        <v>41</v>
      </c>
      <c r="I199">
        <v>71</v>
      </c>
      <c r="J199">
        <v>9</v>
      </c>
      <c r="K199">
        <v>10</v>
      </c>
      <c r="L199">
        <f t="shared" si="15"/>
        <v>209</v>
      </c>
      <c r="M199">
        <f t="shared" si="16"/>
        <v>78</v>
      </c>
      <c r="N199" s="4">
        <f t="shared" si="17"/>
        <v>0.37320574162679426</v>
      </c>
      <c r="O199" s="4">
        <f t="shared" si="18"/>
        <v>0.36315789473684212</v>
      </c>
      <c r="P199">
        <f t="shared" si="19"/>
        <v>1.1111111111111112</v>
      </c>
    </row>
    <row r="200" spans="1:16" x14ac:dyDescent="0.35">
      <c r="A200" t="s">
        <v>2</v>
      </c>
      <c r="B200" t="s">
        <v>34</v>
      </c>
      <c r="C200" t="s">
        <v>13</v>
      </c>
      <c r="D200">
        <v>37</v>
      </c>
      <c r="E200">
        <v>2</v>
      </c>
      <c r="F200">
        <v>9</v>
      </c>
      <c r="G200">
        <v>14</v>
      </c>
      <c r="H200">
        <v>8</v>
      </c>
      <c r="I200">
        <v>34</v>
      </c>
      <c r="J200">
        <v>4</v>
      </c>
      <c r="K200">
        <v>3</v>
      </c>
      <c r="L200">
        <f t="shared" si="15"/>
        <v>111</v>
      </c>
      <c r="M200">
        <f t="shared" si="16"/>
        <v>21</v>
      </c>
      <c r="N200" s="4">
        <f t="shared" si="17"/>
        <v>0.1891891891891892</v>
      </c>
      <c r="O200" s="4">
        <f t="shared" si="18"/>
        <v>0.26153846153846155</v>
      </c>
      <c r="P200">
        <f t="shared" si="19"/>
        <v>0.75</v>
      </c>
    </row>
    <row r="201" spans="1:16" x14ac:dyDescent="0.35">
      <c r="A201" t="s">
        <v>2</v>
      </c>
      <c r="B201" t="s">
        <v>34</v>
      </c>
      <c r="C201" t="s">
        <v>14</v>
      </c>
      <c r="D201">
        <v>4</v>
      </c>
      <c r="E201">
        <v>2</v>
      </c>
      <c r="F201">
        <v>17</v>
      </c>
      <c r="G201">
        <v>15</v>
      </c>
      <c r="H201">
        <v>8</v>
      </c>
      <c r="I201">
        <v>20</v>
      </c>
      <c r="J201">
        <v>11</v>
      </c>
      <c r="K201">
        <v>5</v>
      </c>
      <c r="L201">
        <f t="shared" si="15"/>
        <v>82</v>
      </c>
      <c r="M201">
        <f t="shared" si="16"/>
        <v>36</v>
      </c>
      <c r="N201" s="4">
        <f t="shared" si="17"/>
        <v>0.43902439024390244</v>
      </c>
      <c r="O201" s="4">
        <f t="shared" si="18"/>
        <v>0.41666666666666669</v>
      </c>
      <c r="P201">
        <f t="shared" si="19"/>
        <v>0.45454545454545453</v>
      </c>
    </row>
    <row r="202" spans="1:16" x14ac:dyDescent="0.35">
      <c r="A202" t="s">
        <v>2</v>
      </c>
      <c r="B202" t="s">
        <v>34</v>
      </c>
      <c r="C202" t="s">
        <v>15</v>
      </c>
      <c r="D202">
        <v>4</v>
      </c>
      <c r="E202">
        <v>1</v>
      </c>
      <c r="F202">
        <v>16</v>
      </c>
      <c r="G202">
        <v>16</v>
      </c>
      <c r="H202">
        <v>9</v>
      </c>
      <c r="I202">
        <v>30</v>
      </c>
      <c r="J202">
        <v>12</v>
      </c>
      <c r="K202">
        <v>6</v>
      </c>
      <c r="L202">
        <f t="shared" si="15"/>
        <v>94</v>
      </c>
      <c r="M202">
        <f t="shared" si="16"/>
        <v>37</v>
      </c>
      <c r="N202" s="4">
        <f t="shared" si="17"/>
        <v>0.39361702127659576</v>
      </c>
      <c r="O202" s="4">
        <f t="shared" si="18"/>
        <v>0.352112676056338</v>
      </c>
      <c r="P202">
        <f t="shared" si="19"/>
        <v>0.5</v>
      </c>
    </row>
    <row r="203" spans="1:16" x14ac:dyDescent="0.35">
      <c r="A203" t="s">
        <v>2</v>
      </c>
      <c r="B203" t="s">
        <v>34</v>
      </c>
      <c r="C203" t="s">
        <v>16</v>
      </c>
      <c r="D203">
        <v>4</v>
      </c>
      <c r="E203">
        <v>6</v>
      </c>
      <c r="F203">
        <v>26</v>
      </c>
      <c r="G203">
        <v>20</v>
      </c>
      <c r="H203">
        <v>11</v>
      </c>
      <c r="I203">
        <v>23</v>
      </c>
      <c r="J203">
        <v>6</v>
      </c>
      <c r="K203">
        <v>2</v>
      </c>
      <c r="L203">
        <f t="shared" si="15"/>
        <v>98</v>
      </c>
      <c r="M203">
        <f t="shared" si="16"/>
        <v>43</v>
      </c>
      <c r="N203" s="4">
        <f t="shared" si="17"/>
        <v>0.43877551020408162</v>
      </c>
      <c r="O203" s="4">
        <f t="shared" si="18"/>
        <v>0.46250000000000002</v>
      </c>
      <c r="P203">
        <f t="shared" si="19"/>
        <v>0.33333333333333331</v>
      </c>
    </row>
    <row r="204" spans="1:16" x14ac:dyDescent="0.35">
      <c r="A204" t="s">
        <v>2</v>
      </c>
      <c r="B204" t="s">
        <v>34</v>
      </c>
      <c r="C204" t="s">
        <v>17</v>
      </c>
      <c r="D204">
        <v>14</v>
      </c>
      <c r="E204">
        <v>12</v>
      </c>
      <c r="F204">
        <v>25</v>
      </c>
      <c r="G204">
        <v>29</v>
      </c>
      <c r="H204">
        <v>14</v>
      </c>
      <c r="I204">
        <v>45</v>
      </c>
      <c r="J204">
        <v>3</v>
      </c>
      <c r="K204">
        <v>6</v>
      </c>
      <c r="L204">
        <f t="shared" si="15"/>
        <v>148</v>
      </c>
      <c r="M204">
        <f t="shared" si="16"/>
        <v>42</v>
      </c>
      <c r="N204" s="4">
        <f t="shared" si="17"/>
        <v>0.28378378378378377</v>
      </c>
      <c r="O204" s="4">
        <f t="shared" si="18"/>
        <v>0.34513274336283184</v>
      </c>
      <c r="P204">
        <f t="shared" si="19"/>
        <v>2</v>
      </c>
    </row>
    <row r="205" spans="1:16" x14ac:dyDescent="0.35">
      <c r="A205" t="s">
        <v>2</v>
      </c>
      <c r="B205" t="s">
        <v>34</v>
      </c>
      <c r="C205" t="s">
        <v>18</v>
      </c>
      <c r="E205">
        <v>4</v>
      </c>
      <c r="F205">
        <v>17</v>
      </c>
      <c r="G205">
        <v>9</v>
      </c>
      <c r="H205">
        <v>9</v>
      </c>
      <c r="I205">
        <v>25</v>
      </c>
      <c r="J205">
        <v>12</v>
      </c>
      <c r="K205">
        <v>2</v>
      </c>
      <c r="L205">
        <f t="shared" si="15"/>
        <v>78</v>
      </c>
      <c r="M205">
        <f t="shared" si="16"/>
        <v>38</v>
      </c>
      <c r="N205" s="4">
        <f t="shared" si="17"/>
        <v>0.48717948717948717</v>
      </c>
      <c r="O205" s="4">
        <f t="shared" si="18"/>
        <v>0.43333333333333335</v>
      </c>
      <c r="P205">
        <f t="shared" si="19"/>
        <v>0.16666666666666666</v>
      </c>
    </row>
    <row r="206" spans="1:16" x14ac:dyDescent="0.35">
      <c r="A206" t="s">
        <v>2</v>
      </c>
      <c r="B206" t="s">
        <v>34</v>
      </c>
      <c r="C206" t="s">
        <v>19</v>
      </c>
      <c r="D206">
        <v>9</v>
      </c>
      <c r="E206">
        <v>7</v>
      </c>
      <c r="F206">
        <v>32</v>
      </c>
      <c r="G206">
        <v>8</v>
      </c>
      <c r="H206">
        <v>22</v>
      </c>
      <c r="I206">
        <v>20</v>
      </c>
      <c r="J206">
        <v>2</v>
      </c>
      <c r="L206">
        <f t="shared" si="15"/>
        <v>100</v>
      </c>
      <c r="M206">
        <f t="shared" si="16"/>
        <v>56</v>
      </c>
      <c r="N206" s="4">
        <f t="shared" si="17"/>
        <v>0.56000000000000005</v>
      </c>
      <c r="O206" s="4">
        <f t="shared" si="18"/>
        <v>0.65853658536585369</v>
      </c>
      <c r="P206">
        <f t="shared" si="19"/>
        <v>0</v>
      </c>
    </row>
    <row r="207" spans="1:16" x14ac:dyDescent="0.35">
      <c r="A207" t="s">
        <v>2</v>
      </c>
      <c r="B207" t="s">
        <v>34</v>
      </c>
      <c r="C207" t="s">
        <v>20</v>
      </c>
      <c r="D207">
        <v>10</v>
      </c>
      <c r="E207">
        <v>14</v>
      </c>
      <c r="F207">
        <v>36</v>
      </c>
      <c r="G207">
        <v>15</v>
      </c>
      <c r="H207">
        <v>16</v>
      </c>
      <c r="I207">
        <v>28</v>
      </c>
      <c r="J207">
        <v>21</v>
      </c>
      <c r="K207">
        <v>4</v>
      </c>
      <c r="L207">
        <f t="shared" si="15"/>
        <v>144</v>
      </c>
      <c r="M207">
        <f t="shared" si="16"/>
        <v>73</v>
      </c>
      <c r="N207" s="4">
        <f t="shared" si="17"/>
        <v>0.50694444444444442</v>
      </c>
      <c r="O207" s="4">
        <f t="shared" si="18"/>
        <v>0.54736842105263162</v>
      </c>
      <c r="P207">
        <f t="shared" si="19"/>
        <v>0.19047619047619047</v>
      </c>
    </row>
    <row r="208" spans="1:16" x14ac:dyDescent="0.35">
      <c r="A208" t="s">
        <v>2</v>
      </c>
      <c r="B208" t="s">
        <v>34</v>
      </c>
      <c r="C208" t="s">
        <v>21</v>
      </c>
      <c r="D208">
        <v>7</v>
      </c>
      <c r="E208">
        <v>2</v>
      </c>
      <c r="F208">
        <v>33</v>
      </c>
      <c r="G208">
        <v>16</v>
      </c>
      <c r="H208">
        <v>16</v>
      </c>
      <c r="I208">
        <v>26</v>
      </c>
      <c r="J208">
        <v>16</v>
      </c>
      <c r="K208">
        <v>2</v>
      </c>
      <c r="L208">
        <f t="shared" si="15"/>
        <v>118</v>
      </c>
      <c r="M208">
        <f t="shared" si="16"/>
        <v>65</v>
      </c>
      <c r="N208" s="4">
        <f t="shared" si="17"/>
        <v>0.55084745762711862</v>
      </c>
      <c r="O208" s="4">
        <f t="shared" si="18"/>
        <v>0.53846153846153844</v>
      </c>
      <c r="P208">
        <f t="shared" si="19"/>
        <v>0.125</v>
      </c>
    </row>
    <row r="209" spans="1:16" x14ac:dyDescent="0.35">
      <c r="A209" t="s">
        <v>2</v>
      </c>
      <c r="B209" t="s">
        <v>23</v>
      </c>
      <c r="C209" t="s">
        <v>48</v>
      </c>
      <c r="D209">
        <v>8</v>
      </c>
      <c r="E209">
        <v>19</v>
      </c>
      <c r="F209">
        <v>27</v>
      </c>
      <c r="G209">
        <v>32</v>
      </c>
      <c r="H209">
        <v>35</v>
      </c>
      <c r="I209">
        <v>30</v>
      </c>
      <c r="J209">
        <v>26</v>
      </c>
      <c r="K209">
        <v>10</v>
      </c>
      <c r="L209">
        <f t="shared" si="15"/>
        <v>187</v>
      </c>
      <c r="M209">
        <f t="shared" si="16"/>
        <v>88</v>
      </c>
      <c r="N209" s="4">
        <f t="shared" si="17"/>
        <v>0.47058823529411764</v>
      </c>
      <c r="O209" s="4">
        <f t="shared" si="18"/>
        <v>0.5</v>
      </c>
      <c r="P209">
        <f t="shared" si="19"/>
        <v>0.38461538461538464</v>
      </c>
    </row>
    <row r="210" spans="1:16" x14ac:dyDescent="0.35">
      <c r="A210" t="s">
        <v>2</v>
      </c>
      <c r="B210" t="s">
        <v>23</v>
      </c>
      <c r="C210" t="s">
        <v>49</v>
      </c>
      <c r="D210">
        <v>18</v>
      </c>
      <c r="E210">
        <v>0</v>
      </c>
      <c r="F210">
        <v>17</v>
      </c>
      <c r="G210">
        <v>25</v>
      </c>
      <c r="H210">
        <v>18</v>
      </c>
      <c r="I210">
        <v>24</v>
      </c>
      <c r="J210">
        <v>36</v>
      </c>
      <c r="K210">
        <v>3</v>
      </c>
      <c r="L210">
        <f t="shared" si="15"/>
        <v>141</v>
      </c>
      <c r="M210">
        <f t="shared" si="16"/>
        <v>71</v>
      </c>
      <c r="N210" s="4">
        <f t="shared" si="17"/>
        <v>0.50354609929078009</v>
      </c>
      <c r="O210" s="4">
        <f t="shared" si="18"/>
        <v>0.41666666666666669</v>
      </c>
      <c r="P210">
        <f t="shared" si="19"/>
        <v>8.3333333333333329E-2</v>
      </c>
    </row>
    <row r="211" spans="1:16" x14ac:dyDescent="0.35">
      <c r="A211" t="s">
        <v>2</v>
      </c>
      <c r="B211" t="s">
        <v>23</v>
      </c>
      <c r="C211" t="s">
        <v>50</v>
      </c>
      <c r="D211">
        <v>2</v>
      </c>
      <c r="E211">
        <v>12</v>
      </c>
      <c r="F211">
        <v>10</v>
      </c>
      <c r="G211">
        <v>9</v>
      </c>
      <c r="H211">
        <v>36</v>
      </c>
      <c r="I211">
        <v>28</v>
      </c>
      <c r="J211">
        <v>9</v>
      </c>
      <c r="K211">
        <v>2</v>
      </c>
      <c r="L211">
        <f t="shared" si="15"/>
        <v>108</v>
      </c>
      <c r="M211">
        <f t="shared" si="16"/>
        <v>55</v>
      </c>
      <c r="N211" s="4">
        <f t="shared" si="17"/>
        <v>0.5092592592592593</v>
      </c>
      <c r="O211" s="4">
        <f t="shared" si="18"/>
        <v>0.55421686746987953</v>
      </c>
      <c r="P211">
        <f t="shared" si="19"/>
        <v>0.22222222222222221</v>
      </c>
    </row>
    <row r="212" spans="1:16" x14ac:dyDescent="0.35">
      <c r="A212" t="s">
        <v>2</v>
      </c>
      <c r="B212" t="s">
        <v>23</v>
      </c>
      <c r="C212" t="s">
        <v>51</v>
      </c>
      <c r="D212">
        <v>0</v>
      </c>
      <c r="E212">
        <v>0</v>
      </c>
      <c r="F212">
        <v>9</v>
      </c>
      <c r="G212">
        <v>20</v>
      </c>
      <c r="H212">
        <v>18</v>
      </c>
      <c r="I212">
        <v>13</v>
      </c>
      <c r="J212">
        <v>17</v>
      </c>
      <c r="K212">
        <v>6</v>
      </c>
      <c r="L212">
        <f t="shared" si="15"/>
        <v>83</v>
      </c>
      <c r="M212">
        <f t="shared" si="16"/>
        <v>44</v>
      </c>
      <c r="N212" s="4">
        <f t="shared" si="17"/>
        <v>0.53012048192771088</v>
      </c>
      <c r="O212" s="4">
        <f t="shared" si="18"/>
        <v>0.45</v>
      </c>
      <c r="P212">
        <f t="shared" si="19"/>
        <v>0.35294117647058826</v>
      </c>
    </row>
    <row r="213" spans="1:16" x14ac:dyDescent="0.35">
      <c r="A213" t="s">
        <v>2</v>
      </c>
      <c r="B213" t="s">
        <v>23</v>
      </c>
      <c r="C213" t="s">
        <v>52</v>
      </c>
      <c r="D213">
        <v>31</v>
      </c>
      <c r="E213">
        <v>9</v>
      </c>
      <c r="F213">
        <v>11</v>
      </c>
      <c r="G213">
        <v>11</v>
      </c>
      <c r="H213">
        <v>17</v>
      </c>
      <c r="I213">
        <v>24</v>
      </c>
      <c r="J213">
        <v>10</v>
      </c>
      <c r="K213">
        <v>5</v>
      </c>
      <c r="L213">
        <f t="shared" si="15"/>
        <v>118</v>
      </c>
      <c r="M213">
        <f t="shared" si="16"/>
        <v>38</v>
      </c>
      <c r="N213" s="4">
        <f t="shared" si="17"/>
        <v>0.32203389830508472</v>
      </c>
      <c r="O213" s="4">
        <f t="shared" si="18"/>
        <v>0.44444444444444442</v>
      </c>
      <c r="P213">
        <f t="shared" si="19"/>
        <v>0.5</v>
      </c>
    </row>
    <row r="214" spans="1:16" x14ac:dyDescent="0.35">
      <c r="A214" t="s">
        <v>2</v>
      </c>
      <c r="B214" t="s">
        <v>24</v>
      </c>
      <c r="C214" t="s">
        <v>48</v>
      </c>
      <c r="D214">
        <v>16</v>
      </c>
      <c r="E214">
        <v>16</v>
      </c>
      <c r="F214">
        <v>31</v>
      </c>
      <c r="G214">
        <v>31</v>
      </c>
      <c r="H214">
        <v>26</v>
      </c>
      <c r="I214">
        <v>34</v>
      </c>
      <c r="J214">
        <v>13</v>
      </c>
      <c r="K214">
        <v>8</v>
      </c>
      <c r="L214">
        <f t="shared" si="15"/>
        <v>175</v>
      </c>
      <c r="M214">
        <f t="shared" si="16"/>
        <v>70</v>
      </c>
      <c r="N214" s="4">
        <f t="shared" si="17"/>
        <v>0.4</v>
      </c>
      <c r="O214" s="4">
        <f t="shared" si="18"/>
        <v>0.46721311475409838</v>
      </c>
      <c r="P214">
        <f t="shared" si="19"/>
        <v>0.61538461538461542</v>
      </c>
    </row>
    <row r="215" spans="1:16" x14ac:dyDescent="0.35">
      <c r="A215" t="s">
        <v>2</v>
      </c>
      <c r="B215" t="s">
        <v>24</v>
      </c>
      <c r="C215" t="s">
        <v>49</v>
      </c>
      <c r="D215">
        <v>1</v>
      </c>
      <c r="E215">
        <v>10</v>
      </c>
      <c r="F215">
        <v>20</v>
      </c>
      <c r="G215">
        <v>30</v>
      </c>
      <c r="H215">
        <v>36</v>
      </c>
      <c r="I215">
        <v>27</v>
      </c>
      <c r="J215">
        <v>57</v>
      </c>
      <c r="K215">
        <v>10</v>
      </c>
      <c r="L215">
        <f t="shared" si="15"/>
        <v>191</v>
      </c>
      <c r="M215">
        <f t="shared" si="16"/>
        <v>113</v>
      </c>
      <c r="N215" s="4">
        <f t="shared" si="17"/>
        <v>0.59162303664921467</v>
      </c>
      <c r="O215" s="4">
        <f t="shared" si="18"/>
        <v>0.49557522123893805</v>
      </c>
      <c r="P215">
        <f t="shared" si="19"/>
        <v>0.17543859649122806</v>
      </c>
    </row>
    <row r="216" spans="1:16" x14ac:dyDescent="0.35">
      <c r="A216" t="s">
        <v>2</v>
      </c>
      <c r="B216" t="s">
        <v>24</v>
      </c>
      <c r="C216" t="s">
        <v>50</v>
      </c>
      <c r="D216">
        <v>16</v>
      </c>
      <c r="E216">
        <v>2</v>
      </c>
      <c r="F216">
        <v>11</v>
      </c>
      <c r="G216">
        <v>22</v>
      </c>
      <c r="H216">
        <v>15</v>
      </c>
      <c r="I216">
        <v>23</v>
      </c>
      <c r="J216">
        <v>29</v>
      </c>
      <c r="K216">
        <v>15</v>
      </c>
      <c r="L216">
        <f t="shared" si="15"/>
        <v>133</v>
      </c>
      <c r="M216">
        <f t="shared" si="16"/>
        <v>55</v>
      </c>
      <c r="N216" s="4">
        <f t="shared" si="17"/>
        <v>0.41353383458646614</v>
      </c>
      <c r="O216" s="4">
        <f t="shared" si="18"/>
        <v>0.36619718309859156</v>
      </c>
      <c r="P216">
        <f t="shared" si="19"/>
        <v>0.51724137931034486</v>
      </c>
    </row>
    <row r="217" spans="1:16" x14ac:dyDescent="0.35">
      <c r="A217" t="s">
        <v>2</v>
      </c>
      <c r="B217" t="s">
        <v>24</v>
      </c>
      <c r="C217" t="s">
        <v>51</v>
      </c>
      <c r="D217">
        <v>10</v>
      </c>
      <c r="E217">
        <v>1</v>
      </c>
      <c r="F217">
        <v>15</v>
      </c>
      <c r="G217">
        <v>18</v>
      </c>
      <c r="H217">
        <v>17</v>
      </c>
      <c r="I217">
        <v>25</v>
      </c>
      <c r="J217">
        <v>16</v>
      </c>
      <c r="K217">
        <v>12</v>
      </c>
      <c r="L217">
        <f t="shared" si="15"/>
        <v>114</v>
      </c>
      <c r="M217">
        <f t="shared" si="16"/>
        <v>48</v>
      </c>
      <c r="N217" s="4">
        <f t="shared" si="17"/>
        <v>0.42105263157894735</v>
      </c>
      <c r="O217" s="4">
        <f t="shared" si="18"/>
        <v>0.42666666666666669</v>
      </c>
      <c r="P217">
        <f t="shared" si="19"/>
        <v>0.75</v>
      </c>
    </row>
    <row r="218" spans="1:16" x14ac:dyDescent="0.35">
      <c r="A218" t="s">
        <v>2</v>
      </c>
      <c r="B218" t="s">
        <v>24</v>
      </c>
      <c r="C218" t="s">
        <v>52</v>
      </c>
      <c r="D218">
        <v>28</v>
      </c>
      <c r="E218">
        <v>3</v>
      </c>
      <c r="F218">
        <v>20</v>
      </c>
      <c r="G218">
        <v>19</v>
      </c>
      <c r="H218">
        <v>28</v>
      </c>
      <c r="I218">
        <v>36</v>
      </c>
      <c r="J218">
        <v>20</v>
      </c>
      <c r="K218">
        <v>6</v>
      </c>
      <c r="L218">
        <f t="shared" si="15"/>
        <v>160</v>
      </c>
      <c r="M218">
        <f t="shared" si="16"/>
        <v>68</v>
      </c>
      <c r="N218" s="4">
        <f t="shared" si="17"/>
        <v>0.42499999999999999</v>
      </c>
      <c r="O218" s="4">
        <f t="shared" si="18"/>
        <v>0.46601941747572817</v>
      </c>
      <c r="P218">
        <f t="shared" si="19"/>
        <v>0.3</v>
      </c>
    </row>
    <row r="219" spans="1:16" x14ac:dyDescent="0.35">
      <c r="A219" t="s">
        <v>2</v>
      </c>
      <c r="B219" t="s">
        <v>25</v>
      </c>
      <c r="C219" t="s">
        <v>48</v>
      </c>
      <c r="D219">
        <v>16</v>
      </c>
      <c r="E219">
        <v>36</v>
      </c>
      <c r="F219">
        <v>35</v>
      </c>
      <c r="G219">
        <v>42</v>
      </c>
      <c r="H219">
        <v>28</v>
      </c>
      <c r="I219">
        <v>39</v>
      </c>
      <c r="J219">
        <v>9</v>
      </c>
      <c r="K219">
        <v>6</v>
      </c>
      <c r="L219">
        <f t="shared" si="15"/>
        <v>211</v>
      </c>
      <c r="M219">
        <f t="shared" si="16"/>
        <v>72</v>
      </c>
      <c r="N219" s="4">
        <f t="shared" si="17"/>
        <v>0.34123222748815168</v>
      </c>
      <c r="O219" s="4">
        <f t="shared" si="18"/>
        <v>0.4375</v>
      </c>
      <c r="P219">
        <f t="shared" si="19"/>
        <v>0.66666666666666663</v>
      </c>
    </row>
    <row r="220" spans="1:16" x14ac:dyDescent="0.35">
      <c r="A220" t="s">
        <v>2</v>
      </c>
      <c r="B220" t="s">
        <v>25</v>
      </c>
      <c r="C220" t="s">
        <v>49</v>
      </c>
      <c r="D220">
        <v>6</v>
      </c>
      <c r="E220">
        <v>8</v>
      </c>
      <c r="F220">
        <v>5</v>
      </c>
      <c r="G220">
        <v>9</v>
      </c>
      <c r="H220">
        <v>17</v>
      </c>
      <c r="I220">
        <v>22</v>
      </c>
      <c r="J220">
        <v>6</v>
      </c>
      <c r="K220">
        <v>7</v>
      </c>
      <c r="L220">
        <f t="shared" si="15"/>
        <v>80</v>
      </c>
      <c r="M220">
        <f t="shared" si="16"/>
        <v>28</v>
      </c>
      <c r="N220" s="4">
        <f t="shared" si="17"/>
        <v>0.35</v>
      </c>
      <c r="O220" s="4">
        <f t="shared" si="18"/>
        <v>0.41509433962264153</v>
      </c>
      <c r="P220">
        <f t="shared" si="19"/>
        <v>1.1666666666666667</v>
      </c>
    </row>
    <row r="221" spans="1:16" x14ac:dyDescent="0.35">
      <c r="A221" t="s">
        <v>2</v>
      </c>
      <c r="B221" t="s">
        <v>25</v>
      </c>
      <c r="C221" t="s">
        <v>50</v>
      </c>
      <c r="D221">
        <v>16</v>
      </c>
      <c r="E221">
        <v>2</v>
      </c>
      <c r="F221">
        <v>8</v>
      </c>
      <c r="G221">
        <v>15</v>
      </c>
      <c r="H221">
        <v>12</v>
      </c>
      <c r="I221">
        <v>18</v>
      </c>
      <c r="J221">
        <v>8</v>
      </c>
      <c r="K221">
        <v>9</v>
      </c>
      <c r="L221">
        <f t="shared" si="15"/>
        <v>88</v>
      </c>
      <c r="M221">
        <f t="shared" si="16"/>
        <v>28</v>
      </c>
      <c r="N221" s="4">
        <f t="shared" si="17"/>
        <v>0.31818181818181818</v>
      </c>
      <c r="O221" s="4">
        <f t="shared" si="18"/>
        <v>0.37735849056603776</v>
      </c>
      <c r="P221">
        <f t="shared" si="19"/>
        <v>1.125</v>
      </c>
    </row>
    <row r="222" spans="1:16" x14ac:dyDescent="0.35">
      <c r="A222" t="s">
        <v>2</v>
      </c>
      <c r="B222" t="s">
        <v>25</v>
      </c>
      <c r="C222" t="s">
        <v>51</v>
      </c>
      <c r="D222">
        <v>10</v>
      </c>
      <c r="E222">
        <v>2</v>
      </c>
      <c r="F222">
        <v>15</v>
      </c>
      <c r="G222">
        <v>18</v>
      </c>
      <c r="H222">
        <v>19</v>
      </c>
      <c r="I222">
        <v>14</v>
      </c>
      <c r="J222">
        <v>3</v>
      </c>
      <c r="K222">
        <v>1</v>
      </c>
      <c r="L222">
        <f t="shared" si="15"/>
        <v>82</v>
      </c>
      <c r="M222">
        <f t="shared" si="16"/>
        <v>37</v>
      </c>
      <c r="N222" s="4">
        <f t="shared" si="17"/>
        <v>0.45121951219512196</v>
      </c>
      <c r="O222" s="4">
        <f t="shared" si="18"/>
        <v>0.51515151515151514</v>
      </c>
      <c r="P222">
        <f t="shared" si="19"/>
        <v>0.33333333333333331</v>
      </c>
    </row>
    <row r="223" spans="1:16" x14ac:dyDescent="0.35">
      <c r="A223" t="s">
        <v>2</v>
      </c>
      <c r="B223" t="s">
        <v>25</v>
      </c>
      <c r="C223" t="s">
        <v>52</v>
      </c>
      <c r="D223">
        <v>1</v>
      </c>
      <c r="E223">
        <v>0</v>
      </c>
      <c r="F223">
        <v>18</v>
      </c>
      <c r="G223">
        <v>10</v>
      </c>
      <c r="H223">
        <v>15</v>
      </c>
      <c r="I223">
        <v>20</v>
      </c>
      <c r="J223">
        <v>2</v>
      </c>
      <c r="K223">
        <v>8</v>
      </c>
      <c r="L223">
        <f t="shared" si="15"/>
        <v>74</v>
      </c>
      <c r="M223">
        <f t="shared" si="16"/>
        <v>35</v>
      </c>
      <c r="N223" s="4">
        <f t="shared" si="17"/>
        <v>0.47297297297297297</v>
      </c>
      <c r="O223" s="4">
        <f t="shared" si="18"/>
        <v>0.52380952380952384</v>
      </c>
      <c r="P223">
        <f t="shared" si="19"/>
        <v>4</v>
      </c>
    </row>
    <row r="224" spans="1:16" x14ac:dyDescent="0.35">
      <c r="A224" t="s">
        <v>2</v>
      </c>
      <c r="B224" t="s">
        <v>26</v>
      </c>
      <c r="C224" t="s">
        <v>48</v>
      </c>
      <c r="D224">
        <v>29</v>
      </c>
      <c r="E224">
        <v>0</v>
      </c>
      <c r="F224">
        <v>27</v>
      </c>
      <c r="G224">
        <v>28</v>
      </c>
      <c r="H224">
        <v>14</v>
      </c>
      <c r="I224">
        <v>25</v>
      </c>
      <c r="J224">
        <v>16</v>
      </c>
      <c r="K224">
        <v>7</v>
      </c>
      <c r="L224">
        <f t="shared" si="15"/>
        <v>146</v>
      </c>
      <c r="M224">
        <f t="shared" si="16"/>
        <v>57</v>
      </c>
      <c r="N224" s="4">
        <f t="shared" si="17"/>
        <v>0.3904109589041096</v>
      </c>
      <c r="O224" s="4">
        <f t="shared" si="18"/>
        <v>0.43617021276595747</v>
      </c>
      <c r="P224">
        <f t="shared" si="19"/>
        <v>0.4375</v>
      </c>
    </row>
    <row r="225" spans="1:16" x14ac:dyDescent="0.35">
      <c r="A225" t="s">
        <v>2</v>
      </c>
      <c r="B225" t="s">
        <v>26</v>
      </c>
      <c r="C225" t="s">
        <v>49</v>
      </c>
      <c r="D225">
        <v>12</v>
      </c>
      <c r="E225">
        <v>8</v>
      </c>
      <c r="F225">
        <v>11</v>
      </c>
      <c r="G225">
        <v>14</v>
      </c>
      <c r="H225">
        <v>11</v>
      </c>
      <c r="I225">
        <v>19</v>
      </c>
      <c r="J225">
        <v>17</v>
      </c>
      <c r="K225">
        <v>8</v>
      </c>
      <c r="L225">
        <f t="shared" si="15"/>
        <v>100</v>
      </c>
      <c r="M225">
        <f t="shared" si="16"/>
        <v>39</v>
      </c>
      <c r="N225" s="4">
        <f t="shared" si="17"/>
        <v>0.39</v>
      </c>
      <c r="O225" s="4">
        <f t="shared" si="18"/>
        <v>0.4</v>
      </c>
      <c r="P225">
        <f t="shared" si="19"/>
        <v>0.47058823529411764</v>
      </c>
    </row>
    <row r="226" spans="1:16" x14ac:dyDescent="0.35">
      <c r="A226" t="s">
        <v>2</v>
      </c>
      <c r="B226" t="s">
        <v>26</v>
      </c>
      <c r="C226" t="s">
        <v>50</v>
      </c>
      <c r="D226">
        <v>18</v>
      </c>
      <c r="E226">
        <v>0</v>
      </c>
      <c r="F226">
        <v>4</v>
      </c>
      <c r="G226">
        <v>7</v>
      </c>
      <c r="H226">
        <v>11</v>
      </c>
      <c r="I226">
        <v>15</v>
      </c>
      <c r="J226">
        <v>1</v>
      </c>
      <c r="K226">
        <v>1</v>
      </c>
      <c r="L226">
        <f t="shared" si="15"/>
        <v>57</v>
      </c>
      <c r="M226">
        <f t="shared" si="16"/>
        <v>16</v>
      </c>
      <c r="N226" s="4">
        <f t="shared" si="17"/>
        <v>0.2807017543859649</v>
      </c>
      <c r="O226" s="4">
        <f t="shared" si="18"/>
        <v>0.40540540540540543</v>
      </c>
      <c r="P226">
        <f t="shared" si="19"/>
        <v>1</v>
      </c>
    </row>
    <row r="227" spans="1:16" x14ac:dyDescent="0.35">
      <c r="A227" t="s">
        <v>2</v>
      </c>
      <c r="B227" t="s">
        <v>26</v>
      </c>
      <c r="C227" t="s">
        <v>51</v>
      </c>
      <c r="D227">
        <v>8</v>
      </c>
      <c r="E227">
        <v>2</v>
      </c>
      <c r="F227">
        <v>12</v>
      </c>
      <c r="G227">
        <v>13</v>
      </c>
      <c r="H227">
        <v>19</v>
      </c>
      <c r="I227">
        <v>15</v>
      </c>
      <c r="J227">
        <v>16</v>
      </c>
      <c r="K227">
        <v>9</v>
      </c>
      <c r="L227">
        <f t="shared" si="15"/>
        <v>94</v>
      </c>
      <c r="M227">
        <f t="shared" si="16"/>
        <v>47</v>
      </c>
      <c r="N227" s="4">
        <f t="shared" si="17"/>
        <v>0.5</v>
      </c>
      <c r="O227" s="4">
        <f t="shared" si="18"/>
        <v>0.52542372881355937</v>
      </c>
      <c r="P227">
        <f t="shared" si="19"/>
        <v>0.5625</v>
      </c>
    </row>
    <row r="228" spans="1:16" x14ac:dyDescent="0.35">
      <c r="A228" t="s">
        <v>2</v>
      </c>
      <c r="B228" t="s">
        <v>26</v>
      </c>
      <c r="C228" t="s">
        <v>52</v>
      </c>
      <c r="D228">
        <v>2</v>
      </c>
      <c r="E228">
        <v>0</v>
      </c>
      <c r="F228">
        <v>9</v>
      </c>
      <c r="G228">
        <v>6</v>
      </c>
      <c r="H228">
        <v>9</v>
      </c>
      <c r="I228">
        <v>11</v>
      </c>
      <c r="J228">
        <v>9</v>
      </c>
      <c r="K228">
        <v>2</v>
      </c>
      <c r="L228">
        <f t="shared" si="15"/>
        <v>48</v>
      </c>
      <c r="M228">
        <f t="shared" si="16"/>
        <v>27</v>
      </c>
      <c r="N228" s="4">
        <f t="shared" si="17"/>
        <v>0.5625</v>
      </c>
      <c r="O228" s="4">
        <f t="shared" si="18"/>
        <v>0.51428571428571423</v>
      </c>
      <c r="P228">
        <f t="shared" si="19"/>
        <v>0.22222222222222221</v>
      </c>
    </row>
    <row r="229" spans="1:16" x14ac:dyDescent="0.35">
      <c r="A229" t="s">
        <v>2</v>
      </c>
      <c r="B229" t="s">
        <v>27</v>
      </c>
      <c r="C229" t="s">
        <v>48</v>
      </c>
      <c r="D229">
        <v>21</v>
      </c>
      <c r="E229">
        <v>15</v>
      </c>
      <c r="F229">
        <v>38</v>
      </c>
      <c r="G229">
        <v>38</v>
      </c>
      <c r="H229">
        <v>49</v>
      </c>
      <c r="I229">
        <v>50</v>
      </c>
      <c r="J229">
        <v>13</v>
      </c>
      <c r="K229">
        <v>2</v>
      </c>
      <c r="L229">
        <f t="shared" si="15"/>
        <v>226</v>
      </c>
      <c r="M229">
        <f t="shared" si="16"/>
        <v>100</v>
      </c>
      <c r="N229" s="4">
        <f t="shared" si="17"/>
        <v>0.44247787610619471</v>
      </c>
      <c r="O229" s="4">
        <f t="shared" si="18"/>
        <v>0.49714285714285716</v>
      </c>
      <c r="P229">
        <f t="shared" si="19"/>
        <v>0.15384615384615385</v>
      </c>
    </row>
    <row r="230" spans="1:16" x14ac:dyDescent="0.35">
      <c r="A230" t="s">
        <v>2</v>
      </c>
      <c r="B230" t="s">
        <v>27</v>
      </c>
      <c r="C230" t="s">
        <v>49</v>
      </c>
      <c r="D230">
        <v>0</v>
      </c>
      <c r="E230">
        <v>4</v>
      </c>
      <c r="F230">
        <v>23</v>
      </c>
      <c r="G230">
        <v>34</v>
      </c>
      <c r="H230">
        <v>19</v>
      </c>
      <c r="I230">
        <v>26</v>
      </c>
      <c r="J230">
        <v>9</v>
      </c>
      <c r="L230">
        <f t="shared" si="15"/>
        <v>115</v>
      </c>
      <c r="M230">
        <f t="shared" si="16"/>
        <v>51</v>
      </c>
      <c r="N230" s="4">
        <f t="shared" si="17"/>
        <v>0.44347826086956521</v>
      </c>
      <c r="O230" s="4">
        <f t="shared" si="18"/>
        <v>0.41176470588235292</v>
      </c>
      <c r="P230">
        <f t="shared" si="19"/>
        <v>0</v>
      </c>
    </row>
    <row r="231" spans="1:16" x14ac:dyDescent="0.35">
      <c r="A231" t="s">
        <v>2</v>
      </c>
      <c r="B231" t="s">
        <v>27</v>
      </c>
      <c r="C231" t="s">
        <v>50</v>
      </c>
      <c r="D231">
        <v>3</v>
      </c>
      <c r="E231">
        <v>4</v>
      </c>
      <c r="F231">
        <v>24</v>
      </c>
      <c r="G231">
        <v>17</v>
      </c>
      <c r="H231">
        <v>27</v>
      </c>
      <c r="I231">
        <v>27</v>
      </c>
      <c r="J231">
        <v>2</v>
      </c>
      <c r="K231">
        <v>1</v>
      </c>
      <c r="L231">
        <f t="shared" si="15"/>
        <v>105</v>
      </c>
      <c r="M231">
        <f t="shared" si="16"/>
        <v>53</v>
      </c>
      <c r="N231" s="4">
        <f t="shared" si="17"/>
        <v>0.50476190476190474</v>
      </c>
      <c r="O231" s="4">
        <f t="shared" si="18"/>
        <v>0.5368421052631579</v>
      </c>
      <c r="P231">
        <f t="shared" si="19"/>
        <v>0.5</v>
      </c>
    </row>
    <row r="232" spans="1:16" x14ac:dyDescent="0.35">
      <c r="A232" t="s">
        <v>2</v>
      </c>
      <c r="B232" t="s">
        <v>27</v>
      </c>
      <c r="C232" t="s">
        <v>51</v>
      </c>
      <c r="D232">
        <v>17</v>
      </c>
      <c r="E232">
        <v>8</v>
      </c>
      <c r="F232">
        <v>12</v>
      </c>
      <c r="G232">
        <v>9</v>
      </c>
      <c r="H232">
        <v>68</v>
      </c>
      <c r="I232">
        <v>19</v>
      </c>
      <c r="J232">
        <v>10</v>
      </c>
      <c r="L232">
        <f t="shared" si="15"/>
        <v>143</v>
      </c>
      <c r="M232">
        <f t="shared" si="16"/>
        <v>90</v>
      </c>
      <c r="N232" s="4">
        <f t="shared" si="17"/>
        <v>0.62937062937062938</v>
      </c>
      <c r="O232" s="4">
        <f t="shared" si="18"/>
        <v>0.7407407407407407</v>
      </c>
      <c r="P232">
        <f t="shared" si="19"/>
        <v>0</v>
      </c>
    </row>
    <row r="233" spans="1:16" x14ac:dyDescent="0.35">
      <c r="A233" t="s">
        <v>2</v>
      </c>
      <c r="B233" t="s">
        <v>27</v>
      </c>
      <c r="C233" t="s">
        <v>52</v>
      </c>
      <c r="D233">
        <v>20</v>
      </c>
      <c r="E233">
        <v>19</v>
      </c>
      <c r="F233">
        <v>24</v>
      </c>
      <c r="G233">
        <v>16</v>
      </c>
      <c r="H233">
        <v>33</v>
      </c>
      <c r="I233">
        <v>21</v>
      </c>
      <c r="J233">
        <v>4</v>
      </c>
      <c r="K233">
        <v>7</v>
      </c>
      <c r="L233">
        <f t="shared" si="15"/>
        <v>144</v>
      </c>
      <c r="M233">
        <f t="shared" si="16"/>
        <v>61</v>
      </c>
      <c r="N233" s="4">
        <f t="shared" si="17"/>
        <v>0.4236111111111111</v>
      </c>
      <c r="O233" s="4">
        <f t="shared" si="18"/>
        <v>0.6063829787234043</v>
      </c>
      <c r="P233">
        <f t="shared" si="19"/>
        <v>1.75</v>
      </c>
    </row>
    <row r="234" spans="1:16" x14ac:dyDescent="0.35">
      <c r="A234" t="s">
        <v>2</v>
      </c>
      <c r="B234" t="s">
        <v>28</v>
      </c>
      <c r="C234" t="s">
        <v>48</v>
      </c>
      <c r="D234">
        <v>16</v>
      </c>
      <c r="E234">
        <v>5</v>
      </c>
      <c r="F234">
        <v>17</v>
      </c>
      <c r="G234">
        <v>23</v>
      </c>
      <c r="H234">
        <v>16</v>
      </c>
      <c r="I234">
        <v>37</v>
      </c>
      <c r="J234">
        <v>3</v>
      </c>
      <c r="K234">
        <v>1</v>
      </c>
      <c r="L234">
        <f t="shared" si="15"/>
        <v>118</v>
      </c>
      <c r="M234">
        <f t="shared" si="16"/>
        <v>36</v>
      </c>
      <c r="N234" s="4">
        <f t="shared" si="17"/>
        <v>0.30508474576271188</v>
      </c>
      <c r="O234" s="4">
        <f t="shared" si="18"/>
        <v>0.35483870967741937</v>
      </c>
      <c r="P234">
        <f t="shared" si="19"/>
        <v>0.33333333333333331</v>
      </c>
    </row>
    <row r="235" spans="1:16" x14ac:dyDescent="0.35">
      <c r="A235" t="s">
        <v>2</v>
      </c>
      <c r="B235" t="s">
        <v>28</v>
      </c>
      <c r="C235" t="s">
        <v>49</v>
      </c>
      <c r="D235">
        <v>0</v>
      </c>
      <c r="E235">
        <v>2</v>
      </c>
      <c r="F235">
        <v>6</v>
      </c>
      <c r="G235">
        <v>8</v>
      </c>
      <c r="H235">
        <v>11</v>
      </c>
      <c r="I235">
        <v>9</v>
      </c>
      <c r="K235">
        <v>8</v>
      </c>
      <c r="L235">
        <f t="shared" si="15"/>
        <v>44</v>
      </c>
      <c r="M235">
        <f t="shared" si="16"/>
        <v>17</v>
      </c>
      <c r="N235" s="4">
        <f t="shared" si="17"/>
        <v>0.38636363636363635</v>
      </c>
      <c r="O235" s="4">
        <f t="shared" si="18"/>
        <v>0.5</v>
      </c>
      <c r="P235">
        <f t="shared" si="19"/>
        <v>0</v>
      </c>
    </row>
    <row r="236" spans="1:16" x14ac:dyDescent="0.35">
      <c r="A236" t="s">
        <v>2</v>
      </c>
      <c r="B236" t="s">
        <v>28</v>
      </c>
      <c r="C236" t="s">
        <v>50</v>
      </c>
      <c r="D236">
        <v>5</v>
      </c>
      <c r="E236">
        <v>13</v>
      </c>
      <c r="F236">
        <v>5</v>
      </c>
      <c r="G236">
        <v>15</v>
      </c>
      <c r="H236">
        <v>6</v>
      </c>
      <c r="I236">
        <v>12</v>
      </c>
      <c r="J236">
        <v>3</v>
      </c>
      <c r="K236">
        <v>3</v>
      </c>
      <c r="L236">
        <f t="shared" si="15"/>
        <v>62</v>
      </c>
      <c r="M236">
        <f t="shared" si="16"/>
        <v>14</v>
      </c>
      <c r="N236" s="4">
        <f t="shared" si="17"/>
        <v>0.22580645161290322</v>
      </c>
      <c r="O236" s="4">
        <f t="shared" si="18"/>
        <v>0.28947368421052633</v>
      </c>
      <c r="P236">
        <f t="shared" si="19"/>
        <v>1</v>
      </c>
    </row>
    <row r="237" spans="1:16" x14ac:dyDescent="0.35">
      <c r="A237" t="s">
        <v>2</v>
      </c>
      <c r="B237" t="s">
        <v>28</v>
      </c>
      <c r="C237" t="s">
        <v>51</v>
      </c>
      <c r="D237">
        <v>5</v>
      </c>
      <c r="E237">
        <v>0</v>
      </c>
      <c r="F237">
        <v>7</v>
      </c>
      <c r="G237">
        <v>8</v>
      </c>
      <c r="H237">
        <v>11</v>
      </c>
      <c r="I237">
        <v>12</v>
      </c>
      <c r="J237">
        <v>11</v>
      </c>
      <c r="K237">
        <v>3</v>
      </c>
      <c r="L237">
        <f t="shared" si="15"/>
        <v>57</v>
      </c>
      <c r="M237">
        <f t="shared" si="16"/>
        <v>29</v>
      </c>
      <c r="N237" s="4">
        <f t="shared" si="17"/>
        <v>0.50877192982456143</v>
      </c>
      <c r="O237" s="4">
        <f t="shared" si="18"/>
        <v>0.47368421052631576</v>
      </c>
      <c r="P237">
        <f t="shared" si="19"/>
        <v>0.27272727272727271</v>
      </c>
    </row>
    <row r="238" spans="1:16" x14ac:dyDescent="0.35">
      <c r="A238" t="s">
        <v>2</v>
      </c>
      <c r="B238" t="s">
        <v>28</v>
      </c>
      <c r="C238" t="s">
        <v>52</v>
      </c>
      <c r="D238">
        <v>42</v>
      </c>
      <c r="E238">
        <v>22</v>
      </c>
      <c r="F238">
        <v>6</v>
      </c>
      <c r="G238">
        <v>19</v>
      </c>
      <c r="H238">
        <v>18</v>
      </c>
      <c r="I238">
        <v>10</v>
      </c>
      <c r="J238">
        <v>1</v>
      </c>
      <c r="K238">
        <v>2</v>
      </c>
      <c r="L238">
        <f t="shared" ref="L238:L264" si="20">SUM(D238:K238)</f>
        <v>120</v>
      </c>
      <c r="M238">
        <f t="shared" ref="M238:M264" si="21">F238+H238+J238</f>
        <v>25</v>
      </c>
      <c r="N238" s="4">
        <f t="shared" ref="N238:N264" si="22">M238/L238</f>
        <v>0.20833333333333334</v>
      </c>
      <c r="O238" s="4">
        <f t="shared" ref="O238:O264" si="23">(F238+H238)/SUM(F238:I238)</f>
        <v>0.45283018867924529</v>
      </c>
      <c r="P238">
        <f t="shared" ref="P238:P264" si="24">IFERROR(K238/J238,0)</f>
        <v>2</v>
      </c>
    </row>
    <row r="239" spans="1:16" x14ac:dyDescent="0.35">
      <c r="A239" t="s">
        <v>2</v>
      </c>
      <c r="B239" t="s">
        <v>29</v>
      </c>
      <c r="C239" t="s">
        <v>48</v>
      </c>
      <c r="D239">
        <v>11</v>
      </c>
      <c r="E239">
        <v>3</v>
      </c>
      <c r="F239">
        <v>32</v>
      </c>
      <c r="G239">
        <v>41</v>
      </c>
      <c r="H239">
        <v>44</v>
      </c>
      <c r="I239">
        <v>60</v>
      </c>
      <c r="J239">
        <v>4</v>
      </c>
      <c r="K239">
        <v>2</v>
      </c>
      <c r="L239">
        <f t="shared" si="20"/>
        <v>197</v>
      </c>
      <c r="M239">
        <f t="shared" si="21"/>
        <v>80</v>
      </c>
      <c r="N239" s="4">
        <f t="shared" si="22"/>
        <v>0.40609137055837563</v>
      </c>
      <c r="O239" s="4">
        <f t="shared" si="23"/>
        <v>0.42937853107344631</v>
      </c>
      <c r="P239">
        <f t="shared" si="24"/>
        <v>0.5</v>
      </c>
    </row>
    <row r="240" spans="1:16" x14ac:dyDescent="0.35">
      <c r="A240" t="s">
        <v>2</v>
      </c>
      <c r="B240" t="s">
        <v>29</v>
      </c>
      <c r="C240" t="s">
        <v>49</v>
      </c>
      <c r="D240">
        <v>6</v>
      </c>
      <c r="E240">
        <v>14</v>
      </c>
      <c r="F240">
        <v>13</v>
      </c>
      <c r="G240">
        <v>24</v>
      </c>
      <c r="H240">
        <v>27</v>
      </c>
      <c r="I240">
        <v>44</v>
      </c>
      <c r="J240">
        <v>16</v>
      </c>
      <c r="K240">
        <v>3</v>
      </c>
      <c r="L240">
        <f t="shared" si="20"/>
        <v>147</v>
      </c>
      <c r="M240">
        <f t="shared" si="21"/>
        <v>56</v>
      </c>
      <c r="N240" s="4">
        <f t="shared" si="22"/>
        <v>0.38095238095238093</v>
      </c>
      <c r="O240" s="4">
        <f t="shared" si="23"/>
        <v>0.37037037037037035</v>
      </c>
      <c r="P240">
        <f t="shared" si="24"/>
        <v>0.1875</v>
      </c>
    </row>
    <row r="241" spans="1:16" x14ac:dyDescent="0.35">
      <c r="A241" t="s">
        <v>2</v>
      </c>
      <c r="B241" t="s">
        <v>29</v>
      </c>
      <c r="C241" t="s">
        <v>50</v>
      </c>
      <c r="D241">
        <v>2</v>
      </c>
      <c r="E241">
        <v>7</v>
      </c>
      <c r="F241">
        <v>13</v>
      </c>
      <c r="G241">
        <v>25</v>
      </c>
      <c r="H241">
        <v>29</v>
      </c>
      <c r="I241">
        <v>23</v>
      </c>
      <c r="J241">
        <v>7</v>
      </c>
      <c r="K241">
        <v>6</v>
      </c>
      <c r="L241">
        <f t="shared" si="20"/>
        <v>112</v>
      </c>
      <c r="M241">
        <f t="shared" si="21"/>
        <v>49</v>
      </c>
      <c r="N241" s="4">
        <f t="shared" si="22"/>
        <v>0.4375</v>
      </c>
      <c r="O241" s="4">
        <f t="shared" si="23"/>
        <v>0.46666666666666667</v>
      </c>
      <c r="P241">
        <f t="shared" si="24"/>
        <v>0.8571428571428571</v>
      </c>
    </row>
    <row r="242" spans="1:16" x14ac:dyDescent="0.35">
      <c r="A242" t="s">
        <v>2</v>
      </c>
      <c r="B242" t="s">
        <v>29</v>
      </c>
      <c r="C242" t="s">
        <v>51</v>
      </c>
      <c r="D242">
        <v>2</v>
      </c>
      <c r="E242">
        <v>0</v>
      </c>
      <c r="F242">
        <v>6</v>
      </c>
      <c r="G242">
        <v>9</v>
      </c>
      <c r="H242">
        <v>23</v>
      </c>
      <c r="I242">
        <v>17</v>
      </c>
      <c r="J242">
        <v>4</v>
      </c>
      <c r="L242">
        <f t="shared" si="20"/>
        <v>61</v>
      </c>
      <c r="M242">
        <f t="shared" si="21"/>
        <v>33</v>
      </c>
      <c r="N242" s="4">
        <f t="shared" si="22"/>
        <v>0.54098360655737709</v>
      </c>
      <c r="O242" s="4">
        <f t="shared" si="23"/>
        <v>0.52727272727272723</v>
      </c>
      <c r="P242">
        <f t="shared" si="24"/>
        <v>0</v>
      </c>
    </row>
    <row r="243" spans="1:16" x14ac:dyDescent="0.35">
      <c r="A243" t="s">
        <v>2</v>
      </c>
      <c r="B243" t="s">
        <v>29</v>
      </c>
      <c r="C243" t="s">
        <v>52</v>
      </c>
      <c r="D243">
        <v>53</v>
      </c>
      <c r="E243">
        <v>3</v>
      </c>
      <c r="F243">
        <v>12</v>
      </c>
      <c r="G243">
        <v>20</v>
      </c>
      <c r="H243">
        <v>24</v>
      </c>
      <c r="I243">
        <v>42</v>
      </c>
      <c r="J243">
        <v>5</v>
      </c>
      <c r="K243">
        <v>8</v>
      </c>
      <c r="L243">
        <f t="shared" si="20"/>
        <v>167</v>
      </c>
      <c r="M243">
        <f t="shared" si="21"/>
        <v>41</v>
      </c>
      <c r="N243" s="4">
        <f t="shared" si="22"/>
        <v>0.24550898203592814</v>
      </c>
      <c r="O243" s="4">
        <f t="shared" si="23"/>
        <v>0.36734693877551022</v>
      </c>
      <c r="P243">
        <f t="shared" si="24"/>
        <v>1.6</v>
      </c>
    </row>
    <row r="244" spans="1:16" x14ac:dyDescent="0.35">
      <c r="A244" t="s">
        <v>2</v>
      </c>
      <c r="B244" t="s">
        <v>30</v>
      </c>
      <c r="C244" t="s">
        <v>48</v>
      </c>
      <c r="D244">
        <v>2</v>
      </c>
      <c r="E244">
        <v>22</v>
      </c>
      <c r="F244">
        <v>13</v>
      </c>
      <c r="G244">
        <v>24</v>
      </c>
      <c r="H244">
        <v>15</v>
      </c>
      <c r="I244">
        <v>33</v>
      </c>
      <c r="J244">
        <v>3</v>
      </c>
      <c r="K244">
        <v>1</v>
      </c>
      <c r="L244">
        <f t="shared" si="20"/>
        <v>113</v>
      </c>
      <c r="M244">
        <f t="shared" si="21"/>
        <v>31</v>
      </c>
      <c r="N244" s="4">
        <f t="shared" si="22"/>
        <v>0.27433628318584069</v>
      </c>
      <c r="O244" s="4">
        <f t="shared" si="23"/>
        <v>0.32941176470588235</v>
      </c>
      <c r="P244">
        <f t="shared" si="24"/>
        <v>0.33333333333333331</v>
      </c>
    </row>
    <row r="245" spans="1:16" x14ac:dyDescent="0.35">
      <c r="A245" t="s">
        <v>2</v>
      </c>
      <c r="B245" t="s">
        <v>30</v>
      </c>
      <c r="C245" t="s">
        <v>49</v>
      </c>
      <c r="D245">
        <v>6</v>
      </c>
      <c r="E245">
        <v>13</v>
      </c>
      <c r="F245">
        <v>17</v>
      </c>
      <c r="G245">
        <v>14</v>
      </c>
      <c r="H245">
        <v>10</v>
      </c>
      <c r="I245">
        <v>11</v>
      </c>
      <c r="J245">
        <v>9</v>
      </c>
      <c r="K245">
        <v>3</v>
      </c>
      <c r="L245">
        <f t="shared" si="20"/>
        <v>83</v>
      </c>
      <c r="M245">
        <f t="shared" si="21"/>
        <v>36</v>
      </c>
      <c r="N245" s="4">
        <f t="shared" si="22"/>
        <v>0.43373493975903615</v>
      </c>
      <c r="O245" s="4">
        <f t="shared" si="23"/>
        <v>0.51923076923076927</v>
      </c>
      <c r="P245">
        <f t="shared" si="24"/>
        <v>0.33333333333333331</v>
      </c>
    </row>
    <row r="246" spans="1:16" x14ac:dyDescent="0.35">
      <c r="A246" t="s">
        <v>2</v>
      </c>
      <c r="B246" t="s">
        <v>30</v>
      </c>
      <c r="C246" t="s">
        <v>50</v>
      </c>
      <c r="D246">
        <v>1</v>
      </c>
      <c r="E246">
        <v>11</v>
      </c>
      <c r="F246">
        <v>14</v>
      </c>
      <c r="G246">
        <v>18</v>
      </c>
      <c r="H246">
        <v>24</v>
      </c>
      <c r="I246">
        <v>31</v>
      </c>
      <c r="J246">
        <v>4</v>
      </c>
      <c r="K246">
        <v>4</v>
      </c>
      <c r="L246">
        <f t="shared" si="20"/>
        <v>107</v>
      </c>
      <c r="M246">
        <f t="shared" si="21"/>
        <v>42</v>
      </c>
      <c r="N246" s="4">
        <f t="shared" si="22"/>
        <v>0.3925233644859813</v>
      </c>
      <c r="O246" s="4">
        <f t="shared" si="23"/>
        <v>0.43678160919540232</v>
      </c>
      <c r="P246">
        <f t="shared" si="24"/>
        <v>1</v>
      </c>
    </row>
    <row r="247" spans="1:16" x14ac:dyDescent="0.35">
      <c r="A247" t="s">
        <v>2</v>
      </c>
      <c r="B247" t="s">
        <v>30</v>
      </c>
      <c r="C247" t="s">
        <v>51</v>
      </c>
      <c r="D247">
        <v>6</v>
      </c>
      <c r="E247">
        <v>3</v>
      </c>
      <c r="F247">
        <v>17</v>
      </c>
      <c r="G247">
        <v>18</v>
      </c>
      <c r="H247">
        <v>9</v>
      </c>
      <c r="I247">
        <v>26</v>
      </c>
      <c r="J247">
        <v>6</v>
      </c>
      <c r="K247">
        <v>1</v>
      </c>
      <c r="L247">
        <f t="shared" si="20"/>
        <v>86</v>
      </c>
      <c r="M247">
        <f t="shared" si="21"/>
        <v>32</v>
      </c>
      <c r="N247" s="4">
        <f t="shared" si="22"/>
        <v>0.37209302325581395</v>
      </c>
      <c r="O247" s="4">
        <f t="shared" si="23"/>
        <v>0.37142857142857144</v>
      </c>
      <c r="P247">
        <f t="shared" si="24"/>
        <v>0.16666666666666666</v>
      </c>
    </row>
    <row r="248" spans="1:16" x14ac:dyDescent="0.35">
      <c r="A248" t="s">
        <v>2</v>
      </c>
      <c r="B248" t="s">
        <v>30</v>
      </c>
      <c r="C248" t="s">
        <v>52</v>
      </c>
      <c r="D248">
        <v>8</v>
      </c>
      <c r="E248">
        <v>0</v>
      </c>
      <c r="F248">
        <v>14</v>
      </c>
      <c r="G248">
        <v>20</v>
      </c>
      <c r="H248">
        <v>32</v>
      </c>
      <c r="I248">
        <v>20</v>
      </c>
      <c r="J248">
        <v>7</v>
      </c>
      <c r="K248">
        <v>1</v>
      </c>
      <c r="L248">
        <f t="shared" si="20"/>
        <v>102</v>
      </c>
      <c r="M248">
        <f t="shared" si="21"/>
        <v>53</v>
      </c>
      <c r="N248" s="4">
        <f t="shared" si="22"/>
        <v>0.51960784313725494</v>
      </c>
      <c r="O248" s="4">
        <f t="shared" si="23"/>
        <v>0.53488372093023251</v>
      </c>
      <c r="P248">
        <f t="shared" si="24"/>
        <v>0.14285714285714285</v>
      </c>
    </row>
    <row r="249" spans="1:16" x14ac:dyDescent="0.35">
      <c r="A249" t="s">
        <v>2</v>
      </c>
      <c r="B249" t="s">
        <v>31</v>
      </c>
      <c r="C249" t="s">
        <v>48</v>
      </c>
      <c r="D249">
        <v>5</v>
      </c>
      <c r="E249">
        <v>13</v>
      </c>
      <c r="F249">
        <v>46</v>
      </c>
      <c r="G249">
        <v>28</v>
      </c>
      <c r="H249">
        <v>44</v>
      </c>
      <c r="I249">
        <v>27</v>
      </c>
      <c r="J249">
        <v>9</v>
      </c>
      <c r="K249">
        <v>1</v>
      </c>
      <c r="L249">
        <f t="shared" si="20"/>
        <v>173</v>
      </c>
      <c r="M249">
        <f t="shared" si="21"/>
        <v>99</v>
      </c>
      <c r="N249" s="4">
        <f t="shared" si="22"/>
        <v>0.5722543352601156</v>
      </c>
      <c r="O249" s="4">
        <f t="shared" si="23"/>
        <v>0.62068965517241381</v>
      </c>
      <c r="P249">
        <f t="shared" si="24"/>
        <v>0.1111111111111111</v>
      </c>
    </row>
    <row r="250" spans="1:16" x14ac:dyDescent="0.35">
      <c r="A250" t="s">
        <v>2</v>
      </c>
      <c r="B250" t="s">
        <v>31</v>
      </c>
      <c r="C250" t="s">
        <v>49</v>
      </c>
      <c r="D250">
        <v>0</v>
      </c>
      <c r="E250">
        <v>8</v>
      </c>
      <c r="F250">
        <v>17</v>
      </c>
      <c r="G250">
        <v>12</v>
      </c>
      <c r="H250">
        <v>23</v>
      </c>
      <c r="I250">
        <v>24</v>
      </c>
      <c r="J250">
        <v>29</v>
      </c>
      <c r="K250">
        <v>2</v>
      </c>
      <c r="L250">
        <f t="shared" si="20"/>
        <v>115</v>
      </c>
      <c r="M250">
        <f t="shared" si="21"/>
        <v>69</v>
      </c>
      <c r="N250" s="4">
        <f t="shared" si="22"/>
        <v>0.6</v>
      </c>
      <c r="O250" s="4">
        <f t="shared" si="23"/>
        <v>0.52631578947368418</v>
      </c>
      <c r="P250">
        <f t="shared" si="24"/>
        <v>6.8965517241379309E-2</v>
      </c>
    </row>
    <row r="251" spans="1:16" x14ac:dyDescent="0.35">
      <c r="A251" t="s">
        <v>2</v>
      </c>
      <c r="B251" t="s">
        <v>31</v>
      </c>
      <c r="C251" t="s">
        <v>50</v>
      </c>
      <c r="D251">
        <v>55</v>
      </c>
      <c r="E251">
        <v>4</v>
      </c>
      <c r="F251">
        <v>8</v>
      </c>
      <c r="G251">
        <v>13</v>
      </c>
      <c r="H251">
        <v>17</v>
      </c>
      <c r="I251">
        <v>20</v>
      </c>
      <c r="J251">
        <v>9</v>
      </c>
      <c r="K251">
        <v>3</v>
      </c>
      <c r="L251">
        <f t="shared" si="20"/>
        <v>129</v>
      </c>
      <c r="M251">
        <f t="shared" si="21"/>
        <v>34</v>
      </c>
      <c r="N251" s="4">
        <f t="shared" si="22"/>
        <v>0.26356589147286824</v>
      </c>
      <c r="O251" s="4">
        <f t="shared" si="23"/>
        <v>0.43103448275862066</v>
      </c>
      <c r="P251">
        <f t="shared" si="24"/>
        <v>0.33333333333333331</v>
      </c>
    </row>
    <row r="252" spans="1:16" x14ac:dyDescent="0.35">
      <c r="A252" t="s">
        <v>2</v>
      </c>
      <c r="B252" t="s">
        <v>31</v>
      </c>
      <c r="C252" t="s">
        <v>51</v>
      </c>
      <c r="D252">
        <v>3</v>
      </c>
      <c r="E252">
        <v>9</v>
      </c>
      <c r="F252">
        <v>12</v>
      </c>
      <c r="G252">
        <v>10</v>
      </c>
      <c r="H252">
        <v>19</v>
      </c>
      <c r="I252">
        <v>26</v>
      </c>
      <c r="J252">
        <v>10</v>
      </c>
      <c r="K252">
        <v>7</v>
      </c>
      <c r="L252">
        <f t="shared" si="20"/>
        <v>96</v>
      </c>
      <c r="M252">
        <f t="shared" si="21"/>
        <v>41</v>
      </c>
      <c r="N252" s="4">
        <f t="shared" si="22"/>
        <v>0.42708333333333331</v>
      </c>
      <c r="O252" s="4">
        <f t="shared" si="23"/>
        <v>0.46268656716417911</v>
      </c>
      <c r="P252">
        <f t="shared" si="24"/>
        <v>0.7</v>
      </c>
    </row>
    <row r="253" spans="1:16" x14ac:dyDescent="0.35">
      <c r="A253" t="s">
        <v>2</v>
      </c>
      <c r="B253" t="s">
        <v>31</v>
      </c>
      <c r="C253" t="s">
        <v>52</v>
      </c>
      <c r="D253">
        <v>20</v>
      </c>
      <c r="E253">
        <v>2</v>
      </c>
      <c r="F253">
        <v>12</v>
      </c>
      <c r="G253">
        <v>20</v>
      </c>
      <c r="H253">
        <v>34</v>
      </c>
      <c r="I253">
        <v>13</v>
      </c>
      <c r="J253">
        <v>8</v>
      </c>
      <c r="K253">
        <v>2</v>
      </c>
      <c r="L253">
        <f t="shared" si="20"/>
        <v>111</v>
      </c>
      <c r="M253">
        <f t="shared" si="21"/>
        <v>54</v>
      </c>
      <c r="N253" s="4">
        <f t="shared" si="22"/>
        <v>0.48648648648648651</v>
      </c>
      <c r="O253" s="4">
        <f t="shared" si="23"/>
        <v>0.58227848101265822</v>
      </c>
      <c r="P253">
        <f t="shared" si="24"/>
        <v>0.25</v>
      </c>
    </row>
    <row r="254" spans="1:16" x14ac:dyDescent="0.35">
      <c r="A254" t="s">
        <v>2</v>
      </c>
      <c r="B254" t="s">
        <v>32</v>
      </c>
      <c r="C254" t="s">
        <v>48</v>
      </c>
      <c r="D254">
        <v>0</v>
      </c>
      <c r="E254">
        <v>0</v>
      </c>
      <c r="F254">
        <v>11</v>
      </c>
      <c r="G254">
        <v>17</v>
      </c>
      <c r="H254">
        <v>14</v>
      </c>
      <c r="I254">
        <v>6</v>
      </c>
      <c r="J254">
        <v>3</v>
      </c>
      <c r="L254">
        <f t="shared" si="20"/>
        <v>51</v>
      </c>
      <c r="M254">
        <f t="shared" si="21"/>
        <v>28</v>
      </c>
      <c r="N254" s="4">
        <f t="shared" si="22"/>
        <v>0.5490196078431373</v>
      </c>
      <c r="O254" s="4">
        <f t="shared" si="23"/>
        <v>0.52083333333333337</v>
      </c>
      <c r="P254">
        <f t="shared" si="24"/>
        <v>0</v>
      </c>
    </row>
    <row r="255" spans="1:16" x14ac:dyDescent="0.35">
      <c r="A255" t="s">
        <v>2</v>
      </c>
      <c r="B255" t="s">
        <v>32</v>
      </c>
      <c r="C255" t="s">
        <v>49</v>
      </c>
      <c r="D255">
        <v>3</v>
      </c>
      <c r="E255">
        <v>2</v>
      </c>
      <c r="F255">
        <v>7</v>
      </c>
      <c r="G255">
        <v>6</v>
      </c>
      <c r="H255">
        <v>20</v>
      </c>
      <c r="I255">
        <v>21</v>
      </c>
      <c r="J255">
        <v>5</v>
      </c>
      <c r="K255">
        <v>1</v>
      </c>
      <c r="L255">
        <f t="shared" si="20"/>
        <v>65</v>
      </c>
      <c r="M255">
        <f t="shared" si="21"/>
        <v>32</v>
      </c>
      <c r="N255" s="4">
        <f t="shared" si="22"/>
        <v>0.49230769230769234</v>
      </c>
      <c r="O255" s="4">
        <f t="shared" si="23"/>
        <v>0.5</v>
      </c>
      <c r="P255">
        <f t="shared" si="24"/>
        <v>0.2</v>
      </c>
    </row>
    <row r="256" spans="1:16" x14ac:dyDescent="0.35">
      <c r="A256" t="s">
        <v>2</v>
      </c>
      <c r="B256" t="s">
        <v>32</v>
      </c>
      <c r="C256" t="s">
        <v>50</v>
      </c>
      <c r="D256">
        <v>16</v>
      </c>
      <c r="E256">
        <v>23</v>
      </c>
      <c r="F256">
        <v>7</v>
      </c>
      <c r="G256">
        <v>18</v>
      </c>
      <c r="H256">
        <v>11</v>
      </c>
      <c r="I256">
        <v>21</v>
      </c>
      <c r="J256">
        <v>9</v>
      </c>
      <c r="K256">
        <v>3</v>
      </c>
      <c r="L256">
        <f t="shared" si="20"/>
        <v>108</v>
      </c>
      <c r="M256">
        <f t="shared" si="21"/>
        <v>27</v>
      </c>
      <c r="N256" s="4">
        <f t="shared" si="22"/>
        <v>0.25</v>
      </c>
      <c r="O256" s="4">
        <f t="shared" si="23"/>
        <v>0.31578947368421051</v>
      </c>
      <c r="P256">
        <f t="shared" si="24"/>
        <v>0.33333333333333331</v>
      </c>
    </row>
    <row r="257" spans="1:16" x14ac:dyDescent="0.35">
      <c r="A257" t="s">
        <v>2</v>
      </c>
      <c r="B257" t="s">
        <v>32</v>
      </c>
      <c r="C257" t="s">
        <v>51</v>
      </c>
      <c r="D257">
        <v>8</v>
      </c>
      <c r="E257">
        <v>20</v>
      </c>
      <c r="F257">
        <v>9</v>
      </c>
      <c r="G257">
        <v>18</v>
      </c>
      <c r="H257">
        <v>25</v>
      </c>
      <c r="I257">
        <v>17</v>
      </c>
      <c r="J257">
        <v>3</v>
      </c>
      <c r="K257">
        <v>1</v>
      </c>
      <c r="L257">
        <f t="shared" si="20"/>
        <v>101</v>
      </c>
      <c r="M257">
        <f t="shared" si="21"/>
        <v>37</v>
      </c>
      <c r="N257" s="4">
        <f t="shared" si="22"/>
        <v>0.36633663366336633</v>
      </c>
      <c r="O257" s="4">
        <f t="shared" si="23"/>
        <v>0.49275362318840582</v>
      </c>
      <c r="P257">
        <f t="shared" si="24"/>
        <v>0.33333333333333331</v>
      </c>
    </row>
    <row r="258" spans="1:16" x14ac:dyDescent="0.35">
      <c r="A258" t="s">
        <v>2</v>
      </c>
      <c r="B258" t="s">
        <v>32</v>
      </c>
      <c r="C258" t="s">
        <v>52</v>
      </c>
      <c r="D258">
        <v>37</v>
      </c>
      <c r="E258">
        <v>3</v>
      </c>
      <c r="F258">
        <v>12</v>
      </c>
      <c r="G258">
        <v>8</v>
      </c>
      <c r="H258">
        <v>12</v>
      </c>
      <c r="I258">
        <v>5</v>
      </c>
      <c r="J258">
        <v>1</v>
      </c>
      <c r="L258">
        <f t="shared" si="20"/>
        <v>78</v>
      </c>
      <c r="M258">
        <f t="shared" si="21"/>
        <v>25</v>
      </c>
      <c r="N258" s="4">
        <f t="shared" si="22"/>
        <v>0.32051282051282054</v>
      </c>
      <c r="O258" s="4">
        <f t="shared" si="23"/>
        <v>0.64864864864864868</v>
      </c>
      <c r="P258">
        <f t="shared" si="24"/>
        <v>0</v>
      </c>
    </row>
    <row r="259" spans="1:16" x14ac:dyDescent="0.35">
      <c r="A259" t="s">
        <v>2</v>
      </c>
      <c r="B259" t="s">
        <v>33</v>
      </c>
      <c r="C259" t="s">
        <v>48</v>
      </c>
      <c r="D259">
        <v>8</v>
      </c>
      <c r="E259">
        <v>8</v>
      </c>
      <c r="F259">
        <v>11</v>
      </c>
      <c r="G259">
        <v>10</v>
      </c>
      <c r="H259">
        <v>18</v>
      </c>
      <c r="I259">
        <v>3</v>
      </c>
      <c r="J259">
        <v>11</v>
      </c>
      <c r="K259">
        <v>9</v>
      </c>
      <c r="L259">
        <f t="shared" si="20"/>
        <v>78</v>
      </c>
      <c r="M259">
        <f t="shared" si="21"/>
        <v>40</v>
      </c>
      <c r="N259" s="4">
        <f t="shared" si="22"/>
        <v>0.51282051282051277</v>
      </c>
      <c r="O259" s="4">
        <f t="shared" si="23"/>
        <v>0.69047619047619047</v>
      </c>
      <c r="P259">
        <f t="shared" si="24"/>
        <v>0.81818181818181823</v>
      </c>
    </row>
    <row r="260" spans="1:16" x14ac:dyDescent="0.35">
      <c r="A260" t="s">
        <v>2</v>
      </c>
      <c r="B260" t="s">
        <v>34</v>
      </c>
      <c r="C260" t="s">
        <v>48</v>
      </c>
      <c r="D260">
        <v>2</v>
      </c>
      <c r="E260">
        <v>0</v>
      </c>
      <c r="F260">
        <v>28</v>
      </c>
      <c r="G260">
        <v>30</v>
      </c>
      <c r="H260">
        <v>44</v>
      </c>
      <c r="I260">
        <v>52</v>
      </c>
      <c r="J260">
        <v>1</v>
      </c>
      <c r="K260">
        <v>4</v>
      </c>
      <c r="L260">
        <f t="shared" si="20"/>
        <v>161</v>
      </c>
      <c r="M260">
        <f t="shared" si="21"/>
        <v>73</v>
      </c>
      <c r="N260" s="4">
        <f t="shared" si="22"/>
        <v>0.453416149068323</v>
      </c>
      <c r="O260" s="4">
        <f t="shared" si="23"/>
        <v>0.46753246753246752</v>
      </c>
      <c r="P260">
        <f t="shared" si="24"/>
        <v>4</v>
      </c>
    </row>
    <row r="261" spans="1:16" x14ac:dyDescent="0.35">
      <c r="A261" t="s">
        <v>2</v>
      </c>
      <c r="B261" t="s">
        <v>34</v>
      </c>
      <c r="C261" t="s">
        <v>49</v>
      </c>
      <c r="D261">
        <v>7</v>
      </c>
      <c r="E261">
        <v>70</v>
      </c>
      <c r="F261">
        <v>23</v>
      </c>
      <c r="G261">
        <v>12</v>
      </c>
      <c r="H261">
        <v>21</v>
      </c>
      <c r="I261">
        <v>17</v>
      </c>
      <c r="J261">
        <v>14</v>
      </c>
      <c r="K261">
        <v>7</v>
      </c>
      <c r="L261">
        <f t="shared" si="20"/>
        <v>171</v>
      </c>
      <c r="M261">
        <f t="shared" si="21"/>
        <v>58</v>
      </c>
      <c r="N261" s="4">
        <f t="shared" si="22"/>
        <v>0.33918128654970758</v>
      </c>
      <c r="O261" s="4">
        <f t="shared" si="23"/>
        <v>0.60273972602739723</v>
      </c>
      <c r="P261">
        <f t="shared" si="24"/>
        <v>0.5</v>
      </c>
    </row>
    <row r="262" spans="1:16" x14ac:dyDescent="0.35">
      <c r="A262" t="s">
        <v>2</v>
      </c>
      <c r="B262" t="s">
        <v>34</v>
      </c>
      <c r="C262" t="s">
        <v>50</v>
      </c>
      <c r="D262">
        <v>2</v>
      </c>
      <c r="E262">
        <v>3</v>
      </c>
      <c r="F262">
        <v>9</v>
      </c>
      <c r="G262">
        <v>12</v>
      </c>
      <c r="H262">
        <v>26</v>
      </c>
      <c r="I262">
        <v>18</v>
      </c>
      <c r="J262">
        <v>5</v>
      </c>
      <c r="K262">
        <v>4</v>
      </c>
      <c r="L262">
        <f t="shared" si="20"/>
        <v>79</v>
      </c>
      <c r="M262">
        <f t="shared" si="21"/>
        <v>40</v>
      </c>
      <c r="N262" s="4">
        <f t="shared" si="22"/>
        <v>0.50632911392405067</v>
      </c>
      <c r="O262" s="4">
        <f t="shared" si="23"/>
        <v>0.53846153846153844</v>
      </c>
      <c r="P262">
        <f t="shared" si="24"/>
        <v>0.8</v>
      </c>
    </row>
    <row r="263" spans="1:16" x14ac:dyDescent="0.35">
      <c r="A263" t="s">
        <v>2</v>
      </c>
      <c r="B263" t="s">
        <v>34</v>
      </c>
      <c r="C263" t="s">
        <v>51</v>
      </c>
      <c r="D263">
        <v>3</v>
      </c>
      <c r="E263">
        <v>5</v>
      </c>
      <c r="F263">
        <v>7</v>
      </c>
      <c r="G263">
        <v>16</v>
      </c>
      <c r="H263">
        <v>22</v>
      </c>
      <c r="I263">
        <v>15</v>
      </c>
      <c r="J263">
        <v>3</v>
      </c>
      <c r="K263">
        <v>2</v>
      </c>
      <c r="L263">
        <f t="shared" si="20"/>
        <v>73</v>
      </c>
      <c r="M263">
        <f t="shared" si="21"/>
        <v>32</v>
      </c>
      <c r="N263" s="4">
        <f t="shared" si="22"/>
        <v>0.43835616438356162</v>
      </c>
      <c r="O263" s="4">
        <f t="shared" si="23"/>
        <v>0.48333333333333334</v>
      </c>
      <c r="P263">
        <f t="shared" si="24"/>
        <v>0.66666666666666663</v>
      </c>
    </row>
    <row r="264" spans="1:16" x14ac:dyDescent="0.35">
      <c r="A264" t="s">
        <v>2</v>
      </c>
      <c r="B264" t="s">
        <v>34</v>
      </c>
      <c r="C264" t="s">
        <v>52</v>
      </c>
      <c r="D264">
        <v>24</v>
      </c>
      <c r="E264">
        <v>1</v>
      </c>
      <c r="F264">
        <v>17</v>
      </c>
      <c r="G264">
        <v>19</v>
      </c>
      <c r="H264">
        <v>43</v>
      </c>
      <c r="I264">
        <v>12</v>
      </c>
      <c r="J264">
        <v>2</v>
      </c>
      <c r="K264">
        <v>3</v>
      </c>
      <c r="L264">
        <f t="shared" si="20"/>
        <v>121</v>
      </c>
      <c r="M264">
        <f t="shared" si="21"/>
        <v>62</v>
      </c>
      <c r="N264" s="4">
        <f t="shared" si="22"/>
        <v>0.51239669421487599</v>
      </c>
      <c r="O264" s="4">
        <f t="shared" si="23"/>
        <v>0.65934065934065933</v>
      </c>
      <c r="P264">
        <f t="shared" si="24"/>
        <v>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Agence</vt:lpstr>
      <vt:lpstr>AGI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Cedric DONFACK</cp:lastModifiedBy>
  <dcterms:created xsi:type="dcterms:W3CDTF">2025-07-01T15:02:30Z</dcterms:created>
  <dcterms:modified xsi:type="dcterms:W3CDTF">2025-07-05T08:53:40Z</dcterms:modified>
</cp:coreProperties>
</file>