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Ósvaldur\Documents\Entrepreneur\PythonTellMe\Articles\Projects\Published\MonteCarloExcel\"/>
    </mc:Choice>
  </mc:AlternateContent>
  <xr:revisionPtr revIDLastSave="0" documentId="13_ncr:1_{D7F4EC05-7A08-4DB4-9125-8C1D7C6099A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Sheet1!$E$1</definedName>
    <definedName name="_xlchart.v1.1" hidden="1">Sheet1!$E$2:$E$101</definedName>
    <definedName name="_xlchart.v1.2" hidden="1">Sheet1!$F$1</definedName>
    <definedName name="_xlchart.v1.3" hidden="1">Sheet1!$F$2:$F$101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9" i="1"/>
  <c r="C7" i="1"/>
  <c r="C5" i="1"/>
  <c r="B4" i="1"/>
  <c r="B6" i="1" s="1"/>
  <c r="B8" i="1" s="1"/>
  <c r="B10" i="1" s="1"/>
  <c r="B11" i="1" s="1"/>
  <c r="B12" i="1" l="1"/>
  <c r="C4" i="1"/>
  <c r="C6" i="1" s="1"/>
  <c r="C8" i="1" s="1"/>
  <c r="C10" i="1" s="1"/>
  <c r="C11" i="1" s="1"/>
  <c r="C12" i="1" l="1"/>
</calcChain>
</file>

<file path=xl/sharedStrings.xml><?xml version="1.0" encoding="utf-8"?>
<sst xmlns="http://schemas.openxmlformats.org/spreadsheetml/2006/main" count="19" uniqueCount="17">
  <si>
    <t>revenues</t>
  </si>
  <si>
    <t>cost of good sold</t>
  </si>
  <si>
    <t>gross margin</t>
  </si>
  <si>
    <t>operating expenses</t>
  </si>
  <si>
    <t>ebitda</t>
  </si>
  <si>
    <t>depreciation</t>
  </si>
  <si>
    <t>operating income</t>
  </si>
  <si>
    <t>interest</t>
  </si>
  <si>
    <t>profit before taxes</t>
  </si>
  <si>
    <t>taxes</t>
  </si>
  <si>
    <t>net income</t>
  </si>
  <si>
    <t>Income statement</t>
  </si>
  <si>
    <t>Assumptions</t>
  </si>
  <si>
    <t>revenue growth</t>
  </si>
  <si>
    <t>cost of goods sold %</t>
  </si>
  <si>
    <t>mean</t>
  </si>
  <si>
    <t>tax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</si>
</sst>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/>
    <xf numFmtId="1" fontId="2" fillId="0" borderId="0" xfId="0" applyNumberFormat="1" applyFont="1"/>
    <xf numFmtId="0" fontId="2" fillId="0" borderId="0" xfId="0" applyFont="1" applyAlignment="1">
      <alignment horizontal="right"/>
    </xf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net income range of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income range of outcomes</a:t>
          </a:r>
        </a:p>
      </cx:txPr>
    </cx:title>
    <cx:plotArea>
      <cx:plotAreaRegion>
        <cx:series layoutId="clusteredColumn" uniqueId="{C885990D-E1DE-4191-9C3A-F2C5E2FBCF8F}">
          <cx:tx>
            <cx:txData>
              <cx:f>_xlchart.v1.0</cx:f>
              <cx:v>net income</cx:v>
            </cx:txData>
          </cx:tx>
          <cx:spPr>
            <a:solidFill>
              <a:schemeClr val="accent3">
                <a:lumMod val="40000"/>
                <a:lumOff val="6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revenue range of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range of outcomes</a:t>
          </a:r>
        </a:p>
      </cx:txPr>
    </cx:title>
    <cx:plotArea>
      <cx:plotAreaRegion>
        <cx:series layoutId="clusteredColumn" uniqueId="{E078E1D5-AC86-4821-8486-658E9D28BE06}">
          <cx:tx>
            <cx:txData>
              <cx:f>_xlchart.v1.2</cx:f>
              <cx:v>revenues</cx:v>
            </cx:txData>
          </cx:tx>
          <cx:spPr>
            <a:solidFill>
              <a:schemeClr val="accent3">
                <a:lumMod val="40000"/>
                <a:lumOff val="6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0</xdr:row>
      <xdr:rowOff>80010</xdr:rowOff>
    </xdr:from>
    <xdr:to>
      <xdr:col>14</xdr:col>
      <xdr:colOff>30480</xdr:colOff>
      <xdr:row>15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AB0AE9A-853A-4C0A-81FB-EBCAAF9555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7260" y="80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411480</xdr:colOff>
      <xdr:row>16</xdr:row>
      <xdr:rowOff>53340</xdr:rowOff>
    </xdr:from>
    <xdr:to>
      <xdr:col>14</xdr:col>
      <xdr:colOff>106680</xdr:colOff>
      <xdr:row>31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22DEC1DB-5D60-42A8-94B9-3F233C1D5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3460" y="2979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90" zoomScaleNormal="90" workbookViewId="0">
      <selection activeCell="D4" sqref="D4"/>
    </sheetView>
  </sheetViews>
  <sheetFormatPr defaultRowHeight="14.4" x14ac:dyDescent="0.3"/>
  <cols>
    <col min="1" max="1" width="16.77734375" bestFit="1" customWidth="1"/>
    <col min="2" max="3" width="10.109375" bestFit="1" customWidth="1"/>
    <col min="5" max="5" width="10.109375" bestFit="1" customWidth="1"/>
    <col min="6" max="6" width="8.33203125" style="1" bestFit="1" customWidth="1"/>
  </cols>
  <sheetData>
    <row r="1" spans="1:6" x14ac:dyDescent="0.3">
      <c r="A1" s="4" t="s">
        <v>11</v>
      </c>
      <c r="B1" s="3">
        <v>2020</v>
      </c>
      <c r="C1" s="3">
        <v>2021</v>
      </c>
      <c r="E1" s="3" t="s">
        <v>10</v>
      </c>
      <c r="F1" s="5" t="s">
        <v>0</v>
      </c>
    </row>
    <row r="2" spans="1:6" x14ac:dyDescent="0.3">
      <c r="A2" t="s">
        <v>0</v>
      </c>
      <c r="B2" s="7">
        <v>1000</v>
      </c>
      <c r="C2" s="7">
        <f>B2*(1+B15)</f>
        <v>1058.3351443780641</v>
      </c>
      <c r="E2">
        <v>740</v>
      </c>
      <c r="F2" s="1">
        <v>1119</v>
      </c>
    </row>
    <row r="3" spans="1:6" x14ac:dyDescent="0.3">
      <c r="A3" t="s">
        <v>1</v>
      </c>
      <c r="B3" s="7">
        <v>-300</v>
      </c>
      <c r="C3" s="7">
        <f>C2*-B16</f>
        <v>-317.5005433134192</v>
      </c>
      <c r="E3">
        <v>709</v>
      </c>
      <c r="F3" s="1">
        <v>1081</v>
      </c>
    </row>
    <row r="4" spans="1:6" x14ac:dyDescent="0.3">
      <c r="A4" s="3" t="s">
        <v>2</v>
      </c>
      <c r="B4" s="8">
        <f>SUM(B2:B3)</f>
        <v>700</v>
      </c>
      <c r="C4" s="8">
        <f>SUM(C2:C3)</f>
        <v>740.83460106464486</v>
      </c>
      <c r="E4">
        <v>727</v>
      </c>
      <c r="F4" s="1">
        <v>1103</v>
      </c>
    </row>
    <row r="5" spans="1:6" x14ac:dyDescent="0.3">
      <c r="A5" t="s">
        <v>3</v>
      </c>
      <c r="B5" s="7">
        <v>-140</v>
      </c>
      <c r="C5" s="7">
        <f>B5</f>
        <v>-140</v>
      </c>
      <c r="E5">
        <v>732</v>
      </c>
      <c r="F5" s="1">
        <v>1109</v>
      </c>
    </row>
    <row r="6" spans="1:6" x14ac:dyDescent="0.3">
      <c r="A6" s="3" t="s">
        <v>4</v>
      </c>
      <c r="B6" s="8">
        <f>SUM(B4:B5)</f>
        <v>560</v>
      </c>
      <c r="C6" s="8">
        <f>SUM(C4:C5)</f>
        <v>600.83460106464486</v>
      </c>
      <c r="E6">
        <v>743</v>
      </c>
      <c r="F6" s="1">
        <v>1121</v>
      </c>
    </row>
    <row r="7" spans="1:6" x14ac:dyDescent="0.3">
      <c r="A7" t="s">
        <v>5</v>
      </c>
      <c r="B7" s="7">
        <v>-15</v>
      </c>
      <c r="C7" s="7">
        <f>B7</f>
        <v>-15</v>
      </c>
      <c r="E7">
        <v>727</v>
      </c>
      <c r="F7" s="1">
        <v>1103</v>
      </c>
    </row>
    <row r="8" spans="1:6" x14ac:dyDescent="0.3">
      <c r="A8" s="3" t="s">
        <v>6</v>
      </c>
      <c r="B8" s="8">
        <f>SUM(B6:B7)</f>
        <v>545</v>
      </c>
      <c r="C8" s="8">
        <f>SUM(C6:C7)</f>
        <v>585.83460106464486</v>
      </c>
      <c r="E8">
        <v>735</v>
      </c>
      <c r="F8" s="1">
        <v>1112</v>
      </c>
    </row>
    <row r="9" spans="1:6" x14ac:dyDescent="0.3">
      <c r="A9" t="s">
        <v>7</v>
      </c>
      <c r="B9" s="7">
        <v>-11</v>
      </c>
      <c r="C9" s="7">
        <f>B9</f>
        <v>-11</v>
      </c>
      <c r="E9">
        <v>722</v>
      </c>
      <c r="F9" s="1">
        <v>1097</v>
      </c>
    </row>
    <row r="10" spans="1:6" x14ac:dyDescent="0.3">
      <c r="A10" s="3" t="s">
        <v>8</v>
      </c>
      <c r="B10" s="8">
        <f>SUM(B8:B9)</f>
        <v>534</v>
      </c>
      <c r="C10" s="8">
        <f>SUM(C8:C9)</f>
        <v>574.83460106464486</v>
      </c>
      <c r="E10">
        <v>702</v>
      </c>
      <c r="F10" s="1">
        <v>1072</v>
      </c>
    </row>
    <row r="11" spans="1:6" x14ac:dyDescent="0.3">
      <c r="A11" t="s">
        <v>9</v>
      </c>
      <c r="B11" s="7">
        <f>B10*B17</f>
        <v>106.80000000000001</v>
      </c>
      <c r="C11" s="7">
        <f>C10*B17</f>
        <v>114.96692021292898</v>
      </c>
      <c r="E11">
        <v>743</v>
      </c>
      <c r="F11" s="1">
        <v>1122</v>
      </c>
    </row>
    <row r="12" spans="1:6" x14ac:dyDescent="0.3">
      <c r="A12" s="3" t="s">
        <v>10</v>
      </c>
      <c r="B12" s="8">
        <f>SUM(B10:B11)</f>
        <v>640.79999999999995</v>
      </c>
      <c r="C12" s="8">
        <f>SUM(C10:C11)</f>
        <v>689.80152127757378</v>
      </c>
      <c r="E12">
        <v>694</v>
      </c>
      <c r="F12" s="1">
        <v>1064</v>
      </c>
    </row>
    <row r="13" spans="1:6" x14ac:dyDescent="0.3">
      <c r="E13">
        <v>717</v>
      </c>
      <c r="F13" s="1">
        <v>1091</v>
      </c>
    </row>
    <row r="14" spans="1:6" x14ac:dyDescent="0.3">
      <c r="A14" s="4" t="s">
        <v>12</v>
      </c>
      <c r="B14" s="6" t="s">
        <v>15</v>
      </c>
      <c r="E14">
        <v>729</v>
      </c>
      <c r="F14" s="1">
        <v>1105</v>
      </c>
    </row>
    <row r="15" spans="1:6" x14ac:dyDescent="0.3">
      <c r="A15" t="s">
        <v>13</v>
      </c>
      <c r="B15" s="2">
        <v>5.8335144378064169E-2</v>
      </c>
      <c r="C15" s="2"/>
      <c r="E15">
        <v>728</v>
      </c>
      <c r="F15" s="1">
        <v>1104</v>
      </c>
    </row>
    <row r="16" spans="1:6" x14ac:dyDescent="0.3">
      <c r="A16" t="s">
        <v>14</v>
      </c>
      <c r="B16" s="2">
        <v>0.3</v>
      </c>
      <c r="C16" s="2"/>
      <c r="E16">
        <v>717</v>
      </c>
      <c r="F16" s="1">
        <v>1090</v>
      </c>
    </row>
    <row r="17" spans="1:6" x14ac:dyDescent="0.3">
      <c r="A17" t="s">
        <v>16</v>
      </c>
      <c r="B17" s="2">
        <v>0.2</v>
      </c>
      <c r="E17">
        <v>723</v>
      </c>
      <c r="F17" s="1">
        <v>1098</v>
      </c>
    </row>
    <row r="18" spans="1:6" x14ac:dyDescent="0.3">
      <c r="E18">
        <v>719</v>
      </c>
      <c r="F18" s="1">
        <v>1093</v>
      </c>
    </row>
    <row r="19" spans="1:6" x14ac:dyDescent="0.3">
      <c r="E19">
        <v>708</v>
      </c>
      <c r="F19" s="1">
        <v>1080</v>
      </c>
    </row>
    <row r="20" spans="1:6" x14ac:dyDescent="0.3">
      <c r="E20">
        <v>739</v>
      </c>
      <c r="F20" s="1">
        <v>1117</v>
      </c>
    </row>
    <row r="21" spans="1:6" x14ac:dyDescent="0.3">
      <c r="E21">
        <v>753</v>
      </c>
      <c r="F21" s="1">
        <v>1134</v>
      </c>
    </row>
    <row r="22" spans="1:6" x14ac:dyDescent="0.3">
      <c r="E22">
        <v>722</v>
      </c>
      <c r="F22" s="1">
        <v>1097</v>
      </c>
    </row>
    <row r="23" spans="1:6" x14ac:dyDescent="0.3">
      <c r="E23">
        <v>750</v>
      </c>
      <c r="F23" s="1">
        <v>1130</v>
      </c>
    </row>
    <row r="24" spans="1:6" x14ac:dyDescent="0.3">
      <c r="E24">
        <v>736</v>
      </c>
      <c r="F24" s="1">
        <v>1114</v>
      </c>
    </row>
    <row r="25" spans="1:6" x14ac:dyDescent="0.3">
      <c r="E25">
        <v>699</v>
      </c>
      <c r="F25" s="1">
        <v>1069</v>
      </c>
    </row>
    <row r="26" spans="1:6" x14ac:dyDescent="0.3">
      <c r="E26">
        <v>721</v>
      </c>
      <c r="F26" s="1">
        <v>1095</v>
      </c>
    </row>
    <row r="27" spans="1:6" x14ac:dyDescent="0.3">
      <c r="E27">
        <v>765</v>
      </c>
      <c r="F27" s="1">
        <v>1147</v>
      </c>
    </row>
    <row r="28" spans="1:6" x14ac:dyDescent="0.3">
      <c r="E28">
        <v>716</v>
      </c>
      <c r="F28" s="1">
        <v>1090</v>
      </c>
    </row>
    <row r="29" spans="1:6" x14ac:dyDescent="0.3">
      <c r="E29">
        <v>738</v>
      </c>
      <c r="F29" s="1">
        <v>1116</v>
      </c>
    </row>
    <row r="30" spans="1:6" x14ac:dyDescent="0.3">
      <c r="E30">
        <v>713</v>
      </c>
      <c r="F30" s="1">
        <v>1086</v>
      </c>
    </row>
    <row r="31" spans="1:6" x14ac:dyDescent="0.3">
      <c r="E31">
        <v>736</v>
      </c>
      <c r="F31" s="1">
        <v>1114</v>
      </c>
    </row>
    <row r="32" spans="1:6" x14ac:dyDescent="0.3">
      <c r="E32">
        <v>738</v>
      </c>
      <c r="F32" s="1">
        <v>1116</v>
      </c>
    </row>
    <row r="33" spans="5:6" x14ac:dyDescent="0.3">
      <c r="E33">
        <v>725</v>
      </c>
      <c r="F33" s="1">
        <v>1100</v>
      </c>
    </row>
    <row r="34" spans="5:6" x14ac:dyDescent="0.3">
      <c r="E34">
        <v>738</v>
      </c>
      <c r="F34" s="1">
        <v>1116</v>
      </c>
    </row>
    <row r="35" spans="5:6" x14ac:dyDescent="0.3">
      <c r="E35">
        <v>694</v>
      </c>
      <c r="F35" s="1">
        <v>1063</v>
      </c>
    </row>
    <row r="36" spans="5:6" x14ac:dyDescent="0.3">
      <c r="E36">
        <v>699</v>
      </c>
      <c r="F36" s="1">
        <v>1069</v>
      </c>
    </row>
    <row r="37" spans="5:6" x14ac:dyDescent="0.3">
      <c r="E37">
        <v>675</v>
      </c>
      <c r="F37" s="1">
        <v>1041</v>
      </c>
    </row>
    <row r="38" spans="5:6" x14ac:dyDescent="0.3">
      <c r="E38">
        <v>714</v>
      </c>
      <c r="F38" s="1">
        <v>1087</v>
      </c>
    </row>
    <row r="39" spans="5:6" x14ac:dyDescent="0.3">
      <c r="E39">
        <v>739</v>
      </c>
      <c r="F39" s="1">
        <v>1117</v>
      </c>
    </row>
    <row r="40" spans="5:6" x14ac:dyDescent="0.3">
      <c r="E40">
        <v>725</v>
      </c>
      <c r="F40" s="1">
        <v>1101</v>
      </c>
    </row>
    <row r="41" spans="5:6" x14ac:dyDescent="0.3">
      <c r="E41">
        <v>715</v>
      </c>
      <c r="F41" s="1">
        <v>1089</v>
      </c>
    </row>
    <row r="42" spans="5:6" x14ac:dyDescent="0.3">
      <c r="E42">
        <v>726</v>
      </c>
      <c r="F42" s="1">
        <v>1101</v>
      </c>
    </row>
    <row r="43" spans="5:6" x14ac:dyDescent="0.3">
      <c r="E43">
        <v>766</v>
      </c>
      <c r="F43" s="1">
        <v>1149</v>
      </c>
    </row>
    <row r="44" spans="5:6" x14ac:dyDescent="0.3">
      <c r="E44">
        <v>727</v>
      </c>
      <c r="F44" s="1">
        <v>1103</v>
      </c>
    </row>
    <row r="45" spans="5:6" x14ac:dyDescent="0.3">
      <c r="E45">
        <v>721</v>
      </c>
      <c r="F45" s="1">
        <v>1095</v>
      </c>
    </row>
    <row r="46" spans="5:6" x14ac:dyDescent="0.3">
      <c r="E46">
        <v>720</v>
      </c>
      <c r="F46" s="1">
        <v>1095</v>
      </c>
    </row>
    <row r="47" spans="5:6" x14ac:dyDescent="0.3">
      <c r="E47">
        <v>705</v>
      </c>
      <c r="F47" s="1">
        <v>1077</v>
      </c>
    </row>
    <row r="48" spans="5:6" x14ac:dyDescent="0.3">
      <c r="E48">
        <v>723</v>
      </c>
      <c r="F48" s="1">
        <v>1098</v>
      </c>
    </row>
    <row r="49" spans="5:6" x14ac:dyDescent="0.3">
      <c r="E49">
        <v>712</v>
      </c>
      <c r="F49" s="1">
        <v>1085</v>
      </c>
    </row>
    <row r="50" spans="5:6" x14ac:dyDescent="0.3">
      <c r="E50">
        <v>717</v>
      </c>
      <c r="F50" s="1">
        <v>1091</v>
      </c>
    </row>
    <row r="51" spans="5:6" x14ac:dyDescent="0.3">
      <c r="E51">
        <v>725</v>
      </c>
      <c r="F51" s="1">
        <v>1100</v>
      </c>
    </row>
    <row r="52" spans="5:6" x14ac:dyDescent="0.3">
      <c r="E52">
        <v>730</v>
      </c>
      <c r="F52" s="1">
        <v>1107</v>
      </c>
    </row>
    <row r="53" spans="5:6" x14ac:dyDescent="0.3">
      <c r="E53">
        <v>709</v>
      </c>
      <c r="F53" s="1">
        <v>1081</v>
      </c>
    </row>
    <row r="54" spans="5:6" x14ac:dyDescent="0.3">
      <c r="E54">
        <v>705</v>
      </c>
      <c r="F54" s="1">
        <v>1077</v>
      </c>
    </row>
    <row r="55" spans="5:6" x14ac:dyDescent="0.3">
      <c r="E55">
        <v>705</v>
      </c>
      <c r="F55" s="1">
        <v>1076</v>
      </c>
    </row>
    <row r="56" spans="5:6" x14ac:dyDescent="0.3">
      <c r="E56">
        <v>736</v>
      </c>
      <c r="F56" s="1">
        <v>1114</v>
      </c>
    </row>
    <row r="57" spans="5:6" x14ac:dyDescent="0.3">
      <c r="E57">
        <v>722</v>
      </c>
      <c r="F57" s="1">
        <v>1097</v>
      </c>
    </row>
    <row r="58" spans="5:6" x14ac:dyDescent="0.3">
      <c r="E58">
        <v>758</v>
      </c>
      <c r="F58" s="1">
        <v>1140</v>
      </c>
    </row>
    <row r="59" spans="5:6" x14ac:dyDescent="0.3">
      <c r="E59">
        <v>705</v>
      </c>
      <c r="F59" s="1">
        <v>1076</v>
      </c>
    </row>
    <row r="60" spans="5:6" x14ac:dyDescent="0.3">
      <c r="E60">
        <v>770</v>
      </c>
      <c r="F60" s="1">
        <v>1154</v>
      </c>
    </row>
    <row r="61" spans="5:6" x14ac:dyDescent="0.3">
      <c r="E61">
        <v>754</v>
      </c>
      <c r="F61" s="1">
        <v>1134</v>
      </c>
    </row>
    <row r="62" spans="5:6" x14ac:dyDescent="0.3">
      <c r="E62">
        <v>716</v>
      </c>
      <c r="F62" s="1">
        <v>1089</v>
      </c>
    </row>
    <row r="63" spans="5:6" x14ac:dyDescent="0.3">
      <c r="E63">
        <v>715</v>
      </c>
      <c r="F63" s="1">
        <v>1089</v>
      </c>
    </row>
    <row r="64" spans="5:6" x14ac:dyDescent="0.3">
      <c r="E64">
        <v>687</v>
      </c>
      <c r="F64" s="1">
        <v>1055</v>
      </c>
    </row>
    <row r="65" spans="5:6" x14ac:dyDescent="0.3">
      <c r="E65">
        <v>716</v>
      </c>
      <c r="F65" s="1">
        <v>1090</v>
      </c>
    </row>
    <row r="66" spans="5:6" x14ac:dyDescent="0.3">
      <c r="E66">
        <v>713</v>
      </c>
      <c r="F66" s="1">
        <v>1086</v>
      </c>
    </row>
    <row r="67" spans="5:6" x14ac:dyDescent="0.3">
      <c r="E67">
        <v>710</v>
      </c>
      <c r="F67" s="1">
        <v>1083</v>
      </c>
    </row>
    <row r="68" spans="5:6" x14ac:dyDescent="0.3">
      <c r="E68">
        <v>728</v>
      </c>
      <c r="F68" s="1">
        <v>1104</v>
      </c>
    </row>
    <row r="69" spans="5:6" x14ac:dyDescent="0.3">
      <c r="E69">
        <v>735</v>
      </c>
      <c r="F69" s="1">
        <v>1112</v>
      </c>
    </row>
    <row r="70" spans="5:6" x14ac:dyDescent="0.3">
      <c r="E70">
        <v>752</v>
      </c>
      <c r="F70" s="1">
        <v>1133</v>
      </c>
    </row>
    <row r="71" spans="5:6" x14ac:dyDescent="0.3">
      <c r="E71">
        <v>720</v>
      </c>
      <c r="F71" s="1">
        <v>1094</v>
      </c>
    </row>
    <row r="72" spans="5:6" x14ac:dyDescent="0.3">
      <c r="E72">
        <v>715</v>
      </c>
      <c r="F72" s="1">
        <v>1089</v>
      </c>
    </row>
    <row r="73" spans="5:6" x14ac:dyDescent="0.3">
      <c r="E73">
        <v>724</v>
      </c>
      <c r="F73" s="1">
        <v>1099</v>
      </c>
    </row>
    <row r="74" spans="5:6" x14ac:dyDescent="0.3">
      <c r="E74">
        <v>715</v>
      </c>
      <c r="F74" s="1">
        <v>1089</v>
      </c>
    </row>
    <row r="75" spans="5:6" x14ac:dyDescent="0.3">
      <c r="E75">
        <v>736</v>
      </c>
      <c r="F75" s="1">
        <v>1113</v>
      </c>
    </row>
    <row r="76" spans="5:6" x14ac:dyDescent="0.3">
      <c r="E76">
        <v>734</v>
      </c>
      <c r="F76" s="1">
        <v>1111</v>
      </c>
    </row>
    <row r="77" spans="5:6" x14ac:dyDescent="0.3">
      <c r="E77">
        <v>737</v>
      </c>
      <c r="F77" s="1">
        <v>1114</v>
      </c>
    </row>
    <row r="78" spans="5:6" x14ac:dyDescent="0.3">
      <c r="E78">
        <v>720</v>
      </c>
      <c r="F78" s="1">
        <v>1095</v>
      </c>
    </row>
    <row r="79" spans="5:6" x14ac:dyDescent="0.3">
      <c r="E79">
        <v>705</v>
      </c>
      <c r="F79" s="1">
        <v>1077</v>
      </c>
    </row>
    <row r="80" spans="5:6" x14ac:dyDescent="0.3">
      <c r="E80">
        <v>739</v>
      </c>
      <c r="F80" s="1">
        <v>1117</v>
      </c>
    </row>
    <row r="81" spans="5:6" x14ac:dyDescent="0.3">
      <c r="E81">
        <v>758</v>
      </c>
      <c r="F81" s="1">
        <v>1139</v>
      </c>
    </row>
    <row r="82" spans="5:6" x14ac:dyDescent="0.3">
      <c r="E82">
        <v>727</v>
      </c>
      <c r="F82" s="1">
        <v>1103</v>
      </c>
    </row>
    <row r="83" spans="5:6" x14ac:dyDescent="0.3">
      <c r="E83">
        <v>738</v>
      </c>
      <c r="F83" s="1">
        <v>1116</v>
      </c>
    </row>
    <row r="84" spans="5:6" x14ac:dyDescent="0.3">
      <c r="E84">
        <v>732</v>
      </c>
      <c r="F84" s="1">
        <v>1108</v>
      </c>
    </row>
    <row r="85" spans="5:6" x14ac:dyDescent="0.3">
      <c r="E85">
        <v>748</v>
      </c>
      <c r="F85" s="1">
        <v>1128</v>
      </c>
    </row>
    <row r="86" spans="5:6" x14ac:dyDescent="0.3">
      <c r="E86">
        <v>728</v>
      </c>
      <c r="F86" s="1">
        <v>1104</v>
      </c>
    </row>
    <row r="87" spans="5:6" x14ac:dyDescent="0.3">
      <c r="E87">
        <v>702</v>
      </c>
      <c r="F87" s="1">
        <v>1072</v>
      </c>
    </row>
    <row r="88" spans="5:6" x14ac:dyDescent="0.3">
      <c r="E88">
        <v>708</v>
      </c>
      <c r="F88" s="1">
        <v>1080</v>
      </c>
    </row>
    <row r="89" spans="5:6" x14ac:dyDescent="0.3">
      <c r="E89">
        <v>730</v>
      </c>
      <c r="F89" s="1">
        <v>1106</v>
      </c>
    </row>
    <row r="90" spans="5:6" x14ac:dyDescent="0.3">
      <c r="E90">
        <v>735</v>
      </c>
      <c r="F90" s="1">
        <v>1112</v>
      </c>
    </row>
    <row r="91" spans="5:6" x14ac:dyDescent="0.3">
      <c r="E91">
        <v>722</v>
      </c>
      <c r="F91" s="1">
        <v>1097</v>
      </c>
    </row>
    <row r="92" spans="5:6" x14ac:dyDescent="0.3">
      <c r="E92">
        <v>711</v>
      </c>
      <c r="F92" s="1">
        <v>1084</v>
      </c>
    </row>
    <row r="93" spans="5:6" x14ac:dyDescent="0.3">
      <c r="E93">
        <v>747</v>
      </c>
      <c r="F93" s="1">
        <v>1127</v>
      </c>
    </row>
    <row r="94" spans="5:6" x14ac:dyDescent="0.3">
      <c r="E94">
        <v>710</v>
      </c>
      <c r="F94" s="1">
        <v>1082</v>
      </c>
    </row>
    <row r="95" spans="5:6" x14ac:dyDescent="0.3">
      <c r="E95">
        <v>714</v>
      </c>
      <c r="F95" s="1">
        <v>1087</v>
      </c>
    </row>
    <row r="96" spans="5:6" x14ac:dyDescent="0.3">
      <c r="E96">
        <v>721</v>
      </c>
      <c r="F96" s="1">
        <v>1096</v>
      </c>
    </row>
    <row r="97" spans="5:6" x14ac:dyDescent="0.3">
      <c r="E97">
        <v>758</v>
      </c>
      <c r="F97" s="1">
        <v>1140</v>
      </c>
    </row>
    <row r="98" spans="5:6" x14ac:dyDescent="0.3">
      <c r="E98">
        <v>715</v>
      </c>
      <c r="F98" s="1">
        <v>1088</v>
      </c>
    </row>
    <row r="99" spans="5:6" x14ac:dyDescent="0.3">
      <c r="E99">
        <v>737</v>
      </c>
      <c r="F99" s="1">
        <v>1115</v>
      </c>
    </row>
    <row r="100" spans="5:6" x14ac:dyDescent="0.3">
      <c r="E100">
        <v>751</v>
      </c>
      <c r="F100" s="1">
        <v>1131</v>
      </c>
    </row>
    <row r="101" spans="5:6" x14ac:dyDescent="0.3">
      <c r="E101">
        <v>689</v>
      </c>
      <c r="F101" s="1">
        <v>1058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Obbi</cp:lastModifiedBy>
  <dcterms:created xsi:type="dcterms:W3CDTF">2020-10-04T10:06:40Z</dcterms:created>
  <dcterms:modified xsi:type="dcterms:W3CDTF">2020-11-06T11:02:52Z</dcterms:modified>
</cp:coreProperties>
</file>