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37"/>
  <sheetViews>
    <sheetView workbookViewId="0">
      <selection activeCell="A1" sqref="A1"/>
    </sheetView>
  </sheetViews>
  <sheetFormatPr baseColWidth="8" defaultRowHeight="15"/>
  <cols>
    <col width="17" customWidth="1" min="1" max="1"/>
    <col width="14" customWidth="1" min="2" max="2"/>
    <col width="15" customWidth="1" min="3" max="3"/>
    <col width="50" customWidth="1" min="4" max="4"/>
    <col width="22" customWidth="1" min="5" max="5"/>
    <col width="44" customWidth="1" min="6" max="6"/>
    <col width="44" customWidth="1" min="7" max="7"/>
    <col width="50" customWidth="1" min="8" max="8"/>
    <col width="9"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293</t>
        </is>
      </c>
      <c r="B2" s="2" t="inlineStr">
        <is>
          <t>Nour</t>
        </is>
      </c>
      <c r="C2" s="2" t="inlineStr">
        <is>
          <t>Majdoub</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289</t>
        </is>
      </c>
      <c r="B29" s="2" t="inlineStr">
        <is>
          <t>Alejandro</t>
        </is>
      </c>
      <c r="C29" s="2" t="inlineStr">
        <is>
          <t>Arroyo</t>
        </is>
      </c>
      <c r="D2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285</t>
        </is>
      </c>
      <c r="B56" s="2" t="inlineStr">
        <is>
          <t>Alexey</t>
        </is>
      </c>
      <c r="C56" s="2" t="inlineStr">
        <is>
          <t>Gruzdev</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273</t>
        </is>
      </c>
      <c r="B83" s="2" t="inlineStr">
        <is>
          <t>ABDULSALAM</t>
        </is>
      </c>
      <c r="C83" s="2" t="inlineStr">
        <is>
          <t>BANDE</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272</t>
        </is>
      </c>
      <c r="B110" s="2" t="inlineStr">
        <is>
          <t>Parichay</t>
        </is>
      </c>
      <c r="C110" s="2" t="inlineStr">
        <is>
          <t>Das</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268</t>
        </is>
      </c>
      <c r="B137" s="2" t="inlineStr">
        <is>
          <t>Assoc.</t>
        </is>
      </c>
      <c r="C137" s="2" t="inlineStr">
        <is>
          <t>Cinar</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265</t>
        </is>
      </c>
      <c r="B164" s="2" t="inlineStr">
        <is>
          <t>BYAOMBE</t>
        </is>
      </c>
      <c r="C164" s="2" t="inlineStr">
        <is>
          <t>Dieudonne</t>
        </is>
      </c>
      <c r="D1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260</t>
        </is>
      </c>
      <c r="B191" s="2" t="inlineStr">
        <is>
          <t>James</t>
        </is>
      </c>
      <c r="C191" s="2" t="inlineStr">
        <is>
          <t>Ojodunwene</t>
        </is>
      </c>
      <c r="D19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256</t>
        </is>
      </c>
      <c r="B218" s="2" t="inlineStr">
        <is>
          <t>Paul</t>
        </is>
      </c>
      <c r="C218" s="2" t="inlineStr">
        <is>
          <t>Dowling</t>
        </is>
      </c>
      <c r="D21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251</t>
        </is>
      </c>
      <c r="B245" s="2" t="inlineStr">
        <is>
          <t>Nimisha</t>
        </is>
      </c>
      <c r="C245" s="2" t="inlineStr">
        <is>
          <t>Sukhwani</t>
        </is>
      </c>
      <c r="D24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248</t>
        </is>
      </c>
      <c r="B272" s="2" t="inlineStr">
        <is>
          <t>Aditya</t>
        </is>
      </c>
      <c r="C272" s="2" t="inlineStr">
        <is>
          <t>Kumar</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245</t>
        </is>
      </c>
      <c r="B299" s="2" t="inlineStr">
        <is>
          <t>Lucas</t>
        </is>
      </c>
      <c r="C299" s="2" t="inlineStr">
        <is>
          <t>Braz</t>
        </is>
      </c>
      <c r="D2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241</t>
        </is>
      </c>
      <c r="B326" s="2" t="inlineStr">
        <is>
          <t>Omkar</t>
        </is>
      </c>
      <c r="C326" s="2" t="inlineStr">
        <is>
          <t>Kabde</t>
        </is>
      </c>
      <c r="D3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235</t>
        </is>
      </c>
      <c r="B353" s="2" t="inlineStr">
        <is>
          <t>Ismail</t>
        </is>
      </c>
      <c r="C353" s="2" t="inlineStr">
        <is>
          <t>Feranmi</t>
        </is>
      </c>
      <c r="D3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231</t>
        </is>
      </c>
      <c r="B380" s="2" t="inlineStr">
        <is>
          <t>Joseph</t>
        </is>
      </c>
      <c r="C380" s="2" t="inlineStr">
        <is>
          <t>Efai</t>
        </is>
      </c>
      <c r="D3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227</t>
        </is>
      </c>
      <c r="B407" s="2" t="inlineStr">
        <is>
          <t>Ahsan</t>
        </is>
      </c>
      <c r="C407" s="2" t="inlineStr">
        <is>
          <t>Umar</t>
        </is>
      </c>
      <c r="D40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225</t>
        </is>
      </c>
      <c r="B434" s="2" t="inlineStr">
        <is>
          <t>Hyogeun</t>
        </is>
      </c>
      <c r="C434" s="2" t="inlineStr">
        <is>
          <t>Oh</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221</t>
        </is>
      </c>
      <c r="B461" s="2" t="inlineStr">
        <is>
          <t>Sangofweb3</t>
        </is>
      </c>
      <c r="C461" s="2" t="inlineStr"/>
      <c r="D461"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218</t>
        </is>
      </c>
      <c r="B488" s="2" t="inlineStr">
        <is>
          <t>Asif</t>
        </is>
      </c>
      <c r="C488" s="2" t="inlineStr">
        <is>
          <t>Ameer</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214</t>
        </is>
      </c>
      <c r="B515" s="2" t="inlineStr">
        <is>
          <t>Onics</t>
        </is>
      </c>
      <c r="C515" s="2" t="inlineStr">
        <is>
          <t>Jacob</t>
        </is>
      </c>
      <c r="D51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211</t>
        </is>
      </c>
      <c r="B542" s="2" t="inlineStr">
        <is>
          <t>Akilsurya</t>
        </is>
      </c>
      <c r="C542" s="2" t="inlineStr">
        <is>
          <t>Sivakumar</t>
        </is>
      </c>
      <c r="D54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204</t>
        </is>
      </c>
      <c r="B569" s="2" t="inlineStr">
        <is>
          <t>Kalina</t>
        </is>
      </c>
      <c r="C569" s="2" t="inlineStr">
        <is>
          <t>Boshnakova</t>
        </is>
      </c>
      <c r="D56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199</t>
        </is>
      </c>
      <c r="B596" s="2" t="inlineStr">
        <is>
          <t>Natia</t>
        </is>
      </c>
      <c r="C596" s="2" t="inlineStr">
        <is>
          <t>Kukhilava</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196</t>
        </is>
      </c>
      <c r="B623" s="2" t="inlineStr">
        <is>
          <t>Dominica</t>
        </is>
      </c>
      <c r="C623" s="2" t="inlineStr">
        <is>
          <t>Amanfo</t>
        </is>
      </c>
      <c r="D6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191</t>
        </is>
      </c>
      <c r="B650" s="2" t="inlineStr">
        <is>
          <t>Uzair</t>
        </is>
      </c>
      <c r="C650" s="2" t="inlineStr">
        <is>
          <t>Shaikh</t>
        </is>
      </c>
      <c r="D65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186</t>
        </is>
      </c>
      <c r="B677" s="2" t="inlineStr">
        <is>
          <t>Koki</t>
        </is>
      </c>
      <c r="C677" s="2" t="inlineStr">
        <is>
          <t>Mitsunami</t>
        </is>
      </c>
      <c r="D67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182</t>
        </is>
      </c>
      <c r="B704" s="2" t="inlineStr">
        <is>
          <t>Bingqing</t>
        </is>
      </c>
      <c r="C704" s="2" t="inlineStr">
        <is>
          <t>Guo</t>
        </is>
      </c>
      <c r="D70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176</t>
        </is>
      </c>
      <c r="B731" s="2" t="inlineStr">
        <is>
          <t>Trần</t>
        </is>
      </c>
      <c r="C731" s="2" t="inlineStr">
        <is>
          <t>Cường</t>
        </is>
      </c>
      <c r="D73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174</t>
        </is>
      </c>
      <c r="B758" s="2" t="inlineStr">
        <is>
          <t>Mohamed</t>
        </is>
      </c>
      <c r="C758" s="2" t="inlineStr">
        <is>
          <t>Sabaa</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170</t>
        </is>
      </c>
      <c r="B785" s="2" t="inlineStr">
        <is>
          <t>Sanjoy</t>
        </is>
      </c>
      <c r="C785" s="2" t="inlineStr">
        <is>
          <t>Kumar</t>
        </is>
      </c>
      <c r="D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167</t>
        </is>
      </c>
      <c r="B812" s="2" t="inlineStr">
        <is>
          <t>Yoshitomo</t>
        </is>
      </c>
      <c r="C812" s="2" t="inlineStr">
        <is>
          <t>Matsubara</t>
        </is>
      </c>
      <c r="D8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164</t>
        </is>
      </c>
      <c r="B839" s="2" t="inlineStr">
        <is>
          <t>Jaime</t>
        </is>
      </c>
      <c r="C839" s="2" t="inlineStr">
        <is>
          <t>Valdez</t>
        </is>
      </c>
      <c r="D83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160</t>
        </is>
      </c>
      <c r="B866" s="2" t="inlineStr">
        <is>
          <t>Ephraim</t>
        </is>
      </c>
      <c r="C866" s="2" t="inlineStr">
        <is>
          <t>Mwereza</t>
        </is>
      </c>
      <c r="D8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157</t>
        </is>
      </c>
      <c r="B893" s="2" t="inlineStr">
        <is>
          <t>Meetish</t>
        </is>
      </c>
      <c r="C893" s="2" t="inlineStr">
        <is>
          <t>Dave</t>
        </is>
      </c>
      <c r="D89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152</t>
        </is>
      </c>
      <c r="B920" s="2" t="inlineStr">
        <is>
          <t>Zesheng</t>
        </is>
      </c>
      <c r="C920" s="2" t="inlineStr">
        <is>
          <t>Zong</t>
        </is>
      </c>
      <c r="D92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149</t>
        </is>
      </c>
      <c r="B947" s="2" t="inlineStr">
        <is>
          <t>TALMEEZ</t>
        </is>
      </c>
      <c r="C947" s="2" t="inlineStr">
        <is>
          <t>FUAAD</t>
        </is>
      </c>
      <c r="D9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147</t>
        </is>
      </c>
      <c r="B974" s="2" t="inlineStr">
        <is>
          <t>TAMWO</t>
        </is>
      </c>
      <c r="C974" s="2" t="inlineStr">
        <is>
          <t>VALERE</t>
        </is>
      </c>
      <c r="D9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143</t>
        </is>
      </c>
      <c r="B1001" s="2" t="inlineStr">
        <is>
          <t>Hossain</t>
        </is>
      </c>
      <c r="C1001" s="2" t="inlineStr">
        <is>
          <t>Kabir</t>
        </is>
      </c>
      <c r="D100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139</t>
        </is>
      </c>
      <c r="B1028" s="2" t="inlineStr">
        <is>
          <t>Mukharbek</t>
        </is>
      </c>
      <c r="C1028" s="2" t="inlineStr">
        <is>
          <t>Organokov</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136</t>
        </is>
      </c>
      <c r="B1055" s="2" t="inlineStr">
        <is>
          <t>Omer</t>
        </is>
      </c>
      <c r="C1055" s="2" t="inlineStr">
        <is>
          <t>Toqeer</t>
        </is>
      </c>
      <c r="D105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133</t>
        </is>
      </c>
      <c r="B1082" s="2" t="inlineStr">
        <is>
          <t>Efe</t>
        </is>
      </c>
      <c r="C1082" s="2" t="inlineStr">
        <is>
          <t>Güler</t>
        </is>
      </c>
      <c r="D108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125</t>
        </is>
      </c>
      <c r="B1109" s="2" t="inlineStr">
        <is>
          <t>Emre</t>
        </is>
      </c>
      <c r="C1109" s="2" t="inlineStr">
        <is>
          <t>Kurtoglu</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124</t>
        </is>
      </c>
      <c r="B1136" s="2" t="inlineStr">
        <is>
          <t>Mustafa</t>
        </is>
      </c>
      <c r="C1136" s="2" t="inlineStr">
        <is>
          <t>AbdulRazek</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119</t>
        </is>
      </c>
      <c r="B1163" s="2" t="inlineStr">
        <is>
          <t>Arun</t>
        </is>
      </c>
      <c r="C1163" s="2" t="inlineStr">
        <is>
          <t>Bhandari</t>
        </is>
      </c>
      <c r="D116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116</t>
        </is>
      </c>
      <c r="B1190" s="2" t="inlineStr">
        <is>
          <t>Sandin</t>
        </is>
      </c>
      <c r="C1190" s="2" t="inlineStr">
        <is>
          <t>Maheeshakya</t>
        </is>
      </c>
      <c r="D119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114</t>
        </is>
      </c>
      <c r="B1217" s="2" t="inlineStr">
        <is>
          <t>Ibrahim</t>
        </is>
      </c>
      <c r="C1217" s="2" t="inlineStr">
        <is>
          <t>Fadhili</t>
        </is>
      </c>
      <c r="D121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110</t>
        </is>
      </c>
      <c r="B1244" s="2" t="inlineStr">
        <is>
          <t>MUHAMMAD</t>
        </is>
      </c>
      <c r="C1244" s="2" t="inlineStr">
        <is>
          <t>AHMAD</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107</t>
        </is>
      </c>
      <c r="B1271" s="2" t="inlineStr">
        <is>
          <t>Argo</t>
        </is>
      </c>
      <c r="C1271" s="2" t="inlineStr"/>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104</t>
        </is>
      </c>
      <c r="B1298" s="2" t="inlineStr">
        <is>
          <t>Akaash</t>
        </is>
      </c>
      <c r="C1298" s="2" t="inlineStr">
        <is>
          <t>Tripathi</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101</t>
        </is>
      </c>
      <c r="B1325" s="2" t="inlineStr">
        <is>
          <t>Ahmed</t>
        </is>
      </c>
      <c r="C1325" s="2" t="inlineStr">
        <is>
          <t>Mouad</t>
        </is>
      </c>
      <c r="D13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96</t>
        </is>
      </c>
      <c r="B1352" s="2" t="inlineStr">
        <is>
          <t>Jam</t>
        </is>
      </c>
      <c r="C1352" s="2" t="inlineStr">
        <is>
          <t>Villarosa</t>
        </is>
      </c>
      <c r="D13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93</t>
        </is>
      </c>
      <c r="B1379" s="2" t="inlineStr">
        <is>
          <t>Keita</t>
        </is>
      </c>
      <c r="C1379" s="2" t="inlineStr">
        <is>
          <t>Watanabe</t>
        </is>
      </c>
      <c r="D137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90</t>
        </is>
      </c>
      <c r="B1406" s="2" t="inlineStr">
        <is>
          <t>Junseo</t>
        </is>
      </c>
      <c r="C1406" s="2" t="inlineStr">
        <is>
          <t>Ko</t>
        </is>
      </c>
      <c r="D14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86</t>
        </is>
      </c>
      <c r="B1433" s="2" t="inlineStr">
        <is>
          <t>Iflal</t>
        </is>
      </c>
      <c r="C1433" s="2" t="inlineStr">
        <is>
          <t>Ismalebbe</t>
        </is>
      </c>
      <c r="D143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82</t>
        </is>
      </c>
      <c r="B1460" s="2" t="inlineStr">
        <is>
          <t>Victor</t>
        </is>
      </c>
      <c r="C1460" s="2" t="inlineStr">
        <is>
          <t>Ashioya</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79</t>
        </is>
      </c>
      <c r="B1487" s="2" t="inlineStr">
        <is>
          <t>Manas</t>
        </is>
      </c>
      <c r="C1487" s="2" t="inlineStr">
        <is>
          <t>Thakur</t>
        </is>
      </c>
      <c r="D148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75</t>
        </is>
      </c>
      <c r="B1514" s="2" t="inlineStr">
        <is>
          <t>Alexandru</t>
        </is>
      </c>
      <c r="C1514" s="2" t="inlineStr">
        <is>
          <t>Aslău</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70</t>
        </is>
      </c>
      <c r="B1541" s="2" t="inlineStr">
        <is>
          <t>Md</t>
        </is>
      </c>
      <c r="C1541" s="2" t="inlineStr">
        <is>
          <t>Rahi</t>
        </is>
      </c>
      <c r="D154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69</t>
        </is>
      </c>
      <c r="B1568" s="2" t="inlineStr">
        <is>
          <t>Windsor</t>
        </is>
      </c>
      <c r="C1568" s="2" t="inlineStr">
        <is>
          <t>Nguyen</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65</t>
        </is>
      </c>
      <c r="B1595" s="2" t="inlineStr">
        <is>
          <t>Fedor</t>
        </is>
      </c>
      <c r="C1595" s="2" t="inlineStr">
        <is>
          <t>Shabashev</t>
        </is>
      </c>
      <c r="D159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59</t>
        </is>
      </c>
      <c r="B1622" s="2" t="inlineStr">
        <is>
          <t>Prakash</t>
        </is>
      </c>
      <c r="C1622" s="2" t="inlineStr">
        <is>
          <t>Baburaj</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55</t>
        </is>
      </c>
      <c r="B1649" s="2" t="inlineStr">
        <is>
          <t>Manith</t>
        </is>
      </c>
      <c r="C1649" s="2" t="inlineStr">
        <is>
          <t>Marapperuma</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53</t>
        </is>
      </c>
      <c r="B1676" s="2" t="inlineStr">
        <is>
          <t>Maciej</t>
        </is>
      </c>
      <c r="C1676" s="2" t="inlineStr">
        <is>
          <t>Krzywda</t>
        </is>
      </c>
      <c r="D16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50</t>
        </is>
      </c>
      <c r="B1703" s="2" t="inlineStr">
        <is>
          <t>Naeem</t>
        </is>
      </c>
      <c r="C1703" s="2" t="inlineStr">
        <is>
          <t>Raza</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45</t>
        </is>
      </c>
      <c r="B1730" s="2" t="inlineStr">
        <is>
          <t>Samuel</t>
        </is>
      </c>
      <c r="C1730" s="2" t="inlineStr">
        <is>
          <t>KANGONI</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42</t>
        </is>
      </c>
      <c r="B1757" s="2" t="inlineStr">
        <is>
          <t>Sonny</t>
        </is>
      </c>
      <c r="C1757" s="2" t="inlineStr">
        <is>
          <t>Mupfuni</t>
        </is>
      </c>
      <c r="D175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38</t>
        </is>
      </c>
      <c r="B1784" s="2" t="inlineStr">
        <is>
          <t>Collin</t>
        </is>
      </c>
      <c r="C1784" s="2" t="inlineStr">
        <is>
          <t>Wilson</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31</t>
        </is>
      </c>
      <c r="B1811" s="2" t="inlineStr">
        <is>
          <t>Irakli</t>
        </is>
      </c>
      <c r="C1811" s="2" t="inlineStr">
        <is>
          <t>Salia</t>
        </is>
      </c>
      <c r="D181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sheetData>
  <mergeCells count="272">
    <mergeCell ref="A56:A82"/>
    <mergeCell ref="C56:C82"/>
    <mergeCell ref="A272:A298"/>
    <mergeCell ref="A974:A1000"/>
    <mergeCell ref="C272:C298"/>
    <mergeCell ref="C974:C1000"/>
    <mergeCell ref="D1055:D1081"/>
    <mergeCell ref="B1703:B1729"/>
    <mergeCell ref="D596:D622"/>
    <mergeCell ref="A866:A892"/>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A434:A460"/>
    <mergeCell ref="D2:D28"/>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69"/>
  <sheetViews>
    <sheetView workbookViewId="0">
      <selection activeCell="A1" sqref="A1"/>
    </sheetView>
  </sheetViews>
  <sheetFormatPr baseColWidth="8" defaultRowHeight="15"/>
  <cols>
    <col width="17" customWidth="1" min="1" max="1"/>
    <col width="14" customWidth="1" min="2" max="2"/>
    <col width="15" customWidth="1" min="3" max="3"/>
    <col width="14" customWidth="1" min="4" max="4"/>
    <col width="40" customWidth="1" min="5" max="5"/>
    <col width="38" customWidth="1" min="6" max="6"/>
    <col width="40" customWidth="1" min="7" max="7"/>
    <col width="32" customWidth="1" min="8" max="8"/>
    <col width="38" customWidth="1" min="9" max="9"/>
    <col width="40" customWidth="1" min="10" max="10"/>
    <col width="40" customWidth="1" min="11" max="11"/>
    <col width="38" customWidth="1" min="12" max="12"/>
    <col width="40" customWidth="1" min="13" max="13"/>
    <col width="17" customWidth="1" min="14" max="14"/>
  </cols>
  <sheetData>
    <row r="1">
      <c r="A1" t="inlineStr">
        <is>
          <t>Submission ID</t>
        </is>
      </c>
      <c r="B1" t="inlineStr">
        <is>
          <t>First Name</t>
        </is>
      </c>
      <c r="C1" t="inlineStr">
        <is>
          <t>Last Name</t>
        </is>
      </c>
      <c r="D1" t="inlineStr">
        <is>
          <t>Reviewer</t>
        </is>
      </c>
      <c r="E1" t="inlineStr">
        <is>
          <t>Additional Bonus Criteria</t>
        </is>
      </c>
      <c r="F1" t="inlineStr">
        <is>
          <t>Alignment and Values</t>
        </is>
      </c>
      <c r="G1" t="inlineStr">
        <is>
          <t>Community Engagement and Evangelism</t>
        </is>
      </c>
      <c r="H1" t="inlineStr">
        <is>
          <t>Credibility</t>
        </is>
      </c>
      <c r="I1" t="inlineStr">
        <is>
          <t>Motivation and Vision</t>
        </is>
      </c>
      <c r="J1" t="inlineStr">
        <is>
          <t>Online Influence and Reach</t>
        </is>
      </c>
      <c r="K1" t="inlineStr">
        <is>
          <t>Open Source Contributions</t>
        </is>
      </c>
      <c r="L1" t="inlineStr">
        <is>
          <t>Technical Expertise</t>
        </is>
      </c>
      <c r="M1" t="inlineStr">
        <is>
          <t>Thought Leadership and Technical Writing</t>
        </is>
      </c>
      <c r="N1" t="inlineStr">
        <is>
          <t>Final Score</t>
        </is>
      </c>
    </row>
    <row r="2">
      <c r="A2" t="inlineStr">
        <is>
          <t>293</t>
        </is>
      </c>
      <c r="B2" t="inlineStr">
        <is>
          <t>Nour</t>
        </is>
      </c>
      <c r="C2" t="inlineStr">
        <is>
          <t>Majdoub</t>
        </is>
      </c>
      <c r="D2" t="inlineStr">
        <is>
          <t>Reviewer 3</t>
        </is>
      </c>
      <c r="E2">
        <f>SUMPRODUCT(--(I24,I25,I26,I27="Yes"))</f>
        <v/>
      </c>
      <c r="F2">
        <f>SUMPRODUCT(--(I20,I21="Yes"))</f>
        <v/>
      </c>
      <c r="G2">
        <f>SUMPRODUCT(--(I9,I10,I11,I12,I13,I14,I15="Yes"))</f>
        <v/>
      </c>
      <c r="H2">
        <f>SUMPRODUCT(--(I28="Yes"))</f>
        <v/>
      </c>
      <c r="I2">
        <f>SUMPRODUCT(--(I22,I23="Yes"))</f>
        <v/>
      </c>
      <c r="J2">
        <f>SUMPRODUCT(--(I16,I17,I18,I19="Yes"))</f>
        <v/>
      </c>
      <c r="K2">
        <f>SUMPRODUCT(--(I4,I5,I6="Yes"))</f>
        <v/>
      </c>
      <c r="L2">
        <f>SUMPRODUCT(--(I2,I3="Yes"))</f>
        <v/>
      </c>
      <c r="M2">
        <f>SUMPRODUCT(--(I7,I8="Yes"))</f>
        <v/>
      </c>
      <c r="N2">
        <f>SUM(E2:M2)</f>
        <v/>
      </c>
    </row>
    <row r="3">
      <c r="A3" t="inlineStr">
        <is>
          <t>289</t>
        </is>
      </c>
      <c r="B3" t="inlineStr">
        <is>
          <t>Alejandro</t>
        </is>
      </c>
      <c r="C3" t="inlineStr">
        <is>
          <t>Arroyo</t>
        </is>
      </c>
      <c r="D3" t="inlineStr">
        <is>
          <t>Reviewer 3</t>
        </is>
      </c>
      <c r="E3">
        <f>SUMPRODUCT(--(I51,I52,I53,I54="Yes"))</f>
        <v/>
      </c>
      <c r="F3">
        <f>SUMPRODUCT(--(I47,I48="Yes"))</f>
        <v/>
      </c>
      <c r="G3">
        <f>SUMPRODUCT(--(I36,I37,I38,I39,I40,I41,I42="Yes"))</f>
        <v/>
      </c>
      <c r="H3">
        <f>SUMPRODUCT(--(I55="Yes"))</f>
        <v/>
      </c>
      <c r="I3">
        <f>SUMPRODUCT(--(I49,I50="Yes"))</f>
        <v/>
      </c>
      <c r="J3">
        <f>SUMPRODUCT(--(I43,I44,I45,I46="Yes"))</f>
        <v/>
      </c>
      <c r="K3">
        <f>SUMPRODUCT(--(I31,I32,I33="Yes"))</f>
        <v/>
      </c>
      <c r="L3">
        <f>SUMPRODUCT(--(I29,I30="Yes"))</f>
        <v/>
      </c>
      <c r="M3">
        <f>SUMPRODUCT(--(I34,I35="Yes"))</f>
        <v/>
      </c>
      <c r="N3">
        <f>SUM(E3:M3)</f>
        <v/>
      </c>
    </row>
    <row r="4">
      <c r="A4" t="inlineStr">
        <is>
          <t>285</t>
        </is>
      </c>
      <c r="B4" t="inlineStr">
        <is>
          <t>Alexey</t>
        </is>
      </c>
      <c r="C4" t="inlineStr">
        <is>
          <t>Gruzdev</t>
        </is>
      </c>
      <c r="D4" t="inlineStr">
        <is>
          <t>Reviewer 3</t>
        </is>
      </c>
      <c r="E4">
        <f>SUMPRODUCT(--(I78,I79,I80,I81="Yes"))</f>
        <v/>
      </c>
      <c r="F4">
        <f>SUMPRODUCT(--(I74,I75="Yes"))</f>
        <v/>
      </c>
      <c r="G4">
        <f>SUMPRODUCT(--(I63,I64,I65,I66,I67,I68,I69="Yes"))</f>
        <v/>
      </c>
      <c r="H4">
        <f>SUMPRODUCT(--(I82="Yes"))</f>
        <v/>
      </c>
      <c r="I4">
        <f>SUMPRODUCT(--(I76,I77="Yes"))</f>
        <v/>
      </c>
      <c r="J4">
        <f>SUMPRODUCT(--(I70,I71,I72,I73="Yes"))</f>
        <v/>
      </c>
      <c r="K4">
        <f>SUMPRODUCT(--(I58,I59,I60="Yes"))</f>
        <v/>
      </c>
      <c r="L4">
        <f>SUMPRODUCT(--(I56,I57="Yes"))</f>
        <v/>
      </c>
      <c r="M4">
        <f>SUMPRODUCT(--(I61,I62="Yes"))</f>
        <v/>
      </c>
      <c r="N4">
        <f>SUM(E4:M4)</f>
        <v/>
      </c>
    </row>
    <row r="5">
      <c r="A5" t="inlineStr">
        <is>
          <t>273</t>
        </is>
      </c>
      <c r="B5" t="inlineStr">
        <is>
          <t>ABDULSALAM</t>
        </is>
      </c>
      <c r="C5" t="inlineStr">
        <is>
          <t>BANDE</t>
        </is>
      </c>
      <c r="D5" t="inlineStr">
        <is>
          <t>Reviewer 3</t>
        </is>
      </c>
      <c r="E5">
        <f>SUMPRODUCT(--(I105,I106,I107,I108="Yes"))</f>
        <v/>
      </c>
      <c r="F5">
        <f>SUMPRODUCT(--(I101,I102="Yes"))</f>
        <v/>
      </c>
      <c r="G5">
        <f>SUMPRODUCT(--(I90,I91,I92,I93,I94,I95,I96="Yes"))</f>
        <v/>
      </c>
      <c r="H5">
        <f>SUMPRODUCT(--(I109="Yes"))</f>
        <v/>
      </c>
      <c r="I5">
        <f>SUMPRODUCT(--(I103,I104="Yes"))</f>
        <v/>
      </c>
      <c r="J5">
        <f>SUMPRODUCT(--(I97,I98,I99,I100="Yes"))</f>
        <v/>
      </c>
      <c r="K5">
        <f>SUMPRODUCT(--(I85,I86,I87="Yes"))</f>
        <v/>
      </c>
      <c r="L5">
        <f>SUMPRODUCT(--(I83,I84="Yes"))</f>
        <v/>
      </c>
      <c r="M5">
        <f>SUMPRODUCT(--(I88,I89="Yes"))</f>
        <v/>
      </c>
      <c r="N5">
        <f>SUM(E5:M5)</f>
        <v/>
      </c>
    </row>
    <row r="6">
      <c r="A6" t="inlineStr">
        <is>
          <t>272</t>
        </is>
      </c>
      <c r="B6" t="inlineStr">
        <is>
          <t>Parichay</t>
        </is>
      </c>
      <c r="C6" t="inlineStr">
        <is>
          <t>Das</t>
        </is>
      </c>
      <c r="D6" t="inlineStr">
        <is>
          <t>Reviewer 3</t>
        </is>
      </c>
      <c r="E6">
        <f>SUMPRODUCT(--(I132,I133,I134,I135="Yes"))</f>
        <v/>
      </c>
      <c r="F6">
        <f>SUMPRODUCT(--(I128,I129="Yes"))</f>
        <v/>
      </c>
      <c r="G6">
        <f>SUMPRODUCT(--(I117,I118,I119,I120,I121,I122,I123="Yes"))</f>
        <v/>
      </c>
      <c r="H6">
        <f>SUMPRODUCT(--(I136="Yes"))</f>
        <v/>
      </c>
      <c r="I6">
        <f>SUMPRODUCT(--(I130,I131="Yes"))</f>
        <v/>
      </c>
      <c r="J6">
        <f>SUMPRODUCT(--(I124,I125,I126,I127="Yes"))</f>
        <v/>
      </c>
      <c r="K6">
        <f>SUMPRODUCT(--(I112,I113,I114="Yes"))</f>
        <v/>
      </c>
      <c r="L6">
        <f>SUMPRODUCT(--(I110,I111="Yes"))</f>
        <v/>
      </c>
      <c r="M6">
        <f>SUMPRODUCT(--(I115,I116="Yes"))</f>
        <v/>
      </c>
      <c r="N6">
        <f>SUM(E6:M6)</f>
        <v/>
      </c>
    </row>
    <row r="7">
      <c r="A7" t="inlineStr">
        <is>
          <t>268</t>
        </is>
      </c>
      <c r="B7" t="inlineStr">
        <is>
          <t>Assoc.</t>
        </is>
      </c>
      <c r="C7" t="inlineStr">
        <is>
          <t>Cinar</t>
        </is>
      </c>
      <c r="D7" t="inlineStr">
        <is>
          <t>Reviewer 3</t>
        </is>
      </c>
      <c r="E7">
        <f>SUMPRODUCT(--(I159,I160,I161,I162="Yes"))</f>
        <v/>
      </c>
      <c r="F7">
        <f>SUMPRODUCT(--(I155,I156="Yes"))</f>
        <v/>
      </c>
      <c r="G7">
        <f>SUMPRODUCT(--(I144,I145,I146,I147,I148,I149,I150="Yes"))</f>
        <v/>
      </c>
      <c r="H7">
        <f>SUMPRODUCT(--(I163="Yes"))</f>
        <v/>
      </c>
      <c r="I7">
        <f>SUMPRODUCT(--(I157,I158="Yes"))</f>
        <v/>
      </c>
      <c r="J7">
        <f>SUMPRODUCT(--(I151,I152,I153,I154="Yes"))</f>
        <v/>
      </c>
      <c r="K7">
        <f>SUMPRODUCT(--(I139,I140,I141="Yes"))</f>
        <v/>
      </c>
      <c r="L7">
        <f>SUMPRODUCT(--(I137,I138="Yes"))</f>
        <v/>
      </c>
      <c r="M7">
        <f>SUMPRODUCT(--(I142,I143="Yes"))</f>
        <v/>
      </c>
      <c r="N7">
        <f>SUM(E7:M7)</f>
        <v/>
      </c>
    </row>
    <row r="8">
      <c r="A8" t="inlineStr">
        <is>
          <t>265</t>
        </is>
      </c>
      <c r="B8" t="inlineStr">
        <is>
          <t>BYAOMBE</t>
        </is>
      </c>
      <c r="C8" t="inlineStr">
        <is>
          <t>Dieudonne</t>
        </is>
      </c>
      <c r="D8" t="inlineStr">
        <is>
          <t>Reviewer 3</t>
        </is>
      </c>
      <c r="E8">
        <f>SUMPRODUCT(--(I186,I187,I188,I189="Yes"))</f>
        <v/>
      </c>
      <c r="F8">
        <f>SUMPRODUCT(--(I182,I183="Yes"))</f>
        <v/>
      </c>
      <c r="G8">
        <f>SUMPRODUCT(--(I171,I172,I173,I174,I175,I176,I177="Yes"))</f>
        <v/>
      </c>
      <c r="H8">
        <f>SUMPRODUCT(--(I190="Yes"))</f>
        <v/>
      </c>
      <c r="I8">
        <f>SUMPRODUCT(--(I184,I185="Yes"))</f>
        <v/>
      </c>
      <c r="J8">
        <f>SUMPRODUCT(--(I178,I179,I180,I181="Yes"))</f>
        <v/>
      </c>
      <c r="K8">
        <f>SUMPRODUCT(--(I166,I167,I168="Yes"))</f>
        <v/>
      </c>
      <c r="L8">
        <f>SUMPRODUCT(--(I164,I165="Yes"))</f>
        <v/>
      </c>
      <c r="M8">
        <f>SUMPRODUCT(--(I169,I170="Yes"))</f>
        <v/>
      </c>
      <c r="N8">
        <f>SUM(E8:M8)</f>
        <v/>
      </c>
    </row>
    <row r="9">
      <c r="A9" t="inlineStr">
        <is>
          <t>260</t>
        </is>
      </c>
      <c r="B9" t="inlineStr">
        <is>
          <t>James</t>
        </is>
      </c>
      <c r="C9" t="inlineStr">
        <is>
          <t>Ojodunwene</t>
        </is>
      </c>
      <c r="D9" t="inlineStr">
        <is>
          <t>Reviewer 3</t>
        </is>
      </c>
      <c r="E9">
        <f>SUMPRODUCT(--(I213,I214,I215,I216="Yes"))</f>
        <v/>
      </c>
      <c r="F9">
        <f>SUMPRODUCT(--(I209,I210="Yes"))</f>
        <v/>
      </c>
      <c r="G9">
        <f>SUMPRODUCT(--(I198,I199,I200,I201,I202,I203,I204="Yes"))</f>
        <v/>
      </c>
      <c r="H9">
        <f>SUMPRODUCT(--(I217="Yes"))</f>
        <v/>
      </c>
      <c r="I9">
        <f>SUMPRODUCT(--(I211,I212="Yes"))</f>
        <v/>
      </c>
      <c r="J9">
        <f>SUMPRODUCT(--(I205,I206,I207,I208="Yes"))</f>
        <v/>
      </c>
      <c r="K9">
        <f>SUMPRODUCT(--(I193,I194,I195="Yes"))</f>
        <v/>
      </c>
      <c r="L9">
        <f>SUMPRODUCT(--(I191,I192="Yes"))</f>
        <v/>
      </c>
      <c r="M9">
        <f>SUMPRODUCT(--(I196,I197="Yes"))</f>
        <v/>
      </c>
      <c r="N9">
        <f>SUM(E9:M9)</f>
        <v/>
      </c>
    </row>
    <row r="10">
      <c r="A10" t="inlineStr">
        <is>
          <t>256</t>
        </is>
      </c>
      <c r="B10" t="inlineStr">
        <is>
          <t>Paul</t>
        </is>
      </c>
      <c r="C10" t="inlineStr">
        <is>
          <t>Dowling</t>
        </is>
      </c>
      <c r="D10" t="inlineStr">
        <is>
          <t>Reviewer 3</t>
        </is>
      </c>
      <c r="E10">
        <f>SUMPRODUCT(--(I240,I241,I242,I243="Yes"))</f>
        <v/>
      </c>
      <c r="F10">
        <f>SUMPRODUCT(--(I236,I237="Yes"))</f>
        <v/>
      </c>
      <c r="G10">
        <f>SUMPRODUCT(--(I225,I226,I227,I228,I229,I230,I231="Yes"))</f>
        <v/>
      </c>
      <c r="H10">
        <f>SUMPRODUCT(--(I244="Yes"))</f>
        <v/>
      </c>
      <c r="I10">
        <f>SUMPRODUCT(--(I238,I239="Yes"))</f>
        <v/>
      </c>
      <c r="J10">
        <f>SUMPRODUCT(--(I232,I233,I234,I235="Yes"))</f>
        <v/>
      </c>
      <c r="K10">
        <f>SUMPRODUCT(--(I220,I221,I222="Yes"))</f>
        <v/>
      </c>
      <c r="L10">
        <f>SUMPRODUCT(--(I218,I219="Yes"))</f>
        <v/>
      </c>
      <c r="M10">
        <f>SUMPRODUCT(--(I223,I224="Yes"))</f>
        <v/>
      </c>
      <c r="N10">
        <f>SUM(E10:M10)</f>
        <v/>
      </c>
    </row>
    <row r="11">
      <c r="A11" t="inlineStr">
        <is>
          <t>251</t>
        </is>
      </c>
      <c r="B11" t="inlineStr">
        <is>
          <t>Nimisha</t>
        </is>
      </c>
      <c r="C11" t="inlineStr">
        <is>
          <t>Sukhwani</t>
        </is>
      </c>
      <c r="D11" t="inlineStr">
        <is>
          <t>Reviewer 3</t>
        </is>
      </c>
      <c r="E11">
        <f>SUMPRODUCT(--(I267,I268,I269,I270="Yes"))</f>
        <v/>
      </c>
      <c r="F11">
        <f>SUMPRODUCT(--(I263,I264="Yes"))</f>
        <v/>
      </c>
      <c r="G11">
        <f>SUMPRODUCT(--(I252,I253,I254,I255,I256,I257,I258="Yes"))</f>
        <v/>
      </c>
      <c r="H11">
        <f>SUMPRODUCT(--(I271="Yes"))</f>
        <v/>
      </c>
      <c r="I11">
        <f>SUMPRODUCT(--(I265,I266="Yes"))</f>
        <v/>
      </c>
      <c r="J11">
        <f>SUMPRODUCT(--(I259,I260,I261,I262="Yes"))</f>
        <v/>
      </c>
      <c r="K11">
        <f>SUMPRODUCT(--(I247,I248,I249="Yes"))</f>
        <v/>
      </c>
      <c r="L11">
        <f>SUMPRODUCT(--(I245,I246="Yes"))</f>
        <v/>
      </c>
      <c r="M11">
        <f>SUMPRODUCT(--(I250,I251="Yes"))</f>
        <v/>
      </c>
      <c r="N11">
        <f>SUM(E11:M11)</f>
        <v/>
      </c>
    </row>
    <row r="12">
      <c r="A12" t="inlineStr">
        <is>
          <t>248</t>
        </is>
      </c>
      <c r="B12" t="inlineStr">
        <is>
          <t>Aditya</t>
        </is>
      </c>
      <c r="C12" t="inlineStr">
        <is>
          <t>Kumar</t>
        </is>
      </c>
      <c r="D12" t="inlineStr">
        <is>
          <t>Reviewer 3</t>
        </is>
      </c>
      <c r="E12">
        <f>SUMPRODUCT(--(I294,I295,I296,I297="Yes"))</f>
        <v/>
      </c>
      <c r="F12">
        <f>SUMPRODUCT(--(I290,I291="Yes"))</f>
        <v/>
      </c>
      <c r="G12">
        <f>SUMPRODUCT(--(I279,I280,I281,I282,I283,I284,I285="Yes"))</f>
        <v/>
      </c>
      <c r="H12">
        <f>SUMPRODUCT(--(I298="Yes"))</f>
        <v/>
      </c>
      <c r="I12">
        <f>SUMPRODUCT(--(I292,I293="Yes"))</f>
        <v/>
      </c>
      <c r="J12">
        <f>SUMPRODUCT(--(I286,I287,I288,I289="Yes"))</f>
        <v/>
      </c>
      <c r="K12">
        <f>SUMPRODUCT(--(I274,I275,I276="Yes"))</f>
        <v/>
      </c>
      <c r="L12">
        <f>SUMPRODUCT(--(I272,I273="Yes"))</f>
        <v/>
      </c>
      <c r="M12">
        <f>SUMPRODUCT(--(I277,I278="Yes"))</f>
        <v/>
      </c>
      <c r="N12">
        <f>SUM(E12:M12)</f>
        <v/>
      </c>
    </row>
    <row r="13">
      <c r="A13" t="inlineStr">
        <is>
          <t>245</t>
        </is>
      </c>
      <c r="B13" t="inlineStr">
        <is>
          <t>Lucas</t>
        </is>
      </c>
      <c r="C13" t="inlineStr">
        <is>
          <t>Braz</t>
        </is>
      </c>
      <c r="D13" t="inlineStr">
        <is>
          <t>Reviewer 3</t>
        </is>
      </c>
      <c r="E13">
        <f>SUMPRODUCT(--(I321,I322,I323,I324="Yes"))</f>
        <v/>
      </c>
      <c r="F13">
        <f>SUMPRODUCT(--(I317,I318="Yes"))</f>
        <v/>
      </c>
      <c r="G13">
        <f>SUMPRODUCT(--(I306,I307,I308,I309,I310,I311,I312="Yes"))</f>
        <v/>
      </c>
      <c r="H13">
        <f>SUMPRODUCT(--(I325="Yes"))</f>
        <v/>
      </c>
      <c r="I13">
        <f>SUMPRODUCT(--(I319,I320="Yes"))</f>
        <v/>
      </c>
      <c r="J13">
        <f>SUMPRODUCT(--(I313,I314,I315,I316="Yes"))</f>
        <v/>
      </c>
      <c r="K13">
        <f>SUMPRODUCT(--(I301,I302,I303="Yes"))</f>
        <v/>
      </c>
      <c r="L13">
        <f>SUMPRODUCT(--(I299,I300="Yes"))</f>
        <v/>
      </c>
      <c r="M13">
        <f>SUMPRODUCT(--(I304,I305="Yes"))</f>
        <v/>
      </c>
      <c r="N13">
        <f>SUM(E13:M13)</f>
        <v/>
      </c>
    </row>
    <row r="14">
      <c r="A14" t="inlineStr">
        <is>
          <t>241</t>
        </is>
      </c>
      <c r="B14" t="inlineStr">
        <is>
          <t>Omkar</t>
        </is>
      </c>
      <c r="C14" t="inlineStr">
        <is>
          <t>Kabde</t>
        </is>
      </c>
      <c r="D14" t="inlineStr">
        <is>
          <t>Reviewer 3</t>
        </is>
      </c>
      <c r="E14">
        <f>SUMPRODUCT(--(I348,I349,I350,I351="Yes"))</f>
        <v/>
      </c>
      <c r="F14">
        <f>SUMPRODUCT(--(I344,I345="Yes"))</f>
        <v/>
      </c>
      <c r="G14">
        <f>SUMPRODUCT(--(I333,I334,I335,I336,I337,I338,I339="Yes"))</f>
        <v/>
      </c>
      <c r="H14">
        <f>SUMPRODUCT(--(I352="Yes"))</f>
        <v/>
      </c>
      <c r="I14">
        <f>SUMPRODUCT(--(I346,I347="Yes"))</f>
        <v/>
      </c>
      <c r="J14">
        <f>SUMPRODUCT(--(I340,I341,I342,I343="Yes"))</f>
        <v/>
      </c>
      <c r="K14">
        <f>SUMPRODUCT(--(I328,I329,I330="Yes"))</f>
        <v/>
      </c>
      <c r="L14">
        <f>SUMPRODUCT(--(I326,I327="Yes"))</f>
        <v/>
      </c>
      <c r="M14">
        <f>SUMPRODUCT(--(I331,I332="Yes"))</f>
        <v/>
      </c>
      <c r="N14">
        <f>SUM(E14:M14)</f>
        <v/>
      </c>
    </row>
    <row r="15">
      <c r="A15" t="inlineStr">
        <is>
          <t>235</t>
        </is>
      </c>
      <c r="B15" t="inlineStr">
        <is>
          <t>Ismail</t>
        </is>
      </c>
      <c r="C15" t="inlineStr">
        <is>
          <t>Feranmi</t>
        </is>
      </c>
      <c r="D15" t="inlineStr">
        <is>
          <t>Reviewer 3</t>
        </is>
      </c>
      <c r="E15">
        <f>SUMPRODUCT(--(I375,I376,I377,I378="Yes"))</f>
        <v/>
      </c>
      <c r="F15">
        <f>SUMPRODUCT(--(I371,I372="Yes"))</f>
        <v/>
      </c>
      <c r="G15">
        <f>SUMPRODUCT(--(I360,I361,I362,I363,I364,I365,I366="Yes"))</f>
        <v/>
      </c>
      <c r="H15">
        <f>SUMPRODUCT(--(I379="Yes"))</f>
        <v/>
      </c>
      <c r="I15">
        <f>SUMPRODUCT(--(I373,I374="Yes"))</f>
        <v/>
      </c>
      <c r="J15">
        <f>SUMPRODUCT(--(I367,I368,I369,I370="Yes"))</f>
        <v/>
      </c>
      <c r="K15">
        <f>SUMPRODUCT(--(I355,I356,I357="Yes"))</f>
        <v/>
      </c>
      <c r="L15">
        <f>SUMPRODUCT(--(I353,I354="Yes"))</f>
        <v/>
      </c>
      <c r="M15">
        <f>SUMPRODUCT(--(I358,I359="Yes"))</f>
        <v/>
      </c>
      <c r="N15">
        <f>SUM(E15:M15)</f>
        <v/>
      </c>
    </row>
    <row r="16">
      <c r="A16" t="inlineStr">
        <is>
          <t>231</t>
        </is>
      </c>
      <c r="B16" t="inlineStr">
        <is>
          <t>Joseph</t>
        </is>
      </c>
      <c r="C16" t="inlineStr">
        <is>
          <t>Efai</t>
        </is>
      </c>
      <c r="D16" t="inlineStr">
        <is>
          <t>Reviewer 3</t>
        </is>
      </c>
      <c r="E16">
        <f>SUMPRODUCT(--(I402,I403,I404,I405="Yes"))</f>
        <v/>
      </c>
      <c r="F16">
        <f>SUMPRODUCT(--(I398,I399="Yes"))</f>
        <v/>
      </c>
      <c r="G16">
        <f>SUMPRODUCT(--(I387,I388,I389,I390,I391,I392,I393="Yes"))</f>
        <v/>
      </c>
      <c r="H16">
        <f>SUMPRODUCT(--(I406="Yes"))</f>
        <v/>
      </c>
      <c r="I16">
        <f>SUMPRODUCT(--(I400,I401="Yes"))</f>
        <v/>
      </c>
      <c r="J16">
        <f>SUMPRODUCT(--(I394,I395,I396,I397="Yes"))</f>
        <v/>
      </c>
      <c r="K16">
        <f>SUMPRODUCT(--(I382,I383,I384="Yes"))</f>
        <v/>
      </c>
      <c r="L16">
        <f>SUMPRODUCT(--(I380,I381="Yes"))</f>
        <v/>
      </c>
      <c r="M16">
        <f>SUMPRODUCT(--(I385,I386="Yes"))</f>
        <v/>
      </c>
      <c r="N16">
        <f>SUM(E16:M16)</f>
        <v/>
      </c>
    </row>
    <row r="17">
      <c r="A17" t="inlineStr">
        <is>
          <t>227</t>
        </is>
      </c>
      <c r="B17" t="inlineStr">
        <is>
          <t>Ahsan</t>
        </is>
      </c>
      <c r="C17" t="inlineStr">
        <is>
          <t>Umar</t>
        </is>
      </c>
      <c r="D17" t="inlineStr">
        <is>
          <t>Reviewer 3</t>
        </is>
      </c>
      <c r="E17">
        <f>SUMPRODUCT(--(I429,I430,I431,I432="Yes"))</f>
        <v/>
      </c>
      <c r="F17">
        <f>SUMPRODUCT(--(I425,I426="Yes"))</f>
        <v/>
      </c>
      <c r="G17">
        <f>SUMPRODUCT(--(I414,I415,I416,I417,I418,I419,I420="Yes"))</f>
        <v/>
      </c>
      <c r="H17">
        <f>SUMPRODUCT(--(I433="Yes"))</f>
        <v/>
      </c>
      <c r="I17">
        <f>SUMPRODUCT(--(I427,I428="Yes"))</f>
        <v/>
      </c>
      <c r="J17">
        <f>SUMPRODUCT(--(I421,I422,I423,I424="Yes"))</f>
        <v/>
      </c>
      <c r="K17">
        <f>SUMPRODUCT(--(I409,I410,I411="Yes"))</f>
        <v/>
      </c>
      <c r="L17">
        <f>SUMPRODUCT(--(I407,I408="Yes"))</f>
        <v/>
      </c>
      <c r="M17">
        <f>SUMPRODUCT(--(I412,I413="Yes"))</f>
        <v/>
      </c>
      <c r="N17">
        <f>SUM(E17:M17)</f>
        <v/>
      </c>
    </row>
    <row r="18">
      <c r="A18" t="inlineStr">
        <is>
          <t>225</t>
        </is>
      </c>
      <c r="B18" t="inlineStr">
        <is>
          <t>Hyogeun</t>
        </is>
      </c>
      <c r="C18" t="inlineStr">
        <is>
          <t>Oh</t>
        </is>
      </c>
      <c r="D18" t="inlineStr">
        <is>
          <t>Reviewer 3</t>
        </is>
      </c>
      <c r="E18">
        <f>SUMPRODUCT(--(I456,I457,I458,I459="Yes"))</f>
        <v/>
      </c>
      <c r="F18">
        <f>SUMPRODUCT(--(I452,I453="Yes"))</f>
        <v/>
      </c>
      <c r="G18">
        <f>SUMPRODUCT(--(I441,I442,I443,I444,I445,I446,I447="Yes"))</f>
        <v/>
      </c>
      <c r="H18">
        <f>SUMPRODUCT(--(I460="Yes"))</f>
        <v/>
      </c>
      <c r="I18">
        <f>SUMPRODUCT(--(I454,I455="Yes"))</f>
        <v/>
      </c>
      <c r="J18">
        <f>SUMPRODUCT(--(I448,I449,I450,I451="Yes"))</f>
        <v/>
      </c>
      <c r="K18">
        <f>SUMPRODUCT(--(I436,I437,I438="Yes"))</f>
        <v/>
      </c>
      <c r="L18">
        <f>SUMPRODUCT(--(I434,I435="Yes"))</f>
        <v/>
      </c>
      <c r="M18">
        <f>SUMPRODUCT(--(I439,I440="Yes"))</f>
        <v/>
      </c>
      <c r="N18">
        <f>SUM(E18:M18)</f>
        <v/>
      </c>
    </row>
    <row r="19">
      <c r="A19" t="inlineStr">
        <is>
          <t>221</t>
        </is>
      </c>
      <c r="B19" t="inlineStr">
        <is>
          <t>Sangofweb3</t>
        </is>
      </c>
      <c r="C19" t="inlineStr"/>
      <c r="D19" t="inlineStr">
        <is>
          <t>Reviewer 3</t>
        </is>
      </c>
      <c r="E19">
        <f>SUMPRODUCT(--(I483,I484,I485,I486="Yes"))</f>
        <v/>
      </c>
      <c r="F19">
        <f>SUMPRODUCT(--(I479,I480="Yes"))</f>
        <v/>
      </c>
      <c r="G19">
        <f>SUMPRODUCT(--(I468,I469,I470,I471,I472,I473,I474="Yes"))</f>
        <v/>
      </c>
      <c r="H19">
        <f>SUMPRODUCT(--(I487="Yes"))</f>
        <v/>
      </c>
      <c r="I19">
        <f>SUMPRODUCT(--(I481,I482="Yes"))</f>
        <v/>
      </c>
      <c r="J19">
        <f>SUMPRODUCT(--(I475,I476,I477,I478="Yes"))</f>
        <v/>
      </c>
      <c r="K19">
        <f>SUMPRODUCT(--(I463,I464,I465="Yes"))</f>
        <v/>
      </c>
      <c r="L19">
        <f>SUMPRODUCT(--(I461,I462="Yes"))</f>
        <v/>
      </c>
      <c r="M19">
        <f>SUMPRODUCT(--(I466,I467="Yes"))</f>
        <v/>
      </c>
      <c r="N19">
        <f>SUM(E19:M19)</f>
        <v/>
      </c>
    </row>
    <row r="20">
      <c r="A20" t="inlineStr">
        <is>
          <t>218</t>
        </is>
      </c>
      <c r="B20" t="inlineStr">
        <is>
          <t>Asif</t>
        </is>
      </c>
      <c r="C20" t="inlineStr">
        <is>
          <t>Ameer</t>
        </is>
      </c>
      <c r="D20" t="inlineStr">
        <is>
          <t>Reviewer 3</t>
        </is>
      </c>
      <c r="E20">
        <f>SUMPRODUCT(--(I510,I511,I512,I513="Yes"))</f>
        <v/>
      </c>
      <c r="F20">
        <f>SUMPRODUCT(--(I506,I507="Yes"))</f>
        <v/>
      </c>
      <c r="G20">
        <f>SUMPRODUCT(--(I495,I496,I497,I498,I499,I500,I501="Yes"))</f>
        <v/>
      </c>
      <c r="H20">
        <f>SUMPRODUCT(--(I514="Yes"))</f>
        <v/>
      </c>
      <c r="I20">
        <f>SUMPRODUCT(--(I508,I509="Yes"))</f>
        <v/>
      </c>
      <c r="J20">
        <f>SUMPRODUCT(--(I502,I503,I504,I505="Yes"))</f>
        <v/>
      </c>
      <c r="K20">
        <f>SUMPRODUCT(--(I490,I491,I492="Yes"))</f>
        <v/>
      </c>
      <c r="L20">
        <f>SUMPRODUCT(--(I488,I489="Yes"))</f>
        <v/>
      </c>
      <c r="M20">
        <f>SUMPRODUCT(--(I493,I494="Yes"))</f>
        <v/>
      </c>
      <c r="N20">
        <f>SUM(E20:M20)</f>
        <v/>
      </c>
    </row>
    <row r="21">
      <c r="A21" t="inlineStr">
        <is>
          <t>214</t>
        </is>
      </c>
      <c r="B21" t="inlineStr">
        <is>
          <t>Onics</t>
        </is>
      </c>
      <c r="C21" t="inlineStr">
        <is>
          <t>Jacob</t>
        </is>
      </c>
      <c r="D21" t="inlineStr">
        <is>
          <t>Reviewer 3</t>
        </is>
      </c>
      <c r="E21">
        <f>SUMPRODUCT(--(I537,I538,I539,I540="Yes"))</f>
        <v/>
      </c>
      <c r="F21">
        <f>SUMPRODUCT(--(I533,I534="Yes"))</f>
        <v/>
      </c>
      <c r="G21">
        <f>SUMPRODUCT(--(I522,I523,I524,I525,I526,I527,I528="Yes"))</f>
        <v/>
      </c>
      <c r="H21">
        <f>SUMPRODUCT(--(I541="Yes"))</f>
        <v/>
      </c>
      <c r="I21">
        <f>SUMPRODUCT(--(I535,I536="Yes"))</f>
        <v/>
      </c>
      <c r="J21">
        <f>SUMPRODUCT(--(I529,I530,I531,I532="Yes"))</f>
        <v/>
      </c>
      <c r="K21">
        <f>SUMPRODUCT(--(I517,I518,I519="Yes"))</f>
        <v/>
      </c>
      <c r="L21">
        <f>SUMPRODUCT(--(I515,I516="Yes"))</f>
        <v/>
      </c>
      <c r="M21">
        <f>SUMPRODUCT(--(I520,I521="Yes"))</f>
        <v/>
      </c>
      <c r="N21">
        <f>SUM(E21:M21)</f>
        <v/>
      </c>
    </row>
    <row r="22">
      <c r="A22" t="inlineStr">
        <is>
          <t>211</t>
        </is>
      </c>
      <c r="B22" t="inlineStr">
        <is>
          <t>Akilsurya</t>
        </is>
      </c>
      <c r="C22" t="inlineStr">
        <is>
          <t>Sivakumar</t>
        </is>
      </c>
      <c r="D22" t="inlineStr">
        <is>
          <t>Reviewer 3</t>
        </is>
      </c>
      <c r="E22">
        <f>SUMPRODUCT(--(I564,I565,I566,I567="Yes"))</f>
        <v/>
      </c>
      <c r="F22">
        <f>SUMPRODUCT(--(I560,I561="Yes"))</f>
        <v/>
      </c>
      <c r="G22">
        <f>SUMPRODUCT(--(I549,I550,I551,I552,I553,I554,I555="Yes"))</f>
        <v/>
      </c>
      <c r="H22">
        <f>SUMPRODUCT(--(I568="Yes"))</f>
        <v/>
      </c>
      <c r="I22">
        <f>SUMPRODUCT(--(I562,I563="Yes"))</f>
        <v/>
      </c>
      <c r="J22">
        <f>SUMPRODUCT(--(I556,I557,I558,I559="Yes"))</f>
        <v/>
      </c>
      <c r="K22">
        <f>SUMPRODUCT(--(I544,I545,I546="Yes"))</f>
        <v/>
      </c>
      <c r="L22">
        <f>SUMPRODUCT(--(I542,I543="Yes"))</f>
        <v/>
      </c>
      <c r="M22">
        <f>SUMPRODUCT(--(I547,I548="Yes"))</f>
        <v/>
      </c>
      <c r="N22">
        <f>SUM(E22:M22)</f>
        <v/>
      </c>
    </row>
    <row r="23">
      <c r="A23" t="inlineStr">
        <is>
          <t>204</t>
        </is>
      </c>
      <c r="B23" t="inlineStr">
        <is>
          <t>Kalina</t>
        </is>
      </c>
      <c r="C23" t="inlineStr">
        <is>
          <t>Boshnakova</t>
        </is>
      </c>
      <c r="D23" t="inlineStr">
        <is>
          <t>Reviewer 3</t>
        </is>
      </c>
      <c r="E23">
        <f>SUMPRODUCT(--(I591,I592,I593,I594="Yes"))</f>
        <v/>
      </c>
      <c r="F23">
        <f>SUMPRODUCT(--(I587,I588="Yes"))</f>
        <v/>
      </c>
      <c r="G23">
        <f>SUMPRODUCT(--(I576,I577,I578,I579,I580,I581,I582="Yes"))</f>
        <v/>
      </c>
      <c r="H23">
        <f>SUMPRODUCT(--(I595="Yes"))</f>
        <v/>
      </c>
      <c r="I23">
        <f>SUMPRODUCT(--(I589,I590="Yes"))</f>
        <v/>
      </c>
      <c r="J23">
        <f>SUMPRODUCT(--(I583,I584,I585,I586="Yes"))</f>
        <v/>
      </c>
      <c r="K23">
        <f>SUMPRODUCT(--(I571,I572,I573="Yes"))</f>
        <v/>
      </c>
      <c r="L23">
        <f>SUMPRODUCT(--(I569,I570="Yes"))</f>
        <v/>
      </c>
      <c r="M23">
        <f>SUMPRODUCT(--(I574,I575="Yes"))</f>
        <v/>
      </c>
      <c r="N23">
        <f>SUM(E23:M23)</f>
        <v/>
      </c>
    </row>
    <row r="24">
      <c r="A24" t="inlineStr">
        <is>
          <t>199</t>
        </is>
      </c>
      <c r="B24" t="inlineStr">
        <is>
          <t>Natia</t>
        </is>
      </c>
      <c r="C24" t="inlineStr">
        <is>
          <t>Kukhilava</t>
        </is>
      </c>
      <c r="D24" t="inlineStr">
        <is>
          <t>Reviewer 3</t>
        </is>
      </c>
      <c r="E24">
        <f>SUMPRODUCT(--(I618,I619,I620,I621="Yes"))</f>
        <v/>
      </c>
      <c r="F24">
        <f>SUMPRODUCT(--(I614,I615="Yes"))</f>
        <v/>
      </c>
      <c r="G24">
        <f>SUMPRODUCT(--(I603,I604,I605,I606,I607,I608,I609="Yes"))</f>
        <v/>
      </c>
      <c r="H24">
        <f>SUMPRODUCT(--(I622="Yes"))</f>
        <v/>
      </c>
      <c r="I24">
        <f>SUMPRODUCT(--(I616,I617="Yes"))</f>
        <v/>
      </c>
      <c r="J24">
        <f>SUMPRODUCT(--(I610,I611,I612,I613="Yes"))</f>
        <v/>
      </c>
      <c r="K24">
        <f>SUMPRODUCT(--(I598,I599,I600="Yes"))</f>
        <v/>
      </c>
      <c r="L24">
        <f>SUMPRODUCT(--(I596,I597="Yes"))</f>
        <v/>
      </c>
      <c r="M24">
        <f>SUMPRODUCT(--(I601,I602="Yes"))</f>
        <v/>
      </c>
      <c r="N24">
        <f>SUM(E24:M24)</f>
        <v/>
      </c>
    </row>
    <row r="25">
      <c r="A25" t="inlineStr">
        <is>
          <t>196</t>
        </is>
      </c>
      <c r="B25" t="inlineStr">
        <is>
          <t>Dominica</t>
        </is>
      </c>
      <c r="C25" t="inlineStr">
        <is>
          <t>Amanfo</t>
        </is>
      </c>
      <c r="D25" t="inlineStr">
        <is>
          <t>Reviewer 3</t>
        </is>
      </c>
      <c r="E25">
        <f>SUMPRODUCT(--(I645,I646,I647,I648="Yes"))</f>
        <v/>
      </c>
      <c r="F25">
        <f>SUMPRODUCT(--(I641,I642="Yes"))</f>
        <v/>
      </c>
      <c r="G25">
        <f>SUMPRODUCT(--(I630,I631,I632,I633,I634,I635,I636="Yes"))</f>
        <v/>
      </c>
      <c r="H25">
        <f>SUMPRODUCT(--(I649="Yes"))</f>
        <v/>
      </c>
      <c r="I25">
        <f>SUMPRODUCT(--(I643,I644="Yes"))</f>
        <v/>
      </c>
      <c r="J25">
        <f>SUMPRODUCT(--(I637,I638,I639,I640="Yes"))</f>
        <v/>
      </c>
      <c r="K25">
        <f>SUMPRODUCT(--(I625,I626,I627="Yes"))</f>
        <v/>
      </c>
      <c r="L25">
        <f>SUMPRODUCT(--(I623,I624="Yes"))</f>
        <v/>
      </c>
      <c r="M25">
        <f>SUMPRODUCT(--(I628,I629="Yes"))</f>
        <v/>
      </c>
      <c r="N25">
        <f>SUM(E25:M25)</f>
        <v/>
      </c>
    </row>
    <row r="26">
      <c r="A26" t="inlineStr">
        <is>
          <t>191</t>
        </is>
      </c>
      <c r="B26" t="inlineStr">
        <is>
          <t>Uzair</t>
        </is>
      </c>
      <c r="C26" t="inlineStr">
        <is>
          <t>Shaikh</t>
        </is>
      </c>
      <c r="D26" t="inlineStr">
        <is>
          <t>Reviewer 3</t>
        </is>
      </c>
      <c r="E26">
        <f>SUMPRODUCT(--(I672,I673,I674,I675="Yes"))</f>
        <v/>
      </c>
      <c r="F26">
        <f>SUMPRODUCT(--(I668,I669="Yes"))</f>
        <v/>
      </c>
      <c r="G26">
        <f>SUMPRODUCT(--(I657,I658,I659,I660,I661,I662,I663="Yes"))</f>
        <v/>
      </c>
      <c r="H26">
        <f>SUMPRODUCT(--(I676="Yes"))</f>
        <v/>
      </c>
      <c r="I26">
        <f>SUMPRODUCT(--(I670,I671="Yes"))</f>
        <v/>
      </c>
      <c r="J26">
        <f>SUMPRODUCT(--(I664,I665,I666,I667="Yes"))</f>
        <v/>
      </c>
      <c r="K26">
        <f>SUMPRODUCT(--(I652,I653,I654="Yes"))</f>
        <v/>
      </c>
      <c r="L26">
        <f>SUMPRODUCT(--(I650,I651="Yes"))</f>
        <v/>
      </c>
      <c r="M26">
        <f>SUMPRODUCT(--(I655,I656="Yes"))</f>
        <v/>
      </c>
      <c r="N26">
        <f>SUM(E26:M26)</f>
        <v/>
      </c>
    </row>
    <row r="27">
      <c r="A27" t="inlineStr">
        <is>
          <t>186</t>
        </is>
      </c>
      <c r="B27" t="inlineStr">
        <is>
          <t>Koki</t>
        </is>
      </c>
      <c r="C27" t="inlineStr">
        <is>
          <t>Mitsunami</t>
        </is>
      </c>
      <c r="D27" t="inlineStr">
        <is>
          <t>Reviewer 3</t>
        </is>
      </c>
      <c r="E27">
        <f>SUMPRODUCT(--(I699,I700,I701,I702="Yes"))</f>
        <v/>
      </c>
      <c r="F27">
        <f>SUMPRODUCT(--(I695,I696="Yes"))</f>
        <v/>
      </c>
      <c r="G27">
        <f>SUMPRODUCT(--(I684,I685,I686,I687,I688,I689,I690="Yes"))</f>
        <v/>
      </c>
      <c r="H27">
        <f>SUMPRODUCT(--(I703="Yes"))</f>
        <v/>
      </c>
      <c r="I27">
        <f>SUMPRODUCT(--(I697,I698="Yes"))</f>
        <v/>
      </c>
      <c r="J27">
        <f>SUMPRODUCT(--(I691,I692,I693,I694="Yes"))</f>
        <v/>
      </c>
      <c r="K27">
        <f>SUMPRODUCT(--(I679,I680,I681="Yes"))</f>
        <v/>
      </c>
      <c r="L27">
        <f>SUMPRODUCT(--(I677,I678="Yes"))</f>
        <v/>
      </c>
      <c r="M27">
        <f>SUMPRODUCT(--(I682,I683="Yes"))</f>
        <v/>
      </c>
      <c r="N27">
        <f>SUM(E27:M27)</f>
        <v/>
      </c>
    </row>
    <row r="28">
      <c r="A28" t="inlineStr">
        <is>
          <t>182</t>
        </is>
      </c>
      <c r="B28" t="inlineStr">
        <is>
          <t>Bingqing</t>
        </is>
      </c>
      <c r="C28" t="inlineStr">
        <is>
          <t>Guo</t>
        </is>
      </c>
      <c r="D28" t="inlineStr">
        <is>
          <t>Reviewer 3</t>
        </is>
      </c>
      <c r="E28">
        <f>SUMPRODUCT(--(I726,I727,I728,I729="Yes"))</f>
        <v/>
      </c>
      <c r="F28">
        <f>SUMPRODUCT(--(I722,I723="Yes"))</f>
        <v/>
      </c>
      <c r="G28">
        <f>SUMPRODUCT(--(I711,I712,I713,I714,I715,I716,I717="Yes"))</f>
        <v/>
      </c>
      <c r="H28">
        <f>SUMPRODUCT(--(I730="Yes"))</f>
        <v/>
      </c>
      <c r="I28">
        <f>SUMPRODUCT(--(I724,I725="Yes"))</f>
        <v/>
      </c>
      <c r="J28">
        <f>SUMPRODUCT(--(I718,I719,I720,I721="Yes"))</f>
        <v/>
      </c>
      <c r="K28">
        <f>SUMPRODUCT(--(I706,I707,I708="Yes"))</f>
        <v/>
      </c>
      <c r="L28">
        <f>SUMPRODUCT(--(I704,I705="Yes"))</f>
        <v/>
      </c>
      <c r="M28">
        <f>SUMPRODUCT(--(I709,I710="Yes"))</f>
        <v/>
      </c>
      <c r="N28">
        <f>SUM(E28:M28)</f>
        <v/>
      </c>
    </row>
    <row r="29">
      <c r="A29" t="inlineStr">
        <is>
          <t>176</t>
        </is>
      </c>
      <c r="B29" t="inlineStr">
        <is>
          <t>Trần</t>
        </is>
      </c>
      <c r="C29" t="inlineStr">
        <is>
          <t>Cường</t>
        </is>
      </c>
      <c r="D29" t="inlineStr">
        <is>
          <t>Reviewer 3</t>
        </is>
      </c>
      <c r="E29">
        <f>SUMPRODUCT(--(I753,I754,I755,I756="Yes"))</f>
        <v/>
      </c>
      <c r="F29">
        <f>SUMPRODUCT(--(I749,I750="Yes"))</f>
        <v/>
      </c>
      <c r="G29">
        <f>SUMPRODUCT(--(I738,I739,I740,I741,I742,I743,I744="Yes"))</f>
        <v/>
      </c>
      <c r="H29">
        <f>SUMPRODUCT(--(I757="Yes"))</f>
        <v/>
      </c>
      <c r="I29">
        <f>SUMPRODUCT(--(I751,I752="Yes"))</f>
        <v/>
      </c>
      <c r="J29">
        <f>SUMPRODUCT(--(I745,I746,I747,I748="Yes"))</f>
        <v/>
      </c>
      <c r="K29">
        <f>SUMPRODUCT(--(I733,I734,I735="Yes"))</f>
        <v/>
      </c>
      <c r="L29">
        <f>SUMPRODUCT(--(I731,I732="Yes"))</f>
        <v/>
      </c>
      <c r="M29">
        <f>SUMPRODUCT(--(I736,I737="Yes"))</f>
        <v/>
      </c>
      <c r="N29">
        <f>SUM(E29:M29)</f>
        <v/>
      </c>
    </row>
    <row r="30">
      <c r="A30" t="inlineStr">
        <is>
          <t>174</t>
        </is>
      </c>
      <c r="B30" t="inlineStr">
        <is>
          <t>Mohamed</t>
        </is>
      </c>
      <c r="C30" t="inlineStr">
        <is>
          <t>Sabaa</t>
        </is>
      </c>
      <c r="D30" t="inlineStr">
        <is>
          <t>Reviewer 3</t>
        </is>
      </c>
      <c r="E30">
        <f>SUMPRODUCT(--(I780,I781,I782,I783="Yes"))</f>
        <v/>
      </c>
      <c r="F30">
        <f>SUMPRODUCT(--(I776,I777="Yes"))</f>
        <v/>
      </c>
      <c r="G30">
        <f>SUMPRODUCT(--(I765,I766,I767,I768,I769,I770,I771="Yes"))</f>
        <v/>
      </c>
      <c r="H30">
        <f>SUMPRODUCT(--(I784="Yes"))</f>
        <v/>
      </c>
      <c r="I30">
        <f>SUMPRODUCT(--(I778,I779="Yes"))</f>
        <v/>
      </c>
      <c r="J30">
        <f>SUMPRODUCT(--(I772,I773,I774,I775="Yes"))</f>
        <v/>
      </c>
      <c r="K30">
        <f>SUMPRODUCT(--(I760,I761,I762="Yes"))</f>
        <v/>
      </c>
      <c r="L30">
        <f>SUMPRODUCT(--(I758,I759="Yes"))</f>
        <v/>
      </c>
      <c r="M30">
        <f>SUMPRODUCT(--(I763,I764="Yes"))</f>
        <v/>
      </c>
      <c r="N30">
        <f>SUM(E30:M30)</f>
        <v/>
      </c>
    </row>
    <row r="31">
      <c r="A31" t="inlineStr">
        <is>
          <t>170</t>
        </is>
      </c>
      <c r="B31" t="inlineStr">
        <is>
          <t>Sanjoy</t>
        </is>
      </c>
      <c r="C31" t="inlineStr">
        <is>
          <t>Kumar</t>
        </is>
      </c>
      <c r="D31" t="inlineStr">
        <is>
          <t>Reviewer 3</t>
        </is>
      </c>
      <c r="E31">
        <f>SUMPRODUCT(--(I807,I808,I809,I810="Yes"))</f>
        <v/>
      </c>
      <c r="F31">
        <f>SUMPRODUCT(--(I803,I804="Yes"))</f>
        <v/>
      </c>
      <c r="G31">
        <f>SUMPRODUCT(--(I792,I793,I794,I795,I796,I797,I798="Yes"))</f>
        <v/>
      </c>
      <c r="H31">
        <f>SUMPRODUCT(--(I811="Yes"))</f>
        <v/>
      </c>
      <c r="I31">
        <f>SUMPRODUCT(--(I805,I806="Yes"))</f>
        <v/>
      </c>
      <c r="J31">
        <f>SUMPRODUCT(--(I799,I800,I801,I802="Yes"))</f>
        <v/>
      </c>
      <c r="K31">
        <f>SUMPRODUCT(--(I787,I788,I789="Yes"))</f>
        <v/>
      </c>
      <c r="L31">
        <f>SUMPRODUCT(--(I785,I786="Yes"))</f>
        <v/>
      </c>
      <c r="M31">
        <f>SUMPRODUCT(--(I790,I791="Yes"))</f>
        <v/>
      </c>
      <c r="N31">
        <f>SUM(E31:M31)</f>
        <v/>
      </c>
    </row>
    <row r="32">
      <c r="A32" t="inlineStr">
        <is>
          <t>167</t>
        </is>
      </c>
      <c r="B32" t="inlineStr">
        <is>
          <t>Yoshitomo</t>
        </is>
      </c>
      <c r="C32" t="inlineStr">
        <is>
          <t>Matsubara</t>
        </is>
      </c>
      <c r="D32" t="inlineStr">
        <is>
          <t>Reviewer 3</t>
        </is>
      </c>
      <c r="E32">
        <f>SUMPRODUCT(--(I834,I835,I836,I837="Yes"))</f>
        <v/>
      </c>
      <c r="F32">
        <f>SUMPRODUCT(--(I830,I831="Yes"))</f>
        <v/>
      </c>
      <c r="G32">
        <f>SUMPRODUCT(--(I819,I820,I821,I822,I823,I824,I825="Yes"))</f>
        <v/>
      </c>
      <c r="H32">
        <f>SUMPRODUCT(--(I838="Yes"))</f>
        <v/>
      </c>
      <c r="I32">
        <f>SUMPRODUCT(--(I832,I833="Yes"))</f>
        <v/>
      </c>
      <c r="J32">
        <f>SUMPRODUCT(--(I826,I827,I828,I829="Yes"))</f>
        <v/>
      </c>
      <c r="K32">
        <f>SUMPRODUCT(--(I814,I815,I816="Yes"))</f>
        <v/>
      </c>
      <c r="L32">
        <f>SUMPRODUCT(--(I812,I813="Yes"))</f>
        <v/>
      </c>
      <c r="M32">
        <f>SUMPRODUCT(--(I817,I818="Yes"))</f>
        <v/>
      </c>
      <c r="N32">
        <f>SUM(E32:M32)</f>
        <v/>
      </c>
    </row>
    <row r="33">
      <c r="A33" t="inlineStr">
        <is>
          <t>164</t>
        </is>
      </c>
      <c r="B33" t="inlineStr">
        <is>
          <t>Jaime</t>
        </is>
      </c>
      <c r="C33" t="inlineStr">
        <is>
          <t>Valdez</t>
        </is>
      </c>
      <c r="D33" t="inlineStr">
        <is>
          <t>Reviewer 3</t>
        </is>
      </c>
      <c r="E33">
        <f>SUMPRODUCT(--(I861,I862,I863,I864="Yes"))</f>
        <v/>
      </c>
      <c r="F33">
        <f>SUMPRODUCT(--(I857,I858="Yes"))</f>
        <v/>
      </c>
      <c r="G33">
        <f>SUMPRODUCT(--(I846,I847,I848,I849,I850,I851,I852="Yes"))</f>
        <v/>
      </c>
      <c r="H33">
        <f>SUMPRODUCT(--(I865="Yes"))</f>
        <v/>
      </c>
      <c r="I33">
        <f>SUMPRODUCT(--(I859,I860="Yes"))</f>
        <v/>
      </c>
      <c r="J33">
        <f>SUMPRODUCT(--(I853,I854,I855,I856="Yes"))</f>
        <v/>
      </c>
      <c r="K33">
        <f>SUMPRODUCT(--(I841,I842,I843="Yes"))</f>
        <v/>
      </c>
      <c r="L33">
        <f>SUMPRODUCT(--(I839,I840="Yes"))</f>
        <v/>
      </c>
      <c r="M33">
        <f>SUMPRODUCT(--(I844,I845="Yes"))</f>
        <v/>
      </c>
      <c r="N33">
        <f>SUM(E33:M33)</f>
        <v/>
      </c>
    </row>
    <row r="34">
      <c r="A34" t="inlineStr">
        <is>
          <t>160</t>
        </is>
      </c>
      <c r="B34" t="inlineStr">
        <is>
          <t>Ephraim</t>
        </is>
      </c>
      <c r="C34" t="inlineStr">
        <is>
          <t>Mwereza</t>
        </is>
      </c>
      <c r="D34" t="inlineStr">
        <is>
          <t>Reviewer 3</t>
        </is>
      </c>
      <c r="E34">
        <f>SUMPRODUCT(--(I888,I889,I890,I891="Yes"))</f>
        <v/>
      </c>
      <c r="F34">
        <f>SUMPRODUCT(--(I884,I885="Yes"))</f>
        <v/>
      </c>
      <c r="G34">
        <f>SUMPRODUCT(--(I873,I874,I875,I876,I877,I878,I879="Yes"))</f>
        <v/>
      </c>
      <c r="H34">
        <f>SUMPRODUCT(--(I892="Yes"))</f>
        <v/>
      </c>
      <c r="I34">
        <f>SUMPRODUCT(--(I886,I887="Yes"))</f>
        <v/>
      </c>
      <c r="J34">
        <f>SUMPRODUCT(--(I880,I881,I882,I883="Yes"))</f>
        <v/>
      </c>
      <c r="K34">
        <f>SUMPRODUCT(--(I868,I869,I870="Yes"))</f>
        <v/>
      </c>
      <c r="L34">
        <f>SUMPRODUCT(--(I866,I867="Yes"))</f>
        <v/>
      </c>
      <c r="M34">
        <f>SUMPRODUCT(--(I871,I872="Yes"))</f>
        <v/>
      </c>
      <c r="N34">
        <f>SUM(E34:M34)</f>
        <v/>
      </c>
    </row>
    <row r="35">
      <c r="A35" t="inlineStr">
        <is>
          <t>157</t>
        </is>
      </c>
      <c r="B35" t="inlineStr">
        <is>
          <t>Meetish</t>
        </is>
      </c>
      <c r="C35" t="inlineStr">
        <is>
          <t>Dave</t>
        </is>
      </c>
      <c r="D35" t="inlineStr">
        <is>
          <t>Reviewer 3</t>
        </is>
      </c>
      <c r="E35">
        <f>SUMPRODUCT(--(I915,I916,I917,I918="Yes"))</f>
        <v/>
      </c>
      <c r="F35">
        <f>SUMPRODUCT(--(I911,I912="Yes"))</f>
        <v/>
      </c>
      <c r="G35">
        <f>SUMPRODUCT(--(I900,I901,I902,I903,I904,I905,I906="Yes"))</f>
        <v/>
      </c>
      <c r="H35">
        <f>SUMPRODUCT(--(I919="Yes"))</f>
        <v/>
      </c>
      <c r="I35">
        <f>SUMPRODUCT(--(I913,I914="Yes"))</f>
        <v/>
      </c>
      <c r="J35">
        <f>SUMPRODUCT(--(I907,I908,I909,I910="Yes"))</f>
        <v/>
      </c>
      <c r="K35">
        <f>SUMPRODUCT(--(I895,I896,I897="Yes"))</f>
        <v/>
      </c>
      <c r="L35">
        <f>SUMPRODUCT(--(I893,I894="Yes"))</f>
        <v/>
      </c>
      <c r="M35">
        <f>SUMPRODUCT(--(I898,I899="Yes"))</f>
        <v/>
      </c>
      <c r="N35">
        <f>SUM(E35:M35)</f>
        <v/>
      </c>
    </row>
    <row r="36">
      <c r="A36" t="inlineStr">
        <is>
          <t>152</t>
        </is>
      </c>
      <c r="B36" t="inlineStr">
        <is>
          <t>Zesheng</t>
        </is>
      </c>
      <c r="C36" t="inlineStr">
        <is>
          <t>Zong</t>
        </is>
      </c>
      <c r="D36" t="inlineStr">
        <is>
          <t>Reviewer 3</t>
        </is>
      </c>
      <c r="E36">
        <f>SUMPRODUCT(--(I942,I943,I944,I945="Yes"))</f>
        <v/>
      </c>
      <c r="F36">
        <f>SUMPRODUCT(--(I938,I939="Yes"))</f>
        <v/>
      </c>
      <c r="G36">
        <f>SUMPRODUCT(--(I927,I928,I929,I930,I931,I932,I933="Yes"))</f>
        <v/>
      </c>
      <c r="H36">
        <f>SUMPRODUCT(--(I946="Yes"))</f>
        <v/>
      </c>
      <c r="I36">
        <f>SUMPRODUCT(--(I940,I941="Yes"))</f>
        <v/>
      </c>
      <c r="J36">
        <f>SUMPRODUCT(--(I934,I935,I936,I937="Yes"))</f>
        <v/>
      </c>
      <c r="K36">
        <f>SUMPRODUCT(--(I922,I923,I924="Yes"))</f>
        <v/>
      </c>
      <c r="L36">
        <f>SUMPRODUCT(--(I920,I921="Yes"))</f>
        <v/>
      </c>
      <c r="M36">
        <f>SUMPRODUCT(--(I925,I926="Yes"))</f>
        <v/>
      </c>
      <c r="N36">
        <f>SUM(E36:M36)</f>
        <v/>
      </c>
    </row>
    <row r="37">
      <c r="A37" t="inlineStr">
        <is>
          <t>149</t>
        </is>
      </c>
      <c r="B37" t="inlineStr">
        <is>
          <t>TALMEEZ</t>
        </is>
      </c>
      <c r="C37" t="inlineStr">
        <is>
          <t>FUAAD</t>
        </is>
      </c>
      <c r="D37" t="inlineStr">
        <is>
          <t>Reviewer 3</t>
        </is>
      </c>
      <c r="E37">
        <f>SUMPRODUCT(--(I969,I970,I971,I972="Yes"))</f>
        <v/>
      </c>
      <c r="F37">
        <f>SUMPRODUCT(--(I965,I966="Yes"))</f>
        <v/>
      </c>
      <c r="G37">
        <f>SUMPRODUCT(--(I954,I955,I956,I957,I958,I959,I960="Yes"))</f>
        <v/>
      </c>
      <c r="H37">
        <f>SUMPRODUCT(--(I973="Yes"))</f>
        <v/>
      </c>
      <c r="I37">
        <f>SUMPRODUCT(--(I967,I968="Yes"))</f>
        <v/>
      </c>
      <c r="J37">
        <f>SUMPRODUCT(--(I961,I962,I963,I964="Yes"))</f>
        <v/>
      </c>
      <c r="K37">
        <f>SUMPRODUCT(--(I949,I950,I951="Yes"))</f>
        <v/>
      </c>
      <c r="L37">
        <f>SUMPRODUCT(--(I947,I948="Yes"))</f>
        <v/>
      </c>
      <c r="M37">
        <f>SUMPRODUCT(--(I952,I953="Yes"))</f>
        <v/>
      </c>
      <c r="N37">
        <f>SUM(E37:M37)</f>
        <v/>
      </c>
    </row>
    <row r="38">
      <c r="A38" t="inlineStr">
        <is>
          <t>147</t>
        </is>
      </c>
      <c r="B38" t="inlineStr">
        <is>
          <t>TAMWO</t>
        </is>
      </c>
      <c r="C38" t="inlineStr">
        <is>
          <t>VALERE</t>
        </is>
      </c>
      <c r="D38" t="inlineStr">
        <is>
          <t>Reviewer 3</t>
        </is>
      </c>
      <c r="E38">
        <f>SUMPRODUCT(--(I996,I997,I998,I999="Yes"))</f>
        <v/>
      </c>
      <c r="F38">
        <f>SUMPRODUCT(--(I992,I993="Yes"))</f>
        <v/>
      </c>
      <c r="G38">
        <f>SUMPRODUCT(--(I981,I982,I983,I984,I985,I986,I987="Yes"))</f>
        <v/>
      </c>
      <c r="H38">
        <f>SUMPRODUCT(--(I1000="Yes"))</f>
        <v/>
      </c>
      <c r="I38">
        <f>SUMPRODUCT(--(I994,I995="Yes"))</f>
        <v/>
      </c>
      <c r="J38">
        <f>SUMPRODUCT(--(I988,I989,I990,I991="Yes"))</f>
        <v/>
      </c>
      <c r="K38">
        <f>SUMPRODUCT(--(I976,I977,I978="Yes"))</f>
        <v/>
      </c>
      <c r="L38">
        <f>SUMPRODUCT(--(I974,I975="Yes"))</f>
        <v/>
      </c>
      <c r="M38">
        <f>SUMPRODUCT(--(I979,I980="Yes"))</f>
        <v/>
      </c>
      <c r="N38">
        <f>SUM(E38:M38)</f>
        <v/>
      </c>
    </row>
    <row r="39">
      <c r="A39" t="inlineStr">
        <is>
          <t>143</t>
        </is>
      </c>
      <c r="B39" t="inlineStr">
        <is>
          <t>Hossain</t>
        </is>
      </c>
      <c r="C39" t="inlineStr">
        <is>
          <t>Kabir</t>
        </is>
      </c>
      <c r="D39" t="inlineStr">
        <is>
          <t>Reviewer 3</t>
        </is>
      </c>
      <c r="E39">
        <f>SUMPRODUCT(--(I1023,I1024,I1025,I1026="Yes"))</f>
        <v/>
      </c>
      <c r="F39">
        <f>SUMPRODUCT(--(I1019,I1020="Yes"))</f>
        <v/>
      </c>
      <c r="G39">
        <f>SUMPRODUCT(--(I1008,I1009,I1010,I1011,I1012,I1013,I1014="Yes"))</f>
        <v/>
      </c>
      <c r="H39">
        <f>SUMPRODUCT(--(I1027="Yes"))</f>
        <v/>
      </c>
      <c r="I39">
        <f>SUMPRODUCT(--(I1021,I1022="Yes"))</f>
        <v/>
      </c>
      <c r="J39">
        <f>SUMPRODUCT(--(I1015,I1016,I1017,I1018="Yes"))</f>
        <v/>
      </c>
      <c r="K39">
        <f>SUMPRODUCT(--(I1003,I1004,I1005="Yes"))</f>
        <v/>
      </c>
      <c r="L39">
        <f>SUMPRODUCT(--(I1001,I1002="Yes"))</f>
        <v/>
      </c>
      <c r="M39">
        <f>SUMPRODUCT(--(I1006,I1007="Yes"))</f>
        <v/>
      </c>
      <c r="N39">
        <f>SUM(E39:M39)</f>
        <v/>
      </c>
    </row>
    <row r="40">
      <c r="A40" t="inlineStr">
        <is>
          <t>139</t>
        </is>
      </c>
      <c r="B40" t="inlineStr">
        <is>
          <t>Mukharbek</t>
        </is>
      </c>
      <c r="C40" t="inlineStr">
        <is>
          <t>Organokov</t>
        </is>
      </c>
      <c r="D40" t="inlineStr">
        <is>
          <t>Reviewer 3</t>
        </is>
      </c>
      <c r="E40">
        <f>SUMPRODUCT(--(I1050,I1051,I1052,I1053="Yes"))</f>
        <v/>
      </c>
      <c r="F40">
        <f>SUMPRODUCT(--(I1046,I1047="Yes"))</f>
        <v/>
      </c>
      <c r="G40">
        <f>SUMPRODUCT(--(I1035,I1036,I1037,I1038,I1039,I1040,I1041="Yes"))</f>
        <v/>
      </c>
      <c r="H40">
        <f>SUMPRODUCT(--(I1054="Yes"))</f>
        <v/>
      </c>
      <c r="I40">
        <f>SUMPRODUCT(--(I1048,I1049="Yes"))</f>
        <v/>
      </c>
      <c r="J40">
        <f>SUMPRODUCT(--(I1042,I1043,I1044,I1045="Yes"))</f>
        <v/>
      </c>
      <c r="K40">
        <f>SUMPRODUCT(--(I1030,I1031,I1032="Yes"))</f>
        <v/>
      </c>
      <c r="L40">
        <f>SUMPRODUCT(--(I1028,I1029="Yes"))</f>
        <v/>
      </c>
      <c r="M40">
        <f>SUMPRODUCT(--(I1033,I1034="Yes"))</f>
        <v/>
      </c>
      <c r="N40">
        <f>SUM(E40:M40)</f>
        <v/>
      </c>
    </row>
    <row r="41">
      <c r="A41" t="inlineStr">
        <is>
          <t>136</t>
        </is>
      </c>
      <c r="B41" t="inlineStr">
        <is>
          <t>Omer</t>
        </is>
      </c>
      <c r="C41" t="inlineStr">
        <is>
          <t>Toqeer</t>
        </is>
      </c>
      <c r="D41" t="inlineStr">
        <is>
          <t>Reviewer 3</t>
        </is>
      </c>
      <c r="E41">
        <f>SUMPRODUCT(--(I1077,I1078,I1079,I1080="Yes"))</f>
        <v/>
      </c>
      <c r="F41">
        <f>SUMPRODUCT(--(I1073,I1074="Yes"))</f>
        <v/>
      </c>
      <c r="G41">
        <f>SUMPRODUCT(--(I1062,I1063,I1064,I1065,I1066,I1067,I1068="Yes"))</f>
        <v/>
      </c>
      <c r="H41">
        <f>SUMPRODUCT(--(I1081="Yes"))</f>
        <v/>
      </c>
      <c r="I41">
        <f>SUMPRODUCT(--(I1075,I1076="Yes"))</f>
        <v/>
      </c>
      <c r="J41">
        <f>SUMPRODUCT(--(I1069,I1070,I1071,I1072="Yes"))</f>
        <v/>
      </c>
      <c r="K41">
        <f>SUMPRODUCT(--(I1057,I1058,I1059="Yes"))</f>
        <v/>
      </c>
      <c r="L41">
        <f>SUMPRODUCT(--(I1055,I1056="Yes"))</f>
        <v/>
      </c>
      <c r="M41">
        <f>SUMPRODUCT(--(I1060,I1061="Yes"))</f>
        <v/>
      </c>
      <c r="N41">
        <f>SUM(E41:M41)</f>
        <v/>
      </c>
    </row>
    <row r="42">
      <c r="A42" t="inlineStr">
        <is>
          <t>133</t>
        </is>
      </c>
      <c r="B42" t="inlineStr">
        <is>
          <t>Efe</t>
        </is>
      </c>
      <c r="C42" t="inlineStr">
        <is>
          <t>Güler</t>
        </is>
      </c>
      <c r="D42" t="inlineStr">
        <is>
          <t>Reviewer 3</t>
        </is>
      </c>
      <c r="E42">
        <f>SUMPRODUCT(--(I1104,I1105,I1106,I1107="Yes"))</f>
        <v/>
      </c>
      <c r="F42">
        <f>SUMPRODUCT(--(I1100,I1101="Yes"))</f>
        <v/>
      </c>
      <c r="G42">
        <f>SUMPRODUCT(--(I1089,I1090,I1091,I1092,I1093,I1094,I1095="Yes"))</f>
        <v/>
      </c>
      <c r="H42">
        <f>SUMPRODUCT(--(I1108="Yes"))</f>
        <v/>
      </c>
      <c r="I42">
        <f>SUMPRODUCT(--(I1102,I1103="Yes"))</f>
        <v/>
      </c>
      <c r="J42">
        <f>SUMPRODUCT(--(I1096,I1097,I1098,I1099="Yes"))</f>
        <v/>
      </c>
      <c r="K42">
        <f>SUMPRODUCT(--(I1084,I1085,I1086="Yes"))</f>
        <v/>
      </c>
      <c r="L42">
        <f>SUMPRODUCT(--(I1082,I1083="Yes"))</f>
        <v/>
      </c>
      <c r="M42">
        <f>SUMPRODUCT(--(I1087,I1088="Yes"))</f>
        <v/>
      </c>
      <c r="N42">
        <f>SUM(E42:M42)</f>
        <v/>
      </c>
    </row>
    <row r="43">
      <c r="A43" t="inlineStr">
        <is>
          <t>125</t>
        </is>
      </c>
      <c r="B43" t="inlineStr">
        <is>
          <t>Emre</t>
        </is>
      </c>
      <c r="C43" t="inlineStr">
        <is>
          <t>Kurtoglu</t>
        </is>
      </c>
      <c r="D43" t="inlineStr">
        <is>
          <t>Reviewer 3</t>
        </is>
      </c>
      <c r="E43">
        <f>SUMPRODUCT(--(I1131,I1132,I1133,I1134="Yes"))</f>
        <v/>
      </c>
      <c r="F43">
        <f>SUMPRODUCT(--(I1127,I1128="Yes"))</f>
        <v/>
      </c>
      <c r="G43">
        <f>SUMPRODUCT(--(I1116,I1117,I1118,I1119,I1120,I1121,I1122="Yes"))</f>
        <v/>
      </c>
      <c r="H43">
        <f>SUMPRODUCT(--(I1135="Yes"))</f>
        <v/>
      </c>
      <c r="I43">
        <f>SUMPRODUCT(--(I1129,I1130="Yes"))</f>
        <v/>
      </c>
      <c r="J43">
        <f>SUMPRODUCT(--(I1123,I1124,I1125,I1126="Yes"))</f>
        <v/>
      </c>
      <c r="K43">
        <f>SUMPRODUCT(--(I1111,I1112,I1113="Yes"))</f>
        <v/>
      </c>
      <c r="L43">
        <f>SUMPRODUCT(--(I1109,I1110="Yes"))</f>
        <v/>
      </c>
      <c r="M43">
        <f>SUMPRODUCT(--(I1114,I1115="Yes"))</f>
        <v/>
      </c>
      <c r="N43">
        <f>SUM(E43:M43)</f>
        <v/>
      </c>
    </row>
    <row r="44">
      <c r="A44" t="inlineStr">
        <is>
          <t>124</t>
        </is>
      </c>
      <c r="B44" t="inlineStr">
        <is>
          <t>Mustafa</t>
        </is>
      </c>
      <c r="C44" t="inlineStr">
        <is>
          <t>AbdulRazek</t>
        </is>
      </c>
      <c r="D44" t="inlineStr">
        <is>
          <t>Reviewer 3</t>
        </is>
      </c>
      <c r="E44">
        <f>SUMPRODUCT(--(I1158,I1159,I1160,I1161="Yes"))</f>
        <v/>
      </c>
      <c r="F44">
        <f>SUMPRODUCT(--(I1154,I1155="Yes"))</f>
        <v/>
      </c>
      <c r="G44">
        <f>SUMPRODUCT(--(I1143,I1144,I1145,I1146,I1147,I1148,I1149="Yes"))</f>
        <v/>
      </c>
      <c r="H44">
        <f>SUMPRODUCT(--(I1162="Yes"))</f>
        <v/>
      </c>
      <c r="I44">
        <f>SUMPRODUCT(--(I1156,I1157="Yes"))</f>
        <v/>
      </c>
      <c r="J44">
        <f>SUMPRODUCT(--(I1150,I1151,I1152,I1153="Yes"))</f>
        <v/>
      </c>
      <c r="K44">
        <f>SUMPRODUCT(--(I1138,I1139,I1140="Yes"))</f>
        <v/>
      </c>
      <c r="L44">
        <f>SUMPRODUCT(--(I1136,I1137="Yes"))</f>
        <v/>
      </c>
      <c r="M44">
        <f>SUMPRODUCT(--(I1141,I1142="Yes"))</f>
        <v/>
      </c>
      <c r="N44">
        <f>SUM(E44:M44)</f>
        <v/>
      </c>
    </row>
    <row r="45">
      <c r="A45" t="inlineStr">
        <is>
          <t>119</t>
        </is>
      </c>
      <c r="B45" t="inlineStr">
        <is>
          <t>Arun</t>
        </is>
      </c>
      <c r="C45" t="inlineStr">
        <is>
          <t>Bhandari</t>
        </is>
      </c>
      <c r="D45" t="inlineStr">
        <is>
          <t>Reviewer 3</t>
        </is>
      </c>
      <c r="E45">
        <f>SUMPRODUCT(--(I1185,I1186,I1187,I1188="Yes"))</f>
        <v/>
      </c>
      <c r="F45">
        <f>SUMPRODUCT(--(I1181,I1182="Yes"))</f>
        <v/>
      </c>
      <c r="G45">
        <f>SUMPRODUCT(--(I1170,I1171,I1172,I1173,I1174,I1175,I1176="Yes"))</f>
        <v/>
      </c>
      <c r="H45">
        <f>SUMPRODUCT(--(I1189="Yes"))</f>
        <v/>
      </c>
      <c r="I45">
        <f>SUMPRODUCT(--(I1183,I1184="Yes"))</f>
        <v/>
      </c>
      <c r="J45">
        <f>SUMPRODUCT(--(I1177,I1178,I1179,I1180="Yes"))</f>
        <v/>
      </c>
      <c r="K45">
        <f>SUMPRODUCT(--(I1165,I1166,I1167="Yes"))</f>
        <v/>
      </c>
      <c r="L45">
        <f>SUMPRODUCT(--(I1163,I1164="Yes"))</f>
        <v/>
      </c>
      <c r="M45">
        <f>SUMPRODUCT(--(I1168,I1169="Yes"))</f>
        <v/>
      </c>
      <c r="N45">
        <f>SUM(E45:M45)</f>
        <v/>
      </c>
    </row>
    <row r="46">
      <c r="A46" t="inlineStr">
        <is>
          <t>116</t>
        </is>
      </c>
      <c r="B46" t="inlineStr">
        <is>
          <t>Sandin</t>
        </is>
      </c>
      <c r="C46" t="inlineStr">
        <is>
          <t>Maheeshakya</t>
        </is>
      </c>
      <c r="D46" t="inlineStr">
        <is>
          <t>Reviewer 3</t>
        </is>
      </c>
      <c r="E46">
        <f>SUMPRODUCT(--(I1212,I1213,I1214,I1215="Yes"))</f>
        <v/>
      </c>
      <c r="F46">
        <f>SUMPRODUCT(--(I1208,I1209="Yes"))</f>
        <v/>
      </c>
      <c r="G46">
        <f>SUMPRODUCT(--(I1197,I1198,I1199,I1200,I1201,I1202,I1203="Yes"))</f>
        <v/>
      </c>
      <c r="H46">
        <f>SUMPRODUCT(--(I1216="Yes"))</f>
        <v/>
      </c>
      <c r="I46">
        <f>SUMPRODUCT(--(I1210,I1211="Yes"))</f>
        <v/>
      </c>
      <c r="J46">
        <f>SUMPRODUCT(--(I1204,I1205,I1206,I1207="Yes"))</f>
        <v/>
      </c>
      <c r="K46">
        <f>SUMPRODUCT(--(I1192,I1193,I1194="Yes"))</f>
        <v/>
      </c>
      <c r="L46">
        <f>SUMPRODUCT(--(I1190,I1191="Yes"))</f>
        <v/>
      </c>
      <c r="M46">
        <f>SUMPRODUCT(--(I1195,I1196="Yes"))</f>
        <v/>
      </c>
      <c r="N46">
        <f>SUM(E46:M46)</f>
        <v/>
      </c>
    </row>
    <row r="47">
      <c r="A47" t="inlineStr">
        <is>
          <t>114</t>
        </is>
      </c>
      <c r="B47" t="inlineStr">
        <is>
          <t>Ibrahim</t>
        </is>
      </c>
      <c r="C47" t="inlineStr">
        <is>
          <t>Fadhili</t>
        </is>
      </c>
      <c r="D47" t="inlineStr">
        <is>
          <t>Reviewer 3</t>
        </is>
      </c>
      <c r="E47">
        <f>SUMPRODUCT(--(I1239,I1240,I1241,I1242="Yes"))</f>
        <v/>
      </c>
      <c r="F47">
        <f>SUMPRODUCT(--(I1235,I1236="Yes"))</f>
        <v/>
      </c>
      <c r="G47">
        <f>SUMPRODUCT(--(I1224,I1225,I1226,I1227,I1228,I1229,I1230="Yes"))</f>
        <v/>
      </c>
      <c r="H47">
        <f>SUMPRODUCT(--(I1243="Yes"))</f>
        <v/>
      </c>
      <c r="I47">
        <f>SUMPRODUCT(--(I1237,I1238="Yes"))</f>
        <v/>
      </c>
      <c r="J47">
        <f>SUMPRODUCT(--(I1231,I1232,I1233,I1234="Yes"))</f>
        <v/>
      </c>
      <c r="K47">
        <f>SUMPRODUCT(--(I1219,I1220,I1221="Yes"))</f>
        <v/>
      </c>
      <c r="L47">
        <f>SUMPRODUCT(--(I1217,I1218="Yes"))</f>
        <v/>
      </c>
      <c r="M47">
        <f>SUMPRODUCT(--(I1222,I1223="Yes"))</f>
        <v/>
      </c>
      <c r="N47">
        <f>SUM(E47:M47)</f>
        <v/>
      </c>
    </row>
    <row r="48">
      <c r="A48" t="inlineStr">
        <is>
          <t>110</t>
        </is>
      </c>
      <c r="B48" t="inlineStr">
        <is>
          <t>MUHAMMAD</t>
        </is>
      </c>
      <c r="C48" t="inlineStr">
        <is>
          <t>AHMAD</t>
        </is>
      </c>
      <c r="D48" t="inlineStr">
        <is>
          <t>Reviewer 3</t>
        </is>
      </c>
      <c r="E48">
        <f>SUMPRODUCT(--(I1266,I1267,I1268,I1269="Yes"))</f>
        <v/>
      </c>
      <c r="F48">
        <f>SUMPRODUCT(--(I1262,I1263="Yes"))</f>
        <v/>
      </c>
      <c r="G48">
        <f>SUMPRODUCT(--(I1251,I1252,I1253,I1254,I1255,I1256,I1257="Yes"))</f>
        <v/>
      </c>
      <c r="H48">
        <f>SUMPRODUCT(--(I1270="Yes"))</f>
        <v/>
      </c>
      <c r="I48">
        <f>SUMPRODUCT(--(I1264,I1265="Yes"))</f>
        <v/>
      </c>
      <c r="J48">
        <f>SUMPRODUCT(--(I1258,I1259,I1260,I1261="Yes"))</f>
        <v/>
      </c>
      <c r="K48">
        <f>SUMPRODUCT(--(I1246,I1247,I1248="Yes"))</f>
        <v/>
      </c>
      <c r="L48">
        <f>SUMPRODUCT(--(I1244,I1245="Yes"))</f>
        <v/>
      </c>
      <c r="M48">
        <f>SUMPRODUCT(--(I1249,I1250="Yes"))</f>
        <v/>
      </c>
      <c r="N48">
        <f>SUM(E48:M48)</f>
        <v/>
      </c>
    </row>
    <row r="49">
      <c r="A49" t="inlineStr">
        <is>
          <t>107</t>
        </is>
      </c>
      <c r="B49" t="inlineStr">
        <is>
          <t>Argo</t>
        </is>
      </c>
      <c r="C49" t="inlineStr"/>
      <c r="D49" t="inlineStr">
        <is>
          <t>Reviewer 3</t>
        </is>
      </c>
      <c r="E49">
        <f>SUMPRODUCT(--(I1293,I1294,I1295,I1296="Yes"))</f>
        <v/>
      </c>
      <c r="F49">
        <f>SUMPRODUCT(--(I1289,I1290="Yes"))</f>
        <v/>
      </c>
      <c r="G49">
        <f>SUMPRODUCT(--(I1278,I1279,I1280,I1281,I1282,I1283,I1284="Yes"))</f>
        <v/>
      </c>
      <c r="H49">
        <f>SUMPRODUCT(--(I1297="Yes"))</f>
        <v/>
      </c>
      <c r="I49">
        <f>SUMPRODUCT(--(I1291,I1292="Yes"))</f>
        <v/>
      </c>
      <c r="J49">
        <f>SUMPRODUCT(--(I1285,I1286,I1287,I1288="Yes"))</f>
        <v/>
      </c>
      <c r="K49">
        <f>SUMPRODUCT(--(I1273,I1274,I1275="Yes"))</f>
        <v/>
      </c>
      <c r="L49">
        <f>SUMPRODUCT(--(I1271,I1272="Yes"))</f>
        <v/>
      </c>
      <c r="M49">
        <f>SUMPRODUCT(--(I1276,I1277="Yes"))</f>
        <v/>
      </c>
      <c r="N49">
        <f>SUM(E49:M49)</f>
        <v/>
      </c>
    </row>
    <row r="50">
      <c r="A50" t="inlineStr">
        <is>
          <t>104</t>
        </is>
      </c>
      <c r="B50" t="inlineStr">
        <is>
          <t>Akaash</t>
        </is>
      </c>
      <c r="C50" t="inlineStr">
        <is>
          <t>Tripathi</t>
        </is>
      </c>
      <c r="D50" t="inlineStr">
        <is>
          <t>Reviewer 3</t>
        </is>
      </c>
      <c r="E50">
        <f>SUMPRODUCT(--(I1320,I1321,I1322,I1323="Yes"))</f>
        <v/>
      </c>
      <c r="F50">
        <f>SUMPRODUCT(--(I1316,I1317="Yes"))</f>
        <v/>
      </c>
      <c r="G50">
        <f>SUMPRODUCT(--(I1305,I1306,I1307,I1308,I1309,I1310,I1311="Yes"))</f>
        <v/>
      </c>
      <c r="H50">
        <f>SUMPRODUCT(--(I1324="Yes"))</f>
        <v/>
      </c>
      <c r="I50">
        <f>SUMPRODUCT(--(I1318,I1319="Yes"))</f>
        <v/>
      </c>
      <c r="J50">
        <f>SUMPRODUCT(--(I1312,I1313,I1314,I1315="Yes"))</f>
        <v/>
      </c>
      <c r="K50">
        <f>SUMPRODUCT(--(I1300,I1301,I1302="Yes"))</f>
        <v/>
      </c>
      <c r="L50">
        <f>SUMPRODUCT(--(I1298,I1299="Yes"))</f>
        <v/>
      </c>
      <c r="M50">
        <f>SUMPRODUCT(--(I1303,I1304="Yes"))</f>
        <v/>
      </c>
      <c r="N50">
        <f>SUM(E50:M50)</f>
        <v/>
      </c>
    </row>
    <row r="51">
      <c r="A51" t="inlineStr">
        <is>
          <t>101</t>
        </is>
      </c>
      <c r="B51" t="inlineStr">
        <is>
          <t>Ahmed</t>
        </is>
      </c>
      <c r="C51" t="inlineStr">
        <is>
          <t>Mouad</t>
        </is>
      </c>
      <c r="D51" t="inlineStr">
        <is>
          <t>Reviewer 3</t>
        </is>
      </c>
      <c r="E51">
        <f>SUMPRODUCT(--(I1347,I1348,I1349,I1350="Yes"))</f>
        <v/>
      </c>
      <c r="F51">
        <f>SUMPRODUCT(--(I1343,I1344="Yes"))</f>
        <v/>
      </c>
      <c r="G51">
        <f>SUMPRODUCT(--(I1332,I1333,I1334,I1335,I1336,I1337,I1338="Yes"))</f>
        <v/>
      </c>
      <c r="H51">
        <f>SUMPRODUCT(--(I1351="Yes"))</f>
        <v/>
      </c>
      <c r="I51">
        <f>SUMPRODUCT(--(I1345,I1346="Yes"))</f>
        <v/>
      </c>
      <c r="J51">
        <f>SUMPRODUCT(--(I1339,I1340,I1341,I1342="Yes"))</f>
        <v/>
      </c>
      <c r="K51">
        <f>SUMPRODUCT(--(I1327,I1328,I1329="Yes"))</f>
        <v/>
      </c>
      <c r="L51">
        <f>SUMPRODUCT(--(I1325,I1326="Yes"))</f>
        <v/>
      </c>
      <c r="M51">
        <f>SUMPRODUCT(--(I1330,I1331="Yes"))</f>
        <v/>
      </c>
      <c r="N51">
        <f>SUM(E51:M51)</f>
        <v/>
      </c>
    </row>
    <row r="52">
      <c r="A52" t="inlineStr">
        <is>
          <t>96</t>
        </is>
      </c>
      <c r="B52" t="inlineStr">
        <is>
          <t>Jam</t>
        </is>
      </c>
      <c r="C52" t="inlineStr">
        <is>
          <t>Villarosa</t>
        </is>
      </c>
      <c r="D52" t="inlineStr">
        <is>
          <t>Reviewer 3</t>
        </is>
      </c>
      <c r="E52">
        <f>SUMPRODUCT(--(I1374,I1375,I1376,I1377="Yes"))</f>
        <v/>
      </c>
      <c r="F52">
        <f>SUMPRODUCT(--(I1370,I1371="Yes"))</f>
        <v/>
      </c>
      <c r="G52">
        <f>SUMPRODUCT(--(I1359,I1360,I1361,I1362,I1363,I1364,I1365="Yes"))</f>
        <v/>
      </c>
      <c r="H52">
        <f>SUMPRODUCT(--(I1378="Yes"))</f>
        <v/>
      </c>
      <c r="I52">
        <f>SUMPRODUCT(--(I1372,I1373="Yes"))</f>
        <v/>
      </c>
      <c r="J52">
        <f>SUMPRODUCT(--(I1366,I1367,I1368,I1369="Yes"))</f>
        <v/>
      </c>
      <c r="K52">
        <f>SUMPRODUCT(--(I1354,I1355,I1356="Yes"))</f>
        <v/>
      </c>
      <c r="L52">
        <f>SUMPRODUCT(--(I1352,I1353="Yes"))</f>
        <v/>
      </c>
      <c r="M52">
        <f>SUMPRODUCT(--(I1357,I1358="Yes"))</f>
        <v/>
      </c>
      <c r="N52">
        <f>SUM(E52:M52)</f>
        <v/>
      </c>
    </row>
    <row r="53">
      <c r="A53" t="inlineStr">
        <is>
          <t>93</t>
        </is>
      </c>
      <c r="B53" t="inlineStr">
        <is>
          <t>Keita</t>
        </is>
      </c>
      <c r="C53" t="inlineStr">
        <is>
          <t>Watanabe</t>
        </is>
      </c>
      <c r="D53" t="inlineStr">
        <is>
          <t>Reviewer 3</t>
        </is>
      </c>
      <c r="E53">
        <f>SUMPRODUCT(--(I1401,I1402,I1403,I1404="Yes"))</f>
        <v/>
      </c>
      <c r="F53">
        <f>SUMPRODUCT(--(I1397,I1398="Yes"))</f>
        <v/>
      </c>
      <c r="G53">
        <f>SUMPRODUCT(--(I1386,I1387,I1388,I1389,I1390,I1391,I1392="Yes"))</f>
        <v/>
      </c>
      <c r="H53">
        <f>SUMPRODUCT(--(I1405="Yes"))</f>
        <v/>
      </c>
      <c r="I53">
        <f>SUMPRODUCT(--(I1399,I1400="Yes"))</f>
        <v/>
      </c>
      <c r="J53">
        <f>SUMPRODUCT(--(I1393,I1394,I1395,I1396="Yes"))</f>
        <v/>
      </c>
      <c r="K53">
        <f>SUMPRODUCT(--(I1381,I1382,I1383="Yes"))</f>
        <v/>
      </c>
      <c r="L53">
        <f>SUMPRODUCT(--(I1379,I1380="Yes"))</f>
        <v/>
      </c>
      <c r="M53">
        <f>SUMPRODUCT(--(I1384,I1385="Yes"))</f>
        <v/>
      </c>
      <c r="N53">
        <f>SUM(E53:M53)</f>
        <v/>
      </c>
    </row>
    <row r="54">
      <c r="A54" t="inlineStr">
        <is>
          <t>90</t>
        </is>
      </c>
      <c r="B54" t="inlineStr">
        <is>
          <t>Junseo</t>
        </is>
      </c>
      <c r="C54" t="inlineStr">
        <is>
          <t>Ko</t>
        </is>
      </c>
      <c r="D54" t="inlineStr">
        <is>
          <t>Reviewer 3</t>
        </is>
      </c>
      <c r="E54">
        <f>SUMPRODUCT(--(I1428,I1429,I1430,I1431="Yes"))</f>
        <v/>
      </c>
      <c r="F54">
        <f>SUMPRODUCT(--(I1424,I1425="Yes"))</f>
        <v/>
      </c>
      <c r="G54">
        <f>SUMPRODUCT(--(I1413,I1414,I1415,I1416,I1417,I1418,I1419="Yes"))</f>
        <v/>
      </c>
      <c r="H54">
        <f>SUMPRODUCT(--(I1432="Yes"))</f>
        <v/>
      </c>
      <c r="I54">
        <f>SUMPRODUCT(--(I1426,I1427="Yes"))</f>
        <v/>
      </c>
      <c r="J54">
        <f>SUMPRODUCT(--(I1420,I1421,I1422,I1423="Yes"))</f>
        <v/>
      </c>
      <c r="K54">
        <f>SUMPRODUCT(--(I1408,I1409,I1410="Yes"))</f>
        <v/>
      </c>
      <c r="L54">
        <f>SUMPRODUCT(--(I1406,I1407="Yes"))</f>
        <v/>
      </c>
      <c r="M54">
        <f>SUMPRODUCT(--(I1411,I1412="Yes"))</f>
        <v/>
      </c>
      <c r="N54">
        <f>SUM(E54:M54)</f>
        <v/>
      </c>
    </row>
    <row r="55">
      <c r="A55" t="inlineStr">
        <is>
          <t>86</t>
        </is>
      </c>
      <c r="B55" t="inlineStr">
        <is>
          <t>Iflal</t>
        </is>
      </c>
      <c r="C55" t="inlineStr">
        <is>
          <t>Ismalebbe</t>
        </is>
      </c>
      <c r="D55" t="inlineStr">
        <is>
          <t>Reviewer 3</t>
        </is>
      </c>
      <c r="E55">
        <f>SUMPRODUCT(--(I1455,I1456,I1457,I1458="Yes"))</f>
        <v/>
      </c>
      <c r="F55">
        <f>SUMPRODUCT(--(I1451,I1452="Yes"))</f>
        <v/>
      </c>
      <c r="G55">
        <f>SUMPRODUCT(--(I1440,I1441,I1442,I1443,I1444,I1445,I1446="Yes"))</f>
        <v/>
      </c>
      <c r="H55">
        <f>SUMPRODUCT(--(I1459="Yes"))</f>
        <v/>
      </c>
      <c r="I55">
        <f>SUMPRODUCT(--(I1453,I1454="Yes"))</f>
        <v/>
      </c>
      <c r="J55">
        <f>SUMPRODUCT(--(I1447,I1448,I1449,I1450="Yes"))</f>
        <v/>
      </c>
      <c r="K55">
        <f>SUMPRODUCT(--(I1435,I1436,I1437="Yes"))</f>
        <v/>
      </c>
      <c r="L55">
        <f>SUMPRODUCT(--(I1433,I1434="Yes"))</f>
        <v/>
      </c>
      <c r="M55">
        <f>SUMPRODUCT(--(I1438,I1439="Yes"))</f>
        <v/>
      </c>
      <c r="N55">
        <f>SUM(E55:M55)</f>
        <v/>
      </c>
    </row>
    <row r="56">
      <c r="A56" t="inlineStr">
        <is>
          <t>82</t>
        </is>
      </c>
      <c r="B56" t="inlineStr">
        <is>
          <t>Victor</t>
        </is>
      </c>
      <c r="C56" t="inlineStr">
        <is>
          <t>Ashioya</t>
        </is>
      </c>
      <c r="D56" t="inlineStr">
        <is>
          <t>Reviewer 3</t>
        </is>
      </c>
      <c r="E56">
        <f>SUMPRODUCT(--(I1482,I1483,I1484,I1485="Yes"))</f>
        <v/>
      </c>
      <c r="F56">
        <f>SUMPRODUCT(--(I1478,I1479="Yes"))</f>
        <v/>
      </c>
      <c r="G56">
        <f>SUMPRODUCT(--(I1467,I1468,I1469,I1470,I1471,I1472,I1473="Yes"))</f>
        <v/>
      </c>
      <c r="H56">
        <f>SUMPRODUCT(--(I1486="Yes"))</f>
        <v/>
      </c>
      <c r="I56">
        <f>SUMPRODUCT(--(I1480,I1481="Yes"))</f>
        <v/>
      </c>
      <c r="J56">
        <f>SUMPRODUCT(--(I1474,I1475,I1476,I1477="Yes"))</f>
        <v/>
      </c>
      <c r="K56">
        <f>SUMPRODUCT(--(I1462,I1463,I1464="Yes"))</f>
        <v/>
      </c>
      <c r="L56">
        <f>SUMPRODUCT(--(I1460,I1461="Yes"))</f>
        <v/>
      </c>
      <c r="M56">
        <f>SUMPRODUCT(--(I1465,I1466="Yes"))</f>
        <v/>
      </c>
      <c r="N56">
        <f>SUM(E56:M56)</f>
        <v/>
      </c>
    </row>
    <row r="57">
      <c r="A57" t="inlineStr">
        <is>
          <t>79</t>
        </is>
      </c>
      <c r="B57" t="inlineStr">
        <is>
          <t>Manas</t>
        </is>
      </c>
      <c r="C57" t="inlineStr">
        <is>
          <t>Thakur</t>
        </is>
      </c>
      <c r="D57" t="inlineStr">
        <is>
          <t>Reviewer 3</t>
        </is>
      </c>
      <c r="E57">
        <f>SUMPRODUCT(--(I1509,I1510,I1511,I1512="Yes"))</f>
        <v/>
      </c>
      <c r="F57">
        <f>SUMPRODUCT(--(I1505,I1506="Yes"))</f>
        <v/>
      </c>
      <c r="G57">
        <f>SUMPRODUCT(--(I1494,I1495,I1496,I1497,I1498,I1499,I1500="Yes"))</f>
        <v/>
      </c>
      <c r="H57">
        <f>SUMPRODUCT(--(I1513="Yes"))</f>
        <v/>
      </c>
      <c r="I57">
        <f>SUMPRODUCT(--(I1507,I1508="Yes"))</f>
        <v/>
      </c>
      <c r="J57">
        <f>SUMPRODUCT(--(I1501,I1502,I1503,I1504="Yes"))</f>
        <v/>
      </c>
      <c r="K57">
        <f>SUMPRODUCT(--(I1489,I1490,I1491="Yes"))</f>
        <v/>
      </c>
      <c r="L57">
        <f>SUMPRODUCT(--(I1487,I1488="Yes"))</f>
        <v/>
      </c>
      <c r="M57">
        <f>SUMPRODUCT(--(I1492,I1493="Yes"))</f>
        <v/>
      </c>
      <c r="N57">
        <f>SUM(E57:M57)</f>
        <v/>
      </c>
    </row>
    <row r="58">
      <c r="A58" t="inlineStr">
        <is>
          <t>75</t>
        </is>
      </c>
      <c r="B58" t="inlineStr">
        <is>
          <t>Alexandru</t>
        </is>
      </c>
      <c r="C58" t="inlineStr">
        <is>
          <t>Aslău</t>
        </is>
      </c>
      <c r="D58" t="inlineStr">
        <is>
          <t>Reviewer 3</t>
        </is>
      </c>
      <c r="E58">
        <f>SUMPRODUCT(--(I1536,I1537,I1538,I1539="Yes"))</f>
        <v/>
      </c>
      <c r="F58">
        <f>SUMPRODUCT(--(I1532,I1533="Yes"))</f>
        <v/>
      </c>
      <c r="G58">
        <f>SUMPRODUCT(--(I1521,I1522,I1523,I1524,I1525,I1526,I1527="Yes"))</f>
        <v/>
      </c>
      <c r="H58">
        <f>SUMPRODUCT(--(I1540="Yes"))</f>
        <v/>
      </c>
      <c r="I58">
        <f>SUMPRODUCT(--(I1534,I1535="Yes"))</f>
        <v/>
      </c>
      <c r="J58">
        <f>SUMPRODUCT(--(I1528,I1529,I1530,I1531="Yes"))</f>
        <v/>
      </c>
      <c r="K58">
        <f>SUMPRODUCT(--(I1516,I1517,I1518="Yes"))</f>
        <v/>
      </c>
      <c r="L58">
        <f>SUMPRODUCT(--(I1514,I1515="Yes"))</f>
        <v/>
      </c>
      <c r="M58">
        <f>SUMPRODUCT(--(I1519,I1520="Yes"))</f>
        <v/>
      </c>
      <c r="N58">
        <f>SUM(E58:M58)</f>
        <v/>
      </c>
    </row>
    <row r="59">
      <c r="A59" t="inlineStr">
        <is>
          <t>70</t>
        </is>
      </c>
      <c r="B59" t="inlineStr">
        <is>
          <t>Md</t>
        </is>
      </c>
      <c r="C59" t="inlineStr">
        <is>
          <t>Rahi</t>
        </is>
      </c>
      <c r="D59" t="inlineStr">
        <is>
          <t>Reviewer 3</t>
        </is>
      </c>
      <c r="E59">
        <f>SUMPRODUCT(--(I1563,I1564,I1565,I1566="Yes"))</f>
        <v/>
      </c>
      <c r="F59">
        <f>SUMPRODUCT(--(I1559,I1560="Yes"))</f>
        <v/>
      </c>
      <c r="G59">
        <f>SUMPRODUCT(--(I1548,I1549,I1550,I1551,I1552,I1553,I1554="Yes"))</f>
        <v/>
      </c>
      <c r="H59">
        <f>SUMPRODUCT(--(I1567="Yes"))</f>
        <v/>
      </c>
      <c r="I59">
        <f>SUMPRODUCT(--(I1561,I1562="Yes"))</f>
        <v/>
      </c>
      <c r="J59">
        <f>SUMPRODUCT(--(I1555,I1556,I1557,I1558="Yes"))</f>
        <v/>
      </c>
      <c r="K59">
        <f>SUMPRODUCT(--(I1543,I1544,I1545="Yes"))</f>
        <v/>
      </c>
      <c r="L59">
        <f>SUMPRODUCT(--(I1541,I1542="Yes"))</f>
        <v/>
      </c>
      <c r="M59">
        <f>SUMPRODUCT(--(I1546,I1547="Yes"))</f>
        <v/>
      </c>
      <c r="N59">
        <f>SUM(E59:M59)</f>
        <v/>
      </c>
    </row>
    <row r="60">
      <c r="A60" t="inlineStr">
        <is>
          <t>69</t>
        </is>
      </c>
      <c r="B60" t="inlineStr">
        <is>
          <t>Windsor</t>
        </is>
      </c>
      <c r="C60" t="inlineStr">
        <is>
          <t>Nguyen</t>
        </is>
      </c>
      <c r="D60" t="inlineStr">
        <is>
          <t>Reviewer 3</t>
        </is>
      </c>
      <c r="E60">
        <f>SUMPRODUCT(--(I1590,I1591,I1592,I1593="Yes"))</f>
        <v/>
      </c>
      <c r="F60">
        <f>SUMPRODUCT(--(I1586,I1587="Yes"))</f>
        <v/>
      </c>
      <c r="G60">
        <f>SUMPRODUCT(--(I1575,I1576,I1577,I1578,I1579,I1580,I1581="Yes"))</f>
        <v/>
      </c>
      <c r="H60">
        <f>SUMPRODUCT(--(I1594="Yes"))</f>
        <v/>
      </c>
      <c r="I60">
        <f>SUMPRODUCT(--(I1588,I1589="Yes"))</f>
        <v/>
      </c>
      <c r="J60">
        <f>SUMPRODUCT(--(I1582,I1583,I1584,I1585="Yes"))</f>
        <v/>
      </c>
      <c r="K60">
        <f>SUMPRODUCT(--(I1570,I1571,I1572="Yes"))</f>
        <v/>
      </c>
      <c r="L60">
        <f>SUMPRODUCT(--(I1568,I1569="Yes"))</f>
        <v/>
      </c>
      <c r="M60">
        <f>SUMPRODUCT(--(I1573,I1574="Yes"))</f>
        <v/>
      </c>
      <c r="N60">
        <f>SUM(E60:M60)</f>
        <v/>
      </c>
    </row>
    <row r="61">
      <c r="A61" t="inlineStr">
        <is>
          <t>65</t>
        </is>
      </c>
      <c r="B61" t="inlineStr">
        <is>
          <t>Fedor</t>
        </is>
      </c>
      <c r="C61" t="inlineStr">
        <is>
          <t>Shabashev</t>
        </is>
      </c>
      <c r="D61" t="inlineStr">
        <is>
          <t>Reviewer 3</t>
        </is>
      </c>
      <c r="E61">
        <f>SUMPRODUCT(--(I1617,I1618,I1619,I1620="Yes"))</f>
        <v/>
      </c>
      <c r="F61">
        <f>SUMPRODUCT(--(I1613,I1614="Yes"))</f>
        <v/>
      </c>
      <c r="G61">
        <f>SUMPRODUCT(--(I1602,I1603,I1604,I1605,I1606,I1607,I1608="Yes"))</f>
        <v/>
      </c>
      <c r="H61">
        <f>SUMPRODUCT(--(I1621="Yes"))</f>
        <v/>
      </c>
      <c r="I61">
        <f>SUMPRODUCT(--(I1615,I1616="Yes"))</f>
        <v/>
      </c>
      <c r="J61">
        <f>SUMPRODUCT(--(I1609,I1610,I1611,I1612="Yes"))</f>
        <v/>
      </c>
      <c r="K61">
        <f>SUMPRODUCT(--(I1597,I1598,I1599="Yes"))</f>
        <v/>
      </c>
      <c r="L61">
        <f>SUMPRODUCT(--(I1595,I1596="Yes"))</f>
        <v/>
      </c>
      <c r="M61">
        <f>SUMPRODUCT(--(I1600,I1601="Yes"))</f>
        <v/>
      </c>
      <c r="N61">
        <f>SUM(E61:M61)</f>
        <v/>
      </c>
    </row>
    <row r="62">
      <c r="A62" t="inlineStr">
        <is>
          <t>59</t>
        </is>
      </c>
      <c r="B62" t="inlineStr">
        <is>
          <t>Prakash</t>
        </is>
      </c>
      <c r="C62" t="inlineStr">
        <is>
          <t>Baburaj</t>
        </is>
      </c>
      <c r="D62" t="inlineStr">
        <is>
          <t>Reviewer 3</t>
        </is>
      </c>
      <c r="E62">
        <f>SUMPRODUCT(--(I1644,I1645,I1646,I1647="Yes"))</f>
        <v/>
      </c>
      <c r="F62">
        <f>SUMPRODUCT(--(I1640,I1641="Yes"))</f>
        <v/>
      </c>
      <c r="G62">
        <f>SUMPRODUCT(--(I1629,I1630,I1631,I1632,I1633,I1634,I1635="Yes"))</f>
        <v/>
      </c>
      <c r="H62">
        <f>SUMPRODUCT(--(I1648="Yes"))</f>
        <v/>
      </c>
      <c r="I62">
        <f>SUMPRODUCT(--(I1642,I1643="Yes"))</f>
        <v/>
      </c>
      <c r="J62">
        <f>SUMPRODUCT(--(I1636,I1637,I1638,I1639="Yes"))</f>
        <v/>
      </c>
      <c r="K62">
        <f>SUMPRODUCT(--(I1624,I1625,I1626="Yes"))</f>
        <v/>
      </c>
      <c r="L62">
        <f>SUMPRODUCT(--(I1622,I1623="Yes"))</f>
        <v/>
      </c>
      <c r="M62">
        <f>SUMPRODUCT(--(I1627,I1628="Yes"))</f>
        <v/>
      </c>
      <c r="N62">
        <f>SUM(E62:M62)</f>
        <v/>
      </c>
    </row>
    <row r="63">
      <c r="A63" t="inlineStr">
        <is>
          <t>55</t>
        </is>
      </c>
      <c r="B63" t="inlineStr">
        <is>
          <t>Manith</t>
        </is>
      </c>
      <c r="C63" t="inlineStr">
        <is>
          <t>Marapperuma</t>
        </is>
      </c>
      <c r="D63" t="inlineStr">
        <is>
          <t>Reviewer 3</t>
        </is>
      </c>
      <c r="E63">
        <f>SUMPRODUCT(--(I1671,I1672,I1673,I1674="Yes"))</f>
        <v/>
      </c>
      <c r="F63">
        <f>SUMPRODUCT(--(I1667,I1668="Yes"))</f>
        <v/>
      </c>
      <c r="G63">
        <f>SUMPRODUCT(--(I1656,I1657,I1658,I1659,I1660,I1661,I1662="Yes"))</f>
        <v/>
      </c>
      <c r="H63">
        <f>SUMPRODUCT(--(I1675="Yes"))</f>
        <v/>
      </c>
      <c r="I63">
        <f>SUMPRODUCT(--(I1669,I1670="Yes"))</f>
        <v/>
      </c>
      <c r="J63">
        <f>SUMPRODUCT(--(I1663,I1664,I1665,I1666="Yes"))</f>
        <v/>
      </c>
      <c r="K63">
        <f>SUMPRODUCT(--(I1651,I1652,I1653="Yes"))</f>
        <v/>
      </c>
      <c r="L63">
        <f>SUMPRODUCT(--(I1649,I1650="Yes"))</f>
        <v/>
      </c>
      <c r="M63">
        <f>SUMPRODUCT(--(I1654,I1655="Yes"))</f>
        <v/>
      </c>
      <c r="N63">
        <f>SUM(E63:M63)</f>
        <v/>
      </c>
    </row>
    <row r="64">
      <c r="A64" t="inlineStr">
        <is>
          <t>53</t>
        </is>
      </c>
      <c r="B64" t="inlineStr">
        <is>
          <t>Maciej</t>
        </is>
      </c>
      <c r="C64" t="inlineStr">
        <is>
          <t>Krzywda</t>
        </is>
      </c>
      <c r="D64" t="inlineStr">
        <is>
          <t>Reviewer 3</t>
        </is>
      </c>
      <c r="E64">
        <f>SUMPRODUCT(--(I1698,I1699,I1700,I1701="Yes"))</f>
        <v/>
      </c>
      <c r="F64">
        <f>SUMPRODUCT(--(I1694,I1695="Yes"))</f>
        <v/>
      </c>
      <c r="G64">
        <f>SUMPRODUCT(--(I1683,I1684,I1685,I1686,I1687,I1688,I1689="Yes"))</f>
        <v/>
      </c>
      <c r="H64">
        <f>SUMPRODUCT(--(I1702="Yes"))</f>
        <v/>
      </c>
      <c r="I64">
        <f>SUMPRODUCT(--(I1696,I1697="Yes"))</f>
        <v/>
      </c>
      <c r="J64">
        <f>SUMPRODUCT(--(I1690,I1691,I1692,I1693="Yes"))</f>
        <v/>
      </c>
      <c r="K64">
        <f>SUMPRODUCT(--(I1678,I1679,I1680="Yes"))</f>
        <v/>
      </c>
      <c r="L64">
        <f>SUMPRODUCT(--(I1676,I1677="Yes"))</f>
        <v/>
      </c>
      <c r="M64">
        <f>SUMPRODUCT(--(I1681,I1682="Yes"))</f>
        <v/>
      </c>
      <c r="N64">
        <f>SUM(E64:M64)</f>
        <v/>
      </c>
    </row>
    <row r="65">
      <c r="A65" t="inlineStr">
        <is>
          <t>50</t>
        </is>
      </c>
      <c r="B65" t="inlineStr">
        <is>
          <t>Naeem</t>
        </is>
      </c>
      <c r="C65" t="inlineStr">
        <is>
          <t>Raza</t>
        </is>
      </c>
      <c r="D65" t="inlineStr">
        <is>
          <t>Reviewer 3</t>
        </is>
      </c>
      <c r="E65">
        <f>SUMPRODUCT(--(I1725,I1726,I1727,I1728="Yes"))</f>
        <v/>
      </c>
      <c r="F65">
        <f>SUMPRODUCT(--(I1721,I1722="Yes"))</f>
        <v/>
      </c>
      <c r="G65">
        <f>SUMPRODUCT(--(I1710,I1711,I1712,I1713,I1714,I1715,I1716="Yes"))</f>
        <v/>
      </c>
      <c r="H65">
        <f>SUMPRODUCT(--(I1729="Yes"))</f>
        <v/>
      </c>
      <c r="I65">
        <f>SUMPRODUCT(--(I1723,I1724="Yes"))</f>
        <v/>
      </c>
      <c r="J65">
        <f>SUMPRODUCT(--(I1717,I1718,I1719,I1720="Yes"))</f>
        <v/>
      </c>
      <c r="K65">
        <f>SUMPRODUCT(--(I1705,I1706,I1707="Yes"))</f>
        <v/>
      </c>
      <c r="L65">
        <f>SUMPRODUCT(--(I1703,I1704="Yes"))</f>
        <v/>
      </c>
      <c r="M65">
        <f>SUMPRODUCT(--(I1708,I1709="Yes"))</f>
        <v/>
      </c>
      <c r="N65">
        <f>SUM(E65:M65)</f>
        <v/>
      </c>
    </row>
    <row r="66">
      <c r="A66" t="inlineStr">
        <is>
          <t>45</t>
        </is>
      </c>
      <c r="B66" t="inlineStr">
        <is>
          <t>Samuel</t>
        </is>
      </c>
      <c r="C66" t="inlineStr">
        <is>
          <t>KANGONI</t>
        </is>
      </c>
      <c r="D66" t="inlineStr">
        <is>
          <t>Reviewer 3</t>
        </is>
      </c>
      <c r="E66">
        <f>SUMPRODUCT(--(I1752,I1753,I1754,I1755="Yes"))</f>
        <v/>
      </c>
      <c r="F66">
        <f>SUMPRODUCT(--(I1748,I1749="Yes"))</f>
        <v/>
      </c>
      <c r="G66">
        <f>SUMPRODUCT(--(I1737,I1738,I1739,I1740,I1741,I1742,I1743="Yes"))</f>
        <v/>
      </c>
      <c r="H66">
        <f>SUMPRODUCT(--(I1756="Yes"))</f>
        <v/>
      </c>
      <c r="I66">
        <f>SUMPRODUCT(--(I1750,I1751="Yes"))</f>
        <v/>
      </c>
      <c r="J66">
        <f>SUMPRODUCT(--(I1744,I1745,I1746,I1747="Yes"))</f>
        <v/>
      </c>
      <c r="K66">
        <f>SUMPRODUCT(--(I1732,I1733,I1734="Yes"))</f>
        <v/>
      </c>
      <c r="L66">
        <f>SUMPRODUCT(--(I1730,I1731="Yes"))</f>
        <v/>
      </c>
      <c r="M66">
        <f>SUMPRODUCT(--(I1735,I1736="Yes"))</f>
        <v/>
      </c>
      <c r="N66">
        <f>SUM(E66:M66)</f>
        <v/>
      </c>
    </row>
    <row r="67">
      <c r="A67" t="inlineStr">
        <is>
          <t>42</t>
        </is>
      </c>
      <c r="B67" t="inlineStr">
        <is>
          <t>Sonny</t>
        </is>
      </c>
      <c r="C67" t="inlineStr">
        <is>
          <t>Mupfuni</t>
        </is>
      </c>
      <c r="D67" t="inlineStr">
        <is>
          <t>Reviewer 3</t>
        </is>
      </c>
      <c r="E67">
        <f>SUMPRODUCT(--(I1779,I1780,I1781,I1782="Yes"))</f>
        <v/>
      </c>
      <c r="F67">
        <f>SUMPRODUCT(--(I1775,I1776="Yes"))</f>
        <v/>
      </c>
      <c r="G67">
        <f>SUMPRODUCT(--(I1764,I1765,I1766,I1767,I1768,I1769,I1770="Yes"))</f>
        <v/>
      </c>
      <c r="H67">
        <f>SUMPRODUCT(--(I1783="Yes"))</f>
        <v/>
      </c>
      <c r="I67">
        <f>SUMPRODUCT(--(I1777,I1778="Yes"))</f>
        <v/>
      </c>
      <c r="J67">
        <f>SUMPRODUCT(--(I1771,I1772,I1773,I1774="Yes"))</f>
        <v/>
      </c>
      <c r="K67">
        <f>SUMPRODUCT(--(I1759,I1760,I1761="Yes"))</f>
        <v/>
      </c>
      <c r="L67">
        <f>SUMPRODUCT(--(I1757,I1758="Yes"))</f>
        <v/>
      </c>
      <c r="M67">
        <f>SUMPRODUCT(--(I1762,I1763="Yes"))</f>
        <v/>
      </c>
      <c r="N67">
        <f>SUM(E67:M67)</f>
        <v/>
      </c>
    </row>
    <row r="68">
      <c r="A68" t="inlineStr">
        <is>
          <t>38</t>
        </is>
      </c>
      <c r="B68" t="inlineStr">
        <is>
          <t>Collin</t>
        </is>
      </c>
      <c r="C68" t="inlineStr">
        <is>
          <t>Wilson</t>
        </is>
      </c>
      <c r="D68" t="inlineStr">
        <is>
          <t>Reviewer 3</t>
        </is>
      </c>
      <c r="E68">
        <f>SUMPRODUCT(--(I1806,I1807,I1808,I1809="Yes"))</f>
        <v/>
      </c>
      <c r="F68">
        <f>SUMPRODUCT(--(I1802,I1803="Yes"))</f>
        <v/>
      </c>
      <c r="G68">
        <f>SUMPRODUCT(--(I1791,I1792,I1793,I1794,I1795,I1796,I1797="Yes"))</f>
        <v/>
      </c>
      <c r="H68">
        <f>SUMPRODUCT(--(I1810="Yes"))</f>
        <v/>
      </c>
      <c r="I68">
        <f>SUMPRODUCT(--(I1804,I1805="Yes"))</f>
        <v/>
      </c>
      <c r="J68">
        <f>SUMPRODUCT(--(I1798,I1799,I1800,I1801="Yes"))</f>
        <v/>
      </c>
      <c r="K68">
        <f>SUMPRODUCT(--(I1786,I1787,I1788="Yes"))</f>
        <v/>
      </c>
      <c r="L68">
        <f>SUMPRODUCT(--(I1784,I1785="Yes"))</f>
        <v/>
      </c>
      <c r="M68">
        <f>SUMPRODUCT(--(I1789,I1790="Yes"))</f>
        <v/>
      </c>
      <c r="N68">
        <f>SUM(E68:M68)</f>
        <v/>
      </c>
    </row>
    <row r="69">
      <c r="A69" t="inlineStr">
        <is>
          <t>31</t>
        </is>
      </c>
      <c r="B69" t="inlineStr">
        <is>
          <t>Irakli</t>
        </is>
      </c>
      <c r="C69" t="inlineStr">
        <is>
          <t>Salia</t>
        </is>
      </c>
      <c r="D69" t="inlineStr">
        <is>
          <t>Reviewer 3</t>
        </is>
      </c>
      <c r="E69">
        <f>SUMPRODUCT(--(I1833,I1834,I1835,I1836="Yes"))</f>
        <v/>
      </c>
      <c r="F69">
        <f>SUMPRODUCT(--(I1829,I1830="Yes"))</f>
        <v/>
      </c>
      <c r="G69">
        <f>SUMPRODUCT(--(I1818,I1819,I1820,I1821,I1822,I1823,I1824="Yes"))</f>
        <v/>
      </c>
      <c r="H69">
        <f>SUMPRODUCT(--(I1837="Yes"))</f>
        <v/>
      </c>
      <c r="I69">
        <f>SUMPRODUCT(--(I1831,I1832="Yes"))</f>
        <v/>
      </c>
      <c r="J69">
        <f>SUMPRODUCT(--(I1825,I1826,I1827,I1828="Yes"))</f>
        <v/>
      </c>
      <c r="K69">
        <f>SUMPRODUCT(--(I1813,I1814,I1815="Yes"))</f>
        <v/>
      </c>
      <c r="L69">
        <f>SUMPRODUCT(--(I1811,I1812="Yes"))</f>
        <v/>
      </c>
      <c r="M69">
        <f>SUMPRODUCT(--(I1816,I1817="Yes"))</f>
        <v/>
      </c>
      <c r="N69">
        <f>SUM(E69:M69)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2025-07-16T17:18:46Z</dcterms:created>
  <dcterms:modified xsi:type="dcterms:W3CDTF">2025-07-16T17:18:47Z</dcterms:modified>
</cp:coreProperties>
</file>