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icyQuan\Desktop\坚果云同步\时间管理\"/>
    </mc:Choice>
  </mc:AlternateContent>
  <xr:revisionPtr revIDLastSave="0" documentId="13_ncr:1_{F9F84229-41BD-48BC-A91E-3BF84E1642CC}" xr6:coauthVersionLast="43" xr6:coauthVersionMax="43" xr10:uidLastSave="{00000000-0000-0000-0000-000000000000}"/>
  <bookViews>
    <workbookView xWindow="-20617" yWindow="-98" windowWidth="20715" windowHeight="13276" xr2:uid="{1B07A96C-0764-4403-8CBE-F34064C9E23A}"/>
  </bookViews>
  <sheets>
    <sheet name="7.23" sheetId="11" r:id="rId1"/>
    <sheet name="7.24" sheetId="3" r:id="rId2"/>
  </sheets>
  <definedNames>
    <definedName name="_xlnm._FilterDatabase" localSheetId="0" hidden="1">'7.23'!$C$1:$F$31</definedName>
    <definedName name="_xlnm._FilterDatabase" localSheetId="1" hidden="1">'7.24'!$C$1:$F$40</definedName>
  </definedNames>
  <calcPr calcId="191029"/>
  <pivotCaches>
    <pivotCache cacheId="41" r:id="rId3"/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A3" i="3"/>
  <c r="C3" i="3"/>
  <c r="A4" i="3"/>
  <c r="C4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40" i="3"/>
  <c r="C40" i="3"/>
</calcChain>
</file>

<file path=xl/sharedStrings.xml><?xml version="1.0" encoding="utf-8"?>
<sst xmlns="http://schemas.openxmlformats.org/spreadsheetml/2006/main" count="164" uniqueCount="91">
  <si>
    <t>耗费时间</t>
    <phoneticPr fontId="1" type="noConversion"/>
  </si>
  <si>
    <t>学习</t>
    <phoneticPr fontId="1" type="noConversion"/>
  </si>
  <si>
    <t>173-176全部关于报销管理全部内容无笔记一次性2.5刷完六七分</t>
  </si>
  <si>
    <t>报销管理-审核报销单-视图层25分53秒剩下内容看完</t>
  </si>
  <si>
    <t>娱乐</t>
    <phoneticPr fontId="1" type="noConversion"/>
  </si>
  <si>
    <t>逛知乎</t>
  </si>
  <si>
    <t>老师讲这么打断点debug</t>
  </si>
  <si>
    <t>报销管理-审核报销单-视图层25分53秒13:12效率将就</t>
  </si>
  <si>
    <t>报销管理-待审报销单23分34秒脑子有些懵懵的</t>
  </si>
  <si>
    <t>休息</t>
    <phoneticPr fontId="1" type="noConversion"/>
  </si>
  <si>
    <t>睡了会儿</t>
  </si>
  <si>
    <t>报销管理-使用ThreadLocal实现业务层事务220分35秒困,效率不高</t>
  </si>
  <si>
    <t>刷了会会知乎</t>
  </si>
  <si>
    <t>18:38散步结束</t>
  </si>
  <si>
    <t>吃完饭了,看了如何阅读一本书,和哈佛小哥的吹逼,还有一个全员恶人的解说</t>
  </si>
  <si>
    <t>报销管理-使用ThreadLocal实现业务层事务18分8秒这节课还行</t>
  </si>
  <si>
    <t>报销管理-添加报销单-DAO层代码23分20秒关于某块知识点有点点懵逼</t>
  </si>
  <si>
    <t>找建模文件看聊天记录听歌</t>
  </si>
  <si>
    <t>报销管理-添加报销单-控制层19分59秒效果还行长时间看略微有点疲惫</t>
  </si>
  <si>
    <t>考勤管理-使用POI导出考勤数据到xls217分49秒效果不错</t>
  </si>
  <si>
    <t>考勤管理-使用POI导出考勤数据到xls213分3秒内容很简单,又get了新技能</t>
  </si>
  <si>
    <t>考勤管理-使用Ajax查询考勤信息312分45秒睡了午觉精力充沛,效率不错</t>
  </si>
  <si>
    <t>考勤管理-使用Ajax查询考勤信息219分28秒顺带解决了童鞋问题,没那么困了</t>
  </si>
  <si>
    <t>考勤管理-使用Ajax查询考勤信息20分14秒</t>
  </si>
  <si>
    <t>睡了一会会</t>
  </si>
  <si>
    <t>考勤管理-通过Ajax获取查询条件之部门列表18分5秒困得摇摇晃晃</t>
  </si>
  <si>
    <t>聊天吹水</t>
  </si>
  <si>
    <t>京都字幕,日常动漫</t>
  </si>
  <si>
    <t>跑完操发呆</t>
  </si>
  <si>
    <t>睡眠</t>
    <phoneticPr fontId="1" type="noConversion"/>
  </si>
  <si>
    <t>起床赖床</t>
  </si>
  <si>
    <t>研究混剪，打算以后吃饭时间收集素材，其他时间高效投入学习</t>
  </si>
  <si>
    <t>类型</t>
    <phoneticPr fontId="1" type="noConversion"/>
  </si>
  <si>
    <t>结束时间</t>
    <phoneticPr fontId="1" type="noConversion"/>
  </si>
  <si>
    <t>起始时间</t>
    <phoneticPr fontId="1" type="noConversion"/>
  </si>
  <si>
    <t>事件</t>
    <phoneticPr fontId="1" type="noConversion"/>
  </si>
  <si>
    <t>193：开始上传并理解上传API的作用20分11秒194：上传文件到指定目录学过19分35秒195：完善上传文件到指定目录24分27秒196：保存上传信息到数据库13分17秒197：将服务器的图片在客户端下载13分56秒198：完善下载操作15分57秒</t>
  </si>
  <si>
    <t>京都</t>
  </si>
  <si>
    <t>subclipse的安装和使用 20分43秒subclipse的安装和使用2 19分23秒 一口气刷完,内容比较简单加上有git基础不难掌握 83分</t>
  </si>
  <si>
    <t>大宋少年志又刷了好久,和室友和同事聊天,给他们推荐,好想看 -85</t>
  </si>
  <si>
    <t>安装和使用Visual SVN 13分42秒 内容简单 90</t>
  </si>
  <si>
    <t>吃饭,又刷大宋少年志,心水心水超级心水</t>
  </si>
  <si>
    <t>版本管理和SVN入门 12分59秒 一些简要介绍内容很简单 90</t>
  </si>
  <si>
    <t>文件上传下载展示和思路 11分36秒 有点心不在焉的 75</t>
  </si>
  <si>
    <t>完善带查询条件的分页 15分12秒 部分因为上节课内容欠缺有点懵 67</t>
  </si>
  <si>
    <t>休息了下</t>
  </si>
  <si>
    <t>带查询条件的分页 23分7秒 做了一半笔记,还睡着了 40</t>
  </si>
  <si>
    <t>基本分页的完善 25分57秒 完成</t>
  </si>
  <si>
    <t>被华山事件分了会儿神</t>
  </si>
  <si>
    <t>基本分页的完善 25分57秒 看到11:46出去休息会儿有内容是过去的欠缺听得懵逼 但别的还好 65</t>
  </si>
  <si>
    <t>和同学讲了一下关于json字符串到json对象再到json本身的一个流程</t>
  </si>
  <si>
    <t>基本分页的前台操作 18分9秒 效率将就和同学讲题耽误了点时间 82</t>
  </si>
  <si>
    <t>基本分页的后台操作 24分44秒 老师讲了关键步骤跳过了一些略微有些分心精力有点分散 72</t>
  </si>
  <si>
    <t>理解PageBea 15分31秒 简单介绍了一下难的地方并没有提及 和上面一同87分吧</t>
  </si>
  <si>
    <t>分页意义和实现思路 11分0秒 只是介绍,并无难度</t>
  </si>
  <si>
    <t>午休了会儿</t>
  </si>
  <si>
    <t>刷了会儿知乎,打算午休一会儿</t>
  </si>
  <si>
    <t>sxtoa项目总结 16分23秒 串了一下,没什么难度87</t>
  </si>
  <si>
    <t>收支管理-使用饼图显示指定时间段的支出 21分55秒 注意力不是特别集中78</t>
  </si>
  <si>
    <t>本来打算学习的,被大宋少年志给圈粉了,耻辱= =</t>
  </si>
  <si>
    <t>吃完饭了</t>
  </si>
  <si>
    <t>收支管理-使用饼图显示支出 25分35秒 有点着急吃饭 81分</t>
  </si>
  <si>
    <t>逛了下知乎,随便答了个题,进度得加快了</t>
  </si>
  <si>
    <t>收支管理-查看支出 17分0秒 效率将就 81</t>
  </si>
  <si>
    <t>取快递逛知乎上厕所总之休息了会儿</t>
  </si>
  <si>
    <t>收支管理-财务添加支出 22分45秒 有点懵但还好 76</t>
  </si>
  <si>
    <t>收支管理-使用Echarts柱状图显示收入统计信息-业务层和DAO层 18分36秒 简单有趣效率还行 85</t>
  </si>
  <si>
    <t>吐槽了下SVN,心塞了下,接着学</t>
  </si>
  <si>
    <t>收支管理-使用Echarts柱状图显示收入统计信息-视图层和控制层 12分17秒 简单有趣大脑在线87</t>
  </si>
  <si>
    <t>收支管理-Echarts入门 19分49秒 简单有趣大脑在线85</t>
  </si>
  <si>
    <t>睡了会儿,把作业整理了下</t>
  </si>
  <si>
    <t>读完单词了</t>
  </si>
  <si>
    <t>今天六点五十起床，七点十五到跑操地方</t>
  </si>
  <si>
    <t>和同学聊天，买日用品，睡得晚了</t>
  </si>
  <si>
    <t>睡眠</t>
  </si>
  <si>
    <t>行标签</t>
  </si>
  <si>
    <t>休息</t>
  </si>
  <si>
    <t>学习</t>
  </si>
  <si>
    <t>娱乐</t>
  </si>
  <si>
    <t>总计</t>
  </si>
  <si>
    <t>求和项:耗费时间</t>
  </si>
  <si>
    <t>回寝</t>
  </si>
  <si>
    <t>回寝</t>
    <phoneticPr fontId="1" type="noConversion"/>
  </si>
  <si>
    <t>耗费时间</t>
  </si>
  <si>
    <t>事件</t>
  </si>
  <si>
    <t>类型</t>
  </si>
  <si>
    <t>评分</t>
    <phoneticPr fontId="1" type="noConversion"/>
  </si>
  <si>
    <t>起始时间</t>
  </si>
  <si>
    <t>结束时间</t>
  </si>
  <si>
    <t>吃午饭,看动漫这些</t>
  </si>
  <si>
    <t>睡午觉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</si>
</sst>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pivotButton="1" applyNumberFormat="1" applyBorder="1" applyAlignment="1">
      <alignment horizontal="center" vertical="center"/>
    </xf>
  </cellXfs>
  <cellStyles count="1">
    <cellStyle name="常规" xfId="0" builtinId="0"/>
  </cellStyles>
  <dxfs count="57"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[7月.xlsx]7.23!数据透视表2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一天时间分布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796981627296588"/>
          <c:y val="0.27196558763487899"/>
          <c:w val="0.72134536307961505"/>
          <c:h val="0.523507582385535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'7.23'!$I$1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B8-4497-AC3A-1AD47A98AD4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B8-4497-AC3A-1AD47A98AD4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B8-4497-AC3A-1AD47A98AD4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B8-4497-AC3A-1AD47A98AD4E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B8-4497-AC3A-1AD47A98A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'7.23'!$H$2:$H$6</c:f>
              <c:strCache>
                <c:ptCount val="4"/>
                <c:pt idx="0">
                  <c:v>休息</c:v>
                </c:pt>
                <c:pt idx="1">
                  <c:v>学习</c:v>
                </c:pt>
                <c:pt idx="2">
                  <c:v>娱乐</c:v>
                </c:pt>
                <c:pt idx="3">
                  <c:v>睡眠</c:v>
                </c:pt>
              </c:strCache>
            </c:strRef>
          </c:cat>
          <c:val>
            <c:numRef>
              <c:f>'7.23'!$I$2:$I$6</c:f>
              <c:numCache>
                <c:formatCode>[$-F400]h:mm:ss\ AM/PM</c:formatCode>
                <c:ptCount val="4"/>
                <c:pt idx="0">
                  <c:v>0.20804398148148151</c:v>
                </c:pt>
                <c:pt idx="1">
                  <c:v>0.23753472222222216</c:v>
                </c:pt>
                <c:pt idx="2">
                  <c:v>0.28887731481481482</c:v>
                </c:pt>
                <c:pt idx="3">
                  <c:v>0.26554398148148145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B8-4497-AC3A-1AD47A98A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441128"/>
        <c:axId val="825411280"/>
      </c:barChart>
      <c:catAx>
        <c:axId val="6074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411280"/>
        <c:crosses val="autoZero"/>
        <c:auto val="1"/>
        <c:lblAlgn val="ctr"/>
        <c:lblOffset val="100"/>
        <c:noMultiLvlLbl val="0"/>
      </c:catAx>
      <c:valAx>
        <c:axId val="8254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[7月.xlsx]7.24!数据透视表2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一天时间分布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96981627296588"/>
          <c:y val="0.27196558763487899"/>
          <c:w val="0.72134536307961505"/>
          <c:h val="0.523507582385535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'7.24'!$I$1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6A3-4FD8-BE70-FF023290323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A3-4FD8-BE70-FF023290323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6A3-4FD8-BE70-FF023290323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6A3-4FD8-BE70-FF0232903233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A3-4FD8-BE70-FF0232903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'7.24'!$H$2:$H$6</c:f>
              <c:strCache>
                <c:ptCount val="4"/>
                <c:pt idx="0">
                  <c:v>休息</c:v>
                </c:pt>
                <c:pt idx="1">
                  <c:v>学习</c:v>
                </c:pt>
                <c:pt idx="2">
                  <c:v>娱乐</c:v>
                </c:pt>
                <c:pt idx="3">
                  <c:v>睡眠</c:v>
                </c:pt>
              </c:strCache>
            </c:strRef>
          </c:cat>
          <c:val>
            <c:numRef>
              <c:f>'7.24'!$I$2:$I$6</c:f>
              <c:numCache>
                <c:formatCode>[$-F400]h:mm:ss\ AM/PM</c:formatCode>
                <c:ptCount val="4"/>
                <c:pt idx="0">
                  <c:v>0.14070601851851849</c:v>
                </c:pt>
                <c:pt idx="1">
                  <c:v>0.28567129629629634</c:v>
                </c:pt>
                <c:pt idx="2">
                  <c:v>0.29090277777777779</c:v>
                </c:pt>
                <c:pt idx="3">
                  <c:v>0.28271990740740743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3-4FD8-BE70-FF0232903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441128"/>
        <c:axId val="825411280"/>
      </c:barChart>
      <c:catAx>
        <c:axId val="6074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411280"/>
        <c:crosses val="autoZero"/>
        <c:auto val="1"/>
        <c:lblAlgn val="ctr"/>
        <c:lblOffset val="100"/>
        <c:noMultiLvlLbl val="0"/>
      </c:catAx>
      <c:valAx>
        <c:axId val="8254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525945</xdr:colOff>
      <xdr:row>6</xdr:row>
      <xdr:rowOff>144116</xdr:rowOff>
    </xdr:from>
    <xdr:to>
      <xdr:col>12</xdr:col>
      <xdr:colOff>285749</xdr:colOff>
      <xdr:row>16</xdr:row>
      <xdr:rowOff>281608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0516D8-84A0-49E6-B65A-3FF7E988F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525945</xdr:colOff>
      <xdr:row>6</xdr:row>
      <xdr:rowOff>144116</xdr:rowOff>
    </xdr:from>
    <xdr:to>
      <xdr:col>12</xdr:col>
      <xdr:colOff>285749</xdr:colOff>
      <xdr:row>16</xdr:row>
      <xdr:rowOff>281608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2FCAED-D115-4075-A2E0-012F085E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cyQuan" refreshedDate="43671.373777314817" createdVersion="6" refreshedVersion="6" minRefreshableVersion="3" recordCount="40" xr:uid="{A08A623A-B1A3-4EE8-87B4-FA4E9FBBE21F}">
  <cacheSource type="worksheet">
    <worksheetSource ref="C1:F1048576" sheet="7.24"/>
  </cacheSource>
  <cacheFields count="5">
    <cacheField name="耗费时间" numFmtId="176">
      <sharedItems containsNonDate="0" containsDate="1" containsString="0" containsBlank="1" minDate="1899-12-30T00:04:37" maxDate="1899-12-30T06:47:07"/>
    </cacheField>
    <cacheField name="事件" numFmtId="0">
      <sharedItems containsBlank="1"/>
    </cacheField>
    <cacheField name="类型" numFmtId="0">
      <sharedItems containsBlank="1" count="5">
        <s v="娱乐"/>
        <s v="睡眠"/>
        <s v="学习"/>
        <s v="休息"/>
        <m/>
      </sharedItems>
    </cacheField>
    <cacheField name="评分" numFmtId="0">
      <sharedItems containsString="0" containsBlank="1" containsNumber="1" containsInteger="1" minValue="-85" maxValue="90"/>
    </cacheField>
    <cacheField name="字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cyQuan" refreshedDate="43671.375932407405" createdVersion="6" refreshedVersion="6" minRefreshableVersion="3" recordCount="40" xr:uid="{7AEB109F-7B86-40C5-906A-B458E2505B40}">
  <cacheSource type="worksheet">
    <worksheetSource ref="C1:F1048576" sheet="7.23"/>
  </cacheSource>
  <cacheFields count="5">
    <cacheField name="耗费时间" numFmtId="176">
      <sharedItems containsNonDate="0" containsDate="1" containsString="0" containsBlank="1" minDate="1899-12-30T00:05:36" maxDate="1899-12-30T06:22:23"/>
    </cacheField>
    <cacheField name="事件" numFmtId="0">
      <sharedItems containsBlank="1"/>
    </cacheField>
    <cacheField name="类型" numFmtId="0">
      <sharedItems containsBlank="1" count="5">
        <s v="休息"/>
        <s v="睡眠"/>
        <s v="娱乐"/>
        <s v="学习"/>
        <m/>
      </sharedItems>
    </cacheField>
    <cacheField name="评分" numFmtId="0">
      <sharedItems containsString="0" containsBlank="1" containsNumber="1" containsInteger="1" minValue="-85" maxValue="90"/>
    </cacheField>
    <cacheField name="字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1899-12-30T01:24:18"/>
    <s v="和同学聊天，买日用品，睡得晚了"/>
    <x v="0"/>
    <m/>
  </r>
  <r>
    <d v="1899-12-30T06:47:07"/>
    <s v="今天六点五十起床，七点十五到跑操地方"/>
    <x v="1"/>
    <m/>
  </r>
  <r>
    <d v="1899-12-30T00:44:05"/>
    <s v="读完单词了"/>
    <x v="2"/>
    <m/>
  </r>
  <r>
    <d v="1899-12-30T00:34:54"/>
    <s v="睡了会儿,把作业整理了下"/>
    <x v="3"/>
    <m/>
  </r>
  <r>
    <d v="1899-12-30T00:17:33"/>
    <s v="收支管理-Echarts入门 19分49秒 简单有趣大脑在线85"/>
    <x v="2"/>
    <n v="85"/>
  </r>
  <r>
    <d v="1899-12-30T00:14:30"/>
    <s v="收支管理-使用Echarts柱状图显示收入统计信息-视图层和控制层 12分17秒 简单有趣大脑在线87"/>
    <x v="2"/>
    <n v="87"/>
  </r>
  <r>
    <d v="1899-12-30T00:04:37"/>
    <s v="吐槽了下SVN,心塞了下,接着学"/>
    <x v="3"/>
    <m/>
  </r>
  <r>
    <d v="1899-12-30T00:16:30"/>
    <s v="收支管理-使用Echarts柱状图显示收入统计信息-业务层和DAO层 18分36秒 简单有趣效率还行 85"/>
    <x v="2"/>
    <n v="85"/>
  </r>
  <r>
    <d v="1899-12-30T00:14:57"/>
    <s v="收支管理-财务添加支出 22分45秒 有点懵但还好 76"/>
    <x v="2"/>
    <n v="76"/>
  </r>
  <r>
    <d v="1899-12-30T00:12:37"/>
    <s v="取快递逛知乎上厕所总之休息了会儿"/>
    <x v="3"/>
    <m/>
  </r>
  <r>
    <d v="1899-12-30T00:12:42"/>
    <s v="收支管理-查看支出 17分0秒 效率将就 81"/>
    <x v="2"/>
    <n v="81"/>
  </r>
  <r>
    <d v="1899-12-30T00:18:07"/>
    <s v="逛了下知乎,随便答了个题,进度得加快了"/>
    <x v="0"/>
    <m/>
  </r>
  <r>
    <d v="1899-12-30T00:21:30"/>
    <s v="收支管理-使用饼图显示支出 25分35秒 有点着急吃饭 81分"/>
    <x v="2"/>
    <n v="81"/>
  </r>
  <r>
    <d v="1899-12-30T00:28:14"/>
    <s v="吃完饭了"/>
    <x v="3"/>
    <n v="-60"/>
  </r>
  <r>
    <d v="1899-12-30T00:40:55"/>
    <s v="本来打算学习的,被大宋少年志给圈粉了,耻辱= ="/>
    <x v="0"/>
    <m/>
  </r>
  <r>
    <d v="1899-12-30T00:16:31"/>
    <s v="收支管理-使用饼图显示指定时间段的支出 21分55秒 注意力不是特别集中78"/>
    <x v="2"/>
    <n v="78"/>
  </r>
  <r>
    <d v="1899-12-30T00:07:57"/>
    <s v="sxtoa项目总结 16分23秒 串了一下,没什么难度87"/>
    <x v="2"/>
    <n v="87"/>
  </r>
  <r>
    <d v="1899-12-30T00:20:15"/>
    <s v="刷了会儿知乎,打算午休一会儿"/>
    <x v="0"/>
    <m/>
  </r>
  <r>
    <d v="1899-12-30T00:23:13"/>
    <s v="午休了会儿"/>
    <x v="3"/>
    <m/>
  </r>
  <r>
    <d v="1899-12-30T00:10:03"/>
    <s v="分页意义和实现思路 11分0秒 只是介绍,并无难度"/>
    <x v="2"/>
    <m/>
  </r>
  <r>
    <d v="1899-12-30T00:21:24"/>
    <s v="理解PageBea 15分31秒 简单介绍了一下难的地方并没有提及 和上面一同87分吧"/>
    <x v="2"/>
    <n v="87"/>
  </r>
  <r>
    <d v="1899-12-30T00:27:40"/>
    <s v="基本分页的后台操作 24分44秒 老师讲了关键步骤跳过了一些略微有些分心精力有点分散 72"/>
    <x v="2"/>
    <n v="72"/>
  </r>
  <r>
    <d v="1899-12-30T00:30:08"/>
    <s v="基本分页的前台操作 18分9秒 效率将就和同学讲题耽误了点时间 82"/>
    <x v="2"/>
    <n v="82"/>
  </r>
  <r>
    <d v="1899-12-30T00:18:23"/>
    <s v="和同学讲了一下关于json字符串到json对象再到json本身的一个流程"/>
    <x v="2"/>
    <m/>
  </r>
  <r>
    <d v="1899-12-30T00:13:18"/>
    <s v="基本分页的完善 25分57秒 看到11:46出去休息会儿有内容是过去的欠缺听得懵逼 但别的还好 65"/>
    <x v="2"/>
    <n v="65"/>
  </r>
  <r>
    <d v="1899-12-30T00:38:28"/>
    <s v="被华山事件分了会儿神"/>
    <x v="0"/>
    <n v="-60"/>
  </r>
  <r>
    <d v="1899-12-30T00:11:26"/>
    <s v="基本分页的完善 25分57秒 完成"/>
    <x v="2"/>
    <n v="57"/>
  </r>
  <r>
    <d v="1899-12-30T00:12:52"/>
    <s v="带查询条件的分页 23分7秒 做了一半笔记,还睡着了 40"/>
    <x v="2"/>
    <n v="40"/>
  </r>
  <r>
    <d v="1899-12-30T00:08:37"/>
    <s v="休息了下"/>
    <x v="3"/>
    <m/>
  </r>
  <r>
    <d v="1899-12-30T00:10:21"/>
    <s v="完善带查询条件的分页 15分12秒 部分因为上节课内容欠缺有点懵 67"/>
    <x v="2"/>
    <n v="67"/>
  </r>
  <r>
    <d v="1899-12-30T00:06:54"/>
    <s v="文件上传下载展示和思路 11分36秒 有点心不在焉的 75"/>
    <x v="2"/>
    <n v="75"/>
  </r>
  <r>
    <d v="1899-12-30T00:10:51"/>
    <s v="版本管理和SVN入门 12分59秒 一些简要介绍内容很简单 90"/>
    <x v="2"/>
    <n v="90"/>
  </r>
  <r>
    <d v="1899-12-30T00:44:31"/>
    <s v="吃饭,又刷大宋少年志,心水心水超级心水"/>
    <x v="0"/>
    <m/>
  </r>
  <r>
    <d v="1899-12-30T00:08:54"/>
    <s v="安装和使用Visual SVN 13分42秒 内容简单 90"/>
    <x v="2"/>
    <n v="90"/>
  </r>
  <r>
    <d v="1899-12-30T01:21:13"/>
    <s v="大宋少年志又刷了好久,和室友和同事聊天,给他们推荐,好想看 -85"/>
    <x v="0"/>
    <n v="-85"/>
  </r>
  <r>
    <d v="1899-12-30T00:31:32"/>
    <s v="subclipse的安装和使用 20分43秒subclipse的安装和使用2 19分23秒 一口气刷完,内容比较简单加上有git基础不难掌握 83分"/>
    <x v="2"/>
    <m/>
  </r>
  <r>
    <d v="1899-12-30T01:31:07"/>
    <s v="京都"/>
    <x v="0"/>
    <m/>
  </r>
  <r>
    <d v="1899-12-30T00:31:21"/>
    <s v="193：开始上传并理解上传API的作用20分11秒194：上传文件到指定目录学过19分35秒195：完善上传文件到指定目录24分27秒196：保存上传信息到数据库13分17秒197：将服务器的图片在客户端下载13分56秒198：完善下载操作15分57秒"/>
    <x v="2"/>
    <n v="70"/>
  </r>
  <r>
    <d v="1899-12-30T01:30:25"/>
    <s v="回寝"/>
    <x v="3"/>
    <m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1899-12-30T00:36:22"/>
    <s v="研究混剪，打算以后吃饭时间收集素材，其他时间高效投入学习"/>
    <x v="0"/>
    <m/>
  </r>
  <r>
    <d v="1899-12-30T06:22:23"/>
    <s v="起床赖床"/>
    <x v="1"/>
    <m/>
  </r>
  <r>
    <d v="1899-12-30T01:03:56"/>
    <s v="跑完操发呆"/>
    <x v="0"/>
    <m/>
  </r>
  <r>
    <d v="1899-12-30T02:13:47"/>
    <s v="京都字幕,日常动漫"/>
    <x v="2"/>
    <m/>
  </r>
  <r>
    <d v="1899-12-30T00:05:36"/>
    <s v="聊天吹水"/>
    <x v="2"/>
    <n v="85"/>
  </r>
  <r>
    <d v="1899-12-30T00:22:22"/>
    <s v="考勤管理-通过Ajax获取查询条件之部门列表18分5秒困得摇摇晃晃"/>
    <x v="3"/>
    <n v="87"/>
  </r>
  <r>
    <d v="1899-12-30T00:07:27"/>
    <s v="睡了一会会"/>
    <x v="0"/>
    <m/>
  </r>
  <r>
    <d v="1899-12-30T00:20:28"/>
    <s v="考勤管理-使用Ajax查询考勤信息20分14秒"/>
    <x v="3"/>
    <n v="85"/>
  </r>
  <r>
    <d v="1899-12-30T00:29:02"/>
    <s v="考勤管理-使用Ajax查询考勤信息219分28秒顺带解决了童鞋问题,没那么困了"/>
    <x v="3"/>
    <n v="76"/>
  </r>
  <r>
    <d v="1899-12-30T01:49:13"/>
    <s v="吃午饭,看动漫这些"/>
    <x v="2"/>
    <m/>
  </r>
  <r>
    <d v="1899-12-30T00:37:00"/>
    <s v="睡午觉"/>
    <x v="0"/>
    <n v="81"/>
  </r>
  <r>
    <d v="1899-12-30T00:18:01"/>
    <s v="考勤管理-使用Ajax查询考勤信息312分45秒睡了午觉精力充沛,效率不错"/>
    <x v="3"/>
    <m/>
  </r>
  <r>
    <d v="1899-12-30T00:19:18"/>
    <s v="考勤管理-使用POI导出考勤数据到xls213分3秒内容很简单,又get了新技能"/>
    <x v="3"/>
    <n v="81"/>
  </r>
  <r>
    <d v="1899-12-30T00:20:58"/>
    <s v="考勤管理-使用POI导出考勤数据到xls217分49秒效果不错"/>
    <x v="3"/>
    <n v="-60"/>
  </r>
  <r>
    <d v="1899-12-30T00:27:56"/>
    <s v="报销管理-添加报销单-控制层19分59秒效果还行长时间看略微有点疲惫"/>
    <x v="3"/>
    <m/>
  </r>
  <r>
    <d v="1899-12-30T01:13:24"/>
    <s v="找建模文件看聊天记录听歌"/>
    <x v="2"/>
    <n v="78"/>
  </r>
  <r>
    <d v="1899-12-30T00:36:45"/>
    <s v="报销管理-添加报销单-DAO层代码23分20秒关于某块知识点有点点懵逼"/>
    <x v="3"/>
    <n v="87"/>
  </r>
  <r>
    <d v="1899-12-30T00:11:45"/>
    <s v="报销管理-使用ThreadLocal实现业务层事务18分8秒这节课还行"/>
    <x v="3"/>
    <m/>
  </r>
  <r>
    <d v="1899-12-30T00:37:24"/>
    <s v="吃完饭了,看了如何阅读一本书,和哈佛小哥的吹逼,还有一个全员恶人的解说"/>
    <x v="2"/>
    <m/>
  </r>
  <r>
    <d v="1899-12-30T00:53:53"/>
    <s v="18:38散步结束"/>
    <x v="0"/>
    <m/>
  </r>
  <r>
    <d v="1899-12-30T00:22:50"/>
    <s v="刷了会会知乎"/>
    <x v="2"/>
    <n v="87"/>
  </r>
  <r>
    <d v="1899-12-30T00:16:00"/>
    <s v="报销管理-使用ThreadLocal实现业务层事务220分35秒困,效率不高"/>
    <x v="3"/>
    <n v="72"/>
  </r>
  <r>
    <d v="1899-12-30T00:07:15"/>
    <s v="睡了会儿"/>
    <x v="0"/>
    <n v="82"/>
  </r>
  <r>
    <d v="1899-12-30T00:21:04"/>
    <s v="报销管理-待审报销单23分34秒脑子有些懵懵的"/>
    <x v="3"/>
    <m/>
  </r>
  <r>
    <d v="1899-12-30T00:16:40"/>
    <s v="报销管理-审核报销单-视图层25分53秒13:12效率将就"/>
    <x v="3"/>
    <n v="65"/>
  </r>
  <r>
    <d v="1899-12-30T00:34:56"/>
    <s v="老师讲这么打断点debug"/>
    <x v="3"/>
    <n v="-60"/>
  </r>
  <r>
    <d v="1899-12-30T00:33:45"/>
    <s v="逛知乎"/>
    <x v="2"/>
    <n v="57"/>
  </r>
  <r>
    <d v="1899-12-30T00:08:55"/>
    <s v="报销管理-审核报销单-视图层25分53秒剩下内容看完"/>
    <x v="3"/>
    <n v="40"/>
  </r>
  <r>
    <d v="1899-12-30T00:37:53"/>
    <s v="173-176全部关于报销管理全部内容无笔记一次性2.5刷完六七分"/>
    <x v="3"/>
    <m/>
  </r>
  <r>
    <d v="1899-12-30T01:33:42"/>
    <s v="回寝"/>
    <x v="0"/>
    <n v="67"/>
  </r>
  <r>
    <m/>
    <m/>
    <x v="4"/>
    <n v="75"/>
  </r>
  <r>
    <m/>
    <m/>
    <x v="4"/>
    <n v="90"/>
  </r>
  <r>
    <m/>
    <m/>
    <x v="4"/>
    <m/>
  </r>
  <r>
    <m/>
    <m/>
    <x v="4"/>
    <n v="90"/>
  </r>
  <r>
    <m/>
    <m/>
    <x v="4"/>
    <n v="-85"/>
  </r>
  <r>
    <m/>
    <m/>
    <x v="4"/>
    <m/>
  </r>
  <r>
    <m/>
    <m/>
    <x v="4"/>
    <m/>
  </r>
  <r>
    <m/>
    <m/>
    <x v="4"/>
    <n v="70"/>
  </r>
  <r>
    <m/>
    <m/>
    <x v="4"/>
    <m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D979F-C72F-401E-9F19-8266393F92B0}" name="数据透视表2" cacheId="43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outline="1" outlineData="1" multipleFieldFilters="0" chartFormat="2">
  <location ref="H1:I6" firstHeaderRow="1" firstDataRow="1" firstDataCol="1"/>
  <pivotFields count="5">
    <pivotField dataField="1" showAll="0"/>
    <pivotField showAll="0"/>
    <pivotField axis="axisRow" showAll="0">
      <items count="6">
        <item x="0"/>
        <item x="3"/>
        <item x="2"/>
        <item h="1" x="4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求和项:耗费时间" fld="0" baseField="2" baseItem="0" numFmtId="176"/>
  </dataFields>
  <formats count="19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4">
      <pivotArea dataOnly="0" labelOnly="1" outline="0" axis="axisValues" fieldPosition="0"/>
    </format>
    <format dxfId="25">
      <pivotArea grandRow="1" outline="0" collapsedLevelsAreSubtotals="1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503B3-C14C-42E6-8F25-D6DC936FC873}" name="数据透视表2" cacheId="41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outline="1" outlineData="1" multipleFieldFilters="0" chartFormat="1">
  <location ref="H1:I6" firstHeaderRow="1" firstDataRow="1" firstDataCol="1"/>
  <pivotFields count="5">
    <pivotField dataField="1" showAll="0"/>
    <pivotField showAll="0"/>
    <pivotField axis="axisRow" showAll="0">
      <items count="6">
        <item x="3"/>
        <item x="2"/>
        <item x="0"/>
        <item h="1" x="4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求和项:耗费时间" fld="0" baseField="2" baseItem="0" numFmtId="176"/>
  </dataFields>
  <formats count="19"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grandRow="1"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8199-03EE-431B-A852-28FDAB051203}">
  <dimension ref="A1:I31"/>
  <sheetViews>
    <sheetView tabSelected="1" zoomScale="115" zoomScaleNormal="115" workbookViewId="0">
      <selection activeCell="F3" sqref="F3"/>
    </sheetView>
  </sheetViews>
  <sheetFormatPr defaultRowHeight="14.25" x14ac:dyDescent="0.2"/>
  <cols>
    <col min="1" max="3" width="9" style="5" bestFit="1" customWidth="1"/>
    <col min="4" max="4" width="37.125" style="3" customWidth="1"/>
    <col min="5" max="6" width="5.25" style="3" bestFit="1" customWidth="1"/>
    <col min="8" max="8" width="11.125" style="6" bestFit="1" customWidth="1"/>
    <col min="9" max="9" width="15.625" style="6" bestFit="1" customWidth="1"/>
    <col min="10" max="10" width="12.625" bestFit="1" customWidth="1"/>
  </cols>
  <sheetData>
    <row r="1" spans="1:9" x14ac:dyDescent="0.2">
      <c r="A1" s="4" t="s">
        <v>87</v>
      </c>
      <c r="B1" s="4" t="s">
        <v>88</v>
      </c>
      <c r="C1" s="4" t="s">
        <v>83</v>
      </c>
      <c r="D1" s="2" t="s">
        <v>84</v>
      </c>
      <c r="E1" s="2" t="s">
        <v>85</v>
      </c>
      <c r="F1" s="2" t="s">
        <v>86</v>
      </c>
      <c r="H1" s="8" t="s">
        <v>75</v>
      </c>
      <c r="I1" s="1" t="s">
        <v>80</v>
      </c>
    </row>
    <row r="2" spans="1:9" ht="28.5" x14ac:dyDescent="0.2">
      <c r="A2" s="4">
        <v>0</v>
      </c>
      <c r="B2" s="4">
        <v>2.525462962962963E-2</v>
      </c>
      <c r="C2" s="4">
        <v>2.525462962962963E-2</v>
      </c>
      <c r="D2" s="2" t="s">
        <v>31</v>
      </c>
      <c r="E2" s="2" t="s">
        <v>76</v>
      </c>
      <c r="F2" s="2"/>
      <c r="H2" s="1" t="s">
        <v>76</v>
      </c>
      <c r="I2" s="1">
        <v>0.20804398148148151</v>
      </c>
    </row>
    <row r="3" spans="1:9" x14ac:dyDescent="0.2">
      <c r="A3" s="4">
        <v>2.525462962962963E-2</v>
      </c>
      <c r="B3" s="4">
        <v>0.2907986111111111</v>
      </c>
      <c r="C3" s="4">
        <v>0.26554398148148145</v>
      </c>
      <c r="D3" s="2" t="s">
        <v>30</v>
      </c>
      <c r="E3" s="2" t="s">
        <v>74</v>
      </c>
      <c r="F3" s="2"/>
      <c r="H3" s="1" t="s">
        <v>77</v>
      </c>
      <c r="I3" s="1">
        <v>0.23753472222222216</v>
      </c>
    </row>
    <row r="4" spans="1:9" x14ac:dyDescent="0.2">
      <c r="A4" s="4">
        <v>0.2907986111111111</v>
      </c>
      <c r="B4" s="4">
        <v>0.33519675925925929</v>
      </c>
      <c r="C4" s="4">
        <v>4.4398148148148187E-2</v>
      </c>
      <c r="D4" s="2" t="s">
        <v>28</v>
      </c>
      <c r="E4" s="2" t="s">
        <v>76</v>
      </c>
      <c r="F4" s="2"/>
      <c r="H4" s="1" t="s">
        <v>78</v>
      </c>
      <c r="I4" s="1">
        <v>0.28887731481481482</v>
      </c>
    </row>
    <row r="5" spans="1:9" x14ac:dyDescent="0.2">
      <c r="A5" s="4">
        <v>0.33519675925925929</v>
      </c>
      <c r="B5" s="4">
        <v>0.42810185185185184</v>
      </c>
      <c r="C5" s="4">
        <v>9.2905092592592553E-2</v>
      </c>
      <c r="D5" s="2" t="s">
        <v>27</v>
      </c>
      <c r="E5" s="2" t="s">
        <v>78</v>
      </c>
      <c r="F5" s="2"/>
      <c r="H5" s="1" t="s">
        <v>74</v>
      </c>
      <c r="I5" s="1">
        <v>0.26554398148148145</v>
      </c>
    </row>
    <row r="6" spans="1:9" x14ac:dyDescent="0.2">
      <c r="A6" s="4">
        <v>0.42810185185185184</v>
      </c>
      <c r="B6" s="4">
        <v>0.43199074074074079</v>
      </c>
      <c r="C6" s="4">
        <v>3.8888888888889417E-3</v>
      </c>
      <c r="D6" s="2" t="s">
        <v>26</v>
      </c>
      <c r="E6" s="2" t="s">
        <v>78</v>
      </c>
      <c r="F6" s="2"/>
      <c r="H6" s="1" t="s">
        <v>79</v>
      </c>
      <c r="I6" s="1">
        <v>1</v>
      </c>
    </row>
    <row r="7" spans="1:9" ht="28.5" x14ac:dyDescent="0.2">
      <c r="A7" s="4">
        <v>0.43199074074074079</v>
      </c>
      <c r="B7" s="4">
        <v>0.44752314814814814</v>
      </c>
      <c r="C7" s="4">
        <v>1.5532407407407356E-2</v>
      </c>
      <c r="D7" s="2" t="s">
        <v>25</v>
      </c>
      <c r="E7" s="2" t="s">
        <v>77</v>
      </c>
      <c r="F7" s="2"/>
      <c r="H7" s="7"/>
      <c r="I7" s="7"/>
    </row>
    <row r="8" spans="1:9" x14ac:dyDescent="0.2">
      <c r="A8" s="4">
        <v>0.44752314814814814</v>
      </c>
      <c r="B8" s="4">
        <v>0.45269675925925923</v>
      </c>
      <c r="C8" s="4">
        <v>5.1736111111110872E-3</v>
      </c>
      <c r="D8" s="2" t="s">
        <v>24</v>
      </c>
      <c r="E8" s="2" t="s">
        <v>76</v>
      </c>
      <c r="F8" s="2"/>
    </row>
    <row r="9" spans="1:9" x14ac:dyDescent="0.2">
      <c r="A9" s="4">
        <v>0.45269675925925923</v>
      </c>
      <c r="B9" s="4">
        <v>0.46690972222222221</v>
      </c>
      <c r="C9" s="4">
        <v>1.4212962962962983E-2</v>
      </c>
      <c r="D9" s="2" t="s">
        <v>23</v>
      </c>
      <c r="E9" s="2" t="s">
        <v>77</v>
      </c>
      <c r="F9" s="2"/>
    </row>
    <row r="10" spans="1:9" ht="28.5" x14ac:dyDescent="0.2">
      <c r="A10" s="4">
        <v>0.46690972222222221</v>
      </c>
      <c r="B10" s="4">
        <v>0.48707175925925927</v>
      </c>
      <c r="C10" s="4">
        <v>2.0162037037037062E-2</v>
      </c>
      <c r="D10" s="2" t="s">
        <v>22</v>
      </c>
      <c r="E10" s="2" t="s">
        <v>77</v>
      </c>
      <c r="F10" s="2"/>
    </row>
    <row r="11" spans="1:9" x14ac:dyDescent="0.2">
      <c r="A11" s="4">
        <v>0.48707175925925927</v>
      </c>
      <c r="B11" s="4">
        <v>0.56291666666666662</v>
      </c>
      <c r="C11" s="4">
        <v>7.5844907407407347E-2</v>
      </c>
      <c r="D11" s="2" t="s">
        <v>89</v>
      </c>
      <c r="E11" s="2" t="s">
        <v>78</v>
      </c>
      <c r="F11" s="2"/>
    </row>
    <row r="12" spans="1:9" x14ac:dyDescent="0.2">
      <c r="A12" s="4">
        <v>0.56291666666666662</v>
      </c>
      <c r="B12" s="4">
        <v>0.58861111111111108</v>
      </c>
      <c r="C12" s="4">
        <v>2.5694444444444464E-2</v>
      </c>
      <c r="D12" s="2" t="s">
        <v>90</v>
      </c>
      <c r="E12" s="2" t="s">
        <v>76</v>
      </c>
      <c r="F12" s="2"/>
    </row>
    <row r="13" spans="1:9" ht="28.5" x14ac:dyDescent="0.2">
      <c r="A13" s="4">
        <v>0.58861111111111108</v>
      </c>
      <c r="B13" s="4">
        <v>0.60112268518518519</v>
      </c>
      <c r="C13" s="4">
        <v>1.2511574074074105E-2</v>
      </c>
      <c r="D13" s="2" t="s">
        <v>21</v>
      </c>
      <c r="E13" s="2" t="s">
        <v>77</v>
      </c>
      <c r="F13" s="2"/>
    </row>
    <row r="14" spans="1:9" ht="28.5" x14ac:dyDescent="0.2">
      <c r="A14" s="4">
        <v>0.60112268518518519</v>
      </c>
      <c r="B14" s="4">
        <v>0.61452546296296295</v>
      </c>
      <c r="C14" s="4">
        <v>1.3402777777777763E-2</v>
      </c>
      <c r="D14" s="2" t="s">
        <v>20</v>
      </c>
      <c r="E14" s="2" t="s">
        <v>77</v>
      </c>
      <c r="F14" s="2"/>
    </row>
    <row r="15" spans="1:9" ht="28.5" x14ac:dyDescent="0.2">
      <c r="A15" s="4">
        <v>0.61452546296296295</v>
      </c>
      <c r="B15" s="4">
        <v>0.62908564814814816</v>
      </c>
      <c r="C15" s="4">
        <v>1.4560185185185204E-2</v>
      </c>
      <c r="D15" s="2" t="s">
        <v>19</v>
      </c>
      <c r="E15" s="2" t="s">
        <v>77</v>
      </c>
      <c r="F15" s="2"/>
    </row>
    <row r="16" spans="1:9" ht="28.5" x14ac:dyDescent="0.2">
      <c r="A16" s="4">
        <v>0.62908564814814816</v>
      </c>
      <c r="B16" s="4">
        <v>0.64848379629629627</v>
      </c>
      <c r="C16" s="4">
        <v>1.9398148148148109E-2</v>
      </c>
      <c r="D16" s="2" t="s">
        <v>18</v>
      </c>
      <c r="E16" s="2" t="s">
        <v>77</v>
      </c>
      <c r="F16" s="2"/>
    </row>
    <row r="17" spans="1:6" x14ac:dyDescent="0.2">
      <c r="A17" s="4">
        <v>0.64848379629629627</v>
      </c>
      <c r="B17" s="4">
        <v>0.69945601851851846</v>
      </c>
      <c r="C17" s="4">
        <v>5.0972222222222197E-2</v>
      </c>
      <c r="D17" s="2" t="s">
        <v>17</v>
      </c>
      <c r="E17" s="2" t="s">
        <v>78</v>
      </c>
      <c r="F17" s="2"/>
    </row>
    <row r="18" spans="1:6" ht="28.5" x14ac:dyDescent="0.2">
      <c r="A18" s="4">
        <v>0.69945601851851846</v>
      </c>
      <c r="B18" s="4">
        <v>0.7249768518518519</v>
      </c>
      <c r="C18" s="4">
        <v>2.5520833333333437E-2</v>
      </c>
      <c r="D18" s="2" t="s">
        <v>16</v>
      </c>
      <c r="E18" s="2" t="s">
        <v>77</v>
      </c>
      <c r="F18" s="2"/>
    </row>
    <row r="19" spans="1:6" ht="28.5" x14ac:dyDescent="0.2">
      <c r="A19" s="4">
        <v>0.7249768518518519</v>
      </c>
      <c r="B19" s="4">
        <v>0.73313657407407407</v>
      </c>
      <c r="C19" s="4">
        <v>8.1597222222221655E-3</v>
      </c>
      <c r="D19" s="2" t="s">
        <v>15</v>
      </c>
      <c r="E19" s="2" t="s">
        <v>77</v>
      </c>
      <c r="F19" s="2"/>
    </row>
    <row r="20" spans="1:6" ht="28.5" x14ac:dyDescent="0.2">
      <c r="A20" s="4">
        <v>0.73313657407407407</v>
      </c>
      <c r="B20" s="4">
        <v>0.75910879629629635</v>
      </c>
      <c r="C20" s="4">
        <v>2.5972222222222285E-2</v>
      </c>
      <c r="D20" s="2" t="s">
        <v>14</v>
      </c>
      <c r="E20" s="2" t="s">
        <v>78</v>
      </c>
      <c r="F20" s="2"/>
    </row>
    <row r="21" spans="1:6" x14ac:dyDescent="0.2">
      <c r="A21" s="4">
        <v>0.75910879629629635</v>
      </c>
      <c r="B21" s="4">
        <v>0.79652777777777783</v>
      </c>
      <c r="C21" s="4">
        <v>3.7418981481481484E-2</v>
      </c>
      <c r="D21" s="2" t="s">
        <v>13</v>
      </c>
      <c r="E21" s="2" t="s">
        <v>76</v>
      </c>
      <c r="F21" s="2"/>
    </row>
    <row r="22" spans="1:6" x14ac:dyDescent="0.2">
      <c r="A22" s="4">
        <v>0.79652777777777783</v>
      </c>
      <c r="B22" s="4">
        <v>0.81238425925925928</v>
      </c>
      <c r="C22" s="4">
        <v>1.5856481481481444E-2</v>
      </c>
      <c r="D22" s="2" t="s">
        <v>12</v>
      </c>
      <c r="E22" s="2" t="s">
        <v>78</v>
      </c>
      <c r="F22" s="2"/>
    </row>
    <row r="23" spans="1:6" ht="28.5" x14ac:dyDescent="0.2">
      <c r="A23" s="4">
        <v>0.81238425925925928</v>
      </c>
      <c r="B23" s="4">
        <v>0.82349537037037035</v>
      </c>
      <c r="C23" s="4">
        <v>1.1111111111111072E-2</v>
      </c>
      <c r="D23" s="2" t="s">
        <v>11</v>
      </c>
      <c r="E23" s="2" t="s">
        <v>77</v>
      </c>
      <c r="F23" s="2"/>
    </row>
    <row r="24" spans="1:6" x14ac:dyDescent="0.2">
      <c r="A24" s="4">
        <v>0.82349537037037035</v>
      </c>
      <c r="B24" s="4">
        <v>0.82853009259259258</v>
      </c>
      <c r="C24" s="4">
        <v>5.0347222222222321E-3</v>
      </c>
      <c r="D24" s="2" t="s">
        <v>10</v>
      </c>
      <c r="E24" s="2" t="s">
        <v>76</v>
      </c>
      <c r="F24" s="2"/>
    </row>
    <row r="25" spans="1:6" ht="28.5" x14ac:dyDescent="0.2">
      <c r="A25" s="4">
        <v>0.82853009259259258</v>
      </c>
      <c r="B25" s="4">
        <v>0.84315972222222213</v>
      </c>
      <c r="C25" s="4">
        <v>1.4629629629629548E-2</v>
      </c>
      <c r="D25" s="2" t="s">
        <v>8</v>
      </c>
      <c r="E25" s="2" t="s">
        <v>77</v>
      </c>
      <c r="F25" s="2"/>
    </row>
    <row r="26" spans="1:6" ht="28.5" x14ac:dyDescent="0.2">
      <c r="A26" s="4">
        <v>0.84315972222222213</v>
      </c>
      <c r="B26" s="4">
        <v>0.85473379629629631</v>
      </c>
      <c r="C26" s="4">
        <v>1.1574074074074181E-2</v>
      </c>
      <c r="D26" s="2" t="s">
        <v>7</v>
      </c>
      <c r="E26" s="2" t="s">
        <v>77</v>
      </c>
      <c r="F26" s="2"/>
    </row>
    <row r="27" spans="1:6" x14ac:dyDescent="0.2">
      <c r="A27" s="4">
        <v>0.85473379629629631</v>
      </c>
      <c r="B27" s="4">
        <v>0.87899305555555562</v>
      </c>
      <c r="C27" s="4">
        <v>2.4259259259259314E-2</v>
      </c>
      <c r="D27" s="2" t="s">
        <v>6</v>
      </c>
      <c r="E27" s="2" t="s">
        <v>77</v>
      </c>
      <c r="F27" s="2"/>
    </row>
    <row r="28" spans="1:6" x14ac:dyDescent="0.2">
      <c r="A28" s="4">
        <v>0.87899305555555562</v>
      </c>
      <c r="B28" s="4">
        <v>0.90243055555555562</v>
      </c>
      <c r="C28" s="4">
        <v>2.34375E-2</v>
      </c>
      <c r="D28" s="2" t="s">
        <v>5</v>
      </c>
      <c r="E28" s="2" t="s">
        <v>78</v>
      </c>
      <c r="F28" s="2"/>
    </row>
    <row r="29" spans="1:6" ht="28.5" x14ac:dyDescent="0.2">
      <c r="A29" s="4">
        <v>0.90243055555555562</v>
      </c>
      <c r="B29" s="4">
        <v>0.90862268518518519</v>
      </c>
      <c r="C29" s="4">
        <v>6.1921296296295614E-3</v>
      </c>
      <c r="D29" s="2" t="s">
        <v>3</v>
      </c>
      <c r="E29" s="2" t="s">
        <v>77</v>
      </c>
      <c r="F29" s="2"/>
    </row>
    <row r="30" spans="1:6" ht="28.5" x14ac:dyDescent="0.2">
      <c r="A30" s="4">
        <v>0.90862268518518519</v>
      </c>
      <c r="B30" s="4">
        <v>0.93493055555555549</v>
      </c>
      <c r="C30" s="4">
        <v>2.6307870370370301E-2</v>
      </c>
      <c r="D30" s="2" t="s">
        <v>2</v>
      </c>
      <c r="E30" s="2" t="s">
        <v>77</v>
      </c>
      <c r="F30" s="2"/>
    </row>
    <row r="31" spans="1:6" x14ac:dyDescent="0.2">
      <c r="A31" s="4">
        <v>0.93493055555555549</v>
      </c>
      <c r="B31" s="4">
        <v>1</v>
      </c>
      <c r="C31" s="4">
        <v>6.5069444444444513E-2</v>
      </c>
      <c r="D31" s="2" t="s">
        <v>81</v>
      </c>
      <c r="E31" s="2" t="s">
        <v>76</v>
      </c>
      <c r="F31" s="2"/>
    </row>
  </sheetData>
  <autoFilter ref="C1:F31" xr:uid="{BC3A453D-CDA1-4DBC-8D71-BDC879BEAFFD}"/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B237-7661-4409-BF3A-3A77A0654983}">
  <dimension ref="A1:I40"/>
  <sheetViews>
    <sheetView zoomScale="115" zoomScaleNormal="115" workbookViewId="0">
      <selection activeCell="H1" sqref="H1"/>
    </sheetView>
  </sheetViews>
  <sheetFormatPr defaultRowHeight="14.25" x14ac:dyDescent="0.2"/>
  <cols>
    <col min="1" max="3" width="9" style="5" bestFit="1" customWidth="1"/>
    <col min="4" max="4" width="37.125" style="3" customWidth="1"/>
    <col min="5" max="6" width="5.25" style="3" bestFit="1" customWidth="1"/>
    <col min="8" max="8" width="11.125" style="6" bestFit="1" customWidth="1"/>
    <col min="9" max="9" width="15.625" style="6" bestFit="1" customWidth="1"/>
    <col min="10" max="10" width="12.625" bestFit="1" customWidth="1"/>
  </cols>
  <sheetData>
    <row r="1" spans="1:9" x14ac:dyDescent="0.2">
      <c r="A1" s="4" t="s">
        <v>34</v>
      </c>
      <c r="B1" s="4" t="s">
        <v>33</v>
      </c>
      <c r="C1" s="4" t="s">
        <v>0</v>
      </c>
      <c r="D1" s="2" t="s">
        <v>35</v>
      </c>
      <c r="E1" s="2" t="s">
        <v>32</v>
      </c>
      <c r="F1" s="2" t="s">
        <v>86</v>
      </c>
      <c r="H1" s="8" t="s">
        <v>75</v>
      </c>
      <c r="I1" s="1" t="s">
        <v>80</v>
      </c>
    </row>
    <row r="2" spans="1:9" x14ac:dyDescent="0.2">
      <c r="A2" s="4">
        <v>0</v>
      </c>
      <c r="B2" s="4">
        <v>5.8541666666666665E-2</v>
      </c>
      <c r="C2" s="4">
        <f>B2-A2</f>
        <v>5.8541666666666665E-2</v>
      </c>
      <c r="D2" s="2" t="s">
        <v>73</v>
      </c>
      <c r="E2" s="2" t="s">
        <v>4</v>
      </c>
      <c r="F2" s="2"/>
      <c r="H2" s="1" t="s">
        <v>76</v>
      </c>
      <c r="I2" s="1">
        <v>0.14070601851851849</v>
      </c>
    </row>
    <row r="3" spans="1:9" x14ac:dyDescent="0.2">
      <c r="A3" s="4">
        <f>B2</f>
        <v>5.8541666666666665E-2</v>
      </c>
      <c r="B3" s="4">
        <v>0.34126157407407409</v>
      </c>
      <c r="C3" s="4">
        <f>B3-B2</f>
        <v>0.28271990740740743</v>
      </c>
      <c r="D3" s="2" t="s">
        <v>72</v>
      </c>
      <c r="E3" s="2" t="s">
        <v>29</v>
      </c>
      <c r="F3" s="2"/>
      <c r="H3" s="1" t="s">
        <v>77</v>
      </c>
      <c r="I3" s="1">
        <v>0.28567129629629634</v>
      </c>
    </row>
    <row r="4" spans="1:9" x14ac:dyDescent="0.2">
      <c r="A4" s="4">
        <f>B3</f>
        <v>0.34126157407407409</v>
      </c>
      <c r="B4" s="4">
        <v>0.37187500000000001</v>
      </c>
      <c r="C4" s="4">
        <f>B4-B3</f>
        <v>3.0613425925925919E-2</v>
      </c>
      <c r="D4" s="2" t="s">
        <v>71</v>
      </c>
      <c r="E4" s="2" t="s">
        <v>1</v>
      </c>
      <c r="F4" s="2"/>
      <c r="H4" s="1" t="s">
        <v>78</v>
      </c>
      <c r="I4" s="1">
        <v>0.29090277777777779</v>
      </c>
    </row>
    <row r="5" spans="1:9" x14ac:dyDescent="0.2">
      <c r="A5" s="4">
        <f>B4</f>
        <v>0.37187500000000001</v>
      </c>
      <c r="B5" s="4">
        <v>0.39611111111111108</v>
      </c>
      <c r="C5" s="4">
        <f>B5-B4</f>
        <v>2.4236111111111069E-2</v>
      </c>
      <c r="D5" s="2" t="s">
        <v>70</v>
      </c>
      <c r="E5" s="2" t="s">
        <v>9</v>
      </c>
      <c r="F5" s="2"/>
      <c r="H5" s="1" t="s">
        <v>74</v>
      </c>
      <c r="I5" s="1">
        <v>0.28271990740740743</v>
      </c>
    </row>
    <row r="6" spans="1:9" ht="28.5" x14ac:dyDescent="0.2">
      <c r="A6" s="4">
        <f>B5</f>
        <v>0.39611111111111108</v>
      </c>
      <c r="B6" s="4">
        <v>0.4082986111111111</v>
      </c>
      <c r="C6" s="4">
        <f>B6-B5</f>
        <v>1.2187500000000018E-2</v>
      </c>
      <c r="D6" s="2" t="s">
        <v>69</v>
      </c>
      <c r="E6" s="2" t="s">
        <v>1</v>
      </c>
      <c r="F6" s="2">
        <v>85</v>
      </c>
      <c r="H6" s="1" t="s">
        <v>79</v>
      </c>
      <c r="I6" s="1">
        <v>1</v>
      </c>
    </row>
    <row r="7" spans="1:9" ht="42.75" x14ac:dyDescent="0.2">
      <c r="A7" s="4">
        <f>B6</f>
        <v>0.4082986111111111</v>
      </c>
      <c r="B7" s="4">
        <v>0.41836805555555556</v>
      </c>
      <c r="C7" s="4">
        <f>B7-B6</f>
        <v>1.0069444444444464E-2</v>
      </c>
      <c r="D7" s="2" t="s">
        <v>68</v>
      </c>
      <c r="E7" s="2" t="s">
        <v>1</v>
      </c>
      <c r="F7" s="2">
        <v>87</v>
      </c>
      <c r="H7" s="7"/>
      <c r="I7" s="7"/>
    </row>
    <row r="8" spans="1:9" x14ac:dyDescent="0.2">
      <c r="A8" s="4">
        <f>B7</f>
        <v>0.41836805555555556</v>
      </c>
      <c r="B8" s="4">
        <v>0.4215740740740741</v>
      </c>
      <c r="C8" s="4">
        <f>B8-B7</f>
        <v>3.2060185185185386E-3</v>
      </c>
      <c r="D8" s="2" t="s">
        <v>67</v>
      </c>
      <c r="E8" s="2" t="s">
        <v>9</v>
      </c>
      <c r="F8" s="2"/>
    </row>
    <row r="9" spans="1:9" ht="42.75" x14ac:dyDescent="0.2">
      <c r="A9" s="4">
        <f>B8</f>
        <v>0.4215740740740741</v>
      </c>
      <c r="B9" s="4">
        <v>0.43303240740740739</v>
      </c>
      <c r="C9" s="4">
        <f>B9-B8</f>
        <v>1.1458333333333293E-2</v>
      </c>
      <c r="D9" s="2" t="s">
        <v>66</v>
      </c>
      <c r="E9" s="2" t="s">
        <v>1</v>
      </c>
      <c r="F9" s="2">
        <v>85</v>
      </c>
    </row>
    <row r="10" spans="1:9" ht="28.5" x14ac:dyDescent="0.2">
      <c r="A10" s="4">
        <f>B9</f>
        <v>0.43303240740740739</v>
      </c>
      <c r="B10" s="4">
        <v>0.44341435185185185</v>
      </c>
      <c r="C10" s="4">
        <f>B10-B9</f>
        <v>1.0381944444444458E-2</v>
      </c>
      <c r="D10" s="2" t="s">
        <v>65</v>
      </c>
      <c r="E10" s="2" t="s">
        <v>1</v>
      </c>
      <c r="F10" s="2">
        <v>76</v>
      </c>
    </row>
    <row r="11" spans="1:9" x14ac:dyDescent="0.2">
      <c r="A11" s="4">
        <f>B10</f>
        <v>0.44341435185185185</v>
      </c>
      <c r="B11" s="4">
        <v>0.45217592592592593</v>
      </c>
      <c r="C11" s="4">
        <f>B11-B10</f>
        <v>8.7615740740740744E-3</v>
      </c>
      <c r="D11" s="2" t="s">
        <v>64</v>
      </c>
      <c r="E11" s="2" t="s">
        <v>9</v>
      </c>
      <c r="F11" s="2"/>
    </row>
    <row r="12" spans="1:9" x14ac:dyDescent="0.2">
      <c r="A12" s="4">
        <f>B11</f>
        <v>0.45217592592592593</v>
      </c>
      <c r="B12" s="4">
        <v>0.46099537037037036</v>
      </c>
      <c r="C12" s="4">
        <f>B12-B11</f>
        <v>8.8194444444444353E-3</v>
      </c>
      <c r="D12" s="2" t="s">
        <v>63</v>
      </c>
      <c r="E12" s="2" t="s">
        <v>1</v>
      </c>
      <c r="F12" s="2">
        <v>81</v>
      </c>
    </row>
    <row r="13" spans="1:9" x14ac:dyDescent="0.2">
      <c r="A13" s="4">
        <f>B12</f>
        <v>0.46099537037037036</v>
      </c>
      <c r="B13" s="4">
        <v>0.47357638888888887</v>
      </c>
      <c r="C13" s="4">
        <f>B13-B12</f>
        <v>1.2581018518518505E-2</v>
      </c>
      <c r="D13" s="2" t="s">
        <v>62</v>
      </c>
      <c r="E13" s="2" t="s">
        <v>4</v>
      </c>
      <c r="F13" s="2"/>
    </row>
    <row r="14" spans="1:9" ht="28.5" x14ac:dyDescent="0.2">
      <c r="A14" s="4">
        <f>B13</f>
        <v>0.47357638888888887</v>
      </c>
      <c r="B14" s="4">
        <v>0.48850694444444448</v>
      </c>
      <c r="C14" s="4">
        <f>B14-B13</f>
        <v>1.4930555555555614E-2</v>
      </c>
      <c r="D14" s="2" t="s">
        <v>61</v>
      </c>
      <c r="E14" s="2" t="s">
        <v>1</v>
      </c>
      <c r="F14" s="2">
        <v>81</v>
      </c>
    </row>
    <row r="15" spans="1:9" x14ac:dyDescent="0.2">
      <c r="A15" s="4">
        <f>B14</f>
        <v>0.48850694444444448</v>
      </c>
      <c r="B15" s="4">
        <v>0.5081134259259259</v>
      </c>
      <c r="C15" s="4">
        <f>B15-B14</f>
        <v>1.9606481481481419E-2</v>
      </c>
      <c r="D15" s="2" t="s">
        <v>60</v>
      </c>
      <c r="E15" s="2" t="s">
        <v>9</v>
      </c>
      <c r="F15" s="2">
        <v>-60</v>
      </c>
    </row>
    <row r="16" spans="1:9" ht="28.5" x14ac:dyDescent="0.2">
      <c r="A16" s="4">
        <f>B15</f>
        <v>0.5081134259259259</v>
      </c>
      <c r="B16" s="4">
        <v>0.53652777777777783</v>
      </c>
      <c r="C16" s="4">
        <f>B16-B15</f>
        <v>2.8414351851851927E-2</v>
      </c>
      <c r="D16" s="2" t="s">
        <v>59</v>
      </c>
      <c r="E16" s="2" t="s">
        <v>4</v>
      </c>
      <c r="F16" s="2"/>
    </row>
    <row r="17" spans="1:6" ht="28.5" x14ac:dyDescent="0.2">
      <c r="A17" s="4">
        <f>B16</f>
        <v>0.53652777777777783</v>
      </c>
      <c r="B17" s="4">
        <v>0.54799768518518521</v>
      </c>
      <c r="C17" s="4">
        <f>B17-B16</f>
        <v>1.1469907407407387E-2</v>
      </c>
      <c r="D17" s="2" t="s">
        <v>58</v>
      </c>
      <c r="E17" s="2" t="s">
        <v>1</v>
      </c>
      <c r="F17" s="2">
        <v>78</v>
      </c>
    </row>
    <row r="18" spans="1:6" ht="28.5" x14ac:dyDescent="0.2">
      <c r="A18" s="4">
        <f>B17</f>
        <v>0.54799768518518521</v>
      </c>
      <c r="B18" s="4">
        <v>0.55351851851851852</v>
      </c>
      <c r="C18" s="4">
        <f>B18-B17</f>
        <v>5.5208333333333082E-3</v>
      </c>
      <c r="D18" s="2" t="s">
        <v>57</v>
      </c>
      <c r="E18" s="2" t="s">
        <v>1</v>
      </c>
      <c r="F18" s="2">
        <v>87</v>
      </c>
    </row>
    <row r="19" spans="1:6" x14ac:dyDescent="0.2">
      <c r="A19" s="4">
        <f>B18</f>
        <v>0.55351851851851852</v>
      </c>
      <c r="B19" s="4">
        <v>0.5675810185185185</v>
      </c>
      <c r="C19" s="4">
        <f>B19-B18</f>
        <v>1.4062499999999978E-2</v>
      </c>
      <c r="D19" s="2" t="s">
        <v>56</v>
      </c>
      <c r="E19" s="2" t="s">
        <v>4</v>
      </c>
      <c r="F19" s="2"/>
    </row>
    <row r="20" spans="1:6" x14ac:dyDescent="0.2">
      <c r="A20" s="4">
        <f>B19</f>
        <v>0.5675810185185185</v>
      </c>
      <c r="B20" s="4">
        <v>0.58370370370370372</v>
      </c>
      <c r="C20" s="4">
        <f>B20-B19</f>
        <v>1.6122685185185226E-2</v>
      </c>
      <c r="D20" s="2" t="s">
        <v>55</v>
      </c>
      <c r="E20" s="2" t="s">
        <v>9</v>
      </c>
      <c r="F20" s="2"/>
    </row>
    <row r="21" spans="1:6" ht="28.5" x14ac:dyDescent="0.2">
      <c r="A21" s="4">
        <f>B20</f>
        <v>0.58370370370370372</v>
      </c>
      <c r="B21" s="4">
        <v>0.59068287037037037</v>
      </c>
      <c r="C21" s="4">
        <f>B21-B20</f>
        <v>6.9791666666666474E-3</v>
      </c>
      <c r="D21" s="2" t="s">
        <v>54</v>
      </c>
      <c r="E21" s="2" t="s">
        <v>1</v>
      </c>
      <c r="F21" s="2"/>
    </row>
    <row r="22" spans="1:6" ht="28.5" x14ac:dyDescent="0.2">
      <c r="A22" s="4">
        <f>B21</f>
        <v>0.59068287037037037</v>
      </c>
      <c r="B22" s="4">
        <v>0.60554398148148147</v>
      </c>
      <c r="C22" s="4">
        <f>B22-B21</f>
        <v>1.4861111111111103E-2</v>
      </c>
      <c r="D22" s="2" t="s">
        <v>53</v>
      </c>
      <c r="E22" s="2" t="s">
        <v>1</v>
      </c>
      <c r="F22" s="2">
        <v>87</v>
      </c>
    </row>
    <row r="23" spans="1:6" ht="42.75" x14ac:dyDescent="0.2">
      <c r="A23" s="4">
        <f>B22</f>
        <v>0.60554398148148147</v>
      </c>
      <c r="B23" s="4">
        <v>0.62475694444444441</v>
      </c>
      <c r="C23" s="4">
        <f>B23-B22</f>
        <v>1.9212962962962932E-2</v>
      </c>
      <c r="D23" s="2" t="s">
        <v>52</v>
      </c>
      <c r="E23" s="2" t="s">
        <v>1</v>
      </c>
      <c r="F23" s="2">
        <v>72</v>
      </c>
    </row>
    <row r="24" spans="1:6" ht="28.5" x14ac:dyDescent="0.2">
      <c r="A24" s="4">
        <f>B23</f>
        <v>0.62475694444444441</v>
      </c>
      <c r="B24" s="4">
        <v>0.64568287037037042</v>
      </c>
      <c r="C24" s="4">
        <f>B24-B23</f>
        <v>2.0925925925926014E-2</v>
      </c>
      <c r="D24" s="2" t="s">
        <v>51</v>
      </c>
      <c r="E24" s="2" t="s">
        <v>1</v>
      </c>
      <c r="F24" s="2">
        <v>82</v>
      </c>
    </row>
    <row r="25" spans="1:6" ht="28.5" x14ac:dyDescent="0.2">
      <c r="A25" s="4">
        <f>B24</f>
        <v>0.64568287037037042</v>
      </c>
      <c r="B25" s="4">
        <v>0.65844907407407405</v>
      </c>
      <c r="C25" s="4">
        <f>B25-B24</f>
        <v>1.2766203703703627E-2</v>
      </c>
      <c r="D25" s="2" t="s">
        <v>50</v>
      </c>
      <c r="E25" s="2" t="s">
        <v>1</v>
      </c>
      <c r="F25" s="2"/>
    </row>
    <row r="26" spans="1:6" ht="42.75" x14ac:dyDescent="0.2">
      <c r="A26" s="4">
        <f>B25</f>
        <v>0.65844907407407405</v>
      </c>
      <c r="B26" s="4">
        <v>0.66768518518518516</v>
      </c>
      <c r="C26" s="4">
        <f>B26-B25</f>
        <v>9.2361111111111116E-3</v>
      </c>
      <c r="D26" s="2" t="s">
        <v>49</v>
      </c>
      <c r="E26" s="2" t="s">
        <v>1</v>
      </c>
      <c r="F26" s="2">
        <v>65</v>
      </c>
    </row>
    <row r="27" spans="1:6" x14ac:dyDescent="0.2">
      <c r="A27" s="4">
        <f>B26</f>
        <v>0.66768518518518516</v>
      </c>
      <c r="B27" s="4">
        <v>0.69439814814814815</v>
      </c>
      <c r="C27" s="4">
        <f>B27-B26</f>
        <v>2.6712962962962994E-2</v>
      </c>
      <c r="D27" s="2" t="s">
        <v>48</v>
      </c>
      <c r="E27" s="2" t="s">
        <v>4</v>
      </c>
      <c r="F27" s="2">
        <v>-60</v>
      </c>
    </row>
    <row r="28" spans="1:6" x14ac:dyDescent="0.2">
      <c r="A28" s="4">
        <f>B27</f>
        <v>0.69439814814814815</v>
      </c>
      <c r="B28" s="4">
        <v>0.70233796296296302</v>
      </c>
      <c r="C28" s="4">
        <f>B28-B27</f>
        <v>7.9398148148148717E-3</v>
      </c>
      <c r="D28" s="2" t="s">
        <v>47</v>
      </c>
      <c r="E28" s="2" t="s">
        <v>1</v>
      </c>
      <c r="F28" s="2">
        <v>57</v>
      </c>
    </row>
    <row r="29" spans="1:6" ht="28.5" x14ac:dyDescent="0.2">
      <c r="A29" s="4">
        <f>B28</f>
        <v>0.70233796296296302</v>
      </c>
      <c r="B29" s="4">
        <v>0.71127314814814813</v>
      </c>
      <c r="C29" s="4">
        <f>B29-B28</f>
        <v>8.9351851851851016E-3</v>
      </c>
      <c r="D29" s="2" t="s">
        <v>46</v>
      </c>
      <c r="E29" s="2" t="s">
        <v>1</v>
      </c>
      <c r="F29" s="2">
        <v>40</v>
      </c>
    </row>
    <row r="30" spans="1:6" x14ac:dyDescent="0.2">
      <c r="A30" s="4">
        <f>B29</f>
        <v>0.71127314814814813</v>
      </c>
      <c r="B30" s="4">
        <v>0.71725694444444443</v>
      </c>
      <c r="C30" s="4">
        <f>B30-B29</f>
        <v>5.9837962962963065E-3</v>
      </c>
      <c r="D30" s="2" t="s">
        <v>45</v>
      </c>
      <c r="E30" s="2" t="s">
        <v>9</v>
      </c>
      <c r="F30" s="2"/>
    </row>
    <row r="31" spans="1:6" ht="28.5" x14ac:dyDescent="0.2">
      <c r="A31" s="4">
        <f>B30</f>
        <v>0.71725694444444443</v>
      </c>
      <c r="B31" s="4">
        <v>0.72444444444444445</v>
      </c>
      <c r="C31" s="4">
        <f>B31-B30</f>
        <v>7.1875000000000133E-3</v>
      </c>
      <c r="D31" s="2" t="s">
        <v>44</v>
      </c>
      <c r="E31" s="2" t="s">
        <v>1</v>
      </c>
      <c r="F31" s="2">
        <v>67</v>
      </c>
    </row>
    <row r="32" spans="1:6" ht="28.5" x14ac:dyDescent="0.2">
      <c r="A32" s="4">
        <f>B31</f>
        <v>0.72444444444444445</v>
      </c>
      <c r="B32" s="4">
        <v>0.72923611111111108</v>
      </c>
      <c r="C32" s="4">
        <f>B32-B31</f>
        <v>4.7916666666666385E-3</v>
      </c>
      <c r="D32" s="2" t="s">
        <v>43</v>
      </c>
      <c r="E32" s="2" t="s">
        <v>1</v>
      </c>
      <c r="F32" s="2">
        <v>75</v>
      </c>
    </row>
    <row r="33" spans="1:6" ht="28.5" x14ac:dyDescent="0.2">
      <c r="A33" s="4">
        <f>B32</f>
        <v>0.72923611111111108</v>
      </c>
      <c r="B33" s="4">
        <v>0.73677083333333337</v>
      </c>
      <c r="C33" s="4">
        <f>B33-B32</f>
        <v>7.5347222222222898E-3</v>
      </c>
      <c r="D33" s="2" t="s">
        <v>42</v>
      </c>
      <c r="E33" s="2" t="s">
        <v>1</v>
      </c>
      <c r="F33" s="2">
        <v>90</v>
      </c>
    </row>
    <row r="34" spans="1:6" x14ac:dyDescent="0.2">
      <c r="A34" s="4">
        <f>B33</f>
        <v>0.73677083333333337</v>
      </c>
      <c r="B34" s="4">
        <v>0.76768518518518514</v>
      </c>
      <c r="C34" s="4">
        <f>B34-B33</f>
        <v>3.0914351851851762E-2</v>
      </c>
      <c r="D34" s="2" t="s">
        <v>41</v>
      </c>
      <c r="E34" s="2" t="s">
        <v>4</v>
      </c>
      <c r="F34" s="2"/>
    </row>
    <row r="35" spans="1:6" ht="28.5" x14ac:dyDescent="0.2">
      <c r="A35" s="4">
        <f>B34</f>
        <v>0.76768518518518514</v>
      </c>
      <c r="B35" s="4">
        <v>0.77386574074074066</v>
      </c>
      <c r="C35" s="4">
        <f>B35-B34</f>
        <v>6.1805555555555225E-3</v>
      </c>
      <c r="D35" s="2" t="s">
        <v>40</v>
      </c>
      <c r="E35" s="2" t="s">
        <v>1</v>
      </c>
      <c r="F35" s="2">
        <v>90</v>
      </c>
    </row>
    <row r="36" spans="1:6" ht="28.5" x14ac:dyDescent="0.2">
      <c r="A36" s="4">
        <f>B35</f>
        <v>0.77386574074074066</v>
      </c>
      <c r="B36" s="4">
        <v>0.83026620370370363</v>
      </c>
      <c r="C36" s="4">
        <f>B36-B35</f>
        <v>5.6400462962962972E-2</v>
      </c>
      <c r="D36" s="2" t="s">
        <v>39</v>
      </c>
      <c r="E36" s="2" t="s">
        <v>4</v>
      </c>
      <c r="F36" s="2">
        <v>-85</v>
      </c>
    </row>
    <row r="37" spans="1:6" ht="42.75" x14ac:dyDescent="0.2">
      <c r="A37" s="4">
        <f>B36</f>
        <v>0.83026620370370363</v>
      </c>
      <c r="B37" s="4">
        <v>0.8521643518518518</v>
      </c>
      <c r="C37" s="4">
        <f>B37-B36</f>
        <v>2.1898148148148167E-2</v>
      </c>
      <c r="D37" s="2" t="s">
        <v>38</v>
      </c>
      <c r="E37" s="2" t="s">
        <v>1</v>
      </c>
      <c r="F37" s="2"/>
    </row>
    <row r="38" spans="1:6" x14ac:dyDescent="0.2">
      <c r="A38" s="4">
        <f>B37</f>
        <v>0.8521643518518518</v>
      </c>
      <c r="B38" s="4">
        <v>0.91543981481481485</v>
      </c>
      <c r="C38" s="4">
        <f>B38-B37</f>
        <v>6.3275462962963047E-2</v>
      </c>
      <c r="D38" s="2" t="s">
        <v>37</v>
      </c>
      <c r="E38" s="2" t="s">
        <v>4</v>
      </c>
      <c r="F38" s="2"/>
    </row>
    <row r="39" spans="1:6" ht="85.5" x14ac:dyDescent="0.2">
      <c r="A39" s="4">
        <f>B38</f>
        <v>0.91543981481481485</v>
      </c>
      <c r="B39" s="4">
        <v>0.93721064814814825</v>
      </c>
      <c r="C39" s="4">
        <f>B39-B38</f>
        <v>2.1770833333333406E-2</v>
      </c>
      <c r="D39" s="2" t="s">
        <v>36</v>
      </c>
      <c r="E39" s="2" t="s">
        <v>1</v>
      </c>
      <c r="F39" s="2">
        <v>70</v>
      </c>
    </row>
    <row r="40" spans="1:6" x14ac:dyDescent="0.2">
      <c r="A40" s="4">
        <f>B39</f>
        <v>0.93721064814814825</v>
      </c>
      <c r="B40" s="4">
        <v>1</v>
      </c>
      <c r="C40" s="4">
        <f>B40-B39</f>
        <v>6.2789351851851749E-2</v>
      </c>
      <c r="D40" s="2" t="s">
        <v>82</v>
      </c>
      <c r="E40" s="2" t="s">
        <v>9</v>
      </c>
      <c r="F40" s="2"/>
    </row>
  </sheetData>
  <autoFilter ref="C1:F40" xr:uid="{BC3A453D-CDA1-4DBC-8D71-BDC879BEAFFD}"/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7.23</vt:lpstr>
      <vt:lpstr>7.24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RuicyQuan</dc:creator>
  <cp:lastModifiedBy>RuicyQuan</cp:lastModifiedBy>
  <dcterms:created xsi:type="dcterms:W3CDTF">2019-07-22T12:47:16Z</dcterms:created>
  <dcterms:modified xsi:type="dcterms:W3CDTF">2019-07-25T02:02:20Z</dcterms:modified>
</cp:coreProperties>
</file>