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8" i="1"/>
  <c r="L8" s="1"/>
  <c r="I8"/>
  <c r="K8" s="1"/>
  <c r="J7"/>
  <c r="I7"/>
  <c r="J6"/>
  <c r="K5" s="1"/>
  <c r="I6"/>
  <c r="J5"/>
  <c r="I5"/>
  <c r="J4"/>
  <c r="L4" s="1"/>
  <c r="I4"/>
  <c r="K4" s="1"/>
  <c r="J3"/>
  <c r="I3"/>
  <c r="K2" s="1"/>
  <c r="J2"/>
  <c r="L2" s="1"/>
  <c r="I2"/>
  <c r="L5" l="1"/>
</calcChain>
</file>

<file path=xl/sharedStrings.xml><?xml version="1.0" encoding="utf-8"?>
<sst xmlns="http://schemas.openxmlformats.org/spreadsheetml/2006/main" count="34" uniqueCount="30">
  <si>
    <t>Lp</t>
  </si>
  <si>
    <t>Firma</t>
  </si>
  <si>
    <t>Link</t>
  </si>
  <si>
    <t>Produkt</t>
  </si>
  <si>
    <t>Wentylator</t>
  </si>
  <si>
    <t>Ilość</t>
  </si>
  <si>
    <t>https://www.pulsar.pl/PL_424_RAT-1R_termostat-rack-1u</t>
  </si>
  <si>
    <t>Termostat</t>
  </si>
  <si>
    <t>https://www.pulsar.pl/PL_422_RAWP-1_panel-4-wentylatorow-rack-1u</t>
  </si>
  <si>
    <t>Cena netto</t>
  </si>
  <si>
    <t>Cena brutto</t>
  </si>
  <si>
    <t>Dostępność</t>
  </si>
  <si>
    <t>3-4 dni</t>
  </si>
  <si>
    <t>na zamówienie
nie ma określonej daty produkcji</t>
  </si>
  <si>
    <t>Termostat+wentylator</t>
  </si>
  <si>
    <t>na stanie</t>
  </si>
  <si>
    <t>Wartość netto</t>
  </si>
  <si>
    <t>Wartość brutto</t>
  </si>
  <si>
    <t>Suma netto</t>
  </si>
  <si>
    <t>Suma brutto</t>
  </si>
  <si>
    <t>VOLTA</t>
  </si>
  <si>
    <t>INSTAL MEDIA</t>
  </si>
  <si>
    <t>https://kompleksmedia.pl/termostat-cyfrowy-tr-fan,id13578.html</t>
  </si>
  <si>
    <t>https://kompleksmedia.pl/polka-z-czterema-wentylatorami-do-szafy-rack-19-fans4-rack-systems,id7242.html</t>
  </si>
  <si>
    <t>Kabel zasilający</t>
  </si>
  <si>
    <t>https://kompleksmedia.pl/adapter-iec-c14-schuko,id3032.html</t>
  </si>
  <si>
    <t>dostępne od ręki</t>
  </si>
  <si>
    <t>E-COMMERCE</t>
  </si>
  <si>
    <t>Panel 4 wentylatorów z termostatem RACK 1U RAWP-1R</t>
  </si>
  <si>
    <t>dostępne u producenta</t>
  </si>
</sst>
</file>

<file path=xl/styles.xml><?xml version="1.0" encoding="utf-8"?>
<styleSheet xmlns="http://schemas.openxmlformats.org/spreadsheetml/2006/main">
  <numFmts count="1">
    <numFmt numFmtId="8" formatCode="#,##0.00\ &quot;zł&quot;;[Red]\-#,##0.00\ &quot;zł&quot;"/>
  </numFmts>
  <fonts count="5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mpleksmedia.pl/termostat-cyfrowy-tr-fan,id13578.html" TargetMode="External"/><Relationship Id="rId2" Type="http://schemas.openxmlformats.org/officeDocument/2006/relationships/hyperlink" Target="https://www.pulsar.pl/PL_424_RAT-1R_termostat-rack-1u" TargetMode="External"/><Relationship Id="rId1" Type="http://schemas.openxmlformats.org/officeDocument/2006/relationships/hyperlink" Target="https://www.pulsar.pl/PL_422_RAWP-1_panel-4-wentylatorow-rack-1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ompleksmedia.pl/adapter-iec-c14-schuko,id3032.html" TargetMode="External"/><Relationship Id="rId4" Type="http://schemas.openxmlformats.org/officeDocument/2006/relationships/hyperlink" Target="https://kompleksmedia.pl/polka-z-czterema-wentylatorami-do-szafy-rack-19-fans4-rack-systems,id72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C11" sqref="C11"/>
    </sheetView>
  </sheetViews>
  <sheetFormatPr defaultRowHeight="15"/>
  <cols>
    <col min="2" max="2" width="22.28515625" customWidth="1"/>
    <col min="3" max="3" width="21" bestFit="1" customWidth="1"/>
    <col min="5" max="5" width="35.7109375" customWidth="1"/>
    <col min="6" max="6" width="10.7109375" bestFit="1" customWidth="1"/>
    <col min="7" max="7" width="11.42578125" bestFit="1" customWidth="1"/>
    <col min="9" max="9" width="13.5703125" bestFit="1" customWidth="1"/>
    <col min="10" max="10" width="14.28515625" bestFit="1" customWidth="1"/>
    <col min="11" max="11" width="11.140625" bestFit="1" customWidth="1"/>
    <col min="12" max="12" width="11.85546875" bestFit="1" customWidth="1"/>
  </cols>
  <sheetData>
    <row r="1" spans="1:12" ht="30">
      <c r="A1" s="12" t="s">
        <v>0</v>
      </c>
      <c r="B1" s="12" t="s">
        <v>1</v>
      </c>
      <c r="C1" s="12" t="s">
        <v>3</v>
      </c>
      <c r="D1" s="12" t="s">
        <v>2</v>
      </c>
      <c r="E1" s="12" t="s">
        <v>11</v>
      </c>
      <c r="F1" s="12" t="s">
        <v>9</v>
      </c>
      <c r="G1" s="12" t="s">
        <v>10</v>
      </c>
      <c r="H1" s="12" t="s">
        <v>5</v>
      </c>
      <c r="I1" s="12" t="s">
        <v>16</v>
      </c>
      <c r="J1" s="12" t="s">
        <v>17</v>
      </c>
      <c r="K1" s="12" t="s">
        <v>18</v>
      </c>
      <c r="L1" s="12" t="s">
        <v>19</v>
      </c>
    </row>
    <row r="2" spans="1:12" ht="30" customHeight="1">
      <c r="A2" s="13">
        <v>1</v>
      </c>
      <c r="B2" s="6" t="s">
        <v>20</v>
      </c>
      <c r="C2" s="2" t="s">
        <v>7</v>
      </c>
      <c r="D2" s="3" t="s">
        <v>6</v>
      </c>
      <c r="E2" s="7" t="s">
        <v>12</v>
      </c>
      <c r="F2" s="4">
        <v>393</v>
      </c>
      <c r="G2" s="4">
        <v>483.39</v>
      </c>
      <c r="H2" s="2">
        <v>1</v>
      </c>
      <c r="I2" s="4">
        <f>F2*H2</f>
        <v>393</v>
      </c>
      <c r="J2" s="4">
        <f>G2*H2</f>
        <v>483.39</v>
      </c>
      <c r="K2" s="5">
        <f>I2+I3</f>
        <v>1013</v>
      </c>
      <c r="L2" s="5">
        <f>J2+J3</f>
        <v>1245.99</v>
      </c>
    </row>
    <row r="3" spans="1:12" ht="30" customHeight="1">
      <c r="A3" s="13"/>
      <c r="B3" s="6"/>
      <c r="C3" s="2" t="s">
        <v>4</v>
      </c>
      <c r="D3" s="3" t="s">
        <v>8</v>
      </c>
      <c r="E3" s="8" t="s">
        <v>13</v>
      </c>
      <c r="F3" s="4">
        <v>310</v>
      </c>
      <c r="G3" s="4">
        <v>381.3</v>
      </c>
      <c r="H3" s="2">
        <v>2</v>
      </c>
      <c r="I3" s="4">
        <f>F3*H3</f>
        <v>620</v>
      </c>
      <c r="J3" s="4">
        <f>G3*H3</f>
        <v>762.6</v>
      </c>
      <c r="K3" s="6"/>
      <c r="L3" s="6"/>
    </row>
    <row r="4" spans="1:12" ht="30" customHeight="1">
      <c r="A4" s="13"/>
      <c r="B4" s="6"/>
      <c r="C4" s="2" t="s">
        <v>14</v>
      </c>
      <c r="D4" s="10" t="s">
        <v>28</v>
      </c>
      <c r="E4" s="7" t="s">
        <v>15</v>
      </c>
      <c r="F4" s="4">
        <v>674.8</v>
      </c>
      <c r="G4" s="4">
        <v>830</v>
      </c>
      <c r="H4" s="2">
        <v>2</v>
      </c>
      <c r="I4" s="4">
        <f>F4*H4</f>
        <v>1349.6</v>
      </c>
      <c r="J4" s="4">
        <f>G4*H4</f>
        <v>1660</v>
      </c>
      <c r="K4" s="4">
        <f>I4</f>
        <v>1349.6</v>
      </c>
      <c r="L4" s="4">
        <f>J4</f>
        <v>1660</v>
      </c>
    </row>
    <row r="5" spans="1:12" ht="15" customHeight="1">
      <c r="A5" s="13">
        <v>2</v>
      </c>
      <c r="B5" s="6" t="s">
        <v>21</v>
      </c>
      <c r="C5" s="2" t="s">
        <v>7</v>
      </c>
      <c r="D5" s="3" t="s">
        <v>22</v>
      </c>
      <c r="E5" s="9" t="s">
        <v>26</v>
      </c>
      <c r="F5" s="4">
        <v>245.7</v>
      </c>
      <c r="G5" s="4">
        <v>302.20999999999998</v>
      </c>
      <c r="H5" s="2">
        <v>1</v>
      </c>
      <c r="I5" s="4">
        <f>F5</f>
        <v>245.7</v>
      </c>
      <c r="J5" s="4">
        <f>G5</f>
        <v>302.20999999999998</v>
      </c>
      <c r="K5" s="5">
        <f>J5+J6+J7</f>
        <v>1061.6100000000001</v>
      </c>
      <c r="L5" s="5">
        <f>J5+J6+J7</f>
        <v>1061.6100000000001</v>
      </c>
    </row>
    <row r="6" spans="1:12" ht="15" customHeight="1">
      <c r="A6" s="13"/>
      <c r="B6" s="6"/>
      <c r="C6" s="2" t="s">
        <v>4</v>
      </c>
      <c r="D6" s="3" t="s">
        <v>23</v>
      </c>
      <c r="E6" s="9"/>
      <c r="F6" s="4">
        <v>293.39999999999998</v>
      </c>
      <c r="G6" s="4">
        <v>360.88</v>
      </c>
      <c r="H6" s="2">
        <v>2</v>
      </c>
      <c r="I6" s="4">
        <f>F6*H6</f>
        <v>586.79999999999995</v>
      </c>
      <c r="J6" s="4">
        <f>G6*H6</f>
        <v>721.76</v>
      </c>
      <c r="K6" s="6"/>
      <c r="L6" s="6"/>
    </row>
    <row r="7" spans="1:12" ht="15" customHeight="1">
      <c r="A7" s="13"/>
      <c r="B7" s="6"/>
      <c r="C7" s="2" t="s">
        <v>24</v>
      </c>
      <c r="D7" s="3" t="s">
        <v>25</v>
      </c>
      <c r="E7" s="9"/>
      <c r="F7" s="4">
        <v>15.3</v>
      </c>
      <c r="G7" s="4">
        <v>18.82</v>
      </c>
      <c r="H7" s="2">
        <v>2</v>
      </c>
      <c r="I7" s="4">
        <f>F7*H7</f>
        <v>30.6</v>
      </c>
      <c r="J7" s="4">
        <f>G7*H7</f>
        <v>37.64</v>
      </c>
      <c r="K7" s="6"/>
      <c r="L7" s="6"/>
    </row>
    <row r="8" spans="1:12" ht="39" customHeight="1">
      <c r="A8" s="14">
        <v>3</v>
      </c>
      <c r="B8" s="2" t="s">
        <v>27</v>
      </c>
      <c r="C8" s="2" t="s">
        <v>14</v>
      </c>
      <c r="D8" s="11" t="s">
        <v>28</v>
      </c>
      <c r="E8" s="2" t="s">
        <v>29</v>
      </c>
      <c r="F8" s="4">
        <v>620.30999999999995</v>
      </c>
      <c r="G8" s="4">
        <v>762.98</v>
      </c>
      <c r="H8" s="2">
        <v>2</v>
      </c>
      <c r="I8" s="4">
        <f>F8*H8</f>
        <v>1240.6199999999999</v>
      </c>
      <c r="J8" s="4">
        <f>G8*H8</f>
        <v>1525.96</v>
      </c>
      <c r="K8" s="4">
        <f>I8</f>
        <v>1240.6199999999999</v>
      </c>
      <c r="L8" s="4">
        <f>J8</f>
        <v>1525.96</v>
      </c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9">
    <mergeCell ref="K2:K3"/>
    <mergeCell ref="L2:L3"/>
    <mergeCell ref="A2:A4"/>
    <mergeCell ref="B2:B4"/>
    <mergeCell ref="E5:E7"/>
    <mergeCell ref="K5:K7"/>
    <mergeCell ref="L5:L7"/>
    <mergeCell ref="A5:A7"/>
    <mergeCell ref="B5:B7"/>
  </mergeCells>
  <hyperlinks>
    <hyperlink ref="D3" r:id="rId1"/>
    <hyperlink ref="D2" r:id="rId2"/>
    <hyperlink ref="D5" r:id="rId3"/>
    <hyperlink ref="D6" r:id="rId4"/>
    <hyperlink ref="D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2021-06-25T05:40:10Z</dcterms:modified>
</cp:coreProperties>
</file>