
<file path=[Content_Types].xml><?xml version="1.0" encoding="utf-8"?>
<Types xmlns="http://schemas.openxmlformats.org/package/2006/content-types">
  <Default Extension="xml" ContentType="application/xml"/>
  <Default Extension="wmf" ContentType="image/x-wmf"/>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10" windowHeight="7620" tabRatio="632" activeTab="5"/>
  </bookViews>
  <sheets>
    <sheet name="ProjectPlan" sheetId="7" r:id="rId1"/>
    <sheet name="IssueLog" sheetId="8" r:id="rId2"/>
    <sheet name="Contact Person" sheetId="10" r:id="rId3"/>
    <sheet name="ProjectSummary" sheetId="9" r:id="rId4"/>
    <sheet name="Summary" sheetId="5" r:id="rId5"/>
    <sheet name="Index" sheetId="6" r:id="rId6"/>
    <sheet name="Estimate_manday" sheetId="2" r:id="rId7"/>
  </sheets>
  <externalReferences>
    <externalReference r:id="rId9"/>
  </externalReferences>
  <definedNames>
    <definedName name="_xlnm._FilterDatabase" localSheetId="6" hidden="1">Estimate_manday!$A$2:$P$49</definedName>
    <definedName name="IssueType">'[1]Data Set'!$D:$D</definedName>
    <definedName name="Priority">'[1]Data Set'!$F:$F</definedName>
  </definedNames>
  <calcPr calcId="144525"/>
</workbook>
</file>

<file path=xl/comments1.xml><?xml version="1.0" encoding="utf-8"?>
<comments xmlns="http://schemas.openxmlformats.org/spreadsheetml/2006/main">
  <authors>
    <author>NavaratN</author>
  </authors>
  <commentList>
    <comment ref="E36" authorId="0">
      <text>
        <r>
          <rPr>
            <b/>
            <sz val="9"/>
            <rFont val="TH Sarabun PSK"/>
            <charset val="134"/>
          </rPr>
          <t>NavaratN:</t>
        </r>
        <r>
          <rPr>
            <sz val="9"/>
            <rFont val="TH Sarabun PSK"/>
            <charset val="134"/>
          </rPr>
          <t xml:space="preserve">
เดิมของ group 4 คือ Plan แบบคร่าว ๆ เป็นตัวใหญ่มาแค่ 2 วัน
</t>
        </r>
      </text>
    </comment>
    <comment ref="E59" authorId="0">
      <text>
        <r>
          <rPr>
            <b/>
            <sz val="9"/>
            <rFont val="TH Sarabun PSK"/>
            <charset val="134"/>
          </rPr>
          <t>NavaratN:</t>
        </r>
        <r>
          <rPr>
            <sz val="9"/>
            <rFont val="TH Sarabun PSK"/>
            <charset val="134"/>
          </rPr>
          <t xml:space="preserve">
wait for revise เนื่องจากสลับ group 2 &amp; 4
</t>
        </r>
      </text>
    </comment>
  </commentList>
</comments>
</file>

<file path=xl/comments2.xml><?xml version="1.0" encoding="utf-8"?>
<comments xmlns="http://schemas.openxmlformats.org/spreadsheetml/2006/main">
  <authors>
    <author>Porntip Ruangsaksiri</author>
  </authors>
  <commentList>
    <comment ref="H6" authorId="0">
      <text>
        <r>
          <rPr>
            <b/>
            <sz val="9"/>
            <rFont val="Tahoma"/>
            <charset val="134"/>
          </rPr>
          <t>Porntip Ruangsaksiri:</t>
        </r>
        <r>
          <rPr>
            <sz val="14"/>
            <rFont val="Tahoma"/>
            <charset val="134"/>
          </rPr>
          <t xml:space="preserve">
</t>
        </r>
        <r>
          <rPr>
            <sz val="22"/>
            <rFont val="Tahoma"/>
            <charset val="134"/>
          </rPr>
          <t>เดิม 4 Step ประเมินไว้ 4 ชม</t>
        </r>
      </text>
    </comment>
    <comment ref="H20" authorId="0">
      <text>
        <r>
          <rPr>
            <b/>
            <sz val="9"/>
            <rFont val="Tahoma"/>
            <charset val="134"/>
          </rPr>
          <t>Porntip Ruangsaksiri:</t>
        </r>
        <r>
          <rPr>
            <sz val="9"/>
            <rFont val="Tahoma"/>
            <charset val="134"/>
          </rPr>
          <t xml:space="preserve">
</t>
        </r>
        <r>
          <rPr>
            <sz val="22"/>
            <rFont val="Tahoma"/>
            <charset val="134"/>
          </rPr>
          <t>เดิม 5 ชม.เลือกทำเฉพาะขั้นตอน Upload</t>
        </r>
      </text>
    </comment>
    <comment ref="H23" authorId="0">
      <text>
        <r>
          <rPr>
            <b/>
            <sz val="9"/>
            <rFont val="Tahoma"/>
            <charset val="134"/>
          </rPr>
          <t>Porntip Ruangsaksiri:</t>
        </r>
        <r>
          <rPr>
            <sz val="9"/>
            <rFont val="Tahoma"/>
            <charset val="134"/>
          </rPr>
          <t xml:space="preserve">
</t>
        </r>
        <r>
          <rPr>
            <sz val="22"/>
            <rFont val="Tahoma"/>
            <charset val="134"/>
          </rPr>
          <t>เดิมถ้าครบ 4 Step 8 ชม มีซ้ำ step 28,29 แล้วดังนั้นจึงใส่แค่ ชม. Step 40</t>
        </r>
      </text>
    </comment>
  </commentList>
</comments>
</file>

<file path=xl/comments3.xml><?xml version="1.0" encoding="utf-8"?>
<comments xmlns="http://schemas.openxmlformats.org/spreadsheetml/2006/main">
  <authors>
    <author>Porntip Ruangsaksiri</author>
  </authors>
  <commentList>
    <comment ref="H6" authorId="0">
      <text>
        <r>
          <rPr>
            <b/>
            <sz val="9"/>
            <rFont val="Tahoma"/>
            <charset val="134"/>
          </rPr>
          <t>Porntip Ruangsaksiri:</t>
        </r>
        <r>
          <rPr>
            <sz val="14"/>
            <rFont val="Tahoma"/>
            <charset val="134"/>
          </rPr>
          <t xml:space="preserve">
</t>
        </r>
        <r>
          <rPr>
            <sz val="22"/>
            <rFont val="Tahoma"/>
            <charset val="134"/>
          </rPr>
          <t>เดิม 4 Step ประเมินไว้ 4 ชม</t>
        </r>
      </text>
    </comment>
    <comment ref="H20" authorId="0">
      <text>
        <r>
          <rPr>
            <b/>
            <sz val="9"/>
            <rFont val="Tahoma"/>
            <charset val="134"/>
          </rPr>
          <t>Porntip Ruangsaksiri:</t>
        </r>
        <r>
          <rPr>
            <sz val="9"/>
            <rFont val="Tahoma"/>
            <charset val="134"/>
          </rPr>
          <t xml:space="preserve">
</t>
        </r>
        <r>
          <rPr>
            <sz val="22"/>
            <rFont val="Tahoma"/>
            <charset val="134"/>
          </rPr>
          <t>เดิม 5 ชม.เลือกทำเฉพาะขั้นตอน Upload</t>
        </r>
      </text>
    </comment>
    <comment ref="H23" authorId="0">
      <text>
        <r>
          <rPr>
            <b/>
            <sz val="9"/>
            <rFont val="Tahoma"/>
            <charset val="134"/>
          </rPr>
          <t>Porntip Ruangsaksiri:</t>
        </r>
        <r>
          <rPr>
            <sz val="9"/>
            <rFont val="Tahoma"/>
            <charset val="134"/>
          </rPr>
          <t xml:space="preserve">
</t>
        </r>
        <r>
          <rPr>
            <sz val="22"/>
            <rFont val="Tahoma"/>
            <charset val="134"/>
          </rPr>
          <t>เดิมถ้าครบ 4 Step 8 ชม มีซ้ำ step 28,29 แล้วดังนั้นจึงใส่แค่ ชม. Step 40</t>
        </r>
      </text>
    </comment>
  </commentList>
</comments>
</file>

<file path=xl/sharedStrings.xml><?xml version="1.0" encoding="utf-8"?>
<sst xmlns="http://schemas.openxmlformats.org/spreadsheetml/2006/main" count="352">
  <si>
    <t>Feb</t>
  </si>
  <si>
    <t>Mar</t>
  </si>
  <si>
    <t>Apr</t>
  </si>
  <si>
    <t>May</t>
  </si>
  <si>
    <t>Jun</t>
  </si>
  <si>
    <t>Jul</t>
  </si>
  <si>
    <t>Aug</t>
  </si>
  <si>
    <t>Task No.</t>
  </si>
  <si>
    <t>Tasks</t>
  </si>
  <si>
    <t>Remark</t>
  </si>
  <si>
    <t>Responsible Person</t>
  </si>
  <si>
    <t>Based Line 
Start Dated</t>
  </si>
  <si>
    <t>Based Line 
Finish Dated</t>
  </si>
  <si>
    <t>Duration (Days)</t>
  </si>
  <si>
    <t>Status</t>
  </si>
  <si>
    <t>w1</t>
  </si>
  <si>
    <t>w2</t>
  </si>
  <si>
    <t>w3</t>
  </si>
  <si>
    <t>w4</t>
  </si>
  <si>
    <t>w5</t>
  </si>
  <si>
    <t>Acquisition &amp; Preparation</t>
  </si>
  <si>
    <t xml:space="preserve">Propose to IT Infra Meeting </t>
  </si>
  <si>
    <t>Budget Negotiation</t>
  </si>
  <si>
    <t>Budget Approval in Wealth Management</t>
  </si>
  <si>
    <t>Requirement Preparation</t>
  </si>
  <si>
    <t>Contract Agreement Preparation</t>
  </si>
  <si>
    <t xml:space="preserve">Client &amp; Development Praparation </t>
  </si>
  <si>
    <t>Prepare Project Planning &amp; KickOff</t>
  </si>
  <si>
    <t>Implementation 1st Release</t>
  </si>
  <si>
    <t>Requirement Gathering Group 1</t>
  </si>
  <si>
    <t>TISCO&amp;G-Able</t>
  </si>
  <si>
    <t>Requirement Gathering Group 3</t>
  </si>
  <si>
    <t>Requirement Gathering Group 4</t>
  </si>
  <si>
    <t>Group 1 : DOWNLOAD CFT</t>
  </si>
  <si>
    <t xml:space="preserve">CFT Development &amp; Preparation </t>
  </si>
  <si>
    <t>TISCO</t>
  </si>
  <si>
    <t>STEP1_CFT Load Process Development</t>
  </si>
  <si>
    <t>G-Able</t>
  </si>
  <si>
    <t>Create Test Case Step1</t>
  </si>
  <si>
    <t xml:space="preserve">SIT Deployment </t>
  </si>
  <si>
    <t>Parallel Task</t>
  </si>
  <si>
    <t>SIT Test by TISCO</t>
  </si>
  <si>
    <t>UAT Preparation</t>
  </si>
  <si>
    <t>Pre - UAT</t>
  </si>
  <si>
    <t>Group 3 : Prep &amp; Compute Tax &amp; Text 6 Files</t>
  </si>
  <si>
    <t xml:space="preserve">Payroll Enhancement &amp; Preparation </t>
  </si>
  <si>
    <t>STEP28,29,40,43_Pep+Compute+CanCenPep+Force Process Development</t>
  </si>
  <si>
    <t>Create Test Case Step 28/29/40/43</t>
  </si>
  <si>
    <t>STEP41,42_Absorb Tax by Period_Entry Process Development</t>
  </si>
  <si>
    <t>Create Test Case Step 41/42</t>
  </si>
  <si>
    <t>STEP46_Text Payroll 6 Files_Text Process Development</t>
  </si>
  <si>
    <t>Create Test Case Step46</t>
  </si>
  <si>
    <t>Group 4 : Upload data to CFT</t>
  </si>
  <si>
    <t>STEP1_2 &gt;CFT UpLoad ข้อมูล ขึ้นระบบ CFT Process Development</t>
  </si>
  <si>
    <t>SIT</t>
  </si>
  <si>
    <t>G-Able/TISCO</t>
  </si>
  <si>
    <t>SIT Test</t>
  </si>
  <si>
    <t>SIT Fix</t>
  </si>
  <si>
    <t>UAT</t>
  </si>
  <si>
    <t>UAT Deployment</t>
  </si>
  <si>
    <t>UAT Test</t>
  </si>
  <si>
    <t>UAT Fix</t>
  </si>
  <si>
    <t xml:space="preserve">Production </t>
  </si>
  <si>
    <t>Production Deployment</t>
  </si>
  <si>
    <t>Golive Release 1</t>
  </si>
  <si>
    <t>Implementation 2nd Release</t>
  </si>
  <si>
    <t>Requirement Gathering Group 2</t>
  </si>
  <si>
    <t>Requirement Gathering Group 5</t>
  </si>
  <si>
    <t>Requirement Gathering Group 6</t>
  </si>
  <si>
    <t>Group 2 : Import data to Payroll</t>
  </si>
  <si>
    <t>STEP3 Employee Information (Revise) Process Development</t>
  </si>
  <si>
    <t>Create Test Case Step3</t>
  </si>
  <si>
    <t>STEP7_PVD Information_Entry Process Development</t>
  </si>
  <si>
    <t>Create Test Case Step7</t>
  </si>
  <si>
    <t>STEP17_Resign Information_Entry(Revise) Process Development</t>
  </si>
  <si>
    <t>Create Test Case  Step17</t>
  </si>
  <si>
    <t>Group 5 : Force</t>
  </si>
  <si>
    <t>Releated Application Preparation</t>
  </si>
  <si>
    <t>STEP28,29,40,43_Pep+Compute+CanCenPep+Force (Step 14)</t>
  </si>
  <si>
    <t>STEP28,29,40,43_Pep+Compute+CanCenPep+Force (Step 16)</t>
  </si>
  <si>
    <t>Group 6 : Report</t>
  </si>
  <si>
    <t>STEP45_จัด File Payroll (Excel)ส่งลูกค้า</t>
  </si>
  <si>
    <t>STEP79_Payroll Payment to Bank - Diskette_Text&amp;Report</t>
  </si>
  <si>
    <t>STEP84,85_Payroll Word_Report</t>
  </si>
  <si>
    <t xml:space="preserve">TTEP55_PVD </t>
  </si>
  <si>
    <t>STEP56_SPS1-10_Report &amp; Text</t>
  </si>
  <si>
    <t>STEP81,(STEP82ยังไม่ทำ) Acknowlage_Report</t>
  </si>
  <si>
    <t>STEP86,87,88_Payslip Type Seal+EPay_Report</t>
  </si>
  <si>
    <t>STEP83_LorYor01_Report</t>
  </si>
  <si>
    <t>Export Template_Export PVD</t>
  </si>
  <si>
    <t>Export Template_Resign</t>
  </si>
  <si>
    <t>Golive Release 2</t>
  </si>
  <si>
    <t xml:space="preserve">Issue Log Summary </t>
  </si>
  <si>
    <t>Project Name:</t>
  </si>
  <si>
    <t>RPA for Payroll</t>
  </si>
  <si>
    <t xml:space="preserve">Report Date: </t>
  </si>
  <si>
    <t>-</t>
  </si>
  <si>
    <t>No.</t>
  </si>
  <si>
    <t xml:space="preserve">Issue </t>
  </si>
  <si>
    <t>Issue Type</t>
  </si>
  <si>
    <t>Detail</t>
  </si>
  <si>
    <t>Raised Issue 
Dated</t>
  </si>
  <si>
    <t>Raised Issue 
By</t>
  </si>
  <si>
    <t>Priority</t>
  </si>
  <si>
    <t>Assigned To</t>
  </si>
  <si>
    <t>Due Dated</t>
  </si>
  <si>
    <t>Resolve Dated</t>
  </si>
  <si>
    <t>Corrective Action</t>
  </si>
  <si>
    <t xml:space="preserve">Remark </t>
  </si>
  <si>
    <t>การเข้ารหัสของ Password สำหรับการเปิด File Excel</t>
  </si>
  <si>
    <t>Requirement</t>
  </si>
  <si>
    <t>ต้องเข้ารหัสหรือไม่ เนื่องจากเครื่องอยู่บน Secured Environment</t>
  </si>
  <si>
    <t>Navarat</t>
  </si>
  <si>
    <t>High</t>
  </si>
  <si>
    <t>Pending</t>
  </si>
  <si>
    <t xml:space="preserve">หารือกับทาง ORM &amp; Security </t>
  </si>
  <si>
    <t>Team TISCO</t>
  </si>
  <si>
    <t>Pontep Limpitawat</t>
  </si>
  <si>
    <t>pontep@tisco.co.th</t>
  </si>
  <si>
    <t>อิก</t>
  </si>
  <si>
    <t>Navarat Natchakorn</t>
  </si>
  <si>
    <t>navaratn@tisco.co.th</t>
  </si>
  <si>
    <t>090-56-7760</t>
  </si>
  <si>
    <t>เสาร์</t>
  </si>
  <si>
    <t>Juree Soinark</t>
  </si>
  <si>
    <t>jurees@tisco.co.th</t>
  </si>
  <si>
    <t>Auwakart Chantharojwongse</t>
  </si>
  <si>
    <t>auwakart@tisco.co.th</t>
  </si>
  <si>
    <t>Thanat Rungsisopin</t>
  </si>
  <si>
    <t>thanat@tisco.co.th</t>
  </si>
  <si>
    <t>Somphop Aksornnit</t>
  </si>
  <si>
    <t>somphop@tisco.co.th</t>
  </si>
  <si>
    <t>แจ็ค</t>
  </si>
  <si>
    <t>Phattharirat Khrueakam</t>
  </si>
  <si>
    <t>phattharir@tisco.co.th</t>
  </si>
  <si>
    <t>ฝ้าย</t>
  </si>
  <si>
    <t>Team G-able</t>
  </si>
  <si>
    <t>Puttiphon Tumnipa</t>
  </si>
  <si>
    <t>puttiphon.t@g-able.com</t>
  </si>
  <si>
    <t>0949536141</t>
  </si>
  <si>
    <t>Nithi Phanawadee username</t>
  </si>
  <si>
    <t>nithi.ph@g-able.com</t>
  </si>
  <si>
    <t>0894909924</t>
  </si>
  <si>
    <t>PAIRAT TONKEAN</t>
  </si>
  <si>
    <t>pairat.t@g-able.com</t>
  </si>
  <si>
    <t>0984593133</t>
  </si>
  <si>
    <t>Natee viwatchotiporn</t>
  </si>
  <si>
    <t>natee.vi@g-able.com</t>
  </si>
  <si>
    <t>0898298919</t>
  </si>
  <si>
    <r>
      <rPr>
        <b/>
        <sz val="10"/>
        <color theme="1"/>
        <rFont val="Tahoma"/>
        <charset val="134"/>
        <scheme val="minor"/>
      </rPr>
      <t xml:space="preserve">Regular Meeting : 
</t>
    </r>
    <r>
      <rPr>
        <sz val="10"/>
        <color theme="1"/>
        <rFont val="Tahoma"/>
        <charset val="134"/>
        <scheme val="minor"/>
      </rPr>
      <t xml:space="preserve">Team Meeting :  (Monday &amp; Thursday)
=&gt; Update Task &amp; Plan : By G-Able &amp; TISCO
BU Meeting : 1 Meeting/2 Week (Thursday)
=&gt; Update Task &amp; Plan &amp; issye By TISCO
</t>
    </r>
    <r>
      <rPr>
        <b/>
        <sz val="10"/>
        <color theme="1"/>
        <rFont val="Tahoma"/>
        <charset val="134"/>
        <scheme val="minor"/>
      </rPr>
      <t xml:space="preserve">Contact Person </t>
    </r>
    <r>
      <rPr>
        <sz val="10"/>
        <color theme="1"/>
        <rFont val="Tahoma"/>
        <charset val="134"/>
        <scheme val="minor"/>
      </rPr>
      <t xml:space="preserve">
RPA Requirement : Navarat, Juree (Consult), Auwakart (Consult)
Payroll Enhancement : Auwakart
Related Application : Navarat
Designer : Somphop, Thanat (Consult)
Pontep
</t>
    </r>
    <r>
      <rPr>
        <b/>
        <sz val="10"/>
        <color theme="1"/>
        <rFont val="Tahoma"/>
        <charset val="134"/>
        <scheme val="minor"/>
      </rPr>
      <t xml:space="preserve">** Ground Rule *** : </t>
    </r>
    <r>
      <rPr>
        <sz val="10"/>
        <color theme="1"/>
        <rFont val="Tahoma"/>
        <charset val="134"/>
        <scheme val="minor"/>
      </rPr>
      <t xml:space="preserve">
1.Update every pending issue, Due Date, Solution
2.Commitment
3.Communication
4.Able to call if there are any critical issue
5.PM Report Monthly </t>
    </r>
  </si>
  <si>
    <r>
      <rPr>
        <b/>
        <u/>
        <sz val="10"/>
        <color theme="1"/>
        <rFont val="Tahoma"/>
        <charset val="134"/>
        <scheme val="minor"/>
      </rPr>
      <t xml:space="preserve">Communication Channel : </t>
    </r>
    <r>
      <rPr>
        <sz val="10"/>
        <color theme="1"/>
        <rFont val="Tahoma"/>
        <charset val="134"/>
        <scheme val="minor"/>
      </rPr>
      <t xml:space="preserve">
LINE Group : RPA Payroll 
Drive O:\RPA for Payroll\VENDOR</t>
    </r>
  </si>
  <si>
    <t>System Architecture</t>
  </si>
  <si>
    <t xml:space="preserve">Business Process </t>
  </si>
  <si>
    <t xml:space="preserve">Client Information </t>
  </si>
  <si>
    <t xml:space="preserve">Application Integration </t>
  </si>
  <si>
    <t xml:space="preserve">Payroll </t>
  </si>
  <si>
    <t xml:space="preserve">CFT </t>
  </si>
  <si>
    <t>…...</t>
  </si>
  <si>
    <t>Service Account Information</t>
  </si>
  <si>
    <t>BOT Information</t>
  </si>
  <si>
    <t>Phase</t>
  </si>
  <si>
    <t>ประเมิน 
(File)</t>
  </si>
  <si>
    <t>ประเมินเพิ่ม (File)</t>
  </si>
  <si>
    <t>ไม่มีข้อมูล/ข้อมูลไม่ชัดเจน</t>
  </si>
  <si>
    <t>รอ TISCO 
พัฒนาก่อน</t>
  </si>
  <si>
    <t>Total
(File)</t>
  </si>
  <si>
    <t>Phase 1</t>
  </si>
  <si>
    <t xml:space="preserve">Group 2,3,4,5,6 </t>
  </si>
  <si>
    <t>(100 m/d)</t>
  </si>
  <si>
    <t xml:space="preserve">Phase 1 </t>
  </si>
  <si>
    <t>Sheet</t>
  </si>
  <si>
    <t>Estimate_manday_Phase 1</t>
  </si>
  <si>
    <t>Phase 2</t>
  </si>
  <si>
    <t>Estimate_manday_Phase 2</t>
  </si>
  <si>
    <t>Phase 3</t>
  </si>
  <si>
    <t>Estimate_manday_Phase 3</t>
  </si>
  <si>
    <t xml:space="preserve">Total </t>
  </si>
  <si>
    <t>Gable_Estimate</t>
  </si>
  <si>
    <t>PRD</t>
  </si>
  <si>
    <t>Process no.</t>
  </si>
  <si>
    <t>Group</t>
  </si>
  <si>
    <t>Process Scenarios</t>
  </si>
  <si>
    <t xml:space="preserve">รายละเอียดการทำงานของ Process </t>
  </si>
  <si>
    <t>เพิ่มเติม requirment</t>
  </si>
  <si>
    <t>ใครทำ</t>
  </si>
  <si>
    <t>G-able Dev</t>
  </si>
  <si>
    <t>PROD</t>
  </si>
  <si>
    <t>Payroll Step 1</t>
  </si>
  <si>
    <t>STEP1_CFT Load ข้อมูลจากบริษัท XXX</t>
  </si>
  <si>
    <r>
      <rPr>
        <sz val="14"/>
        <rFont val="CordiaUPC"/>
        <charset val="222"/>
      </rPr>
      <t>1.ลูกค้าจะทำการ Upload ข้อมูลเข้าระบบ CFT Folder 1 Customer to TISCO Automatic
จะให้มี Message แจ้งเตือนทาง EMail ให้กับผู้ผู้รับผิดชอบว่าลูกค้ามีการ Upload ขึ้นระบบแล้ว (เหมือนปัจจุบันที่มี Message)
2.Robot doawnload ข้อมูลจากบริษัท XXX ใน Folder 1 Customer to TISCO Automatic จะให้มี Message แจ้งเตือนทาง EMail ให้กับผู้รับผิดชอบว่ามีการ Doawnlad ข้อมูลแล้ว  (เหมือนปัจจุบันที่มี Message)
3.กรณีลูกค้าไม่ได้ส่งข้อมูลตาม Template มาตรฐานกำหนดให้  Robot Doawload ข้อมูลจากระบบ CFT โดยการไปเรียก Template จาก ที่ระบุใน Control Files 
4</t>
    </r>
    <r>
      <rPr>
        <sz val="14"/>
        <color indexed="56"/>
        <rFont val="CordiaUPC"/>
        <charset val="222"/>
      </rPr>
      <t xml:space="preserve">.กรณีที่ Load แล้วไม่มีข้อมูลให้มี ะให้มี Message แจ้งเตือนทาง EMail ให้กับ ผู้รับผิดชอบ ไม่มีข้อมูล Upload ขึ้นระบบ แล้วให้ Robot ออกจากบริษัทนั้นแล้วเลือกบริษัทใหม่
*** ใน 1 บริษัทจะประกอบด้วย 2 Folder คือ  
Folder 1 Customer to TISCO Automatic 
Foder  2 TISCO to Customer  
ตัวอย่าง Message ที่แจ้งเตือนทาง EMail : Dowload Files :LY01…………||Path :/Company357/1 Customer to TISCO is complete.
</t>
    </r>
  </si>
  <si>
    <t>Robot</t>
  </si>
  <si>
    <t>Payroll Step 2</t>
  </si>
  <si>
    <t>อาจให้กุ๊กทำให้</t>
  </si>
  <si>
    <r>
      <rPr>
        <sz val="14"/>
        <rFont val="CordiaUPC"/>
        <charset val="222"/>
      </rPr>
      <t xml:space="preserve">1.Robot Convert ข้อมูลลูกค้า จาก New Template (Template IT ทำ)  ที่ Doawload จากระบบ CFT Convert จาก Excel เป็นนามสกุล (.CSV) 
</t>
    </r>
    <r>
      <rPr>
        <sz val="14"/>
        <color indexed="56"/>
        <rFont val="CordiaUPC"/>
        <charset val="222"/>
      </rPr>
      <t xml:space="preserve">
</t>
    </r>
  </si>
  <si>
    <t>เผื่อ โหลดText CSV หรือโปรแกรมอื่น</t>
  </si>
  <si>
    <t>Payroll Step 3</t>
  </si>
  <si>
    <t>รอ Template จากกุ๊ก</t>
  </si>
  <si>
    <r>
      <rPr>
        <sz val="14"/>
        <rFont val="CordiaUPC"/>
        <charset val="222"/>
      </rPr>
      <t>1.Robot นำข้อมูลที่ Doawload จากระบบ CFT ไปเข้าระบบ Template ข้อมูล (EXCEL) ที่ได้จัดทำขึ้นเพื่อแปลงข้อมูลจาก Template ใหม่ให้เป็น Format Template ปัจจุบัน (Template ที่กุ๊ก เขียนขึ้น) 
***รอกุ๊ก**</t>
    </r>
    <r>
      <rPr>
        <sz val="14"/>
        <color indexed="56"/>
        <rFont val="CordiaUPC"/>
        <charset val="222"/>
      </rPr>
      <t xml:space="preserve">
</t>
    </r>
  </si>
  <si>
    <t>ตัดขั้นตอนนี้ออก</t>
  </si>
  <si>
    <t>Payroll Step 4</t>
  </si>
  <si>
    <r>
      <rPr>
        <b/>
        <sz val="18"/>
        <rFont val="Tahoma"/>
        <charset val="134"/>
      </rPr>
      <t xml:space="preserve">Group 2 : Import data to Payroll
</t>
    </r>
    <r>
      <rPr>
        <b/>
        <sz val="18"/>
        <color rgb="FFFF0000"/>
        <rFont val="Tahoma"/>
        <charset val="134"/>
      </rPr>
      <t xml:space="preserve">**แทนด้วย
STEP3 Employee Information (Revise)
STEP7_PVD Information_Entry
STEP17_Resign Information_Entry(Revise)
</t>
    </r>
  </si>
  <si>
    <t>STEP3_Language</t>
  </si>
  <si>
    <r>
      <rPr>
        <sz val="14"/>
        <rFont val="CordiaUPC"/>
        <charset val="222"/>
      </rPr>
      <t xml:space="preserve">3.Transfer ข้อมูล ที่ระบุการดึงรายงานที่เป็นภาษาอังกฤษในบางรายงาน (สำหรับพนักงานชาวต่างชาติ) เช่น Pay Slip กรณีไม่มีข้อมูลให้ Blank
</t>
    </r>
    <r>
      <rPr>
        <sz val="14"/>
        <color rgb="FF002060"/>
        <rFont val="CordiaUPC"/>
        <charset val="222"/>
      </rPr>
      <t xml:space="preserve">5.ไม่มีข้อมูลให้ข้าม 
6.กรณีที่มีการ Transfer ข้อมูลเข้าระบบแล้วแต่ไม่มีการ Update ข้อมูลจะมี Popup ข้อความขึ้นเตือน เป็นภาษาอังกฤษว่า "มีข้อมูล Transfer นี้อยู่ต้องการ Update แทนที่ไหม ถ้าต้องการให้ตอบ Yes ไม่ต้องการให้ Cancel " 
7.จากข้อ 6 ให้ มี Message แจ้งเตือน ทาง EMail ของผู้รับผิดชอบ  กรณีที่มีการนำข้อมูลในระบบแล้วแต่ไม่มีการ Update ข้อมูล  ตัวอย่างเช่น คนอาจมีการ Transfer ข้อมูลเข้าไปในระบบแต่ไม่ได้กด Update (ปัจจุบัน ระบบมี Message แจ้งเตือนอยู่จะดูจากข้อความนั้น)
****จาก Messageข้อ 7 ให้ Robot หยุดให้คน กด Yes หรือ Cancel เอง Program ที่ PC Robot จะมีปัญหาไหมคะ *** ถ้ามีให้ Update ข้อมูลทับเลยค่ะ***
</t>
    </r>
  </si>
  <si>
    <t>Payroll Step 5</t>
  </si>
  <si>
    <t>STEP9,10.33_Multiple Bank_Entry</t>
  </si>
  <si>
    <r>
      <rPr>
        <sz val="14"/>
        <rFont val="CordiaUPC"/>
        <charset val="222"/>
      </rPr>
      <t xml:space="preserve">1.Transfer ข้อมูลเลขที่บัญชี (กรณีบริษัทเปิดบัญชีมากกว่า 1 บัญชี) (ถ้ามี Set Company Bank Account Multiple PR0K15)
2.Transfer ข้อมูลเลขที่บัญชี
</t>
    </r>
    <r>
      <rPr>
        <sz val="14"/>
        <color rgb="FF002060"/>
        <rFont val="CordiaUPC"/>
        <charset val="222"/>
      </rPr>
      <t>3.ไม่มีข้อมูลให้ข้าม
3.กรณีที่มีการ Transfer ข้อมูลเข้าระบบแล้วแต่ไม่มีการ Update ข้อมูลจะมี Popup ข้อความขึ้นเตือน เป็นภาษาอังกฤษว่า "มีข้อมูล Transfer นี้อยู่ต้องการ Update ไหม ถ้าต้องการให้ตอบ Yes ไม่ต้องการให้ Cancel " 
4.จากข้อ 3 ให้ มี Message แจ้งเตือน ทาง EMailของผู้รับผิดชอบ  กรณีที่มีการนำข้อมูลในระบบแล้วแต่ไม่มีการ Update ข้อมูล  ตัวอย่างเช่น คนอาจมีการ Transfer ข้อมูลเข้าไปในระบบแต่ไม่ได้กด Update (ปัจจุบัน ระบบมี Message แจ้งเตือนอยู่จะดูจากข้อความนั้น)
****จาก Messageข้อ 4 ให้ Robot หยุดให้คน กด Yes หรือ Cancel เอง Program ที่ PC Robot จะมีปัญหาไหมคะ *** ถ้ามีให้ Update ข้อมูลทับเลยค่ะ***</t>
    </r>
  </si>
  <si>
    <r>
      <rPr>
        <sz val="14"/>
        <color theme="1"/>
        <rFont val="CordiaUPC"/>
        <charset val="222"/>
      </rPr>
      <t xml:space="preserve">1.Verify ข้อมูล (STEP 9) ที่ Transfer ข้อมูลเลขที่บัญชี มากกว่า 1 บัญชี (ถ้ามี Set Company Bank Account Multiple PR0K15)
2.Update ข้อมูล(STEP 9)ที่ Transfer ข้อมูลเลขที่บัญชี
</t>
    </r>
    <r>
      <rPr>
        <sz val="14"/>
        <color rgb="FF002060"/>
        <rFont val="CordiaUPC"/>
        <charset val="222"/>
      </rPr>
      <t>3.ไม่มีข้อมูลข้อ STEP9 ให้ข้าม
(**ทำ Verify Bank)</t>
    </r>
  </si>
  <si>
    <t>Payroll Step 6</t>
  </si>
  <si>
    <t>STEP11,12,13,14_Transfer Fix&amp;Non Fix Income Deduct_Entry</t>
  </si>
  <si>
    <r>
      <rPr>
        <sz val="14"/>
        <rFont val="CordiaUPC"/>
        <charset val="222"/>
      </rPr>
      <t xml:space="preserve">1.Load ข้อมูล Salary และ Fix Income
</t>
    </r>
    <r>
      <rPr>
        <sz val="14"/>
        <color rgb="FF002060"/>
        <rFont val="CordiaUPC"/>
        <charset val="222"/>
      </rPr>
      <t>2.กรณีชื่อ Income หรือ Code Income ไหนไม่ถูกต้องให้ข้าม แล้วส่ง Message แจ้งทาง EMail ให้กับผู้รับผิดชอบ
3.ไม่มีข้อมุลให้ข้าม
4.ให้มี Message แจ้งเตือน ทาง EMail กรณีที่มีการนำข้อมูลในระบบแล้วแต่ไม่มีการ Update ข้อมูล ตัวอย่างเช่น คนอาจมีการ Transfer ข้อมูลเข้าไปในระบบแต่ไม่ได้กด Update (ปัจจุบัน ระบบมี Message แจ้งเตือนอยู่จะดูจากข้อความนั้น)</t>
    </r>
  </si>
  <si>
    <r>
      <rPr>
        <sz val="14"/>
        <rFont val="CordiaUPC"/>
        <charset val="222"/>
      </rPr>
      <t xml:space="preserve">1.Update ข้อมูล(STEP11) Salary และ Fix Income
</t>
    </r>
    <r>
      <rPr>
        <sz val="14"/>
        <color indexed="56"/>
        <rFont val="CordiaUPC"/>
        <charset val="222"/>
      </rPr>
      <t>2.ไม่มีข้อมูลข้อ STEP11 ให้ข้าม</t>
    </r>
  </si>
  <si>
    <r>
      <rPr>
        <sz val="14"/>
        <rFont val="CordiaUPC"/>
        <charset val="222"/>
      </rPr>
      <t xml:space="preserve">1.Load ข้อมูล Income Deduct (Non Fix) เป็นจำนวนเงิน
</t>
    </r>
    <r>
      <rPr>
        <sz val="14"/>
        <color indexed="56"/>
        <rFont val="CordiaUPC"/>
        <charset val="222"/>
      </rPr>
      <t>2.กรณีชื่อ Income หรือ Code Income ไหนไม่ถูกต้องให้ข้าม แล้วส่ง Message แจ้งทาง EMail ให้กับผู้รับผิดชอบ
3.ไม่มีข้อมุลให้ข้าม
4.ให้มี Message แจ้งเตือน ทาง EMail กรณีที่มีการนำข้อมูลในระบบแล้วแต่ไม่มีการ Update ข้อมูล ตัวอย่างเช่น คนอาจมีการ Transfer ข้อมูลเข้าไปในระบบแต่ไม่ได้กด Update (ปัจจุบัน ระบบมี Message แจ้งเตือนอยู่จะดูจากข้อความนั้น)</t>
    </r>
  </si>
  <si>
    <r>
      <rPr>
        <sz val="14"/>
        <rFont val="CordiaUPC"/>
        <charset val="222"/>
      </rPr>
      <t xml:space="preserve">1.Update ข้อมูล(STEP13) Income Deduct (Non Fix)
</t>
    </r>
    <r>
      <rPr>
        <sz val="14"/>
        <color rgb="FF002060"/>
        <rFont val="CordiaUPC"/>
        <charset val="222"/>
      </rPr>
      <t>2.กรณีชื่อ Income หรือ Code Income ไหนไม่ถูกต้องให้ข้าม แล้วส่ง Message แจ้งทาง EMail ให้กับผู้รับผิดชอบ</t>
    </r>
    <r>
      <rPr>
        <sz val="14"/>
        <rFont val="CordiaUPC"/>
        <charset val="222"/>
      </rPr>
      <t xml:space="preserve">
3</t>
    </r>
    <r>
      <rPr>
        <sz val="14"/>
        <color indexed="56"/>
        <rFont val="CordiaUPC"/>
        <charset val="222"/>
      </rPr>
      <t>.ไม่มีข้อมูลข้อ STEP13 ให้ข้าม</t>
    </r>
  </si>
  <si>
    <t>Payroll Step 7</t>
  </si>
  <si>
    <t>STEP15,16_Overtime_Entry</t>
  </si>
  <si>
    <r>
      <rPr>
        <sz val="14"/>
        <rFont val="CordiaUPC"/>
        <charset val="222"/>
      </rPr>
      <t xml:space="preserve">1.Transfer ข้อมูล Overtime
</t>
    </r>
    <r>
      <rPr>
        <sz val="14"/>
        <color indexed="56"/>
        <rFont val="CordiaUPC"/>
        <charset val="222"/>
      </rPr>
      <t>2.ไม่มีข้อมูลให้ข้าม
3.ให้มี Message แจ้งเตือน ทาง EMail กรณีที่มีการนำข้อมูลในระบบเรียบแล้ว</t>
    </r>
  </si>
  <si>
    <r>
      <rPr>
        <sz val="14"/>
        <rFont val="CordiaUPC"/>
        <charset val="222"/>
      </rPr>
      <t xml:space="preserve">1.กด Process Overtime (STEP15) (แสดง ชั่วโมง และจำนวนเงิน) เมื่อทำ STEP15 เรียบร้อยแล้ว
</t>
    </r>
    <r>
      <rPr>
        <sz val="14"/>
        <color indexed="56"/>
        <rFont val="CordiaUPC"/>
        <charset val="222"/>
      </rPr>
      <t>2.ถ้าไม่มีชั่วโมง OT มีแต่ยอดจำนวนเงินให้ข้ามไม่ต้องกด Process
3.ถ้ามีการกด Process ชั่วโมง OT แล้วให้ข้ามไม่ต้องกด Process
4.ถ้าไม่มีข้อมูลให้ข้าม</t>
    </r>
    <r>
      <rPr>
        <sz val="14"/>
        <rFont val="CordiaUPC"/>
        <charset val="222"/>
      </rPr>
      <t xml:space="preserve">
</t>
    </r>
  </si>
  <si>
    <t>Payroll Step 8</t>
  </si>
  <si>
    <t>STEP28,29,40,43_Pep+Compute+CanCenPep+Force</t>
  </si>
  <si>
    <r>
      <rPr>
        <sz val="14"/>
        <rFont val="CordiaUPC"/>
        <charset val="222"/>
      </rPr>
      <t xml:space="preserve">1.ทำการกด Data Preparation เพื่อประมวลผลการเข้าข้อมูลเตรียมปิดข้อมูล แต่ยังสมารถแก้ไขข้อมูลได้
2.เมื่อเข้าเมนูเพื่อทำรายการระบบแสดง Pop up ข้อความ "Data compute Already!!&gt;กด OK"  
</t>
    </r>
    <r>
      <rPr>
        <sz val="14"/>
        <color rgb="FF002060"/>
        <rFont val="CordiaUPC"/>
        <charset val="222"/>
      </rPr>
      <t xml:space="preserve"> แสดงว่าระบบได้ทำการ W/H Tax Computation เรียบร้อยแล้ว   ให้ทำการ Cancel W/H Tax Computation  
3.หลังจากนั้น ให้กด Cancel W/H Tax Computation (ขั้นตอน40) แล้วกด Data Preparation (ขั้นตอน28)</t>
    </r>
    <r>
      <rPr>
        <sz val="14"/>
        <rFont val="CordiaUPC"/>
        <charset val="222"/>
      </rPr>
      <t xml:space="preserve">
4</t>
    </r>
    <r>
      <rPr>
        <sz val="14"/>
        <color rgb="FF002060"/>
        <rFont val="CordiaUPC"/>
        <charset val="222"/>
      </rPr>
      <t xml:space="preserve">.ให้มี Message แจ้งเตือน ทาง EMail ไปยังผู้ดูแลกรณีที่ขั้นตอน  W/H Tax Computation ได้มีการทำแล้ว </t>
    </r>
  </si>
  <si>
    <r>
      <rPr>
        <sz val="14"/>
        <rFont val="CordiaUPC"/>
        <charset val="222"/>
      </rPr>
      <t xml:space="preserve">1.ทำการกด W/H Tax Computation เพื่อประมวลผลการเข้าข้อมูลปิดข้อมูล ไม่สมารถแก้ไขข้อมูลได้ กรณีมีแก้ไขต้องกด Cancle ทุกครั้ง 
</t>
    </r>
    <r>
      <rPr>
        <sz val="14"/>
        <color rgb="FF002060"/>
        <rFont val="CordiaUPC"/>
        <charset val="222"/>
      </rPr>
      <t>2.ให้ตรวจสอบถ้าทำขั้นตอนนี้แล้วให้ข้าม</t>
    </r>
  </si>
  <si>
    <t>Payroll Step 9</t>
  </si>
  <si>
    <t>STEP41,42_Absorb Tax by Period_Entry</t>
  </si>
  <si>
    <r>
      <rPr>
        <sz val="14"/>
        <color theme="1"/>
        <rFont val="CordiaUPC"/>
        <charset val="222"/>
      </rPr>
      <t xml:space="preserve">1.เป็นการ Transfer ข้อมูล Absorb Tax ที่บริษัทต้องการจ่ายภาษีให้สำหรับเงินได้บางประเภท
</t>
    </r>
    <r>
      <rPr>
        <sz val="14"/>
        <color rgb="FF002060"/>
        <rFont val="CordiaUPC"/>
        <charset val="222"/>
      </rPr>
      <t>2.ไม่มีข้อมุลให้ข้าม
3.ให้มี Message แจ้งเตือน ทาง EMail กรณีที่มีการนำข้อมูลเข้าในระบบเรียบร้อยแล้ว</t>
    </r>
  </si>
  <si>
    <r>
      <rPr>
        <sz val="14"/>
        <rFont val="CordiaUPC"/>
        <charset val="222"/>
      </rPr>
      <t xml:space="preserve">1.เป็นการกด Update Absorb เงินได้บางประเภท STEP 41 ข้อ 1.11.1.1 เข้าระบบ
</t>
    </r>
    <r>
      <rPr>
        <sz val="14"/>
        <color rgb="FF002060"/>
        <rFont val="CordiaUPC"/>
        <charset val="222"/>
      </rPr>
      <t>2.ไม่มีข้อมุลให้ข้าม</t>
    </r>
  </si>
  <si>
    <t>Payroll Step 10</t>
  </si>
  <si>
    <t>STEP46_Text Payroll 6 Files_Text</t>
  </si>
  <si>
    <t>1.Run Text Payroll 6 Files (99 Type) รูปแบบ Text (ใน STEP46)
2.ให้ Run Text Files ตาม Control Checklist ที่ระบุใน Control files ถ้าไม่มีระบุให้ Run ไม่ต้อง Run ให้ข้าม
3.ให้ Robot แปลง Text Payroll 6 Files (99 Type) โดยการ Load Text ใน Template Excel ที่เขียนโดย Marcro  แปลงให้อยู่ในรูปแบบ Payroll Excel 
4.วาง Payroll Excel ที่จัดไว้ใน Share
5. เมื่อ Run Text และ Report ทั้งหมดให้มี Message ส่งไปที่ Email ของผู้รับ "วาง Report ไว้ที่ Share Folder เรียบร้อยแล้ว***</t>
  </si>
  <si>
    <t>Payroll Step 11</t>
  </si>
  <si>
    <t>STEP1_2 &gt;CFT UpLoad ข้อมูล ขึ้นระบบ CFT</t>
  </si>
  <si>
    <t>1.Robot Upload Text Payroll 6 ขึ้นระบบ CFT</t>
  </si>
  <si>
    <t>วิธีการทำคือเหมือนขั้นตอนที่1 ดังนั้นทำเพิ่มคือ กด Upload ข้อมูลเท่านั้น</t>
  </si>
  <si>
    <t>Payroll Step 12</t>
  </si>
  <si>
    <t>ไม่มีข้อมูล</t>
  </si>
  <si>
    <t>1.คนตรวจ ข้อมูลจาก 6 Files</t>
  </si>
  <si>
    <t>น้องPayroll</t>
  </si>
  <si>
    <t>Payroll Step 13</t>
  </si>
  <si>
    <t>1.คนตรวจแล้วไม่ถูกต้องมีแก้ไข ให้คน ทำการแก้ไขเลย</t>
  </si>
  <si>
    <t>Payroll Step 14</t>
  </si>
  <si>
    <r>
      <rPr>
        <b/>
        <sz val="14"/>
        <color theme="1"/>
        <rFont val="CordiaUPC"/>
        <charset val="222"/>
      </rPr>
      <t>1.Robot Cancel W/H Tax Computation (ยกเลิกปิดงาน) เพื่อแก้ไข
2.เมื่อเข้าเมนูเพื่อทำรายการระบบแสดง Pop up ข้อความ "Data not compute !!&gt;กด OK"  
แสดงว่าระบบได้ทำการ Cancel W/H Tax Computation  เรียบร้อยแล้ว  
ให้ทำการ กด Data Preparation &gt; W/H Tax Computation  
3.ให้มี Message แจ้งเตือน ทาง EMail ไปยังผู้ดูแลกรณีที่ขั้นตอน  Cancel W/H Tax Computation ได้มีการทำแล้ว 
**ถ้า Reconcile แล้วไม่ถูกต้องให้ Cancel W/H Tax แต่ถ้าทำถูกต้องไม่ต้อง Cancel
4</t>
    </r>
    <r>
      <rPr>
        <b/>
        <sz val="14"/>
        <color indexed="56"/>
        <rFont val="CordiaUPC"/>
        <charset val="222"/>
      </rPr>
      <t xml:space="preserve">.Reconciles จะถูกต้อง หรือไม่ถูกต้องนั้น ยอดจะตรงกับข้อมูลลูกค้า
</t>
    </r>
  </si>
  <si>
    <t>เหมือน Payroll Process Step 8</t>
  </si>
  <si>
    <r>
      <rPr>
        <sz val="14"/>
        <rFont val="CordiaUPC"/>
        <charset val="222"/>
      </rPr>
      <t xml:space="preserve">1.Robot ทำการกด Data Preparation เพื่อประมวลผลการเข้าข้อมูลเตรียมปิดข้อมูล แต่ยังสมารถแก้ไขข้อมูลได้
2.เมื่อเข้าเมนูเพื่อทำรายการระบบแสดง Pop up ข้อความ "Data compute Already!!&gt;กด OK"  
</t>
    </r>
    <r>
      <rPr>
        <sz val="14"/>
        <color rgb="FF002060"/>
        <rFont val="CordiaUPC"/>
        <charset val="222"/>
      </rPr>
      <t xml:space="preserve"> แสดงว่าระบบได้ทำการ W/H Tax Computation เรียบร้อยแล้ว   ให้ทำการ Cancel W/H Tax Computation  
3.หลังจากนั้น ให้กด Cancel W/H Tax Computation (ขั้นตอน40) แล้วกด Data Preparation (ขั้นตอน28)</t>
    </r>
    <r>
      <rPr>
        <sz val="14"/>
        <rFont val="CordiaUPC"/>
        <charset val="222"/>
      </rPr>
      <t xml:space="preserve">
4</t>
    </r>
    <r>
      <rPr>
        <sz val="14"/>
        <color rgb="FF002060"/>
        <rFont val="CordiaUPC"/>
        <charset val="222"/>
      </rPr>
      <t xml:space="preserve">.ให้มี Message แจ้งเตือน ทาง EMail ไปยังผู้ดูแลกรณีที่ขั้นตอน  W/H Tax Computation ได้มีการทำแล้ว </t>
    </r>
  </si>
  <si>
    <t>Payroll Step 15</t>
  </si>
  <si>
    <t>เหมือน Payroll Process Step 9</t>
  </si>
  <si>
    <t>Payroll Step 16</t>
  </si>
  <si>
    <r>
      <rPr>
        <sz val="14"/>
        <color theme="1"/>
        <rFont val="CordiaUPC"/>
        <charset val="222"/>
      </rPr>
      <t xml:space="preserve">1.เป็นการ Transfer ข้อมูล Force  Fix Tax ตามยอดที่ต้องการ  (ถ้ามี)
</t>
    </r>
    <r>
      <rPr>
        <sz val="14"/>
        <color rgb="FF002060"/>
        <rFont val="CordiaUPC"/>
        <charset val="222"/>
      </rPr>
      <t>2.ไม่มีข้อมุลให้ข้าม</t>
    </r>
  </si>
  <si>
    <t>Payroll Step 17</t>
  </si>
  <si>
    <t>เหมือน Payroll Process Step 10</t>
  </si>
  <si>
    <t>Payroll Step 18</t>
  </si>
  <si>
    <t>เหมือน Payroll Process Step 11</t>
  </si>
  <si>
    <t>Payroll Step 19</t>
  </si>
  <si>
    <t>1.คนทำการ Reconcile ถูกต้อง</t>
  </si>
  <si>
    <r>
      <rPr>
        <b/>
        <sz val="14"/>
        <color theme="1"/>
        <rFont val="Tahoma"/>
        <charset val="134"/>
        <scheme val="minor"/>
      </rPr>
      <t xml:space="preserve">Payroll Step 20
</t>
    </r>
    <r>
      <rPr>
        <b/>
        <sz val="12"/>
        <color theme="9"/>
        <rFont val="Tahoma"/>
        <charset val="134"/>
        <scheme val="minor"/>
      </rPr>
      <t>ให้ rm แล้ว
23/3/2022</t>
    </r>
  </si>
  <si>
    <r>
      <rPr>
        <b/>
        <sz val="18"/>
        <color theme="1"/>
        <rFont val="Tahoma"/>
        <charset val="134"/>
      </rPr>
      <t xml:space="preserve">Group 6 : Report
</t>
    </r>
    <r>
      <rPr>
        <b/>
        <sz val="18"/>
        <color rgb="FFFF0000"/>
        <rFont val="Tahoma"/>
        <charset val="134"/>
      </rPr>
      <t>**Step 33 ที่เป็น IT ทำอยู่แก้เป็น 
Files เก็บอยู่ที่ Drive O:\RPA for Payroll\TISCO\Users\2.Template\01.Entry_to vender\00.Export Template IT ทำ
ชื่อ Files 4.Template_Export PVD Information
ชื่อ Files 5.Template_Export Resign Information</t>
    </r>
  </si>
  <si>
    <t>Payroll Step 21</t>
  </si>
  <si>
    <t>Payroll Step 22</t>
  </si>
  <si>
    <t>1.ลูกค้าตรวจสอบ (ถ้าไม่ถูกต้องแก้ไข) คนจะทำการแก้ไข</t>
  </si>
  <si>
    <t>ลูกค้า</t>
  </si>
  <si>
    <t>Payroll Step 23</t>
  </si>
  <si>
    <t>1.ลูกค้าตรวจสอบ (ถูกต้องไม่มีแก้ไข) ให้ทำรายงานต่อ</t>
  </si>
  <si>
    <r>
      <rPr>
        <b/>
        <sz val="14"/>
        <color theme="1"/>
        <rFont val="Tahoma"/>
        <charset val="134"/>
        <scheme val="minor"/>
      </rPr>
      <t xml:space="preserve">Payroll Step 24
</t>
    </r>
    <r>
      <rPr>
        <b/>
        <sz val="14"/>
        <color theme="9"/>
        <rFont val="Tahoma"/>
        <charset val="134"/>
        <scheme val="minor"/>
      </rPr>
      <t>ให้ rm แล้ว
18/5/2022</t>
    </r>
  </si>
  <si>
    <t xml:space="preserve">1.Text bank + Bank Report (ปัจจุบันที่ใช้อยู่)  
 - Report พิมพ์ส่งและทำ PDF </t>
  </si>
  <si>
    <t xml:space="preserve">  - เพิ่มกล่อง skip emp code
IT ทำแล้ว skip box แล้ว
</t>
  </si>
  <si>
    <t>มีเลือกเงื่อนไข Print และ Save</t>
  </si>
  <si>
    <r>
      <rPr>
        <b/>
        <sz val="14"/>
        <color theme="1"/>
        <rFont val="Tahoma"/>
        <charset val="134"/>
        <scheme val="minor"/>
      </rPr>
      <t xml:space="preserve">Payroll Step 25
</t>
    </r>
    <r>
      <rPr>
        <b/>
        <sz val="14"/>
        <color theme="9"/>
        <rFont val="Tahoma"/>
        <charset val="134"/>
        <scheme val="minor"/>
      </rPr>
      <t>ให้ rm แล้ว 
25/4/2022</t>
    </r>
  </si>
  <si>
    <t>1.Payroll Word
***Menu Transfer Spool File PR0TO5 กรณีขึ้นข้อความ Not Respon คือ File ที่ Run อยู่พื้นที่เต็ม หรือ Run เกิน 20 นาที ให้โทรไป Data center 5643 เพื่อขยายพื้นที่ให้***
1.ทำการ Run Run Report Save PDF (ตาม Checklist ที่ระบุใน Control Files) 
กรณีที่ไม่มีระบุ(ตาม Checklist ที่ระบุใน Control Files) แสดงว่าไม่มีให้ข้าม
2.สำหรับ การ Sortting Run ให้ Runตามที่ระบุข้อมูลใน Control Files และ จำนวนรายงานที่ต้องพิมพ์ ให้พิมพ์ตามที่ระบุข้อมูลใน Control Files
3.ทำการสั่งพิมพ์รายงานจาก PDF - เป็นกระดาษ Lega หรือ กระดาษ A4 (ขั้นตอนการพิมพ์ในลำดับถัดไป)
4.จัดเก็บ Report ไว้ใน Share Drive ตามที่ระบุใน Contro File
*** Run เมื่อมีระบุ Checklist ใน Control Flies แต่ถ้าไม่มีระบุไม่ต้อง Run**</t>
  </si>
  <si>
    <t>Payroll Step 26</t>
  </si>
  <si>
    <r>
      <rPr>
        <sz val="14"/>
        <color theme="1"/>
        <rFont val="Cordia New"/>
        <charset val="134"/>
      </rPr>
      <t>1.Text  + PVD Report</t>
    </r>
    <r>
      <rPr>
        <sz val="14"/>
        <color indexed="56"/>
        <rFont val="Cordia New"/>
        <charset val="134"/>
      </rPr>
      <t xml:space="preserve">  
(***กรณีขึ้นข้อความ Not Respon คือ File ที่ Run อยู่พื้นที่เต็ม หรือ Run เกิน 20 นาที ให้โทรไป Data center 5643 เพื่อขยายพื้นที่ให้***)
1.ทำการ Run Text File และ Run Report Save PDF (ตาม Checklist ที่ระบุใน Control Files) ***กรณีไม่มีระบุให้ทำรายการให้ข้าม***
2.สำหรับ การ Sortting Run ให้ Runตามที่ระบุข้อมูลใน Control Files และ จำนวนรายงานที่ต้องพิมพ์ ให้พิมพ์ตามที่ระบุข้อมูลใน Control Files
3.ทำการสั่งพิมพ์รายงานจาก PDF - เป็นกระดาษ A4 (ขั้นตอนการพิมพ์ในลำดับถัดไป)
4.จัดเก็บ Text  และ Report ไว้ใน Share Drive ตามที่ระบุใน Contro File
*** STEP นี้มีตัวอย่างเยอะมากค่ะเพราะมีหลายแบบ แต่ลักษณะการ Run คล้ายกันจึงจัดส่งตัวอย่างให้ 3 Report ค่ะ
*** Run เมื่อมีระบุ Checklist ใน Control Flies แต่ถ้าไม่มีระบุไม่ต้อง Run**
</t>
    </r>
  </si>
  <si>
    <t>- เพิ่มกล่อง skip emp code ตอนเลือกพนักงานเข้ากองทุนใหม่
'- ขอเพิ่มให้ Text file แต่ละกองชื่อไม่ซ้ำกัน  ( ไม่กระทบหน้าจอ )
IT ทำแล้ว skip box แล้ว</t>
  </si>
  <si>
    <r>
      <rPr>
        <b/>
        <sz val="14"/>
        <color theme="1"/>
        <rFont val="Tahoma"/>
        <charset val="134"/>
        <scheme val="minor"/>
      </rPr>
      <t xml:space="preserve">Payroll Step 27
</t>
    </r>
    <r>
      <rPr>
        <b/>
        <sz val="14"/>
        <color theme="9"/>
        <rFont val="Tahoma"/>
        <charset val="134"/>
        <scheme val="minor"/>
      </rPr>
      <t>ให้ rm แล้ว
3/5/2022</t>
    </r>
  </si>
  <si>
    <r>
      <rPr>
        <sz val="14"/>
        <color theme="1"/>
        <rFont val="Cordia New"/>
        <charset val="134"/>
      </rPr>
      <t xml:space="preserve">1.SorPorSor1-10 Report 
</t>
    </r>
    <r>
      <rPr>
        <sz val="14"/>
        <color rgb="FF002060"/>
        <rFont val="Cordia New"/>
        <charset val="134"/>
      </rPr>
      <t>1.ทำการ Run Run Report Save PDF (ตาม Checklist ที่ระบุใน Control Files) 
กรณีที่ไม่มีระบุ(ตาม Checklist ที่ระบุใน Control Files) แสดงว่าไม่มีให้ข้าม
2.สำหรับ การ Sortting Run ให้ Runตามที่ระบุข้อมูลใน Control Files และ จำนวนรายงานที่ต้องพิมพ์ ให้พิมพ์ตามที่ระบุข้อมูลใน Control Files
3.ทำการสั่งพิมพ์รายงานจาก PDF - เป็นกระดาษ A4 (ขั้นตอนการพิมพ์ในลำดับถัดไป)
4.จัดเก็บ Report ไว้ใน Share Drive ตามที่ระบุใน Contro File
*** Run เมื่อมีระบุ Checklist ใน Control Flies แต่ถ้าไม่มีระบุไม่ต้อง Run**</t>
    </r>
  </si>
  <si>
    <t xml:space="preserve"> -  ( ขอให้ไม่จำกัด digit การ skip )  ( ไม่กระทบหน้าจอ )</t>
  </si>
  <si>
    <r>
      <rPr>
        <sz val="14"/>
        <color theme="1"/>
        <rFont val="Cordia New"/>
        <charset val="134"/>
      </rPr>
      <t xml:space="preserve">1.Text SSO </t>
    </r>
    <r>
      <rPr>
        <sz val="14"/>
        <color indexed="56"/>
        <rFont val="Cordia New"/>
        <charset val="134"/>
      </rPr>
      <t xml:space="preserve">
</t>
    </r>
    <r>
      <rPr>
        <sz val="14"/>
        <color indexed="10"/>
        <rFont val="Cordia New"/>
        <charset val="134"/>
      </rPr>
      <t xml:space="preserve"> </t>
    </r>
    <r>
      <rPr>
        <sz val="14"/>
        <color indexed="56"/>
        <rFont val="Cordia New"/>
        <charset val="134"/>
      </rPr>
      <t xml:space="preserve">
(***กรณีขึ้นข้อความ Not Respon คือ File ที่ Run อยู่พื้นที่เต็ม หรือ Run เกิน 20 นาที ให้โทรไป Data center 5643 เพื่อขยายพื้นที่ให้***)
1.ทำการ Run Text File อย่างเดียว 
2.จัดเก็บ Text ไว้ใน Share Drive ตามที่ระบุใน Contro File
*** Run เมื่อมีระบุ Checklist ใน Control Flies แต่ถ้าไม่มีระบุไม่ต้อง Run**
</t>
    </r>
  </si>
  <si>
    <t>Payroll Step 28</t>
  </si>
  <si>
    <t xml:space="preserve">1.Acknowledgement of Salary Sort by Payslip (Seal)-English  
</t>
  </si>
  <si>
    <t>- เพิ่มกล่อง skip emp code ( ขอให้ไม่จำกัด digit การ skip )
IT ทำแล้ว</t>
  </si>
  <si>
    <r>
      <rPr>
        <b/>
        <sz val="14"/>
        <color theme="1"/>
        <rFont val="Tahoma"/>
        <charset val="134"/>
        <scheme val="minor"/>
      </rPr>
      <t xml:space="preserve">Payroll Step 29
</t>
    </r>
    <r>
      <rPr>
        <b/>
        <sz val="14"/>
        <color theme="9"/>
        <rFont val="Tahoma"/>
        <charset val="134"/>
        <scheme val="minor"/>
      </rPr>
      <t>ให้ rm แล้ว
11/5/2022</t>
    </r>
  </si>
  <si>
    <t>1.Load ข้อความก่อน Print Pay Slip</t>
  </si>
  <si>
    <t xml:space="preserve">1.Gen ข้อมูลพนักงานเข้าใหม่ และพนักงานเปลี่ยนที่เปลี่ยนแปลงแสดงใน PaySlip ได้ถูกต้อง </t>
  </si>
  <si>
    <t>1.Run PaySlip - Logo ซ้าย</t>
  </si>
  <si>
    <t xml:space="preserve">Payroll Step 30 </t>
  </si>
  <si>
    <t>1.ลย.01
1.ทำการ Run Run Report Save PDF (ตาม Checklist ที่ระบุใน Control Files) 
กรณีที่ไม่มีระบุ(ตาม Checklist ที่ระบุใน Control Files) แสดงว่าไม่มีให้ข้าม
2.สำหรับ การ Sortting Run ให้ Runตามที่ระบุข้อมูลใน Control Files และ จำนวนรายงานที่ต้องพิมพ์ ให้พิมพ์ตามที่ระบุข้อมูลใน Control Files
3.ทำการสั่งพิมพ์รายงานจาก PDF - เป็นกระดาษ Legal (ขั้นตอนการพิมพ์ในลำดับถัดไป)
4.จัดเก็บ Report ไว้ใน Share Drive ตามที่ระบุใน Contro File
*** Run เมื่อมีระบุ Checklist ใน Control Flies แต่ถ้าไม่มีระบุไม่ต้อง Run**</t>
  </si>
  <si>
    <t>ทำ Skip Box Emp code</t>
  </si>
  <si>
    <t>Payroll Step 31</t>
  </si>
  <si>
    <t>วิธีPrint_Report ที่เหลือ</t>
  </si>
  <si>
    <t>การPrint Payroll Word (A4)
การPrint Summary (A4)
การPrint SSO1-10</t>
  </si>
  <si>
    <t>Vender ไม่ได้ประมาณการ</t>
  </si>
  <si>
    <t>Payroll Step 32</t>
  </si>
  <si>
    <t>P20,P22_วิธีPrint_Payslip_ลย.01</t>
  </si>
  <si>
    <t>วิธี Print Payslip (P22)
วิธี Print LY.01</t>
  </si>
  <si>
    <t>Payroll Step 33</t>
  </si>
  <si>
    <r>
      <rPr>
        <b/>
        <strike/>
        <sz val="14"/>
        <color theme="1"/>
        <rFont val="Tahoma"/>
        <charset val="134"/>
        <scheme val="minor"/>
      </rPr>
      <t xml:space="preserve">Step 33 ที่เป็น IT ทำอยู่แก้เป็น </t>
    </r>
    <r>
      <rPr>
        <b/>
        <sz val="14"/>
        <color theme="1"/>
        <rFont val="Tahoma"/>
        <charset val="134"/>
        <scheme val="minor"/>
      </rPr>
      <t xml:space="preserve">
ชื่อ Files 4.Template_Export PVD Information
ชื่อ Files 5.Template_Export Resign Information</t>
    </r>
  </si>
  <si>
    <t>export pvd , export resign</t>
  </si>
  <si>
    <t>Payroll Step 34</t>
  </si>
  <si>
    <t>เพิ่มเติม</t>
  </si>
  <si>
    <t>Summary Report</t>
  </si>
  <si>
    <t>Payroll Step 35</t>
  </si>
  <si>
    <t>OT Report</t>
  </si>
  <si>
    <t>Payroll Step 36</t>
  </si>
  <si>
    <t>Tax Cal progessive และ fix tax</t>
  </si>
  <si>
    <t>Payroll Step 37</t>
  </si>
  <si>
    <t>SSO6-09</t>
  </si>
  <si>
    <t>Payroll Step 38</t>
  </si>
  <si>
    <t>SSO1-03/1</t>
  </si>
  <si>
    <t>Payroll Step 39</t>
  </si>
  <si>
    <t>SSO1-03 ( 2018 )</t>
  </si>
  <si>
    <t>Payroll Step 40</t>
  </si>
  <si>
    <t>SSO1-02 ( 2018 )</t>
  </si>
  <si>
    <t>Payroll Step 41</t>
  </si>
  <si>
    <t>Loan Report</t>
  </si>
  <si>
    <t>Payroll Step 42</t>
  </si>
  <si>
    <t>Pay-Deduct Report</t>
  </si>
  <si>
    <t>sum group 6</t>
  </si>
  <si>
    <t>sum group 1- 5</t>
  </si>
  <si>
    <t>sit uat prd</t>
  </si>
  <si>
    <t>Step</t>
  </si>
  <si>
    <t>รายละเอียดการทำงานของ Process (Print Screen)</t>
  </si>
  <si>
    <t>	Robot Load ข้อมูลจากบริษัท XXX ใน Folder 4 Customer to TISCO Automatic  และ 5 TISCO to Customer
	จากหน้าจอ my applicaton  click เลือก Corporate File Transfer
	จะได้หน้า login ให้กรอก Username และ Password (Lan) แล้ว Click ปุ่ม Submit
	เข้าสู่หน้า Homepage Transfer File Management &gt; คลิ๊ก Link Transfer File Management
	แสดงชื่อ Folder - บริษัท  ใน Folder บริษัท
	เลือก หน้าข้อมูล หน้าข้อมูลที่ยังไม่แสดง Status Downloaded
	กด Downloaded ระบบแสดง Status Downloaded &gt; จะแสดงให้ Save ข้อมูล เลือก Folder Share
	แยก Files ข้อมูลเพื่อ Load เข้าระบบ Payroll
	Load ข้อมูล Excel ตามลำดับ &gt; และเปิด Excel อาจมี Password ป้องกันการเปิด</t>
  </si>
  <si>
    <t>xx</t>
  </si>
  <si>
    <t>STEP3,5,7,9&gt; การ Load Employee And Allowance from Diskette (STEP3,5,7,9 | STEP5_1.1.1.4 | STEP3_Language | STEP3-Email&amp;Mobile )
	เลือก Entry/Update &gt; Transfer&gt; Transaction/Information&gt;
	File Name  กด 1.Folder Open &gt;2.Look in เลือก parth ที่วาง Text files employee information &gt;  
	เลือก Text &gt; 4.กด open &gt;5. กด OK
	ขึ้นข้อความ Transfer Employee,กด OK ( ถ้ากด Cancel ข้อมูลจะไม่ถูก Transfer เข้าระบบ)
	กด Yes ( ถ้ากด No ข้อมูลจะไม่ถูก Transfer เข้าระบบ และถ้ากด Cancel message นี้จะถูกยกเลิก)
	แสดงข้อความ Transfer Complete &gt; กด OK</t>
  </si>
  <si>
    <t>STEP9,10.33_Multiple Bank_Entry
STEP9 &gt;Transfer ข้อมูลเลขที่บัญชี (Multiple Bank)
	1.Entry / Update &gt; Transfer&gt; Transaction Information &gt; Transfer Employee - Multiple Bank
	กด Transfer โดยเลือก Text ที่มีนามสกุล (.TXT หรือ .DAT)                                                                           
	ขึ้น Complete กด OK                                                          
	กดออกจาหน้าต่าง
STEP10 &gt; Verify  ข้อมูลเลขที่บัญชี (Multiple Bank)
	เข้า Employee Multiple Bank Accounts Verify
	ติ๊กถูกหน้า กล่องสี่เหลี่ยม&gt;กด Save ระบบจะแสดงรายงานให้ทำการ Save PDF ใน Folder ที่กำหนด
	กด Transfer โดยเลือก Text ที่มีนามสกุล (.TXT หรือ .DAT)                                       
	ขึ้น Complete กด OK                                                         
	กดออกจาหน้าต่าง
STEP33 &gt; ตรวจสอบข้อมูลเลขที่บัญชี  (Multiple Bank) (กรณีบริษัทมีมากกว่า 1 บัญชี)
	Transfer -Transfer Information to Customer - Diskette &gt;Employee Multiple Bank
	ระบบจด Defaul Include Select &gt;กด OK (TEXT FILES จะถูก Save ที่ APP_IN) 
	ระบบจะแสดง Transfer Employee Multiple bank Complete!!!  กด OK
	จะกลับไปที่หน้าหลัก TRANSFER MULTIPLE BANK &gt; กดหน้าต่างออกจากระบบ
	Text Files ที่ตรวจจะถูกจัดเก็บใน Folder ที่สร้างขึ้น</t>
  </si>
  <si>
    <t>STEP11,12,13,14_Transfer Fix&amp;Non Fix Income Deduct_Entry
 STEP11 ,STEP13 &gt; Transfer Payroll Inf. From diskette 
	Entry / Update &gt; Transfer&gt; Transaction Information &gt; Payroll Inf. From diskette
	Textfiles Name &gt; ระบุPart\Folder\ชื่อ Files ที่ต้องการ Load ข้อมูล
	กด Transfer &gt; แสดง Do you want to Transfer Payroll Inf.? กด Yes
	แสดงรายละเอียดดังรูป &gt; กด Save
	แสดง Do you want to SAVE!&gt;กด OK แต่ถ้ากด cancel ระบบจะไม่ save ข้อมูล
	กลับสู่หน้านี้&gt;กดหน้าต่างออก
	Run report เพื่อตรวจสอบว่าข้อมูลที่ Transfer เข้าระบบเรียบร้อยแล้ว
Monthly&gt;Transfer&gt;Transfer Payroll Information Report
	แสดง Do you want to run report! &gt; กด OK
	ระบบจะทำการ Run report
	แสดงยอดจำนวนเงิน 2 บรรทัดแสดงว่ามีข้อมูล 
	บรรทัด TOTAL RECORD NOT FOUND เป็น 0 แสดงว่าถูกต้อง แต่ถ้าเป็นตัวเลขแสดงว่าข้อมูลไม่ถูกต้อง
	กรณีข้อมูลไม่ถูกต้องให้กดกากบาท ปิด ไม่ต้องทำการ update ข้อมูลเข้าระบบ แต่
	กรณีข้อมูลถูกต้องให้ทำการ update ข้อมูลเข้าระบบ
	กด Files&gt;Print
	ทำการเลือก Cute PDF Writter
	กดคลิ๊กเม้า 1 ครั้งเพื่อให้แสดงหน้าต่าง Save Report &gt; เลือก Folder ที่ต้องการ Save
STEP12 ,STEP14 &gt; Update Payroll from Transfer File เข้าระบบ
	Entry/Update &gt;Process&gt;Update Payroll from Transfer File
	แสดง UPDATE INFORMATION FROM TRANSFER FILE &gt; กด OK
	แสดง Update Payroll Information From Transfer Files Complete &gt; กด OK
	กลับสู่เมนูหลักดังกล่าว&gt;กด หน้าต่างออกจาก Menu</t>
  </si>
  <si>
    <t>STEP15,16_Overtime_Entry
	เลือก Entry/Update &gt; Transfer&gt; Transaction/Information&gt; Overtime Transaction from Diskette
	นำ Text File OT ที่ต้องการ Transfer เข้าสู่ระบบไว้ใน Folder ปลายทางที่ต้องการ 
	โดย Text File จะต้องใช้นามสกุล .dat
	Textfile Name ให้ใส่ที่อยู่ของ Text files OT ที่ได้วางไว้
	จากตัวอย่างได้วาง Text Files ไว้ใน C:\3\358.DAT &gt;&gt;&gt;&gt; และกด Transfer Overtime
	กด Yes เพื่อนำข้อมูลเข้าระบบ ( ถ้ากด Cancel ข้อมูลจะไม่ถูก Transfer เข้าระบบ)
	เมื่อข้อมูลเข้าระบบเรียบร้อย กดบันทึก
	เลือก Entry/Update &gt; Staff Menu &gt;&gt;&gt; เลือก Overtime Information
	ข้อมูล Overtime ที่ได้ Tranfer เข้ามาในขั้นตอนข้างต้นจะแสดงในหน้านี้
	จากนั้นกดปุ่ม Process Overtime เพื่อให้ระบบคำนวณจำนวนเงิน
	เมื่อกด Process Overtime จะมีข้อความเด้งขึ้นมา ให้กด OK 
	( ถ้ากด Cancel ข้อมูลจะไม่ถูกคำนวณจำนวนเงิน)
	เมื่อระบบ Process เรียบร้อยแล้ว ให้กดบันทึก
	กด Yes เพื่อบันทึก (หากกด No หรือ Cancel ข้อมูลจะไม่ถูกบันทึก)</t>
  </si>
  <si>
    <t xml:space="preserve">STEP28,29,40,43_Pep+Compute+CanCenPep+Force
STEP 28 Data Preparation
	เลือก Entry/Update &gt; Process &gt; Data Preparation&gt;
	กรณีที่เคยกด  Data Preparation ไปแล้วจะแสดงกล่องข้อความตามรูปด้านล่าง ถ้ายังไม่เคยกดจะไม่แสดงกดกล่องข้อความ
	ให้ติ๊ก a หน้างวดที่เราต้องการจะ Preparation ข้อมูล &gt; กดปุ่ม Process Preparation
	กด OK ( ถ้ากด Cancle เป็นการยกเลิกการ Preparation ข้อมูล)
	แสดงข้อความ Process Preparation Complete &gt; กด OK
	กดหน้าต่างออกจากเมนู
STEP 29 W/H Tax Computation
	เลือก Entry/Update &gt; Process &gt; W/H Tax Computation
	ให้ติ๊ก a หน้างวดที่เราต้องการจะ Computation ข้อมูล &gt; กดปุ่ม Process W/H Tax Computation
	กด OK ( ถ้ากด Cancle เป็นการยกเลิกการ Computation ข้อมูล)
	แสดงข้อความ Process W/H Tax Complete &gt; กด OK
	กดหน้าต่างออกจากเมนู
</t>
  </si>
  <si>
    <t>STEP41 Transfer Text To Absorbed Tax Info.
	Entry/Update&gt;Transfer &gt;Transaction /Information&gt;Transfer Text To Absorbed Tax Info.
	แสดงเมนู Transfer Text to Absorb Tax &gt;กด File Name เลือก Path \ Folder \
	Look in เลือก Folder \  เลือก Text ที่ต้องการ Transfer กด Open
	หลังเลือก Tex กลับสู่เมนู Transfer &gt; กด Import Data
	แสดง Do you want to Import Data &gt; กด OK ถ้ากด Cancel Message นี้จะถูกยกเลิก
	ข้อมูลจะถูก Import (กรณีแสดง Record Error ตั้งแต่ 1 เป็นต้นไป ให้กดออกจากหน้าต่างเมนูนี้)
	กรณี Record Error มีค่าเป็น 0 ให้กด Save
	แสดง Do you want to Save ? กด Yes
	.Save Record Complete กด OK
STEP42  Absorb Tax by Period
	Entry/Update&gt;Process&gt;Absorb Tax by Period
	กด OK  ข้อมูลจะถูก Update เข้าระบบ (แต่ถ้ากด Cancel  ข้อมูลจะไม่ถูก Update เข้าระบบ )
	ระบบแสดง Process Complete &gt; กด OK &gt;&gt; ระบบจะกลับสู่หน้าหลัก</t>
  </si>
  <si>
    <t xml:space="preserve">Flow STEP46_Text Payroll 6 Files_Text  แถบ transfer 25 และ 99 (คือทำ 2 รอบ)
	เข้า payroll app &gt;&gt; เข้าสู่เมนู Transfer Payroll 6 File
	Check แสดง Do you want to process transfer payroll information (6Files) ? กด OK
	ระบบจะทำการ Run Text Payroll1 และSave เก็บFolder ที่ระบุใน File Name
	แสดง Transfer Complete 1st File (Payroll1)  กด OK (ระยะที่จะแสดง)
	ระบบจะทำการ Run Text Payroll2 และSave เก็บFolder ที่ระบุใน File Name 
	แสดง Transfer Complete 2st File (Payroll2)  กด OK (ระยะที่จะแสดง)
	ระบบจะทำการ Run Text Payroll3 และSave เก็บFolder ที่ระบุใน File Name
	แสดง Transfer Complete 3st File (Payroll3)  กด OK (ระยะที่จะแสดง)
	ระบบจะทำการ Run Text Payroll4 และSave เก็บFolder ที่ระบุใน File Name
	แสดง Transfer Complete 4st File (Payroll4)  กด OK (ระยะที่จะแสดง)
	ระบบจะทำการ Run Text Payroll5 และSave เก็บFolder ที่ระบุใน File Name
	แสดง Transfer Complete 5st File (Payroll5)  กด OK (ระยะที่จะแสดง)
	ระบบจะทำการ Run Text Payroll6 และSave เก็บFolder ที่ระบุใน File Name
	แสดง Transfer Complete    กด OK
	กลับสู่เมนู Transfer 6 Files &gt; กดหน้าต่างออกจากระบบ
	Text 6 Files จะถูกจัดเก็บที่ Parth ที่ระบุ
</t>
  </si>
  <si>
    <t>	Robot UpLoad ข้อมูล ขึ้นระบบ CFT  ใน Folder 2 = 5 TISCO to Customer
	จากหน้าจอ my applicaton  click เลือก Corporate File Transfer
	จะได้หน้า login ให้กรอก Username และ Password (Lan) แล้ว Click ปุ่ม Submit
	เข้าสู่หน้า Homepage Transfer File Management &gt; คลิ๊ก Link Transfer File Management
	แสดงชื่อ Folder - บริษัท  ใน Folder บริษัท
	เลือก หน้าข้อมูล หน้าข้อมูลที่ยังไม่แสดง Status Downloaded
	กดเลือก Folder 2 = 5 TISCO to Customer  &gt; เลือก Tab Upload ระบบจะแสดงปุ่ม Browse ให้เลือกเพื่อเลือก Upload files
	กดเลือก Browse เพื่อเลือก Files&gt; กด Submit
	กดติ๊กถูก แล้วเลือก Upload</t>
  </si>
  <si>
    <t xml:space="preserve">STEP28,29,40,43_Pep+Compute+CanCenPep+Force
STEP 28 Data Preparation
	เลือก Entry/Update &gt; Process &gt; Data Preparation&gt;
	กรณีที่เคยกด  Data Preparation ไปแล้วจะแสดงกล่องข้อความตามรูปด้านล่าง ถ้ายังไม่เคยกดจะไม่แสดงกดกล่องข้อความ
	ให้ติ๊ก a หน้างวดที่เราต้องการจะ Preparation ข้อมูล &gt; กดปุ่ม Process Preparation
	กด OK ( ถ้ากด Cancle เป็นการยกเลิกการ Preparation ข้อมูล)
	แสดงข้อความ Process Preparation Complete &gt; กด OK
	กดหน้าต่างออกจากเมนู
STEP 29 W/H Tax Computation
	เลือก Entry/Update &gt; Process &gt; W/H Tax Computation
	ให้ติ๊ก a หน้างวดที่เราต้องการจะ Computation ข้อมูล &gt; กดปุ่ม Process W/H Tax Computation
	กด OK ( ถ้ากด Cancle เป็นการยกเลิกการ Computation ข้อมูล)
	แสดงข้อความ Process W/H Tax Complete &gt; กด OK
	กดหน้าต่างออกจากเมนู
STEP 40 Cancel W/H Tax Computation
	เลือก Entry/Update &gt; Process &gt; Cancel W/H Tax Computation
	ให้ติ๊ก a หน้างวดที่เราต้องการจะ  Cancel W/H Tax Computation  ข้อมูล &gt; กดปุ่ม Process W/H Tax  Cancellation
	กด OK ( ถ้ากด Cancle เป็นการยกเลิกการ Cancel W/H Tax Computation ข้อมูล)
	แสดงข้อความ Process Preparation Complete &gt; กด OK
	กดหน้าต่างออกจากเมนู
</t>
  </si>
  <si>
    <t>STEP 43
 เลือก Entry/Update &gt; Transfer/Information &gt; Transfer Force Income Deduct
 กด เพื่อเพิ่มไฟล์ XXX.dat สำหรับการ Transfer Force โดย Text file จะอยู่ใน Drive : C:\APP_IN\TEMP\TEMP\TRANSFER_FORCE\XXX.DAT &gt; TRANSFER
 กด YES ( ถ้ากด Cancle เป็นการยกเลิกการ Transfer ข้อมูล)
 ตรวจสอบข้อมูลเรียบร้อย ให้กด Update
 กด YES ( ถ้ากด Cancle เป็นการยกเลิกการ Update ข้อมูล)
 กด Update Transfer Force
 กด Process Re-Generate&gt; แสดง Re-generate Summary file กด OK
 ระบบประมวลผลทำการ Update &gt; กดหน้าต่างออกจากระบบ</t>
  </si>
  <si>
    <t>Payroll Step 20</t>
  </si>
  <si>
    <t>STEP45_จัด File Payroll (Excel)ส่งลูกค้า
	Gen Text ออกจากระบบแล้วจะได้ Text 6 Files + Text Employee and Allowance
	กดเลือก Payroll1 กดปุ่ม 3 จุด&gt; 3.เลือก Text Payroll1&gt; 4.กด Open
	ระบบจะแสดงหน้าต่างให้ กดเลือก Text Payroll 4&gt; 6.กด Open
	กดเลือก Payroll2 กดปุ่ม 3 จุด&gt; 10.เลือก Text Payroll2&gt; 11.กด Open
	ระบบจะแสดงหน้าต่างให้ กดเลือก Text Payroll 5&gt; 13.กด Open
	กดเลือก Payroll3 กดปุ่ม 3 จุด&gt;
	เลือก Text Payroll3&gt; 18.กด Open
	แสดง ALLOWANCE1 and ALLOWANCE2 : Complete &gt; กด OK
	กดปุ่ม Gen.Report ส่งลูกค้า
	แสดงข้อความ Complete  กด OK</t>
  </si>
  <si>
    <t>Payroll Step 24</t>
  </si>
  <si>
    <t xml:space="preserve">1.Text bank + Bank Report (ปัจจุบันที่ใช้อยู่)
 - Report พิมพ์ส่งและทำ PDF </t>
  </si>
  <si>
    <t>STEP79_Payroll Payment to Bank - Diskette_Text&amp;Report
Bank
	เลือก Entry/Update &gt; Transfer&gt;Payroll Payment to Bank-Diskette
	เลือก Format Bank Compay หรือ Employee&gt;2.เลือก Employee Name Thai หรือ English&gt;
	เลือก Effective Date วันที่เงินเดือนออก&gt;4.กด OK
	ขึ้นข้อความ Export Data&gt;กด OK
	ขึ้นข้อความ Do You want to Show Employee Name&gt;กด Yes
	Repot Bank ขึ้นมา
	เลือกกดที่รูปเครื่องปริ้น&gt;2.เลือก Name Cute PDF&gt;3.กด OK
	เลือก Folder ที่จะ Seve คือ Demo&gt;2.ตั้งชื่อ File name&gt;3.Save
	Report Bank ก็จะอยู่ใน Folder ที่เลือกไว้
	ขึ้นข้อความ Transfer Data Complete&gt;กด OK
	.Text Bank จะอยู่ Folder ตามอัตโนมัติ &gt; กดหน้าต่างออกจาก Program
	Text Bank อยู่ตามที่ระบบได้แจ้งไว้
Bank Smart
	เลือก Entry/Update &gt; Transfer&gt;Payroll Payment to Bank-Diskette 
	เลือก Format Bank Compay หรือ Employee&gt;2.เลือก Employee Name Thai หรือ English&gt;
	เลือก Effective Date วันที่เงินเดือนออก&gt;4.กด OK
	ขึ้นข้อความ Export Data&gt;กด OK
	ขึ้นข้อความ 1.Product Code &gt;D2หรือD3(จะเลือก Code D2หรือD3 ขึ้นอยู่กับเงือนไขของแต่ละบริษัท)&gt;2.กด Run
	Repot Bank ขึ้นมา
	เลือกกดที่รูปเครื่องปริ้น&gt;2.เลือก Name Cute PDF&gt;3.กด OK
	เลือก Folder ที่จะ Seve คือ Demo&gt;2.ตั้งชื่อ File name&gt;3.Save
	Report Bank ก็จะอยู่ใน Folder ที่เลือกไว้
	ขึ้นข้อความ Transfer Data Complete&gt;กด OK
	Text Bank จะอยู่ Folder ตามอัตโนมัติ &gt; กดหน้าต่างออกจาก Program
	Text Bank อยู่ตามที่ระบบได้แจ้งไว้
Bank SCB แสดงชื่อ
	เลือก Entry/Update &gt; Transfer&gt;Payroll Payment to Bank-Diskette
	เลือก Format Bank Compay หรือ Employee&gt;2.เลือก Employee Name Thai หรือ English&gt;
	เลือก Effective Date กรอกวันที่เงินเดือนออก
	Print Employee Name for SCB ติ๊กถูก (เฉพาะ SCB ที่แสดงชื่อ)
	กด OK
	ขึ้นข้อความ Export Data&gt;กด OK
	ขึ้นข้อความ Do You want to Show Employee Name&gt;กด Yes
	Repot Bank ขึ้นมา
	เลือกกดที่รูปเครื่องปริ้น&gt;2.เลือก Name Cute PDF&gt;3.กด OK
	เลือก Folder ที่จะ Seve คือ Demo&gt;2.ตั้งชื่อ File name&gt;3.Save
	Report Bank ก็จะอยู่ใน Folder ที่เลือกไว้
	ขึ้นข้อความ Transfer Data Complete&gt;กด OK
	Text Bank จะอยู่ Folder ตามอัตโนมัติ &gt; กดหน้าต่างออกจาก Program
	Text Bank อยู่ตามที่ระบบได้แจ้งไว้
Bank Diskette Special
	เลือก Entry/Update &gt; Transfer&gt;Payroll Payment to Bank-Diskette (Special)&gt;
	เลือก Format Bank Compay หรือ Employee&gt;2.เลือก Employee Name Thai หรือ English&gt;
	เลือก Effective Date กรอกวันที่เงินเดือนออก
	กด OK
	ขึ้นข้อความ Export Data&gt;กด OK
	ขึ้นข้อความ Do You want to Show Employee Name&gt;กด Yes
	Repot Bank ขึ้นมา
	เลือกกดที่รูปเครื่องปริ้น&gt;2.เลือก Name Cute PDF&gt;3.กด OK
	.เลือก Folder ที่จะ Seve คือ Demo&gt;2.ตั้งชื่อ File name&gt;3.Save
	Report Bank ก็จะอยู่ใน Folder ที่เลือกไว้
	ขึ้นข้อความ Transfer Data Complete&gt;กด OK
	Text Bank จะอยู่ Folder ตามอัตโนมัติ &gt; กดหน้าต่างออกจาก Program
	Text Bank อยู่ตามที่ระบบได้แจ้งไว้</t>
  </si>
  <si>
    <t>Payroll Step 25</t>
  </si>
  <si>
    <t>84,85</t>
  </si>
  <si>
    <t>STEP84_Payroll Word-A4 &amp; STEP85_Payroll Word (Legal)
	Report&gt;Monthly&gt;Payroll Report&gt;Paryoll Report Sort by&gt; Income/Deduct 12 Type&gt;
	Function/Section/Employee Code
	แสดง Do You want to Process Payoll Report - AS/400 กด&gt; OK
	แสดง Process Complete! กด OK
	ไปที่ Detkop กดเลือก Program ชื่อนี้ As400
	กดเลือก DTISCO1
	ใส่ User ID ใส่ Password AS400
	ใส่ Username , ใส่ Password &gt; กด Enter
	กด Enter &gt;&gt; แสดง Option ใส่ 1 &gt; กด Tab &gt;&gt;&gt; PARM กรอก " PRQPR " กด Enter &gt;&gt; แสดงรายละเอียด กด F11
	ดูชื่อบริษัท QPRINT  PRO00802 
	เขียนเลขให้ Robot Sppol files Payroll Word ให้
	กลับ payroll app &gt;&gt;&gt; Spool files &gt; Transfer&gt; Transfer spool files – Diskette 
	Report Name
	Job Number
	Spool File Number
	Drive
	File Name
	กด OK
	ไปที่ Folder ที่จัดเก็บ Text ที่ Spoolfiles เพื่อหยิบ Files ไปวางที่ Parth ที่ต้องการ
	ไปที่ Program 6_TemplatePS1-2.ott
	กด Double Click  6_TemplatePS1-2.ott
	แสดง Program ที่จะแปลง Files เป็น Payroll Word
	Spool files payroll word เป็น แนวนอน กระดาษ A4
	Click เลือก อมยิ้ม สีแดง &gt;&gt;&gt; เลือก Folder ที่เก็บ Files &gt;&gt;&gt; เลือก Files 13020 &gt; กด Open &gt;&gt;&gt; กรอกเลข PR0802 &gt; กด OK &gt;&gt;&gt; ตอบ Yes &gt;&gt;&gt; เลือก Files ถัดไป &gt; กด Open  (Detail)
	พิมพ์ PR0802 &gt; กด OK
	รอระบบประมวลผลประมาณ 3 วินาที &gt; แสดง Doyou want to add another file? กด No
	เลือก Parth ที่ต้องการเก็บรายงาน&gt;  File name ตั้งชื่อ Payroll Word_company name_20210930
	เปลี่ยน Save as type เป็น Microsoft office (doc)(*.doc) &gt; กด Save
	ปิดเครื่องหมาย Colse ออกจาก Program
	ไปที่ folder ที่จัดเก็บกด Payroll Word &gt;
	จัดความสวยงามของ Payroll Word โดยเคาะ 5 เคาะตามตัวอย่าง
	กด Save โดยกดรูป diskette
	ปิด Close ออกจาก Program</t>
  </si>
  <si>
    <r>
      <rPr>
        <sz val="14"/>
        <color theme="1"/>
        <rFont val="Cordia New"/>
        <charset val="134"/>
      </rPr>
      <t>1.Text  + PVD Report</t>
    </r>
    <r>
      <rPr>
        <sz val="14"/>
        <color indexed="56"/>
        <rFont val="Cordia New"/>
        <charset val="134"/>
      </rPr>
      <t xml:space="preserve">  
(***กรณีขึ้นข้อความ Not Respon คือ File ที่ Run อยู่พื้นที่เต็ม หรือ Run เกิน 20 นาที ให้โทรไป Data center 5643 เพื่อขยายพื้นที่ให้***)
1.ทำการ Run Text File และ Run Report Save PDF (ตาม Checklist ที่ระบุใน Control Files) ***กรณีไม่มีระบุให้ทำรายการให้ข้าม***
2.สำหรับ การ Sortting Run ให้ Runตามที่ระบุข้อมูลใน Control Files และ จำนวนรายงานที่ต้องพิมพ์ ให้พิมพ์ตามที่ระบุข้อมูลใน Control Files
3.ทำการสั่งพิมพ์รายงานจาก PDF - เป็นกระดาษ A4 (ขั้นตอนการพิมพ์ในลำดับถัดไป)
4.จัดเก็บ Text  และ Report ไว้ใน Share Drive ตามที่ระบุใน Contro File
*** STEP นี้มีตัวอย่างเยอะมากค่ะเพราะมีหลายแบบ แต่ลักษณะการ Run คล้ายกันจึงจัดส่งตัวอย่างให้ 3 Report ค่ะ
*** Run เมื่อมีระบุ Checklist ใน Control Flies แต่ถ้าไม่มีระบุไม่ต้อง Run**
</t>
    </r>
  </si>
  <si>
    <t>STEP55_PVD_Report&amp;Tex (format 1 , format2 , format 2ลาออกสมัครใหม่ , Kbank (format1), SCB (format1)
	จากหน้าจอ my applicaton click เลือก Payroll for Processing Services
	กลุ่มที1 พนักงานประจํา หรือ รายเดือน มีวิธิการกดเลือกเมนูเพือ Run รายงานต่างๆ ดังน
	เลือกบริษัทที่ต้องการ Run รายงานโดยเลือก Entry/Update &gt; เลือกบริษัทโดยกด Processing Company Setting up
	Company Name - เลือกบริษัททีตองการ Run Report (ตัวอย่างเลือก Demo3)
Employee Type - เลือก Salary สําหรับการจ่ายเงินใหกับพนักงานรายเดือน (ตัวอย่างเลือก Salary)
For the Period - ระบุ Period ทีตองการ Run รายงาน (ตัวอย่าง Run รายงานงวดการจ่ายเงินเดือน กรกฎาคม 2021)
	กลุ่มที 2 พนักงานรายวัน มีวิธิการกดเลือกเมนูเพือ Run รายงานต่างๆ ดังนี 
1.เลือกบริษัททีต้องการ Run รายงานโดยเลือก Entry/Update &gt; เลือกบริษัทโดยกด Processing Company Setting up
	กลุ่มที3 พนักงานรายชวโมง  มีวิธิการกดเลือกเมนูเพือ Run รายงานต่างๆ ดังน
	กลุ่มที4 พนักงานประจํา หรือ รายเดือน และ มีพนักงานรายวัน หรือ รายชวโมง มีวิธิการกดเลือกเมนูเพือ Run รายงานต่างๆ
	การ Run Provident Fund มี 14 แบบ
1.1.Provident Fund TISCO (กองทุนมาสเตอร์ พูลฟันด์ มีมากกว่า 1 นโยบาย)
1.การ Run รายงานจะ Run รายงานตามแบบฟอร์มพิมพ์รายงาน ของแต่ละบริษัท
	หลังจากทีเลือกบริษัท&gt;เลือก Employee type &gt;กรอก Period แลว สามารถ Run รายงานต่างๆ ได
3.เขา Entry/Update &gt; เลือก Transfer&gt; เลือก P/F Amount to Fund Manager – Diskette
	กดเลือก Select First Registry (กรณีมีพนักงานทีสมัครสมาชกใหม่เขากองทุนสารองเลียงชพ ณ เดือนทีทําPayroll
ปัจจุบันระบบจะแสดงชอ แต่กรณีทีไม่มีพนักงานทีสมัครเขากองทุนสารองเลียงชพ ณ เดือนทีทําPayroll ปัจจุบัน ระบบจะแสดง
Message " No data for inquiring new release employee." &gt; กด OK</t>
  </si>
  <si>
    <t>Payroll Step 27</t>
  </si>
  <si>
    <r>
      <rPr>
        <sz val="14"/>
        <color theme="1"/>
        <rFont val="Cordia New"/>
        <charset val="134"/>
      </rPr>
      <t xml:space="preserve">1.SorPorSor1-10 Report
</t>
    </r>
    <r>
      <rPr>
        <sz val="14"/>
        <color rgb="FF002060"/>
        <rFont val="Cordia New"/>
        <charset val="134"/>
      </rPr>
      <t>1.ทำการ Run Run Report Save PDF (ตาม Checklist ที่ระบุใน Control Files) 
กรณีที่ไม่มีระบุ(ตาม Checklist ที่ระบุใน Control Files) แสดงว่าไม่มีให้ข้าม
2.สำหรับ การ Sortting Run ให้ Runตามที่ระบุข้อมูลใน Control Files และ จำนวนรายงานที่ต้องพิมพ์ ให้พิมพ์ตามที่ระบุข้อมูลใน Control Files
3.ทำการสั่งพิมพ์รายงานจาก PDF - เป็นกระดาษ A4 (ขั้นตอนการพิมพ์ในลำดับถัดไป)
4.จัดเก็บ Report ไว้ใน Share Drive ตามที่ระบุใน Contro File
*** Run เมื่อมีระบุ Checklist ใน Control Flies แต่ถ้าไม่มีระบุไม่ต้อง Run**</t>
    </r>
  </si>
  <si>
    <t>STEP56_SPS1-10_Report &amp; Text
	เข้า payroll app &gt;&gt; เข้าสู่เมนู Transfer &gt;&gt; Soc-Sec_Diskette 
	( 18. Paid Date - กรอกทุกวันที่ 15 ของเดือนถัดไป ติดวันหยุดเลื่อนเข้า เช่น ทำเงินเดือนกรกฎาคม 2564 ให้กรอก 15/08/2021
      End Hire Date - กรอก Period Date ที่ทำ Payroll เช่น ทำเงินเดือนกรกฎาคม 2564 ให้กรอก 31/07/2021
      Displayed Date - กรอก Period Date ที่ทำ Payroll เช่น ทำเงินเดือนกรกฎาคม 2564 ให้กรอก 31/07/2021
      Empl. Code - ไม่กรอกข้อมูลเว้นว่าง
      Employee Type - ระบบ Default All ไม่ต้องเลือก
      กดเลือก Include Select&gt; Landscape&gt; กด OK
ระบบขึ้น Message Transfer soc-sec to C:\App_in\Temp &gt;กด OK ระบบจะ Run Text )
	ขึ้น Message Transfer data Complete&gt; กด OK (ระยะที่จะแสดง)
	แสดงรายงานแบบรายการแสดงการส่งเงินสมทบ&gt; กดเครื่องหมาย X (กากบาท) ปิดรายงานSTEP56_SPS1-10_Report &amp; Text
	เข้า payroll app &gt;&gt; เข้าสู่เมนู Transfer &gt;&gt; Soc-Sec_Diskette 
	( 18. Paid Date - กรอกทุกวันที่ 15 ของเดือนถัดไป ติดวันหยุดเลื่อนเข้า เช่น ทำเงินเดือนกรกฎาคม 2564 ให้กรอก 15/08/2021
      End Hire Date - กรอก Period Date ที่ทำ Payroll เช่น ทำเงินเดือนกรกฎาคม 2564 ให้กรอก 31/07/2021
      Displayed Date - กรอก Period Date ที่ทำ Payroll เช่น ทำเงินเดือนกรกฎาคม 2564 ให้กรอก 31/07/2021
      Empl. Code - ไม่กรอกข้อมูลเว้นว่าง
      Employee Type - ระบบ Default All ไม่ต้องเลือก
      กดเลือก Include Select&gt; Landscape&gt; กด OK
ระบบขึ้น Message Transfer soc-sec to C:\App_in\Temp &gt;กด OK ระบบจะ Run Text )
	ขึ้น Message Transfer data Complete&gt; กด OK (ระยะที่จะแสดง)
	แสดงรายงานแบบรายการแสดงการส่งเงินสมทบ&gt; กดเครื่องหมาย X (กากบาท) ปิดรายงาน</t>
  </si>
  <si>
    <t>1.Acknowledgement of Salary Sort by Payslip (Seal)-English</t>
  </si>
  <si>
    <t>STEP81,82 Acknowlage_Report
STEP81_ACK Eng Func(Seal)  
	เข้า Report &gt; เลือก Monthly &gt; เลือก Acknowledgement of Salary Sort by Payslip (Seal) 
	เลือก In English Sort by &gt; เลือก Function
	แสดงเมนูหน้านี้ &gt; เลือก Order By
	คลิ๊กเลือก &gt;  
	1.Sortting ตรง Sort By
	2.ระบบจะแสดง Sortting ตามที่เลือก
	3.ใส่ข้อความตามที่ระบุ ถ้าไม่มีให้ Blank
	4.ติ๊กถูกเมื่อมีแจ้งระบุ แต่ถ้าไม่แจ้งไม่ต้องติ๊ก
	กดเครื่องหมายถูก เพื่อ RUN  Report
	จะมีหน้าต่างแสดงขึ้นมา สามารถเลือกได้ว่าจะให้ Show Control No. หรือไม่ &gt; Y = YES / N = NO &gt; เลือก
	กรณีต้องการให้แสดง ไม่ต้องลบ Y และ Control No. ออกค่ะ
	กรณีไม่ต้องการให้แสดง ให้ลบ Y และ Control No. ออกค่ะ
	ระบบจะทำการ Run Report
	หลังจากนั้นจะแสดงหน้าต่าง ใบเซ็นรับเงินเดือนภาษาอังกฤษ ขึ้นมา สามารถกด Save หรือ Print ได้เลย
	เลือก Files &gt; Print
	เลือก CutePDF Writer &gt; กด OK
	ระบบจะทำการ Run report
	Save as กดเลือก Folder ที่ต้องการ Save 
	File Name ต้องชื่อ Report
	กด Save ระบบจะถูกจัดเก็บ
STEP82_ACK Sort by - Func(เก่า)
	เข้า Report &gt; เลือก Monthly &gt; เลือก Acknowledgement of Salary &gt; เลือก In English Sort by &gt; เลือก Function
	กดเครื่องหมายถูก เพื่อ RUN  ใบเซ็นรับเงินเดือนภาษาอังกฤษ
	หลังจากนั้นจะแสดงหน้าต่าง ใบเซ็นรับเงินเดือนภาษาอังกฤษ ขึ้นมา สามารถกด Save หรือ Print ได้เลย
	เลือก Files &gt; Print
	เลือก CutePDF &gt; กด OK
	ระบบจะทำการ Run report
	Save as กดเลือก Folder ที่ต้องการ Save 
	File Name ต้องชื่อ Report
	กด Save ระบบจะถูกจัดเก็บ</t>
  </si>
  <si>
    <t>Payroll Step 29</t>
  </si>
  <si>
    <t>STEP86,87,88_SEAL_Format1, Format2, Format3, Format4, Format5
	คลิ๊กเลือก Folder ที่เก็บ Files&gt; กดเลือก Text files ที่ต้องการ Load
	กด Trasfer files &gt; จะแสดงรายละเอียด &gt; กดหน้าต่างออกจากเมนู
	ไปที่ Parameter&gt;Genearl &gt;Set Display Pay Slip Column – Seal
	เลือก Print Message
	คีย์ Period โดยคีย์ DD/MM/YYYY ตัวอย่าง 30/09/2021 
	นำเม้าไปคลิ๊กข้อความ 1 &gt;พิมพ์ 1&gt;กด Tab Backspace ลบ&gt;กด Save รูป Diskette
	ไปที่ Specilist menu &gt;&gt; กด Print Method
	เลื่อน Page Doawn จนถึงบรรทัดสุดท้ายเลื่อนไม่ได้&gt;ให้คลิ๊ก เลือก List Function
	กรณีมีข้อมูลให้กดเลือก &gt; OK จนสิ้นสุดบรรทัด&gt; 
	แต่กรณีไม่มีข้อมูลจะแสดงข้อความดังภาพ&gt; กด OK
	กรณีมี Function ใหม่จะแสดงดังภาพ &gt; คลิ๊กเลือก Function บรรทัดที่1&gt;กด OK
	จะกลับที่เมนู กด Enter หรือ Tab จนกว่าจะขึ้นบรรทัดใหม่&gt;ให้คลิ๊ก List Funtion ใหม่
	เพื่อเลือก Function ที่ 2 ให้คลิ๊ก List Funtion ใหม่เพื่อเลือก Function ที่ 2
	คลิ๊กเลือก Functionที่ 2&gt;กด OK
	เมื่อเลือก Function ครบเรียบร้อยแล้วให้กด Save as 1 ครั้ง &gt;&gt; Click Block ติ๊กถูก &gt;&gt;&gt; กด Assign to Employee&gt; กด Yes &gt;&gt;&gt; รอรายงาน Run (กรณี Files เต็มต้องหยุดให้คนโทรไปห้อง Datacenter) &gt;&gt;&gt; จะแสดงดังรูป &gt; กด สีเขียว
	ระบบจะแสดงรายงาน ดังรูป  &gt;&gt; กด Files &gt; กด Print &gt;&gt;&gt; เลือก Printter เป็น Cute PDF &gt; กด OK &gt;&gt;&gt; เลือก Save as ไปที่ Folder ที่ต้องการ Save&gt;พิมพ์ชื่อ Files name &gt; กด Save &gt;&gt; กด หน้าต่าง ปิด กากบาท X &gt;&gt;&gt; จะแสดงดังภาพ&gt; กด OK
	สำหรับบริษัทจำนวนพักงาน 1-2,000 ให้ทำขั้นตอน  18 - ขั้นตอน 27 จำนวน 3 ครั้ง 
	สำหรับบริษัทจำนวนพักงาน &gt; 2,000 ให้ทำขั้นตอน  18 - ขั้นตอน 27 จำนวน 5 ครั้ง
	กด Save และกดออก
	Process Pay Slip (Seal)
	หลังจากกรอกเสร็จ กด Generate Data (ครั้งแรกจะชื่อนี้ )แต่ถ้าทำใหม่ครั้งถัดไปจะเป็น Re-Generate Data	
	แสดง leave Inf.(SALARY) is not complete!!! &gt; กด OK
	แสดง The Period has old data…Do you want to delete now? &gt; กด Yes
	แสดง Delete Process (Old Data) is complete... &gt; กด OK
	กลับสู่เมนู Generate Data For Print Slip
	กดเลือก Sorting &gt; เลือก Run
	ระบบแสดงหน้านี้ &gt; เลือก Run Payment Slip Report
	ถ้าไม่มี Logo จะแสดงข้อความ No image name specified.&gt; กด OK
	ถ้ามี Logo จะไม่แสดงข้อความนี้
	แสดงข้อความ No image name specified.&gt; กด OK
	ถ้ามี Logo หน้านี้จะไม่แสดงข้อความนี้
	ระบบแสดงหน้านี้ &gt;กด Run
	ระบบแสดงรายงาน กด Next ไปหน้าสุดท้าย
	ระบบจะทำการ Run report จนถึงหน้าสุดท้าย
	เลือก Files &gt;Print&gt; Name เลือก CutePDF Writer&gt;กด OK
	ขณะที่ระบบประมวลผลอยู่แล้วไม่ขึ้นหน้าต่าง Save as ให้กดเม้า 1 ครั้งเพื่อกระตุ้น
	ให้แสดงหน้าต่าง Save in เลือก Folder ที่ต้องการ Save 
	Files Name ตั้งชื่อ รายงาน
	กด Saveกดเครื่องหมายกากบาท ออกจากระบบ
	กลับสู่หน้า Generate to Epayslip
	กดเลือก Sorting &gt; เลือก Run
	ระบบแสดงหน้านี้ &gt; เลือก Run Payment Slip Report
	ถ้าไม่มี Logo จะแสดงข้อความ No image name specified.&gt; กด OK
	ถ้ามี Logo จะไม่แสดงข้อความนี้
	แสดงข้อความ No image name specified.&gt; กด OK
	ถ้ามี Logo หน้านี้จะไม่แสดงข้อความนี้
	ระบบแสดงหน้านี้ &gt;กด Run
	ระบบแสดงรายงาน กด Next ไปหน้าสุดท้าย
	ระบบจะทำการ Run report จนถึงหน้าสุดท้าย</t>
  </si>
  <si>
    <t>Payroll Step 30</t>
  </si>
  <si>
    <t>STEP83_LorYor01_Report
	Report&gt;Annually&gt; Annually - Employee Information for Year-End Tax – Seal
	2.ข้อความ ................................(Robot กรอกเอง ถ้าไม่กรอกเว้นว่างได้)
	Message …………………………………… ..(Robot กรอกเอง ถ้าไม่กรอกเว้นว่างได้)
	ภายในวันที่ ................................(Robot กรอกเอง ถ้าไม่กรอกเว้นว่างได้)
	Update On TH …………………………..(Robot กรอกเอง ถ้าไม่กรอกเว้นว่างได้)
	EN……………………………………………..(Robot กรอกเอง ถ้าไม่กรอกเว้นว่างได้)
	ระบุ..................................... ตั้งแต่วันที่ .................(Robot กรอกเอง ถ้าไม่กรอกเว้นว่างได้)
	ทำการ คลิ๊ก Sortting Report
	กดติ๊กถูก ระบบจะทำการ Run report
	แสดงรายงาน&gt;กด Page Set Up
	กด Size เลือกกระดาเป็น Legal (8.5X14)
	Margine inc : ให้ใส่ Left เป็น 0 กด เครื่องมือ Tab / Right เป็น 0 กด เครื่องมือ Tab 
	/Top เป็น 0 กด เครื่องมือ Tab /Botton เป็น 0 กด เครื่องมือ Tab
	หลังจากนั้นระบบจะแสดง ตามนี้ Left .166 , Right .166, Top.166, Botton.166 
	แต่ถ้าระบบไม่แสดงให้ระบุตัวเลขเอง
	กด OK
	กด File &gt; Print
	เลือก CutePDF Writter &gt; กด OK
	ระบบจะทำการ Run Report
	9.Save in เลือก Folder ที่ต้องการ Save รายงาน
	File Name ตั้งชื่อ Report
	กด Save
	กดกากบาทออกจาก Report</t>
  </si>
  <si>
    <t>ไม่ระบุ</t>
  </si>
  <si>
    <t>รอ IT ทำให้อยู่</t>
  </si>
  <si>
    <t>1.Template Employee Information</t>
  </si>
  <si>
    <t>Gable = 130</t>
  </si>
</sst>
</file>

<file path=xl/styles.xml><?xml version="1.0" encoding="utf-8"?>
<styleSheet xmlns="http://schemas.openxmlformats.org/spreadsheetml/2006/main">
  <numFmts count="4">
    <numFmt numFmtId="176" formatCode="_-* #,##0_-;\-* #,##0_-;_-* &quot;-&quot;_-;_-@_-"/>
    <numFmt numFmtId="177" formatCode="_-&quot;฿&quot;* #,##0_-;\-&quot;฿&quot;* #,##0_-;_-&quot;฿&quot;* &quot;-&quot;_-;_-@_-"/>
    <numFmt numFmtId="178" formatCode="_-* #,##0.00_-;\-* #,##0.00_-;_-* &quot;-&quot;??_-;_-@_-"/>
    <numFmt numFmtId="179" formatCode="_-&quot;฿&quot;* #,##0.00_-;\-&quot;฿&quot;* #,##0.00_-;_-&quot;฿&quot;* &quot;-&quot;??_-;_-@_-"/>
  </numFmts>
  <fonts count="72">
    <font>
      <sz val="11"/>
      <color theme="1"/>
      <name val="Tahoma"/>
      <charset val="134"/>
      <scheme val="minor"/>
    </font>
    <font>
      <sz val="16"/>
      <color theme="1"/>
      <name val="Tahoma"/>
      <charset val="134"/>
      <scheme val="minor"/>
    </font>
    <font>
      <b/>
      <sz val="36"/>
      <color theme="1"/>
      <name val="Tahoma"/>
      <charset val="134"/>
      <scheme val="minor"/>
    </font>
    <font>
      <b/>
      <sz val="22"/>
      <color theme="1"/>
      <name val="Tahoma"/>
      <charset val="134"/>
      <scheme val="minor"/>
    </font>
    <font>
      <b/>
      <sz val="16"/>
      <color theme="1"/>
      <name val="Tahoma"/>
      <charset val="134"/>
      <scheme val="minor"/>
    </font>
    <font>
      <b/>
      <sz val="16"/>
      <color theme="0"/>
      <name val="Tahoma"/>
      <charset val="134"/>
      <scheme val="minor"/>
    </font>
    <font>
      <b/>
      <sz val="14"/>
      <color theme="1"/>
      <name val="Tahoma"/>
      <charset val="134"/>
      <scheme val="minor"/>
    </font>
    <font>
      <sz val="14"/>
      <name val="CordiaUPC"/>
      <charset val="222"/>
    </font>
    <font>
      <sz val="14"/>
      <color theme="1"/>
      <name val="Tahoma"/>
      <charset val="134"/>
      <scheme val="minor"/>
    </font>
    <font>
      <b/>
      <sz val="14"/>
      <color rgb="FFFF0000"/>
      <name val="Tahoma"/>
      <charset val="134"/>
      <scheme val="minor"/>
    </font>
    <font>
      <b/>
      <sz val="18"/>
      <color theme="1"/>
      <name val="Tahoma"/>
      <charset val="134"/>
      <scheme val="minor"/>
    </font>
    <font>
      <b/>
      <sz val="12"/>
      <color theme="1"/>
      <name val="Tahoma"/>
      <charset val="134"/>
      <scheme val="minor"/>
    </font>
    <font>
      <sz val="14"/>
      <color theme="1"/>
      <name val="CordiaUPC"/>
      <charset val="222"/>
    </font>
    <font>
      <sz val="14"/>
      <color theme="1"/>
      <name val="Cordia New"/>
      <charset val="134"/>
    </font>
    <font>
      <b/>
      <sz val="14"/>
      <color theme="1"/>
      <name val="CordiaUPC"/>
      <charset val="222"/>
    </font>
    <font>
      <sz val="12"/>
      <color theme="1"/>
      <name val="Tahoma"/>
      <charset val="134"/>
      <scheme val="minor"/>
    </font>
    <font>
      <b/>
      <sz val="11"/>
      <color theme="1"/>
      <name val="Tahoma"/>
      <charset val="134"/>
      <scheme val="minor"/>
    </font>
    <font>
      <sz val="14"/>
      <color rgb="FF002060"/>
      <name val="Cordia New"/>
      <charset val="134"/>
    </font>
    <font>
      <u/>
      <sz val="11"/>
      <color rgb="FF0000FF"/>
      <name val="Tahoma"/>
      <charset val="134"/>
      <scheme val="minor"/>
    </font>
    <font>
      <sz val="36"/>
      <color theme="1"/>
      <name val="Tahoma"/>
      <charset val="134"/>
      <scheme val="minor"/>
    </font>
    <font>
      <b/>
      <sz val="24"/>
      <color theme="1"/>
      <name val="Tahoma"/>
      <charset val="134"/>
      <scheme val="minor"/>
    </font>
    <font>
      <b/>
      <sz val="26"/>
      <color theme="1"/>
      <name val="Tahoma"/>
      <charset val="134"/>
      <scheme val="minor"/>
    </font>
    <font>
      <sz val="18"/>
      <color theme="1"/>
      <name val="Tahoma"/>
      <charset val="134"/>
      <scheme val="minor"/>
    </font>
    <font>
      <sz val="20"/>
      <color theme="1"/>
      <name val="Tahoma"/>
      <charset val="134"/>
      <scheme val="minor"/>
    </font>
    <font>
      <b/>
      <sz val="18"/>
      <name val="Tahoma"/>
      <charset val="134"/>
    </font>
    <font>
      <b/>
      <sz val="18"/>
      <color theme="1"/>
      <name val="Tahoma"/>
      <charset val="134"/>
    </font>
    <font>
      <b/>
      <strike/>
      <sz val="14"/>
      <color theme="1"/>
      <name val="Tahoma"/>
      <charset val="134"/>
      <scheme val="minor"/>
    </font>
    <font>
      <u/>
      <sz val="11"/>
      <color rgb="FF800080"/>
      <name val="Tahoma"/>
      <charset val="134"/>
      <scheme val="minor"/>
    </font>
    <font>
      <sz val="11"/>
      <color theme="1"/>
      <name val="Tahoma"/>
      <charset val="134"/>
      <scheme val="minor"/>
    </font>
    <font>
      <sz val="8"/>
      <color theme="1"/>
      <name val="Tahoma"/>
      <charset val="134"/>
      <scheme val="minor"/>
    </font>
    <font>
      <sz val="9"/>
      <color theme="1"/>
      <name val="Tahoma"/>
      <charset val="134"/>
      <scheme val="minor"/>
    </font>
    <font>
      <sz val="10"/>
      <color theme="1"/>
      <name val="Tahoma"/>
      <charset val="134"/>
      <scheme val="minor"/>
    </font>
    <font>
      <b/>
      <sz val="10"/>
      <color theme="1"/>
      <name val="Tahoma"/>
      <charset val="134"/>
      <scheme val="minor"/>
    </font>
    <font>
      <b/>
      <u/>
      <sz val="11"/>
      <color theme="1"/>
      <name val="Tahoma"/>
      <charset val="134"/>
      <scheme val="minor"/>
    </font>
    <font>
      <sz val="10"/>
      <color rgb="FF242424"/>
      <name val="Segoe UI"/>
      <charset val="134"/>
    </font>
    <font>
      <sz val="10.5"/>
      <color rgb="FF242424"/>
      <name val="Segoe UI"/>
      <charset val="134"/>
    </font>
    <font>
      <sz val="11"/>
      <name val="Calibri"/>
      <charset val="134"/>
    </font>
    <font>
      <sz val="10"/>
      <name val="Calibri"/>
      <charset val="134"/>
    </font>
    <font>
      <b/>
      <sz val="11"/>
      <name val="Calibri"/>
      <charset val="134"/>
    </font>
    <font>
      <b/>
      <sz val="11"/>
      <color theme="0"/>
      <name val="Calibri"/>
      <charset val="134"/>
    </font>
    <font>
      <b/>
      <sz val="9"/>
      <color theme="0"/>
      <name val="Calibri"/>
      <charset val="134"/>
    </font>
    <font>
      <b/>
      <sz val="10"/>
      <color theme="0"/>
      <name val="Calibri"/>
      <charset val="134"/>
    </font>
    <font>
      <sz val="11"/>
      <color rgb="FF2610F8"/>
      <name val="Tahoma"/>
      <charset val="134"/>
      <scheme val="minor"/>
    </font>
    <font>
      <sz val="11"/>
      <color rgb="FFFF0000"/>
      <name val="Tahoma"/>
      <charset val="134"/>
      <scheme val="minor"/>
    </font>
    <font>
      <sz val="11"/>
      <color rgb="FFC00000"/>
      <name val="Tahoma"/>
      <charset val="134"/>
      <scheme val="minor"/>
    </font>
    <font>
      <i/>
      <sz val="11"/>
      <color rgb="FF7F7F7F"/>
      <name val="Tahoma"/>
      <charset val="0"/>
      <scheme val="minor"/>
    </font>
    <font>
      <u/>
      <sz val="11"/>
      <color rgb="FF800080"/>
      <name val="Tahoma"/>
      <charset val="0"/>
      <scheme val="minor"/>
    </font>
    <font>
      <b/>
      <sz val="18"/>
      <color theme="3"/>
      <name val="Tahoma"/>
      <charset val="134"/>
      <scheme val="minor"/>
    </font>
    <font>
      <sz val="11"/>
      <color rgb="FFFF0000"/>
      <name val="Tahoma"/>
      <charset val="0"/>
      <scheme val="minor"/>
    </font>
    <font>
      <sz val="11"/>
      <color theme="1"/>
      <name val="Tahoma"/>
      <charset val="0"/>
      <scheme val="minor"/>
    </font>
    <font>
      <sz val="11"/>
      <color rgb="FF9C6500"/>
      <name val="Tahoma"/>
      <charset val="0"/>
      <scheme val="minor"/>
    </font>
    <font>
      <sz val="11"/>
      <color rgb="FF006100"/>
      <name val="Tahoma"/>
      <charset val="0"/>
      <scheme val="minor"/>
    </font>
    <font>
      <sz val="11"/>
      <color theme="0"/>
      <name val="Tahoma"/>
      <charset val="0"/>
      <scheme val="minor"/>
    </font>
    <font>
      <b/>
      <sz val="13"/>
      <color theme="3"/>
      <name val="Tahoma"/>
      <charset val="134"/>
      <scheme val="minor"/>
    </font>
    <font>
      <b/>
      <sz val="15"/>
      <color theme="3"/>
      <name val="Tahoma"/>
      <charset val="134"/>
      <scheme val="minor"/>
    </font>
    <font>
      <b/>
      <sz val="11"/>
      <color rgb="FFFFFFFF"/>
      <name val="Tahoma"/>
      <charset val="0"/>
      <scheme val="minor"/>
    </font>
    <font>
      <sz val="11"/>
      <color rgb="FF9C0006"/>
      <name val="Tahoma"/>
      <charset val="0"/>
      <scheme val="minor"/>
    </font>
    <font>
      <b/>
      <sz val="11"/>
      <color theme="3"/>
      <name val="Tahoma"/>
      <charset val="134"/>
      <scheme val="minor"/>
    </font>
    <font>
      <b/>
      <sz val="11"/>
      <color rgb="FF3F3F3F"/>
      <name val="Tahoma"/>
      <charset val="0"/>
      <scheme val="minor"/>
    </font>
    <font>
      <sz val="11"/>
      <color rgb="FF3F3F76"/>
      <name val="Tahoma"/>
      <charset val="0"/>
      <scheme val="minor"/>
    </font>
    <font>
      <b/>
      <sz val="11"/>
      <color theme="1"/>
      <name val="Tahoma"/>
      <charset val="0"/>
      <scheme val="minor"/>
    </font>
    <font>
      <b/>
      <sz val="11"/>
      <color rgb="FFFA7D00"/>
      <name val="Tahoma"/>
      <charset val="0"/>
      <scheme val="minor"/>
    </font>
    <font>
      <sz val="11"/>
      <color rgb="FFFA7D00"/>
      <name val="Tahoma"/>
      <charset val="0"/>
      <scheme val="minor"/>
    </font>
    <font>
      <sz val="14"/>
      <color indexed="56"/>
      <name val="CordiaUPC"/>
      <charset val="222"/>
    </font>
    <font>
      <sz val="14"/>
      <color rgb="FF002060"/>
      <name val="CordiaUPC"/>
      <charset val="222"/>
    </font>
    <font>
      <b/>
      <sz val="14"/>
      <color indexed="56"/>
      <name val="CordiaUPC"/>
      <charset val="222"/>
    </font>
    <font>
      <sz val="14"/>
      <color indexed="56"/>
      <name val="Cordia New"/>
      <charset val="134"/>
    </font>
    <font>
      <sz val="14"/>
      <color indexed="10"/>
      <name val="Cordia New"/>
      <charset val="134"/>
    </font>
    <font>
      <b/>
      <sz val="18"/>
      <color rgb="FFFF0000"/>
      <name val="Tahoma"/>
      <charset val="134"/>
    </font>
    <font>
      <b/>
      <sz val="12"/>
      <color theme="9"/>
      <name val="Tahoma"/>
      <charset val="134"/>
      <scheme val="minor"/>
    </font>
    <font>
      <b/>
      <sz val="14"/>
      <color theme="9"/>
      <name val="Tahoma"/>
      <charset val="134"/>
      <scheme val="minor"/>
    </font>
    <font>
      <b/>
      <u/>
      <sz val="10"/>
      <color theme="1"/>
      <name val="Tahoma"/>
      <charset val="134"/>
      <scheme val="minor"/>
    </font>
  </fonts>
  <fills count="52">
    <fill>
      <patternFill patternType="none"/>
    </fill>
    <fill>
      <patternFill patternType="gray125"/>
    </fill>
    <fill>
      <patternFill patternType="solid">
        <fgColor rgb="FFFFC000"/>
        <bgColor indexed="64"/>
      </patternFill>
    </fill>
    <fill>
      <patternFill patternType="solid">
        <fgColor theme="8" tint="0.599993896298105"/>
        <bgColor indexed="64"/>
      </patternFill>
    </fill>
    <fill>
      <patternFill patternType="solid">
        <fgColor theme="5" tint="-0.249977111117893"/>
        <bgColor indexed="64"/>
      </patternFill>
    </fill>
    <fill>
      <patternFill patternType="solid">
        <fgColor theme="4" tint="0.599993896298105"/>
        <bgColor indexed="64"/>
      </patternFill>
    </fill>
    <fill>
      <patternFill patternType="solid">
        <fgColor theme="0" tint="-0.0499893185216834"/>
        <bgColor indexed="64"/>
      </patternFill>
    </fill>
    <fill>
      <patternFill patternType="solid">
        <fgColor rgb="FFFF0000"/>
        <bgColor indexed="64"/>
      </patternFill>
    </fill>
    <fill>
      <patternFill patternType="solid">
        <fgColor rgb="FFFFFF00"/>
        <bgColor indexed="64"/>
      </patternFill>
    </fill>
    <fill>
      <patternFill patternType="solid">
        <fgColor theme="6" tint="0.399792474135563"/>
        <bgColor indexed="64"/>
      </patternFill>
    </fill>
    <fill>
      <patternFill patternType="solid">
        <fgColor theme="8" tint="0.799798577837458"/>
        <bgColor indexed="64"/>
      </patternFill>
    </fill>
    <fill>
      <patternFill patternType="solid">
        <fgColor theme="2"/>
        <bgColor indexed="64"/>
      </patternFill>
    </fill>
    <fill>
      <patternFill patternType="solid">
        <fgColor theme="6" tint="0.399822992645039"/>
        <bgColor indexed="64"/>
      </patternFill>
    </fill>
    <fill>
      <patternFill patternType="solid">
        <fgColor theme="8" tint="0.799829096346934"/>
        <bgColor indexed="64"/>
      </patternFill>
    </fill>
    <fill>
      <patternFill patternType="solid">
        <fgColor rgb="FF00B0F0"/>
        <bgColor indexed="64"/>
      </patternFill>
    </fill>
    <fill>
      <patternFill patternType="solid">
        <fgColor theme="4"/>
        <bgColor indexed="64"/>
      </patternFill>
    </fill>
    <fill>
      <patternFill patternType="solid">
        <fgColor theme="7"/>
        <bgColor indexed="64"/>
      </patternFill>
    </fill>
    <fill>
      <patternFill patternType="solid">
        <fgColor theme="8" tint="-0.249977111117893"/>
        <bgColor indexed="64"/>
      </patternFill>
    </fill>
    <fill>
      <patternFill patternType="solid">
        <fgColor theme="8" tint="0.79985961485641"/>
        <bgColor indexed="64"/>
      </patternFill>
    </fill>
    <fill>
      <patternFill patternType="solid">
        <fgColor theme="8" tint="0.399822992645039"/>
        <bgColor indexed="64"/>
      </patternFill>
    </fill>
    <fill>
      <patternFill patternType="solid">
        <fgColor theme="0" tint="-0.249977111117893"/>
        <bgColor indexed="64"/>
      </patternFill>
    </fill>
    <fill>
      <patternFill patternType="solid">
        <fgColor rgb="FFFFFFCC"/>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FFCC99"/>
        <bgColor indexed="64"/>
      </patternFill>
    </fill>
    <fill>
      <patternFill patternType="solid">
        <fgColor theme="8"/>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4"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49" fillId="33" borderId="0" applyNumberFormat="0" applyBorder="0" applyAlignment="0" applyProtection="0">
      <alignment vertical="center"/>
    </xf>
    <xf numFmtId="178" fontId="8" fillId="0" borderId="0" applyFont="0" applyFill="0" applyBorder="0" applyAlignment="0" applyProtection="0">
      <alignment vertical="center"/>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179" fontId="8" fillId="0" borderId="0" applyFont="0" applyFill="0" applyBorder="0" applyAlignment="0" applyProtection="0">
      <alignment vertical="center"/>
    </xf>
    <xf numFmtId="9" fontId="8" fillId="0" borderId="0" applyFont="0" applyFill="0" applyBorder="0" applyAlignment="0" applyProtection="0">
      <alignment vertical="center"/>
    </xf>
    <xf numFmtId="0" fontId="55" fillId="30" borderId="11" applyNumberFormat="0" applyAlignment="0" applyProtection="0">
      <alignment vertical="center"/>
    </xf>
    <xf numFmtId="0" fontId="53" fillId="0" borderId="10" applyNumberFormat="0" applyFill="0" applyAlignment="0" applyProtection="0">
      <alignment vertical="center"/>
    </xf>
    <xf numFmtId="0" fontId="8" fillId="21" borderId="9" applyNumberFormat="0" applyFont="0" applyAlignment="0" applyProtection="0">
      <alignment vertical="center"/>
    </xf>
    <xf numFmtId="0" fontId="18" fillId="0" borderId="0" applyNumberFormat="0" applyFill="0" applyBorder="0" applyAlignment="0" applyProtection="0">
      <alignment vertical="center"/>
    </xf>
    <xf numFmtId="0" fontId="52" fillId="26" borderId="0" applyNumberFormat="0" applyBorder="0" applyAlignment="0" applyProtection="0">
      <alignment vertical="center"/>
    </xf>
    <xf numFmtId="0" fontId="46" fillId="0" borderId="0" applyNumberFormat="0" applyFill="0" applyBorder="0" applyAlignment="0" applyProtection="0">
      <alignment vertical="center"/>
    </xf>
    <xf numFmtId="0" fontId="49" fillId="29" borderId="0" applyNumberFormat="0" applyBorder="0" applyAlignment="0" applyProtection="0">
      <alignment vertical="center"/>
    </xf>
    <xf numFmtId="0" fontId="48" fillId="0" borderId="0" applyNumberFormat="0" applyFill="0" applyBorder="0" applyAlignment="0" applyProtection="0">
      <alignment vertical="center"/>
    </xf>
    <xf numFmtId="0" fontId="49" fillId="25" borderId="0" applyNumberFormat="0" applyBorder="0" applyAlignment="0" applyProtection="0">
      <alignment vertical="center"/>
    </xf>
    <xf numFmtId="0" fontId="47"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54" fillId="0" borderId="10" applyNumberFormat="0" applyFill="0" applyAlignment="0" applyProtection="0">
      <alignment vertical="center"/>
    </xf>
    <xf numFmtId="0" fontId="57" fillId="0" borderId="12" applyNumberFormat="0" applyFill="0" applyAlignment="0" applyProtection="0">
      <alignment vertical="center"/>
    </xf>
    <xf numFmtId="0" fontId="57" fillId="0" borderId="0" applyNumberFormat="0" applyFill="0" applyBorder="0" applyAlignment="0" applyProtection="0">
      <alignment vertical="center"/>
    </xf>
    <xf numFmtId="0" fontId="59" fillId="45" borderId="14" applyNumberFormat="0" applyAlignment="0" applyProtection="0">
      <alignment vertical="center"/>
    </xf>
    <xf numFmtId="0" fontId="52" fillId="48" borderId="0" applyNumberFormat="0" applyBorder="0" applyAlignment="0" applyProtection="0">
      <alignment vertical="center"/>
    </xf>
    <xf numFmtId="0" fontId="51" fillId="24" borderId="0" applyNumberFormat="0" applyBorder="0" applyAlignment="0" applyProtection="0">
      <alignment vertical="center"/>
    </xf>
    <xf numFmtId="0" fontId="58" fillId="41" borderId="13" applyNumberFormat="0" applyAlignment="0" applyProtection="0">
      <alignment vertical="center"/>
    </xf>
    <xf numFmtId="0" fontId="49" fillId="38" borderId="0" applyNumberFormat="0" applyBorder="0" applyAlignment="0" applyProtection="0">
      <alignment vertical="center"/>
    </xf>
    <xf numFmtId="0" fontId="61" fillId="41" borderId="14" applyNumberFormat="0" applyAlignment="0" applyProtection="0">
      <alignment vertical="center"/>
    </xf>
    <xf numFmtId="0" fontId="62" fillId="0" borderId="16" applyNumberFormat="0" applyFill="0" applyAlignment="0" applyProtection="0">
      <alignment vertical="center"/>
    </xf>
    <xf numFmtId="0" fontId="60" fillId="0" borderId="15" applyNumberFormat="0" applyFill="0" applyAlignment="0" applyProtection="0">
      <alignment vertical="center"/>
    </xf>
    <xf numFmtId="0" fontId="56" fillId="37" borderId="0" applyNumberFormat="0" applyBorder="0" applyAlignment="0" applyProtection="0">
      <alignment vertical="center"/>
    </xf>
    <xf numFmtId="0" fontId="50" fillId="23" borderId="0" applyNumberFormat="0" applyBorder="0" applyAlignment="0" applyProtection="0">
      <alignment vertical="center"/>
    </xf>
    <xf numFmtId="0" fontId="52" fillId="44" borderId="0" applyNumberFormat="0" applyBorder="0" applyAlignment="0" applyProtection="0">
      <alignment vertical="center"/>
    </xf>
    <xf numFmtId="0" fontId="49" fillId="47" borderId="0" applyNumberFormat="0" applyBorder="0" applyAlignment="0" applyProtection="0">
      <alignment vertical="center"/>
    </xf>
    <xf numFmtId="0" fontId="52" fillId="51" borderId="0" applyNumberFormat="0" applyBorder="0" applyAlignment="0" applyProtection="0">
      <alignment vertical="center"/>
    </xf>
    <xf numFmtId="0" fontId="52" fillId="50" borderId="0" applyNumberFormat="0" applyBorder="0" applyAlignment="0" applyProtection="0">
      <alignment vertical="center"/>
    </xf>
    <xf numFmtId="0" fontId="49" fillId="43" borderId="0" applyNumberFormat="0" applyBorder="0" applyAlignment="0" applyProtection="0">
      <alignment vertical="center"/>
    </xf>
    <xf numFmtId="0" fontId="49" fillId="32" borderId="0" applyNumberFormat="0" applyBorder="0" applyAlignment="0" applyProtection="0">
      <alignment vertical="center"/>
    </xf>
    <xf numFmtId="0" fontId="52" fillId="42" borderId="0" applyNumberFormat="0" applyBorder="0" applyAlignment="0" applyProtection="0">
      <alignment vertical="center"/>
    </xf>
    <xf numFmtId="0" fontId="52" fillId="28" borderId="0" applyNumberFormat="0" applyBorder="0" applyAlignment="0" applyProtection="0">
      <alignment vertical="center"/>
    </xf>
    <xf numFmtId="0" fontId="49" fillId="40" borderId="0" applyNumberFormat="0" applyBorder="0" applyAlignment="0" applyProtection="0">
      <alignment vertical="center"/>
    </xf>
    <xf numFmtId="0" fontId="52" fillId="36" borderId="0" applyNumberFormat="0" applyBorder="0" applyAlignment="0" applyProtection="0">
      <alignment vertical="center"/>
    </xf>
    <xf numFmtId="0" fontId="49" fillId="22" borderId="0" applyNumberFormat="0" applyBorder="0" applyAlignment="0" applyProtection="0">
      <alignment vertical="center"/>
    </xf>
    <xf numFmtId="0" fontId="49" fillId="35" borderId="0" applyNumberFormat="0" applyBorder="0" applyAlignment="0" applyProtection="0">
      <alignment vertical="center"/>
    </xf>
    <xf numFmtId="0" fontId="52" fillId="46" borderId="0" applyNumberFormat="0" applyBorder="0" applyAlignment="0" applyProtection="0">
      <alignment vertical="center"/>
    </xf>
    <xf numFmtId="0" fontId="49" fillId="27" borderId="0" applyNumberFormat="0" applyBorder="0" applyAlignment="0" applyProtection="0">
      <alignment vertical="center"/>
    </xf>
    <xf numFmtId="0" fontId="52" fillId="31" borderId="0" applyNumberFormat="0" applyBorder="0" applyAlignment="0" applyProtection="0">
      <alignment vertical="center"/>
    </xf>
    <xf numFmtId="0" fontId="52" fillId="34" borderId="0" applyNumberFormat="0" applyBorder="0" applyAlignment="0" applyProtection="0">
      <alignment vertical="center"/>
    </xf>
    <xf numFmtId="0" fontId="49" fillId="39" borderId="0" applyNumberFormat="0" applyBorder="0" applyAlignment="0" applyProtection="0">
      <alignment vertical="center"/>
    </xf>
    <xf numFmtId="0" fontId="52" fillId="49" borderId="0" applyNumberFormat="0" applyBorder="0" applyAlignment="0" applyProtection="0">
      <alignment vertical="center"/>
    </xf>
  </cellStyleXfs>
  <cellXfs count="257">
    <xf numFmtId="0" fontId="0" fillId="0" borderId="0" xfId="0"/>
    <xf numFmtId="0" fontId="1" fillId="0" borderId="0" xfId="0" applyFont="1"/>
    <xf numFmtId="0" fontId="0" fillId="0" borderId="0" xfId="0" applyAlignment="1">
      <alignment horizontal="left" wrapText="1"/>
    </xf>
    <xf numFmtId="0" fontId="0" fillId="0" borderId="0" xfId="0" applyAlignment="1">
      <alignment horizontal="center" vertical="top" wrapText="1"/>
    </xf>
    <xf numFmtId="0" fontId="0" fillId="0" borderId="0" xfId="0" applyAlignment="1">
      <alignment vertical="top"/>
    </xf>
    <xf numFmtId="0" fontId="0" fillId="0" borderId="0" xfId="0" applyAlignment="1">
      <alignment wrapText="1"/>
    </xf>
    <xf numFmtId="0" fontId="0" fillId="0" borderId="0" xfId="0" applyAlignment="1">
      <alignment horizontal="center"/>
    </xf>
    <xf numFmtId="0" fontId="2" fillId="2" borderId="1" xfId="0" applyFont="1" applyFill="1" applyBorder="1" applyAlignment="1">
      <alignment horizontal="left" vertical="top" wrapText="1"/>
    </xf>
    <xf numFmtId="0" fontId="3" fillId="2" borderId="1" xfId="0" applyFont="1" applyFill="1" applyBorder="1" applyAlignment="1">
      <alignment horizontal="center" vertical="top"/>
    </xf>
    <xf numFmtId="0" fontId="4" fillId="3" borderId="2" xfId="0" applyFont="1" applyFill="1" applyBorder="1" applyAlignment="1">
      <alignment horizontal="center" vertical="top" wrapText="1"/>
    </xf>
    <xf numFmtId="0" fontId="5" fillId="4" borderId="2" xfId="0" applyFont="1" applyFill="1" applyBorder="1" applyAlignment="1">
      <alignment horizontal="center" vertical="top" wrapText="1"/>
    </xf>
    <xf numFmtId="0" fontId="5" fillId="4" borderId="2" xfId="0" applyFont="1" applyFill="1" applyBorder="1" applyAlignment="1">
      <alignment horizontal="left" vertical="top" wrapText="1"/>
    </xf>
    <xf numFmtId="0" fontId="4" fillId="5" borderId="2" xfId="0" applyFont="1" applyFill="1" applyBorder="1" applyAlignment="1">
      <alignment horizontal="center" vertical="top" wrapText="1"/>
    </xf>
    <xf numFmtId="0" fontId="6" fillId="0" borderId="1" xfId="0" applyFont="1" applyBorder="1" applyAlignment="1">
      <alignment horizontal="center" vertical="top"/>
    </xf>
    <xf numFmtId="0" fontId="6" fillId="6" borderId="1" xfId="0" applyFont="1" applyFill="1" applyBorder="1" applyAlignment="1">
      <alignment horizontal="left" vertical="top" wrapText="1"/>
    </xf>
    <xf numFmtId="0" fontId="6" fillId="6" borderId="1" xfId="0" applyFont="1" applyFill="1" applyBorder="1" applyAlignment="1">
      <alignment horizontal="center" vertical="top" wrapText="1"/>
    </xf>
    <xf numFmtId="0" fontId="7" fillId="0" borderId="1" xfId="0" applyFont="1" applyFill="1" applyBorder="1" applyAlignment="1">
      <alignment vertical="top" wrapText="1"/>
    </xf>
    <xf numFmtId="0" fontId="8" fillId="0" borderId="1"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7" borderId="1" xfId="0" applyFont="1" applyFill="1" applyBorder="1" applyAlignment="1">
      <alignment horizontal="center" vertical="top"/>
    </xf>
    <xf numFmtId="0" fontId="6" fillId="7" borderId="1" xfId="0" applyFont="1" applyFill="1" applyBorder="1" applyAlignment="1">
      <alignment horizontal="left" vertical="top" wrapText="1"/>
    </xf>
    <xf numFmtId="0" fontId="9" fillId="7" borderId="1" xfId="0" applyFont="1" applyFill="1" applyBorder="1" applyAlignment="1">
      <alignment horizontal="center" vertical="top" wrapText="1"/>
    </xf>
    <xf numFmtId="0" fontId="7" fillId="7" borderId="1" xfId="0" applyFont="1" applyFill="1" applyBorder="1" applyAlignment="1">
      <alignment vertical="top" wrapText="1"/>
    </xf>
    <xf numFmtId="0" fontId="8" fillId="7" borderId="1" xfId="0" applyFont="1" applyFill="1" applyBorder="1" applyAlignment="1">
      <alignment horizontal="center" vertical="top"/>
    </xf>
    <xf numFmtId="0" fontId="10" fillId="7" borderId="1" xfId="0" applyFont="1" applyFill="1" applyBorder="1" applyAlignment="1">
      <alignment horizontal="center" vertical="center" wrapText="1"/>
    </xf>
    <xf numFmtId="0" fontId="8" fillId="0" borderId="1" xfId="0" applyFont="1" applyBorder="1" applyAlignment="1">
      <alignment horizontal="center" vertical="top"/>
    </xf>
    <xf numFmtId="0" fontId="11" fillId="0" borderId="1" xfId="0" applyFont="1" applyBorder="1" applyAlignment="1">
      <alignment horizontal="left" vertical="top" wrapText="1"/>
    </xf>
    <xf numFmtId="0" fontId="10" fillId="0" borderId="1" xfId="0" applyFont="1" applyBorder="1" applyAlignment="1">
      <alignment horizontal="center" vertical="center" wrapText="1"/>
    </xf>
    <xf numFmtId="0" fontId="6" fillId="0" borderId="2" xfId="0" applyFont="1" applyBorder="1" applyAlignment="1">
      <alignment horizontal="center" vertical="top"/>
    </xf>
    <xf numFmtId="0" fontId="6" fillId="6" borderId="2" xfId="0" applyFont="1" applyFill="1" applyBorder="1" applyAlignment="1">
      <alignment horizontal="left" vertical="top" wrapText="1"/>
    </xf>
    <xf numFmtId="0" fontId="7" fillId="8" borderId="1" xfId="0" applyFont="1" applyFill="1" applyBorder="1" applyAlignment="1">
      <alignment vertical="top" wrapText="1"/>
    </xf>
    <xf numFmtId="0" fontId="11" fillId="0" borderId="2" xfId="0" applyFont="1" applyFill="1" applyBorder="1" applyAlignment="1">
      <alignment horizontal="left" vertical="top" wrapText="1"/>
    </xf>
    <xf numFmtId="0" fontId="10" fillId="0" borderId="2" xfId="0" applyFont="1" applyFill="1" applyBorder="1" applyAlignment="1">
      <alignment horizontal="center" vertical="center"/>
    </xf>
    <xf numFmtId="0" fontId="6" fillId="0" borderId="3" xfId="0" applyFont="1" applyBorder="1" applyAlignment="1">
      <alignment horizontal="center" vertical="top"/>
    </xf>
    <xf numFmtId="0" fontId="6" fillId="6" borderId="3" xfId="0" applyFont="1" applyFill="1" applyBorder="1" applyAlignment="1">
      <alignment horizontal="left" vertical="top" wrapText="1"/>
    </xf>
    <xf numFmtId="0" fontId="12" fillId="8" borderId="1" xfId="0" applyFont="1" applyFill="1" applyBorder="1" applyAlignment="1">
      <alignment vertical="top" wrapText="1"/>
    </xf>
    <xf numFmtId="0" fontId="11" fillId="0" borderId="3" xfId="0" applyFont="1" applyFill="1" applyBorder="1" applyAlignment="1">
      <alignment horizontal="left" vertical="top" wrapText="1"/>
    </xf>
    <xf numFmtId="0" fontId="10" fillId="0" borderId="3" xfId="0" applyFont="1" applyFill="1" applyBorder="1" applyAlignment="1">
      <alignment horizontal="center" vertical="center"/>
    </xf>
    <xf numFmtId="0" fontId="11" fillId="0" borderId="2" xfId="0" applyFont="1" applyFill="1" applyBorder="1" applyAlignment="1">
      <alignment horizontal="center" vertical="top" wrapText="1"/>
    </xf>
    <xf numFmtId="0" fontId="8" fillId="0" borderId="2" xfId="0" applyFont="1" applyBorder="1" applyAlignment="1">
      <alignment horizontal="center" vertical="top"/>
    </xf>
    <xf numFmtId="0" fontId="6" fillId="0" borderId="4" xfId="0" applyFont="1" applyBorder="1" applyAlignment="1">
      <alignment horizontal="center" vertical="top"/>
    </xf>
    <xf numFmtId="0" fontId="11" fillId="0" borderId="4" xfId="0" applyFont="1" applyFill="1" applyBorder="1" applyAlignment="1">
      <alignment horizontal="center" vertical="top" wrapText="1"/>
    </xf>
    <xf numFmtId="0" fontId="8" fillId="0" borderId="4" xfId="0" applyFont="1" applyBorder="1" applyAlignment="1">
      <alignment horizontal="center" vertical="top"/>
    </xf>
    <xf numFmtId="0" fontId="11" fillId="0" borderId="4" xfId="0" applyFont="1" applyFill="1" applyBorder="1" applyAlignment="1">
      <alignment horizontal="left" vertical="top" wrapText="1"/>
    </xf>
    <xf numFmtId="0" fontId="10" fillId="0" borderId="4" xfId="0" applyFont="1" applyFill="1" applyBorder="1" applyAlignment="1">
      <alignment horizontal="center" vertical="center"/>
    </xf>
    <xf numFmtId="0" fontId="11" fillId="0" borderId="3" xfId="0" applyFont="1" applyFill="1" applyBorder="1" applyAlignment="1">
      <alignment horizontal="center" vertical="top" wrapText="1"/>
    </xf>
    <xf numFmtId="0" fontId="8" fillId="0" borderId="3" xfId="0" applyFont="1" applyBorder="1" applyAlignment="1">
      <alignment horizontal="center" vertical="top"/>
    </xf>
    <xf numFmtId="0" fontId="11" fillId="0" borderId="2" xfId="0" applyFont="1" applyBorder="1" applyAlignment="1">
      <alignment horizontal="left" vertical="top" wrapText="1"/>
    </xf>
    <xf numFmtId="0" fontId="10" fillId="0" borderId="2" xfId="0" applyFont="1" applyBorder="1" applyAlignment="1">
      <alignment horizontal="center" vertical="center"/>
    </xf>
    <xf numFmtId="0" fontId="11" fillId="0" borderId="3" xfId="0" applyFont="1" applyBorder="1" applyAlignment="1">
      <alignment horizontal="left" vertical="top" wrapText="1"/>
    </xf>
    <xf numFmtId="0" fontId="10" fillId="0" borderId="3" xfId="0" applyFont="1" applyBorder="1" applyAlignment="1">
      <alignment horizontal="center" vertical="center"/>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12" fillId="0" borderId="1" xfId="0" applyFont="1" applyFill="1" applyBorder="1" applyAlignment="1">
      <alignment vertical="top" wrapText="1"/>
    </xf>
    <xf numFmtId="0" fontId="13" fillId="0" borderId="1" xfId="0" applyFont="1" applyFill="1" applyBorder="1" applyAlignment="1">
      <alignment vertical="top" wrapText="1"/>
    </xf>
    <xf numFmtId="0" fontId="6" fillId="8" borderId="1" xfId="0" applyFont="1" applyFill="1" applyBorder="1" applyAlignment="1">
      <alignment horizontal="left" vertical="top" wrapText="1"/>
    </xf>
    <xf numFmtId="0" fontId="10" fillId="0" borderId="1" xfId="0" applyFont="1" applyBorder="1" applyAlignment="1">
      <alignment horizontal="center" vertical="center"/>
    </xf>
    <xf numFmtId="0" fontId="6" fillId="7" borderId="1" xfId="0" applyFont="1" applyFill="1" applyBorder="1" applyAlignment="1">
      <alignment horizontal="center" vertical="top" wrapText="1"/>
    </xf>
    <xf numFmtId="0" fontId="13" fillId="7" borderId="1" xfId="0" applyFont="1" applyFill="1" applyBorder="1" applyAlignment="1">
      <alignment vertical="top" wrapText="1"/>
    </xf>
    <xf numFmtId="0" fontId="8" fillId="7" borderId="1" xfId="0" applyFont="1" applyFill="1" applyBorder="1" applyAlignment="1">
      <alignment horizontal="left" vertical="top" wrapText="1"/>
    </xf>
    <xf numFmtId="0" fontId="10" fillId="7" borderId="1" xfId="0" applyFont="1" applyFill="1" applyBorder="1" applyAlignment="1">
      <alignment horizontal="center" vertical="center"/>
    </xf>
    <xf numFmtId="0" fontId="6" fillId="6" borderId="2" xfId="0" applyFont="1" applyFill="1" applyBorder="1" applyAlignment="1">
      <alignment horizontal="center" vertical="top" wrapText="1"/>
    </xf>
    <xf numFmtId="0" fontId="14" fillId="9" borderId="1" xfId="0" applyFont="1" applyFill="1" applyBorder="1" applyAlignment="1">
      <alignment horizontal="left" vertical="top" wrapText="1"/>
    </xf>
    <xf numFmtId="0" fontId="6" fillId="6" borderId="4" xfId="0" applyFont="1" applyFill="1" applyBorder="1" applyAlignment="1">
      <alignment horizontal="center" vertical="top" wrapText="1"/>
    </xf>
    <xf numFmtId="0" fontId="4" fillId="0" borderId="4" xfId="0" applyFont="1" applyBorder="1" applyAlignment="1">
      <alignment horizontal="left" vertical="top" wrapText="1"/>
    </xf>
    <xf numFmtId="0" fontId="10" fillId="0" borderId="4" xfId="0" applyFont="1" applyBorder="1" applyAlignment="1">
      <alignment horizontal="center" vertical="center"/>
    </xf>
    <xf numFmtId="0" fontId="6" fillId="6" borderId="3" xfId="0" applyFont="1" applyFill="1" applyBorder="1" applyAlignment="1">
      <alignment horizontal="center" vertical="top" wrapText="1"/>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6" fillId="6" borderId="1" xfId="0" applyFont="1" applyFill="1" applyBorder="1" applyAlignment="1">
      <alignment vertical="top" wrapText="1"/>
    </xf>
    <xf numFmtId="0" fontId="4" fillId="0" borderId="1" xfId="0" applyFont="1" applyBorder="1" applyAlignment="1">
      <alignment vertical="top" wrapText="1"/>
    </xf>
    <xf numFmtId="0" fontId="11" fillId="0" borderId="1" xfId="0" applyFont="1" applyBorder="1" applyAlignment="1">
      <alignment horizontal="center" vertical="top"/>
    </xf>
    <xf numFmtId="0" fontId="10"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14" fillId="7" borderId="1" xfId="0" applyFont="1" applyFill="1" applyBorder="1" applyAlignment="1">
      <alignment horizontal="left" vertical="top" wrapText="1"/>
    </xf>
    <xf numFmtId="0" fontId="15" fillId="7" borderId="1" xfId="0" applyFont="1" applyFill="1" applyBorder="1" applyAlignment="1">
      <alignment horizontal="center" vertical="top" wrapText="1"/>
    </xf>
    <xf numFmtId="0" fontId="11" fillId="7" borderId="1" xfId="0" applyFont="1" applyFill="1" applyBorder="1" applyAlignment="1">
      <alignment horizontal="center" vertical="top"/>
    </xf>
    <xf numFmtId="0" fontId="14" fillId="10" borderId="1" xfId="0" applyFont="1" applyFill="1" applyBorder="1" applyAlignment="1">
      <alignment horizontal="left" vertical="top" wrapText="1"/>
    </xf>
    <xf numFmtId="0" fontId="11" fillId="8" borderId="1" xfId="0" applyFont="1" applyFill="1" applyBorder="1" applyAlignment="1">
      <alignment horizontal="left" vertical="top" wrapText="1"/>
    </xf>
    <xf numFmtId="0" fontId="10" fillId="8" borderId="1" xfId="0" applyFont="1" applyFill="1" applyBorder="1" applyAlignment="1">
      <alignment horizontal="center" vertical="center"/>
    </xf>
    <xf numFmtId="0" fontId="15" fillId="7"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7" borderId="1" xfId="0" applyFill="1" applyBorder="1" applyAlignment="1">
      <alignment vertical="top" wrapText="1"/>
    </xf>
    <xf numFmtId="0" fontId="16" fillId="7" borderId="1" xfId="0" applyFont="1" applyFill="1" applyBorder="1" applyAlignment="1">
      <alignment vertical="top"/>
    </xf>
    <xf numFmtId="0" fontId="17" fillId="0" borderId="1" xfId="0" applyFont="1" applyBorder="1" applyAlignment="1">
      <alignment vertical="top" wrapText="1"/>
    </xf>
    <xf numFmtId="0" fontId="13" fillId="0" borderId="1" xfId="0" applyFont="1" applyBorder="1" applyAlignment="1">
      <alignmen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6" fillId="0" borderId="3" xfId="0" applyFont="1" applyFill="1" applyBorder="1" applyAlignment="1">
      <alignment horizontal="center" vertical="top"/>
    </xf>
    <xf numFmtId="0" fontId="4" fillId="0" borderId="1" xfId="0" applyFont="1" applyBorder="1" applyAlignment="1">
      <alignment horizontal="lef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0" borderId="4" xfId="0" applyFont="1" applyBorder="1" applyAlignment="1">
      <alignment horizontal="left" vertical="top" wrapText="1"/>
    </xf>
    <xf numFmtId="0" fontId="4" fillId="7" borderId="1" xfId="0" applyFont="1" applyFill="1" applyBorder="1" applyAlignment="1">
      <alignment horizontal="left" vertical="top" wrapText="1"/>
    </xf>
    <xf numFmtId="0" fontId="0" fillId="0" borderId="1" xfId="0" applyFont="1" applyBorder="1" applyAlignment="1">
      <alignment horizontal="left" vertical="top" wrapText="1"/>
    </xf>
    <xf numFmtId="0" fontId="9" fillId="0" borderId="1" xfId="0" applyFont="1" applyFill="1" applyBorder="1" applyAlignment="1">
      <alignment horizontal="center" vertical="top" wrapText="1"/>
    </xf>
    <xf numFmtId="0" fontId="18" fillId="0" borderId="1" xfId="10" applyBorder="1" applyAlignment="1">
      <alignment vertical="top"/>
    </xf>
    <xf numFmtId="0" fontId="0" fillId="0" borderId="1" xfId="0" applyBorder="1" applyAlignment="1">
      <alignment vertical="top" wrapText="1"/>
    </xf>
    <xf numFmtId="0" fontId="19" fillId="0" borderId="0" xfId="0" applyFont="1" applyAlignment="1">
      <alignment vertical="top"/>
    </xf>
    <xf numFmtId="0" fontId="3" fillId="2" borderId="1" xfId="0" applyFont="1" applyFill="1" applyBorder="1" applyAlignment="1">
      <alignment horizontal="center" vertical="top" wrapText="1"/>
    </xf>
    <xf numFmtId="0" fontId="3" fillId="11" borderId="1" xfId="0" applyFont="1" applyFill="1" applyBorder="1" applyAlignment="1">
      <alignment horizontal="center" vertical="center"/>
    </xf>
    <xf numFmtId="0" fontId="20" fillId="11" borderId="1" xfId="0" applyFont="1" applyFill="1" applyBorder="1" applyAlignment="1">
      <alignment horizontal="center" vertical="top" wrapText="1"/>
    </xf>
    <xf numFmtId="0" fontId="20" fillId="11" borderId="1" xfId="0" applyFont="1" applyFill="1" applyBorder="1" applyAlignment="1">
      <alignment horizontal="center" vertical="top"/>
    </xf>
    <xf numFmtId="0" fontId="4" fillId="5" borderId="5" xfId="0" applyFont="1" applyFill="1" applyBorder="1" applyAlignment="1">
      <alignment horizontal="center" vertical="top" wrapText="1"/>
    </xf>
    <xf numFmtId="0" fontId="6" fillId="0" borderId="2" xfId="0" applyFont="1" applyBorder="1" applyAlignment="1">
      <alignment horizontal="center" vertical="center" wrapText="1"/>
    </xf>
    <xf numFmtId="0" fontId="8" fillId="0" borderId="1" xfId="0" applyFont="1" applyFill="1" applyBorder="1" applyAlignment="1">
      <alignment horizontal="center" vertical="top" wrapText="1"/>
    </xf>
    <xf numFmtId="0" fontId="3" fillId="0" borderId="1" xfId="0" applyFont="1" applyBorder="1" applyAlignment="1">
      <alignment vertical="top" wrapText="1"/>
    </xf>
    <xf numFmtId="0" fontId="3" fillId="0" borderId="1" xfId="0" applyFont="1" applyBorder="1" applyAlignment="1">
      <alignment vertical="top"/>
    </xf>
    <xf numFmtId="0" fontId="6" fillId="0" borderId="4" xfId="0" applyFont="1" applyBorder="1" applyAlignment="1">
      <alignment horizontal="center" vertical="center" wrapText="1"/>
    </xf>
    <xf numFmtId="0" fontId="10" fillId="7" borderId="1" xfId="0" applyFont="1" applyFill="1" applyBorder="1" applyAlignment="1">
      <alignment horizontal="left" vertical="top"/>
    </xf>
    <xf numFmtId="0" fontId="8" fillId="0" borderId="1" xfId="0" applyFont="1" applyFill="1" applyBorder="1" applyAlignment="1">
      <alignment horizontal="center" vertical="top"/>
    </xf>
    <xf numFmtId="0" fontId="8" fillId="0" borderId="2" xfId="0" applyFont="1" applyFill="1" applyBorder="1" applyAlignment="1">
      <alignment horizontal="center" vertical="top"/>
    </xf>
    <xf numFmtId="0" fontId="8" fillId="0" borderId="3" xfId="0" applyFont="1" applyFill="1" applyBorder="1" applyAlignment="1">
      <alignment horizontal="center" vertical="top"/>
    </xf>
    <xf numFmtId="0" fontId="8" fillId="0" borderId="4" xfId="0" applyFont="1" applyFill="1" applyBorder="1" applyAlignment="1">
      <alignment horizontal="center" vertical="top"/>
    </xf>
    <xf numFmtId="0" fontId="10" fillId="0" borderId="1" xfId="0" applyFont="1" applyFill="1" applyBorder="1" applyAlignment="1">
      <alignment horizontal="left" vertical="top" wrapText="1"/>
    </xf>
    <xf numFmtId="0" fontId="10" fillId="7" borderId="1" xfId="0" applyFont="1" applyFill="1" applyBorder="1" applyAlignment="1">
      <alignment horizontal="left" vertical="top" wrapText="1"/>
    </xf>
    <xf numFmtId="0" fontId="10" fillId="0" borderId="2" xfId="0" applyFont="1" applyBorder="1" applyAlignment="1">
      <alignment horizontal="left" vertical="top"/>
    </xf>
    <xf numFmtId="0" fontId="21" fillId="0" borderId="1" xfId="0" applyFont="1" applyBorder="1" applyAlignment="1">
      <alignment horizontal="center" vertical="top"/>
    </xf>
    <xf numFmtId="0" fontId="0" fillId="0" borderId="1" xfId="0" applyBorder="1" applyAlignment="1">
      <alignment vertical="top"/>
    </xf>
    <xf numFmtId="0" fontId="10" fillId="0" borderId="4" xfId="0" applyFont="1" applyBorder="1" applyAlignment="1">
      <alignment horizontal="left" vertical="top"/>
    </xf>
    <xf numFmtId="0" fontId="10" fillId="0" borderId="3" xfId="0" applyFont="1" applyBorder="1" applyAlignment="1">
      <alignment horizontal="left" vertical="top"/>
    </xf>
    <xf numFmtId="0" fontId="4" fillId="0" borderId="1" xfId="0" applyFont="1" applyBorder="1" applyAlignment="1">
      <alignment horizontal="left" vertical="top"/>
    </xf>
    <xf numFmtId="0" fontId="4" fillId="7" borderId="1" xfId="0" applyFont="1" applyFill="1" applyBorder="1" applyAlignment="1">
      <alignment vertical="top" wrapText="1"/>
    </xf>
    <xf numFmtId="0" fontId="22" fillId="7" borderId="1" xfId="0" applyFont="1" applyFill="1" applyBorder="1" applyAlignment="1">
      <alignment horizontal="left" vertical="top" wrapText="1"/>
    </xf>
    <xf numFmtId="0" fontId="23" fillId="0" borderId="1" xfId="0" applyFont="1" applyBorder="1" applyAlignment="1">
      <alignment vertical="top"/>
    </xf>
    <xf numFmtId="0" fontId="23" fillId="0" borderId="2" xfId="0" applyFont="1" applyBorder="1" applyAlignment="1">
      <alignment horizontal="left" vertical="top"/>
    </xf>
    <xf numFmtId="0" fontId="23" fillId="0" borderId="3" xfId="0" applyFont="1" applyBorder="1" applyAlignment="1">
      <alignment horizontal="left" vertical="top"/>
    </xf>
    <xf numFmtId="0" fontId="23" fillId="0" borderId="2" xfId="0" applyFont="1" applyBorder="1" applyAlignment="1">
      <alignment horizontal="center" vertical="top"/>
    </xf>
    <xf numFmtId="0" fontId="23" fillId="0" borderId="4" xfId="0" applyFont="1" applyBorder="1" applyAlignment="1">
      <alignment horizontal="center" vertical="top"/>
    </xf>
    <xf numFmtId="0" fontId="23" fillId="0" borderId="3" xfId="0" applyFont="1" applyBorder="1" applyAlignment="1">
      <alignment horizontal="center" vertical="top"/>
    </xf>
    <xf numFmtId="0" fontId="22" fillId="7" borderId="1" xfId="0" applyFont="1" applyFill="1" applyBorder="1" applyAlignment="1">
      <alignment vertical="top"/>
    </xf>
    <xf numFmtId="0" fontId="6" fillId="0" borderId="3" xfId="0" applyFont="1" applyBorder="1" applyAlignment="1">
      <alignment horizontal="center" vertical="center" wrapText="1"/>
    </xf>
    <xf numFmtId="0" fontId="2" fillId="8" borderId="0" xfId="0" applyFont="1" applyFill="1" applyAlignment="1">
      <alignment horizontal="left" vertical="top"/>
    </xf>
    <xf numFmtId="0" fontId="24" fillId="0" borderId="1" xfId="0" applyFont="1" applyFill="1" applyBorder="1" applyAlignment="1">
      <alignment vertical="top" wrapText="1"/>
    </xf>
    <xf numFmtId="0" fontId="10" fillId="0" borderId="1" xfId="0" applyFont="1" applyBorder="1" applyAlignment="1">
      <alignment horizontal="center" vertical="top" wrapText="1"/>
    </xf>
    <xf numFmtId="0" fontId="24" fillId="7" borderId="1" xfId="0" applyFont="1" applyFill="1" applyBorder="1" applyAlignment="1">
      <alignment vertical="top" wrapText="1"/>
    </xf>
    <xf numFmtId="0" fontId="24" fillId="0" borderId="2" xfId="0" applyFont="1" applyFill="1" applyBorder="1" applyAlignment="1">
      <alignment horizontal="left" vertical="top" wrapText="1"/>
    </xf>
    <xf numFmtId="0" fontId="24" fillId="0" borderId="4" xfId="0" applyFont="1" applyFill="1" applyBorder="1" applyAlignment="1">
      <alignment horizontal="left" vertical="top" wrapText="1"/>
    </xf>
    <xf numFmtId="0" fontId="10" fillId="0" borderId="2" xfId="0" applyFont="1" applyFill="1" applyBorder="1" applyAlignment="1">
      <alignment horizontal="center" vertical="top"/>
    </xf>
    <xf numFmtId="0" fontId="10" fillId="0" borderId="3" xfId="0" applyFont="1" applyFill="1" applyBorder="1" applyAlignment="1">
      <alignment horizontal="center" vertical="top"/>
    </xf>
    <xf numFmtId="0" fontId="7" fillId="0" borderId="2" xfId="0" applyFont="1" applyFill="1" applyBorder="1" applyAlignment="1">
      <alignment vertical="top" wrapText="1"/>
    </xf>
    <xf numFmtId="0" fontId="7" fillId="0" borderId="4" xfId="0" applyFont="1" applyFill="1" applyBorder="1" applyAlignment="1">
      <alignment vertical="top" wrapText="1"/>
    </xf>
    <xf numFmtId="0" fontId="10" fillId="0" borderId="4" xfId="0" applyFont="1" applyFill="1" applyBorder="1" applyAlignment="1">
      <alignment horizontal="center" vertical="top"/>
    </xf>
    <xf numFmtId="0" fontId="7" fillId="0" borderId="3" xfId="0" applyFont="1" applyFill="1" applyBorder="1" applyAlignment="1">
      <alignment vertical="top" wrapText="1"/>
    </xf>
    <xf numFmtId="0" fontId="24" fillId="0" borderId="3" xfId="0" applyFont="1" applyFill="1" applyBorder="1" applyAlignment="1">
      <alignment horizontal="left" vertical="top" wrapText="1"/>
    </xf>
    <xf numFmtId="0" fontId="25" fillId="7" borderId="1" xfId="0" applyFont="1" applyFill="1" applyBorder="1" applyAlignment="1">
      <alignment vertical="top" wrapText="1"/>
    </xf>
    <xf numFmtId="0" fontId="25" fillId="0" borderId="2" xfId="0" applyFont="1" applyFill="1" applyBorder="1" applyAlignment="1">
      <alignment horizontal="left" vertical="top" wrapText="1"/>
    </xf>
    <xf numFmtId="0" fontId="14" fillId="12"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25" fillId="0"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25" fillId="0" borderId="3" xfId="0" applyFont="1" applyFill="1" applyBorder="1" applyAlignment="1">
      <alignment horizontal="left" vertical="top" wrapText="1"/>
    </xf>
    <xf numFmtId="0" fontId="25" fillId="0" borderId="1" xfId="0" applyFont="1" applyFill="1" applyBorder="1" applyAlignment="1">
      <alignment vertical="top" wrapText="1"/>
    </xf>
    <xf numFmtId="0" fontId="25" fillId="7" borderId="1" xfId="0" applyFont="1" applyFill="1" applyBorder="1" applyAlignment="1">
      <alignment horizontal="left" vertical="top" wrapText="1"/>
    </xf>
    <xf numFmtId="0" fontId="6" fillId="0" borderId="1" xfId="0" applyFont="1" applyBorder="1" applyAlignment="1">
      <alignment horizontal="center" vertical="top" wrapText="1"/>
    </xf>
    <xf numFmtId="0" fontId="14" fillId="13" borderId="1" xfId="0" applyFont="1" applyFill="1" applyBorder="1" applyAlignment="1">
      <alignment horizontal="left" vertical="top" wrapText="1"/>
    </xf>
    <xf numFmtId="0" fontId="13" fillId="8" borderId="1" xfId="0" applyFont="1" applyFill="1" applyBorder="1" applyAlignment="1">
      <alignment vertical="top" wrapText="1"/>
    </xf>
    <xf numFmtId="0" fontId="6" fillId="0" borderId="1" xfId="0" applyFont="1" applyFill="1" applyBorder="1" applyAlignment="1">
      <alignment horizontal="center" vertical="top"/>
    </xf>
    <xf numFmtId="0" fontId="13" fillId="2" borderId="1" xfId="0" applyFont="1" applyFill="1" applyBorder="1" applyAlignment="1">
      <alignment vertical="top" wrapText="1"/>
    </xf>
    <xf numFmtId="0" fontId="26" fillId="6" borderId="1" xfId="0" applyFont="1" applyFill="1" applyBorder="1" applyAlignment="1">
      <alignment horizontal="left" vertical="top" wrapText="1"/>
    </xf>
    <xf numFmtId="0" fontId="27" fillId="0" borderId="1" xfId="10" applyFont="1" applyBorder="1" applyAlignment="1">
      <alignment vertical="top"/>
    </xf>
    <xf numFmtId="0" fontId="18" fillId="0" borderId="1" xfId="10" applyFont="1" applyBorder="1" applyAlignment="1">
      <alignment vertical="top"/>
    </xf>
    <xf numFmtId="0" fontId="6" fillId="14" borderId="1" xfId="0" applyFont="1" applyFill="1" applyBorder="1" applyAlignment="1">
      <alignment horizontal="center" vertical="top"/>
    </xf>
    <xf numFmtId="0" fontId="0" fillId="14" borderId="1" xfId="0" applyFill="1" applyBorder="1" applyAlignment="1">
      <alignment horizontal="left" wrapText="1"/>
    </xf>
    <xf numFmtId="0" fontId="0" fillId="0" borderId="1" xfId="0" applyBorder="1" applyAlignment="1">
      <alignment horizontal="center" vertical="top" wrapText="1"/>
    </xf>
    <xf numFmtId="0" fontId="0" fillId="8" borderId="1" xfId="0" applyFill="1" applyBorder="1" applyAlignment="1">
      <alignment horizontal="left" vertical="top" wrapText="1"/>
    </xf>
    <xf numFmtId="0" fontId="0" fillId="0" borderId="1" xfId="0" applyFill="1" applyBorder="1" applyAlignment="1">
      <alignment horizontal="left" vertical="top" wrapText="1"/>
    </xf>
    <xf numFmtId="0" fontId="28" fillId="8" borderId="1" xfId="0" applyFont="1" applyFill="1" applyBorder="1" applyAlignment="1">
      <alignment horizontal="left" vertical="top" wrapText="1"/>
    </xf>
    <xf numFmtId="0" fontId="0" fillId="0" borderId="1" xfId="0" applyFill="1" applyBorder="1" applyAlignment="1">
      <alignment horizontal="center" vertical="top" wrapText="1"/>
    </xf>
    <xf numFmtId="0" fontId="28" fillId="0" borderId="1" xfId="0" applyFont="1" applyFill="1" applyBorder="1" applyAlignment="1">
      <alignment horizontal="left" vertical="top" wrapText="1"/>
    </xf>
    <xf numFmtId="0" fontId="6" fillId="0" borderId="0" xfId="0" applyFont="1" applyBorder="1" applyAlignment="1">
      <alignment horizontal="center" vertical="top"/>
    </xf>
    <xf numFmtId="0" fontId="27" fillId="2" borderId="1" xfId="10" applyFont="1" applyFill="1" applyBorder="1" applyAlignment="1">
      <alignment vertical="top"/>
    </xf>
    <xf numFmtId="0" fontId="8" fillId="0" borderId="0" xfId="0" applyFont="1" applyBorder="1" applyAlignment="1">
      <alignment horizontal="center" vertical="top"/>
    </xf>
    <xf numFmtId="0" fontId="10" fillId="0" borderId="0" xfId="0" applyFont="1" applyBorder="1" applyAlignment="1">
      <alignment horizontal="center" vertical="center"/>
    </xf>
    <xf numFmtId="0" fontId="1" fillId="0" borderId="0" xfId="0" applyFont="1" applyAlignment="1">
      <alignment horizontal="left" wrapText="1"/>
    </xf>
    <xf numFmtId="0" fontId="1" fillId="0" borderId="0" xfId="0" applyFont="1" applyAlignment="1">
      <alignment horizontal="center" vertical="top" wrapText="1"/>
    </xf>
    <xf numFmtId="0" fontId="1" fillId="0" borderId="0" xfId="0" applyFont="1" applyAlignment="1">
      <alignment horizontal="left" vertical="top" wrapText="1"/>
    </xf>
    <xf numFmtId="0" fontId="6" fillId="0" borderId="0" xfId="0" applyFont="1" applyBorder="1" applyAlignment="1">
      <alignment horizontal="center" vertical="center" wrapText="1"/>
    </xf>
    <xf numFmtId="0" fontId="0" fillId="0" borderId="0" xfId="0" applyBorder="1" applyAlignment="1">
      <alignment vertical="top"/>
    </xf>
    <xf numFmtId="0" fontId="0" fillId="0" borderId="0" xfId="0" applyAlignment="1">
      <alignment vertical="top" wrapText="1"/>
    </xf>
    <xf numFmtId="0" fontId="0" fillId="5" borderId="2" xfId="0" applyFill="1" applyBorder="1" applyAlignment="1">
      <alignment horizontal="center" vertical="center" wrapText="1"/>
    </xf>
    <xf numFmtId="0" fontId="0" fillId="0" borderId="2" xfId="0" applyBorder="1"/>
    <xf numFmtId="0" fontId="0" fillId="0" borderId="2" xfId="0" applyBorder="1" applyAlignment="1">
      <alignment horizontal="center" wrapText="1"/>
    </xf>
    <xf numFmtId="0" fontId="0" fillId="0" borderId="2" xfId="0" applyBorder="1" applyAlignment="1">
      <alignment horizontal="center"/>
    </xf>
    <xf numFmtId="0" fontId="0" fillId="0" borderId="1" xfId="0" applyBorder="1" applyAlignment="1">
      <alignment horizontal="center" vertical="center"/>
    </xf>
    <xf numFmtId="0" fontId="0" fillId="0" borderId="3" xfId="0" applyBorder="1"/>
    <xf numFmtId="0" fontId="0" fillId="0" borderId="3" xfId="0" applyFont="1" applyBorder="1" applyAlignment="1">
      <alignment horizontal="center" wrapText="1"/>
    </xf>
    <xf numFmtId="0" fontId="0" fillId="0" borderId="3" xfId="0" applyBorder="1" applyAlignment="1">
      <alignment horizontal="center"/>
    </xf>
    <xf numFmtId="0" fontId="29" fillId="0" borderId="3" xfId="0" applyFont="1" applyBorder="1" applyAlignment="1">
      <alignment horizontal="left"/>
    </xf>
    <xf numFmtId="0" fontId="0" fillId="0" borderId="4" xfId="0" applyBorder="1"/>
    <xf numFmtId="0" fontId="0" fillId="0" borderId="4" xfId="0" applyBorder="1" applyAlignment="1">
      <alignment horizontal="center"/>
    </xf>
    <xf numFmtId="0" fontId="0" fillId="0" borderId="3" xfId="0" applyBorder="1" applyAlignment="1">
      <alignment horizontal="center" vertical="center"/>
    </xf>
    <xf numFmtId="0" fontId="30" fillId="0" borderId="0" xfId="0" applyFont="1" applyBorder="1"/>
    <xf numFmtId="0" fontId="30" fillId="0" borderId="0" xfId="0" applyFont="1" applyAlignment="1">
      <alignment horizontal="center"/>
    </xf>
    <xf numFmtId="0" fontId="30" fillId="0" borderId="0" xfId="0" applyFont="1" applyAlignment="1">
      <alignment horizontal="left"/>
    </xf>
    <xf numFmtId="0" fontId="31" fillId="0" borderId="0" xfId="0" applyFont="1" applyAlignment="1">
      <alignment vertical="top"/>
    </xf>
    <xf numFmtId="0" fontId="32" fillId="0" borderId="0" xfId="0" applyFont="1" applyAlignment="1">
      <alignment horizontal="left" vertical="top" wrapText="1"/>
    </xf>
    <xf numFmtId="0" fontId="31" fillId="0" borderId="0" xfId="0" applyFont="1" applyAlignment="1">
      <alignment horizontal="left" vertical="top" wrapText="1"/>
    </xf>
    <xf numFmtId="0" fontId="31" fillId="0" borderId="0" xfId="0" applyFont="1" applyAlignment="1">
      <alignment vertical="top" wrapText="1"/>
    </xf>
    <xf numFmtId="0" fontId="33" fillId="0" borderId="0" xfId="0" applyFont="1"/>
    <xf numFmtId="0" fontId="0" fillId="0" borderId="0" xfId="0" applyFont="1"/>
    <xf numFmtId="0" fontId="0" fillId="0" borderId="0" xfId="0" applyFont="1" applyFill="1" applyAlignment="1"/>
    <xf numFmtId="0" fontId="30" fillId="0" borderId="0" xfId="0" applyFont="1" applyFill="1" applyAlignment="1"/>
    <xf numFmtId="0" fontId="34" fillId="0" borderId="0" xfId="0" applyFont="1"/>
    <xf numFmtId="0" fontId="31" fillId="0" borderId="0" xfId="0" applyFont="1" applyFill="1" applyAlignment="1"/>
    <xf numFmtId="0" fontId="18" fillId="0" borderId="0" xfId="10" applyFill="1" applyAlignment="1"/>
    <xf numFmtId="0" fontId="35" fillId="0" borderId="0" xfId="0" applyFont="1"/>
    <xf numFmtId="0" fontId="36" fillId="0" borderId="0" xfId="0" applyFont="1"/>
    <xf numFmtId="0" fontId="37" fillId="0" borderId="0" xfId="0" applyFont="1"/>
    <xf numFmtId="0" fontId="38" fillId="0" borderId="0" xfId="0" applyFont="1"/>
    <xf numFmtId="0" fontId="36" fillId="0" borderId="0" xfId="0" applyFont="1" applyAlignment="1">
      <alignment horizontal="center"/>
    </xf>
    <xf numFmtId="0" fontId="36" fillId="0" borderId="0" xfId="0" applyFont="1" applyAlignment="1">
      <alignment horizontal="left"/>
    </xf>
    <xf numFmtId="58" fontId="36" fillId="0" borderId="0" xfId="0" applyNumberFormat="1" applyFont="1" applyAlignment="1">
      <alignment horizontal="left"/>
    </xf>
    <xf numFmtId="0" fontId="37" fillId="0" borderId="0" xfId="0" applyFont="1" applyAlignment="1">
      <alignment horizontal="center"/>
    </xf>
    <xf numFmtId="0" fontId="39" fillId="15" borderId="1" xfId="0" applyFont="1" applyFill="1" applyBorder="1" applyAlignment="1">
      <alignment horizontal="center" vertical="center"/>
    </xf>
    <xf numFmtId="0" fontId="39" fillId="15" borderId="1" xfId="0" applyFont="1" applyFill="1" applyBorder="1" applyAlignment="1">
      <alignment horizontal="center" vertical="center" wrapText="1"/>
    </xf>
    <xf numFmtId="0" fontId="0" fillId="0" borderId="1" xfId="0" applyFont="1" applyBorder="1" applyAlignment="1">
      <alignment vertical="top"/>
    </xf>
    <xf numFmtId="0" fontId="0" fillId="0" borderId="1" xfId="0" applyFont="1" applyBorder="1" applyAlignment="1">
      <alignment vertical="top" wrapText="1"/>
    </xf>
    <xf numFmtId="58" fontId="0" fillId="0" borderId="1" xfId="0" applyNumberFormat="1" applyBorder="1" applyAlignment="1">
      <alignment horizontal="center" vertical="top"/>
    </xf>
    <xf numFmtId="0" fontId="0" fillId="0" borderId="1" xfId="0" applyFont="1" applyBorder="1" applyAlignment="1">
      <alignment horizontal="center" vertical="top"/>
    </xf>
    <xf numFmtId="0" fontId="0" fillId="0" borderId="1" xfId="0" applyBorder="1"/>
    <xf numFmtId="0" fontId="0" fillId="0" borderId="1" xfId="0" applyBorder="1" applyAlignment="1">
      <alignment horizontal="center"/>
    </xf>
    <xf numFmtId="0" fontId="0" fillId="13" borderId="0" xfId="0" applyFill="1"/>
    <xf numFmtId="0" fontId="31" fillId="0" borderId="0" xfId="0" applyFont="1"/>
    <xf numFmtId="0" fontId="0" fillId="0" borderId="0" xfId="0" applyFont="1" applyAlignment="1">
      <alignment wrapText="1"/>
    </xf>
    <xf numFmtId="0" fontId="40" fillId="16" borderId="1" xfId="0" applyFont="1" applyFill="1" applyBorder="1" applyAlignment="1">
      <alignment horizontal="center" vertical="center" wrapText="1"/>
    </xf>
    <xf numFmtId="0" fontId="40" fillId="16" borderId="1" xfId="0" applyFont="1" applyFill="1" applyBorder="1" applyAlignment="1">
      <alignment horizontal="center" vertical="center"/>
    </xf>
    <xf numFmtId="0" fontId="41" fillId="16" borderId="1" xfId="0" applyFont="1" applyFill="1" applyBorder="1" applyAlignment="1">
      <alignment horizontal="center" vertical="center" wrapText="1"/>
    </xf>
    <xf numFmtId="0" fontId="40" fillId="17" borderId="6" xfId="0" applyFont="1" applyFill="1" applyBorder="1" applyAlignment="1">
      <alignment horizontal="center" vertical="center" wrapText="1"/>
    </xf>
    <xf numFmtId="58" fontId="0" fillId="0" borderId="0" xfId="0" applyNumberFormat="1"/>
    <xf numFmtId="9" fontId="0" fillId="0" borderId="0" xfId="0" applyNumberFormat="1" applyAlignment="1">
      <alignment horizontal="center"/>
    </xf>
    <xf numFmtId="0" fontId="0" fillId="13" borderId="0" xfId="0" applyFont="1" applyFill="1"/>
    <xf numFmtId="0" fontId="31" fillId="13" borderId="0" xfId="0" applyFont="1" applyFill="1"/>
    <xf numFmtId="58" fontId="0" fillId="13" borderId="0" xfId="0" applyNumberFormat="1" applyFill="1"/>
    <xf numFmtId="9" fontId="0" fillId="13" borderId="0" xfId="0" applyNumberFormat="1" applyFill="1" applyAlignment="1">
      <alignment horizontal="center"/>
    </xf>
    <xf numFmtId="0" fontId="42" fillId="0" borderId="0" xfId="0" applyFont="1"/>
    <xf numFmtId="0" fontId="31" fillId="0" borderId="0" xfId="0" applyFont="1" applyAlignment="1">
      <alignment wrapText="1"/>
    </xf>
    <xf numFmtId="0" fontId="0" fillId="18" borderId="0" xfId="0" applyFill="1"/>
    <xf numFmtId="58" fontId="43" fillId="0" borderId="0" xfId="0" applyNumberFormat="1" applyFont="1" applyAlignment="1">
      <alignment horizontal="right" wrapText="1"/>
    </xf>
    <xf numFmtId="0" fontId="0" fillId="13" borderId="0" xfId="0" applyFill="1" applyAlignment="1">
      <alignment horizontal="center"/>
    </xf>
    <xf numFmtId="58" fontId="43" fillId="0" borderId="0" xfId="0" applyNumberFormat="1" applyFont="1"/>
    <xf numFmtId="58" fontId="44" fillId="0" borderId="0" xfId="0" applyNumberFormat="1" applyFont="1"/>
    <xf numFmtId="58" fontId="0" fillId="0" borderId="0" xfId="0" applyNumberFormat="1" applyAlignment="1">
      <alignment horizontal="center"/>
    </xf>
    <xf numFmtId="0" fontId="0" fillId="13" borderId="6" xfId="0" applyFont="1" applyFill="1" applyBorder="1" applyAlignment="1">
      <alignment horizontal="center"/>
    </xf>
    <xf numFmtId="0" fontId="0" fillId="13" borderId="7" xfId="0" applyFont="1" applyFill="1" applyBorder="1" applyAlignment="1">
      <alignment horizontal="center"/>
    </xf>
    <xf numFmtId="0" fontId="0" fillId="13" borderId="8" xfId="0" applyFont="1" applyFill="1" applyBorder="1" applyAlignment="1">
      <alignment horizontal="center"/>
    </xf>
    <xf numFmtId="0" fontId="0" fillId="19" borderId="6" xfId="0" applyFont="1" applyFill="1" applyBorder="1" applyAlignment="1">
      <alignment horizontal="center"/>
    </xf>
    <xf numFmtId="0" fontId="0" fillId="19" borderId="7" xfId="0" applyFont="1" applyFill="1" applyBorder="1" applyAlignment="1">
      <alignment horizontal="center"/>
    </xf>
    <xf numFmtId="0" fontId="0" fillId="19" borderId="8" xfId="0" applyFont="1" applyFill="1" applyBorder="1" applyAlignment="1">
      <alignment horizontal="center"/>
    </xf>
    <xf numFmtId="0" fontId="0" fillId="13" borderId="1" xfId="0" applyFont="1" applyFill="1" applyBorder="1" applyAlignment="1">
      <alignment horizontal="center" vertical="center"/>
    </xf>
    <xf numFmtId="0" fontId="0" fillId="19" borderId="1" xfId="0" applyFont="1" applyFill="1" applyBorder="1" applyAlignment="1">
      <alignment horizontal="center" vertical="center"/>
    </xf>
    <xf numFmtId="0" fontId="0" fillId="13" borderId="1" xfId="0" applyFont="1" applyFill="1" applyBorder="1" applyAlignment="1">
      <alignment horizontal="center"/>
    </xf>
    <xf numFmtId="0" fontId="0" fillId="13" borderId="1" xfId="0" applyFill="1" applyBorder="1" applyAlignment="1">
      <alignment horizontal="center"/>
    </xf>
    <xf numFmtId="0" fontId="31" fillId="20" borderId="0" xfId="0" applyFont="1" applyFill="1"/>
    <xf numFmtId="58" fontId="0" fillId="20" borderId="0" xfId="0" applyNumberFormat="1" applyFill="1"/>
    <xf numFmtId="58" fontId="0" fillId="0" borderId="0" xfId="0" applyNumberFormat="1" applyAlignment="1">
      <alignment horizontal="right"/>
    </xf>
    <xf numFmtId="0" fontId="0" fillId="0" borderId="0" xfId="0" applyFont="1" applyFill="1" applyAlignment="1" quotePrefix="1"/>
    <xf numFmtId="0" fontId="2" fillId="2" borderId="1" xfId="0" applyFont="1" applyFill="1" applyBorder="1" applyAlignment="1" quotePrefix="1">
      <alignment horizontal="left" vertical="top" wrapText="1"/>
    </xf>
    <xf numFmtId="0" fontId="13" fillId="8" borderId="1" xfId="0" applyFont="1" applyFill="1" applyBorder="1" applyAlignment="1" quotePrefix="1">
      <alignment vertical="top" wrapText="1"/>
    </xf>
    <xf numFmtId="0" fontId="13" fillId="0" borderId="1" xfId="0" applyFont="1" applyFill="1" applyBorder="1" applyAlignment="1" quotePrefix="1">
      <alignment vertical="top" wrapText="1"/>
    </xf>
    <xf numFmtId="0" fontId="6" fillId="0" borderId="1" xfId="0" applyFont="1" applyBorder="1" applyAlignment="1" quotePrefix="1">
      <alignment horizontal="left" vertical="top" wrapText="1"/>
    </xf>
    <xf numFmtId="0" fontId="11" fillId="0" borderId="1" xfId="0" applyFont="1" applyBorder="1" applyAlignment="1" quotePrefix="1">
      <alignment horizontal="left" vertical="top" wrapText="1"/>
    </xf>
    <xf numFmtId="0" fontId="11" fillId="0" borderId="2" xfId="0" applyFont="1" applyFill="1" applyBorder="1" applyAlignment="1" quotePrefix="1">
      <alignment horizontal="left" vertical="top" wrapText="1"/>
    </xf>
    <xf numFmtId="0" fontId="11" fillId="0" borderId="2" xfId="0" applyFont="1" applyBorder="1" applyAlignment="1" quotePrefix="1">
      <alignment horizontal="left" vertical="top" wrapText="1"/>
    </xf>
    <xf numFmtId="0" fontId="4" fillId="0" borderId="2" xfId="0" applyFont="1" applyBorder="1" applyAlignment="1" quotePrefix="1">
      <alignment horizontal="left" vertical="top" wrapText="1"/>
    </xf>
    <xf numFmtId="0" fontId="4" fillId="0" borderId="1" xfId="0" applyFont="1" applyBorder="1" applyAlignment="1" quotePrefix="1">
      <alignment vertical="top" wrapText="1"/>
    </xf>
    <xf numFmtId="0" fontId="11" fillId="8" borderId="1" xfId="0" applyFont="1" applyFill="1" applyBorder="1" applyAlignment="1" quotePrefix="1">
      <alignment horizontal="left" vertical="top" wrapText="1"/>
    </xf>
    <xf numFmtId="0" fontId="8" fillId="0" borderId="2" xfId="0" applyFont="1" applyBorder="1" applyAlignment="1" quotePrefix="1">
      <alignment horizontal="left" vertical="top" wrapText="1"/>
    </xf>
    <xf numFmtId="0" fontId="4" fillId="0" borderId="1" xfId="0" applyFont="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2610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7621</xdr:colOff>
      <xdr:row>32</xdr:row>
      <xdr:rowOff>97151</xdr:rowOff>
    </xdr:from>
    <xdr:to>
      <xdr:col>12</xdr:col>
      <xdr:colOff>175261</xdr:colOff>
      <xdr:row>62</xdr:row>
      <xdr:rowOff>155384</xdr:rowOff>
    </xdr:to>
    <xdr:pic>
      <xdr:nvPicPr>
        <xdr:cNvPr id="2" name="Picture 1"/>
        <xdr:cNvPicPr>
          <a:picLocks noChangeAspect="1"/>
        </xdr:cNvPicPr>
      </xdr:nvPicPr>
      <xdr:blipFill>
        <a:blip r:embed="rId1"/>
        <a:srcRect l="7167" t="13557" r="6655" b="4729"/>
        <a:stretch>
          <a:fillRect/>
        </a:stretch>
      </xdr:blipFill>
      <xdr:spPr>
        <a:xfrm>
          <a:off x="7620" y="8587740"/>
          <a:ext cx="10168890" cy="5392420"/>
        </a:xfrm>
        <a:prstGeom prst="rect">
          <a:avLst/>
        </a:prstGeom>
      </xdr:spPr>
    </xdr:pic>
    <xdr:clientData/>
  </xdr:twoCellAnchor>
  <xdr:twoCellAnchor editAs="oneCell">
    <xdr:from>
      <xdr:col>0</xdr:col>
      <xdr:colOff>38100</xdr:colOff>
      <xdr:row>3</xdr:row>
      <xdr:rowOff>144780</xdr:rowOff>
    </xdr:from>
    <xdr:to>
      <xdr:col>12</xdr:col>
      <xdr:colOff>30480</xdr:colOff>
      <xdr:row>29</xdr:row>
      <xdr:rowOff>111859</xdr:rowOff>
    </xdr:to>
    <xdr:pic>
      <xdr:nvPicPr>
        <xdr:cNvPr id="3" name="Picture 2"/>
        <xdr:cNvPicPr>
          <a:picLocks noChangeAspect="1"/>
        </xdr:cNvPicPr>
      </xdr:nvPicPr>
      <xdr:blipFill>
        <a:blip r:embed="rId2"/>
        <a:srcRect l="6042" t="14371" r="5111" b="12656"/>
        <a:stretch>
          <a:fillRect/>
        </a:stretch>
      </xdr:blipFill>
      <xdr:spPr>
        <a:xfrm>
          <a:off x="38100" y="3479800"/>
          <a:ext cx="9993630" cy="45897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OPAZ\TISCO\IT\Working\1.0_Artifact\1.2_PM%20Report\PM_TOPAZ_2017022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Performance"/>
      <sheetName val="Project Summary"/>
      <sheetName val="Detail Plan"/>
      <sheetName val="Stream#1-Deposit"/>
      <sheetName val="Stream#2-Loan"/>
      <sheetName val="Stream#3-Wealth"/>
      <sheetName val="Stream#4-CreditCard"/>
      <sheetName val="Infra Capacity"/>
      <sheetName val="New Branch Setup"/>
      <sheetName val="©"/>
      <sheetName val="Issue Log"/>
      <sheetName val="Risk Mitigation Plan"/>
      <sheetName val="Change Request"/>
      <sheetName val="Data Set"/>
      <sheetName val="Holiday"/>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7" Type="http://schemas.openxmlformats.org/officeDocument/2006/relationships/hyperlink" Target="mailto:natee.vi@g-able.com" TargetMode="External"/><Relationship Id="rId6" Type="http://schemas.openxmlformats.org/officeDocument/2006/relationships/hyperlink" Target="mailto:pairat.t@g-able.com" TargetMode="External"/><Relationship Id="rId5" Type="http://schemas.openxmlformats.org/officeDocument/2006/relationships/hyperlink" Target="mailto:nithi.ph@g-able.com" TargetMode="External"/><Relationship Id="rId4" Type="http://schemas.openxmlformats.org/officeDocument/2006/relationships/hyperlink" Target="mailto:puttiphon.t@g-able.com" TargetMode="External"/><Relationship Id="rId3" Type="http://schemas.openxmlformats.org/officeDocument/2006/relationships/hyperlink" Target="mailto:phattharir@tisco.co.th" TargetMode="External"/><Relationship Id="rId2" Type="http://schemas.openxmlformats.org/officeDocument/2006/relationships/hyperlink" Target="mailto:jurees@tisco.co.th" TargetMode="External"/><Relationship Id="rId1" Type="http://schemas.openxmlformats.org/officeDocument/2006/relationships/hyperlink" Target="mailto:navaratn@tisco.co.th"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Template_Output_Format/1.%20Output%20Template%20Employee%20Information.xlsx"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hyperlink" Target="Template_Output_Format/1.%20Output%20Template%20Employee%20Information.xlsx"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07"/>
  <sheetViews>
    <sheetView workbookViewId="0">
      <pane ySplit="2" topLeftCell="A22" activePane="bottomLeft" state="frozen"/>
      <selection/>
      <selection pane="bottomLeft" activeCell="A20" sqref="$A20:$XFD21"/>
    </sheetView>
  </sheetViews>
  <sheetFormatPr defaultColWidth="9" defaultRowHeight="14"/>
  <cols>
    <col min="1" max="1" width="6.75" customWidth="1"/>
    <col min="2" max="2" width="61.875" customWidth="1"/>
    <col min="3" max="3" width="24.625" customWidth="1"/>
    <col min="4" max="4" width="11.875" style="224" customWidth="1"/>
    <col min="5" max="6" width="10.625" customWidth="1"/>
    <col min="7" max="7" width="6.375" customWidth="1"/>
    <col min="8" max="8" width="11.125" style="6" customWidth="1"/>
    <col min="9" max="12" width="4.75" customWidth="1"/>
    <col min="13" max="38" width="4.125" customWidth="1"/>
  </cols>
  <sheetData>
    <row r="1" spans="2:38">
      <c r="B1" s="225"/>
      <c r="C1" s="225"/>
      <c r="I1" s="244" t="s">
        <v>0</v>
      </c>
      <c r="J1" s="245"/>
      <c r="K1" s="245"/>
      <c r="L1" s="246"/>
      <c r="M1" s="247" t="s">
        <v>1</v>
      </c>
      <c r="N1" s="248"/>
      <c r="O1" s="248"/>
      <c r="P1" s="249"/>
      <c r="Q1" s="244" t="s">
        <v>2</v>
      </c>
      <c r="R1" s="245"/>
      <c r="S1" s="245"/>
      <c r="T1" s="245"/>
      <c r="U1" s="246"/>
      <c r="V1" s="247" t="s">
        <v>3</v>
      </c>
      <c r="W1" s="248"/>
      <c r="X1" s="248"/>
      <c r="Y1" s="249"/>
      <c r="Z1" s="244" t="s">
        <v>4</v>
      </c>
      <c r="AA1" s="245"/>
      <c r="AB1" s="245"/>
      <c r="AC1" s="246"/>
      <c r="AD1" s="247" t="s">
        <v>5</v>
      </c>
      <c r="AE1" s="248"/>
      <c r="AF1" s="248"/>
      <c r="AG1" s="248"/>
      <c r="AH1" s="249"/>
      <c r="AI1" s="252" t="s">
        <v>6</v>
      </c>
      <c r="AJ1" s="253"/>
      <c r="AK1" s="253"/>
      <c r="AL1" s="253"/>
    </row>
    <row r="2" ht="26" spans="1:38">
      <c r="A2" s="226" t="s">
        <v>7</v>
      </c>
      <c r="B2" s="227" t="s">
        <v>8</v>
      </c>
      <c r="C2" s="227" t="s">
        <v>9</v>
      </c>
      <c r="D2" s="228" t="s">
        <v>10</v>
      </c>
      <c r="E2" s="226" t="s">
        <v>11</v>
      </c>
      <c r="F2" s="226" t="s">
        <v>12</v>
      </c>
      <c r="G2" s="229" t="s">
        <v>13</v>
      </c>
      <c r="H2" s="229" t="s">
        <v>14</v>
      </c>
      <c r="I2" s="250" t="s">
        <v>15</v>
      </c>
      <c r="J2" s="250" t="s">
        <v>16</v>
      </c>
      <c r="K2" s="250" t="s">
        <v>17</v>
      </c>
      <c r="L2" s="250" t="s">
        <v>18</v>
      </c>
      <c r="M2" s="251" t="s">
        <v>15</v>
      </c>
      <c r="N2" s="251" t="s">
        <v>16</v>
      </c>
      <c r="O2" s="251" t="s">
        <v>17</v>
      </c>
      <c r="P2" s="251" t="s">
        <v>18</v>
      </c>
      <c r="Q2" s="250" t="s">
        <v>15</v>
      </c>
      <c r="R2" s="250" t="s">
        <v>16</v>
      </c>
      <c r="S2" s="250" t="s">
        <v>17</v>
      </c>
      <c r="T2" s="250" t="s">
        <v>18</v>
      </c>
      <c r="U2" s="250" t="s">
        <v>19</v>
      </c>
      <c r="V2" s="251" t="s">
        <v>15</v>
      </c>
      <c r="W2" s="251" t="s">
        <v>16</v>
      </c>
      <c r="X2" s="251" t="s">
        <v>17</v>
      </c>
      <c r="Y2" s="251" t="s">
        <v>18</v>
      </c>
      <c r="Z2" s="250" t="s">
        <v>15</v>
      </c>
      <c r="AA2" s="250" t="s">
        <v>16</v>
      </c>
      <c r="AB2" s="250" t="s">
        <v>17</v>
      </c>
      <c r="AC2" s="250" t="s">
        <v>18</v>
      </c>
      <c r="AD2" s="251" t="s">
        <v>15</v>
      </c>
      <c r="AE2" s="251" t="s">
        <v>16</v>
      </c>
      <c r="AF2" s="251" t="s">
        <v>17</v>
      </c>
      <c r="AG2" s="251" t="s">
        <v>18</v>
      </c>
      <c r="AH2" s="251" t="s">
        <v>19</v>
      </c>
      <c r="AI2" s="250" t="s">
        <v>15</v>
      </c>
      <c r="AJ2" s="250" t="s">
        <v>16</v>
      </c>
      <c r="AK2" s="250" t="s">
        <v>17</v>
      </c>
      <c r="AL2" s="250" t="s">
        <v>18</v>
      </c>
    </row>
    <row r="3" spans="1:3">
      <c r="A3">
        <v>1</v>
      </c>
      <c r="B3" s="201" t="s">
        <v>20</v>
      </c>
      <c r="C3" s="201"/>
    </row>
    <row r="4" spans="1:8">
      <c r="A4">
        <v>1.1</v>
      </c>
      <c r="B4" s="201" t="s">
        <v>21</v>
      </c>
      <c r="C4" s="201"/>
      <c r="E4" s="230">
        <v>44579</v>
      </c>
      <c r="F4" s="230">
        <v>44579</v>
      </c>
      <c r="H4" s="231">
        <v>1</v>
      </c>
    </row>
    <row r="5" spans="1:8">
      <c r="A5">
        <v>1.2</v>
      </c>
      <c r="B5" s="201" t="s">
        <v>22</v>
      </c>
      <c r="C5" s="201"/>
      <c r="E5" s="230">
        <v>44582</v>
      </c>
      <c r="F5" s="230">
        <v>44582</v>
      </c>
      <c r="H5" s="231">
        <v>1</v>
      </c>
    </row>
    <row r="6" spans="1:8">
      <c r="A6">
        <v>1.3</v>
      </c>
      <c r="B6" s="201" t="s">
        <v>23</v>
      </c>
      <c r="C6" s="201"/>
      <c r="E6" s="230">
        <v>44596</v>
      </c>
      <c r="F6" s="230">
        <v>44596</v>
      </c>
      <c r="H6" s="231">
        <v>1</v>
      </c>
    </row>
    <row r="7" spans="1:8">
      <c r="A7">
        <v>1.4</v>
      </c>
      <c r="B7" s="201" t="s">
        <v>24</v>
      </c>
      <c r="C7" s="201"/>
      <c r="E7" s="230">
        <v>44585</v>
      </c>
      <c r="F7" s="230">
        <v>44602</v>
      </c>
      <c r="H7" s="231">
        <v>1</v>
      </c>
    </row>
    <row r="8" spans="1:8">
      <c r="A8">
        <v>1.5</v>
      </c>
      <c r="B8" s="201" t="s">
        <v>25</v>
      </c>
      <c r="C8" s="201"/>
      <c r="E8" s="230">
        <v>44596</v>
      </c>
      <c r="F8" s="230">
        <v>44607</v>
      </c>
      <c r="H8" s="231">
        <v>1</v>
      </c>
    </row>
    <row r="9" spans="1:8">
      <c r="A9">
        <v>1.6</v>
      </c>
      <c r="B9" s="201" t="s">
        <v>26</v>
      </c>
      <c r="C9" s="201"/>
      <c r="E9" s="230">
        <v>44585</v>
      </c>
      <c r="F9" s="230">
        <v>44602</v>
      </c>
      <c r="H9" s="231">
        <v>1</v>
      </c>
    </row>
    <row r="10" spans="1:8">
      <c r="A10">
        <v>1.7</v>
      </c>
      <c r="B10" s="201" t="s">
        <v>27</v>
      </c>
      <c r="C10" s="201"/>
      <c r="E10" s="230">
        <v>44609</v>
      </c>
      <c r="F10" s="230">
        <v>44610</v>
      </c>
      <c r="H10" s="231">
        <v>1</v>
      </c>
    </row>
    <row r="11" s="223" customFormat="1" ht="10.9" customHeight="1" spans="2:8">
      <c r="B11" s="232"/>
      <c r="C11" s="232"/>
      <c r="D11" s="233"/>
      <c r="E11" s="234"/>
      <c r="F11" s="234"/>
      <c r="H11" s="235"/>
    </row>
    <row r="12" spans="1:3">
      <c r="A12">
        <v>2</v>
      </c>
      <c r="B12" s="236" t="s">
        <v>28</v>
      </c>
      <c r="C12" s="201"/>
    </row>
    <row r="13" spans="2:8">
      <c r="B13" s="201" t="s">
        <v>29</v>
      </c>
      <c r="C13" s="201"/>
      <c r="D13" s="237" t="s">
        <v>30</v>
      </c>
      <c r="E13" s="230">
        <v>44613</v>
      </c>
      <c r="F13" s="230">
        <v>44617</v>
      </c>
      <c r="H13" s="231">
        <v>1</v>
      </c>
    </row>
    <row r="14" spans="2:8">
      <c r="B14" s="201" t="s">
        <v>31</v>
      </c>
      <c r="C14" s="201"/>
      <c r="D14" s="237" t="s">
        <v>30</v>
      </c>
      <c r="E14" s="230">
        <v>44620</v>
      </c>
      <c r="F14" s="230">
        <v>44624</v>
      </c>
      <c r="H14" s="231">
        <v>0.75</v>
      </c>
    </row>
    <row r="15" spans="2:8">
      <c r="B15" s="201" t="s">
        <v>32</v>
      </c>
      <c r="C15" s="201"/>
      <c r="D15" s="237" t="s">
        <v>30</v>
      </c>
      <c r="E15" s="230">
        <v>44627</v>
      </c>
      <c r="F15" s="230">
        <v>44631</v>
      </c>
      <c r="H15" s="231">
        <v>1</v>
      </c>
    </row>
    <row r="16" spans="1:6">
      <c r="A16">
        <v>2.1</v>
      </c>
      <c r="B16" s="201" t="s">
        <v>33</v>
      </c>
      <c r="C16" s="201"/>
      <c r="E16" s="230"/>
      <c r="F16" s="230"/>
    </row>
    <row r="17" spans="2:8">
      <c r="B17" s="201" t="s">
        <v>34</v>
      </c>
      <c r="C17" s="201"/>
      <c r="D17" s="224" t="s">
        <v>35</v>
      </c>
      <c r="E17" s="230">
        <v>44616</v>
      </c>
      <c r="F17" s="230">
        <v>44622</v>
      </c>
      <c r="H17" s="231">
        <v>0.8</v>
      </c>
    </row>
    <row r="18" spans="2:8">
      <c r="B18" s="201" t="s">
        <v>36</v>
      </c>
      <c r="C18" s="201"/>
      <c r="D18" s="224" t="s">
        <v>37</v>
      </c>
      <c r="E18" s="230">
        <v>44620</v>
      </c>
      <c r="F18" s="230">
        <v>44628</v>
      </c>
      <c r="H18" s="231">
        <v>0.8</v>
      </c>
    </row>
    <row r="19" spans="2:6">
      <c r="B19" s="201" t="s">
        <v>38</v>
      </c>
      <c r="C19" s="201"/>
      <c r="D19" s="237" t="s">
        <v>30</v>
      </c>
      <c r="E19" s="230">
        <v>44620</v>
      </c>
      <c r="F19" s="230">
        <v>44628</v>
      </c>
    </row>
    <row r="20" spans="1:6">
      <c r="A20" s="238"/>
      <c r="B20" s="201" t="s">
        <v>39</v>
      </c>
      <c r="C20" s="201" t="s">
        <v>40</v>
      </c>
      <c r="D20" s="224" t="s">
        <v>35</v>
      </c>
      <c r="E20" s="230">
        <v>44629</v>
      </c>
      <c r="F20" s="230">
        <v>44629</v>
      </c>
    </row>
    <row r="21" spans="1:6">
      <c r="A21" s="238"/>
      <c r="B21" s="201" t="s">
        <v>41</v>
      </c>
      <c r="C21" s="201" t="s">
        <v>40</v>
      </c>
      <c r="D21" s="224" t="s">
        <v>35</v>
      </c>
      <c r="E21" s="230">
        <v>44629</v>
      </c>
      <c r="F21" s="230">
        <v>44631</v>
      </c>
    </row>
    <row r="22" spans="1:6">
      <c r="A22" s="238"/>
      <c r="B22" s="201" t="s">
        <v>42</v>
      </c>
      <c r="C22" s="201" t="s">
        <v>40</v>
      </c>
      <c r="D22" s="224" t="s">
        <v>35</v>
      </c>
      <c r="E22" s="230">
        <v>44634</v>
      </c>
      <c r="F22" s="230">
        <v>44634</v>
      </c>
    </row>
    <row r="23" spans="1:6">
      <c r="A23" s="238"/>
      <c r="B23" s="201" t="s">
        <v>43</v>
      </c>
      <c r="C23" s="201" t="s">
        <v>40</v>
      </c>
      <c r="D23" s="224" t="s">
        <v>35</v>
      </c>
      <c r="E23" s="230">
        <v>44634</v>
      </c>
      <c r="F23" s="230">
        <v>44636</v>
      </c>
    </row>
    <row r="24" spans="1:3">
      <c r="A24">
        <v>2.2</v>
      </c>
      <c r="B24" s="201" t="s">
        <v>44</v>
      </c>
      <c r="C24" s="201"/>
    </row>
    <row r="25" spans="2:8">
      <c r="B25" s="201" t="s">
        <v>45</v>
      </c>
      <c r="C25" s="201"/>
      <c r="D25" s="224" t="s">
        <v>35</v>
      </c>
      <c r="E25" s="230">
        <v>44620</v>
      </c>
      <c r="F25" s="230">
        <v>44628</v>
      </c>
      <c r="H25" s="231">
        <v>0.7</v>
      </c>
    </row>
    <row r="26" spans="2:6">
      <c r="B26" s="201" t="s">
        <v>46</v>
      </c>
      <c r="C26" s="201"/>
      <c r="D26" s="224" t="s">
        <v>37</v>
      </c>
      <c r="E26" s="230">
        <v>44627</v>
      </c>
      <c r="F26" s="230">
        <v>44637</v>
      </c>
    </row>
    <row r="27" spans="2:6">
      <c r="B27" s="201" t="s">
        <v>47</v>
      </c>
      <c r="C27" s="201"/>
      <c r="D27" s="237" t="s">
        <v>30</v>
      </c>
      <c r="E27" s="230">
        <v>44627</v>
      </c>
      <c r="F27" s="230">
        <v>44637</v>
      </c>
    </row>
    <row r="28" spans="2:6">
      <c r="B28" s="201" t="s">
        <v>48</v>
      </c>
      <c r="C28" s="201"/>
      <c r="D28" s="224" t="s">
        <v>37</v>
      </c>
      <c r="E28" s="230">
        <v>44638</v>
      </c>
      <c r="F28" s="230">
        <v>44645</v>
      </c>
    </row>
    <row r="29" spans="2:6">
      <c r="B29" s="201" t="s">
        <v>49</v>
      </c>
      <c r="C29" s="201"/>
      <c r="D29" s="237" t="s">
        <v>30</v>
      </c>
      <c r="E29" s="230">
        <v>44638</v>
      </c>
      <c r="F29" s="230">
        <v>44645</v>
      </c>
    </row>
    <row r="30" spans="2:6">
      <c r="B30" s="201" t="s">
        <v>50</v>
      </c>
      <c r="C30" s="201"/>
      <c r="D30" s="224" t="s">
        <v>37</v>
      </c>
      <c r="E30" s="230">
        <v>44648</v>
      </c>
      <c r="F30" s="230">
        <v>44652</v>
      </c>
    </row>
    <row r="31" spans="2:6">
      <c r="B31" s="201" t="s">
        <v>51</v>
      </c>
      <c r="C31" s="201"/>
      <c r="D31" s="237" t="s">
        <v>30</v>
      </c>
      <c r="E31" s="230">
        <v>44648</v>
      </c>
      <c r="F31" s="230">
        <v>44652</v>
      </c>
    </row>
    <row r="32" spans="1:6">
      <c r="A32" s="238"/>
      <c r="B32" s="201" t="s">
        <v>39</v>
      </c>
      <c r="C32" s="201" t="s">
        <v>40</v>
      </c>
      <c r="D32" s="224" t="s">
        <v>35</v>
      </c>
      <c r="E32" s="230">
        <v>44656</v>
      </c>
      <c r="F32" s="230">
        <v>44656</v>
      </c>
    </row>
    <row r="33" spans="1:6">
      <c r="A33" s="238"/>
      <c r="B33" s="201" t="s">
        <v>41</v>
      </c>
      <c r="C33" s="201" t="s">
        <v>40</v>
      </c>
      <c r="D33" s="224" t="s">
        <v>35</v>
      </c>
      <c r="E33" s="230">
        <v>44656</v>
      </c>
      <c r="F33" s="230">
        <v>44658</v>
      </c>
    </row>
    <row r="34" spans="1:6">
      <c r="A34" s="238"/>
      <c r="B34" s="201" t="s">
        <v>42</v>
      </c>
      <c r="C34" s="201" t="s">
        <v>40</v>
      </c>
      <c r="D34" s="224" t="s">
        <v>35</v>
      </c>
      <c r="E34" s="230">
        <v>44659</v>
      </c>
      <c r="F34" s="230">
        <v>44659</v>
      </c>
    </row>
    <row r="35" spans="1:6">
      <c r="A35" s="238"/>
      <c r="B35" s="201" t="s">
        <v>43</v>
      </c>
      <c r="C35" s="201" t="s">
        <v>40</v>
      </c>
      <c r="D35" s="224" t="s">
        <v>35</v>
      </c>
      <c r="E35" s="230">
        <v>44659</v>
      </c>
      <c r="F35" s="230">
        <v>44663</v>
      </c>
    </row>
    <row r="36" spans="1:6">
      <c r="A36">
        <v>2.3</v>
      </c>
      <c r="B36" s="201" t="s">
        <v>52</v>
      </c>
      <c r="C36" s="201"/>
      <c r="E36" s="239">
        <v>44669</v>
      </c>
      <c r="F36" s="239">
        <v>44671</v>
      </c>
    </row>
    <row r="37" spans="2:8">
      <c r="B37" s="201" t="s">
        <v>34</v>
      </c>
      <c r="C37" s="201"/>
      <c r="E37" s="230">
        <v>44634</v>
      </c>
      <c r="F37" s="230">
        <v>44634</v>
      </c>
      <c r="H37" s="231">
        <v>1</v>
      </c>
    </row>
    <row r="38" spans="2:6">
      <c r="B38" s="201" t="s">
        <v>53</v>
      </c>
      <c r="C38" s="201"/>
      <c r="E38" s="230">
        <v>44634</v>
      </c>
      <c r="F38" s="230">
        <v>44642</v>
      </c>
    </row>
    <row r="39" spans="1:6">
      <c r="A39" s="238"/>
      <c r="B39" s="201" t="s">
        <v>39</v>
      </c>
      <c r="C39" s="201"/>
      <c r="E39" s="230">
        <v>44643</v>
      </c>
      <c r="F39" s="230">
        <v>44643</v>
      </c>
    </row>
    <row r="40" spans="1:6">
      <c r="A40" s="238"/>
      <c r="B40" s="201" t="s">
        <v>41</v>
      </c>
      <c r="C40" s="201"/>
      <c r="E40" s="230">
        <v>44644</v>
      </c>
      <c r="F40" s="230">
        <v>44649</v>
      </c>
    </row>
    <row r="41" spans="1:6">
      <c r="A41" s="238"/>
      <c r="B41" s="201" t="s">
        <v>42</v>
      </c>
      <c r="C41" s="201"/>
      <c r="E41" s="230">
        <v>44650</v>
      </c>
      <c r="F41" s="230">
        <v>44650</v>
      </c>
    </row>
    <row r="42" spans="1:6">
      <c r="A42" s="238"/>
      <c r="B42" s="201" t="s">
        <v>43</v>
      </c>
      <c r="C42" s="201"/>
      <c r="E42" s="230">
        <v>44650</v>
      </c>
      <c r="F42" s="230">
        <v>44652</v>
      </c>
    </row>
    <row r="43" spans="1:3">
      <c r="A43">
        <v>2.4</v>
      </c>
      <c r="B43" s="201" t="s">
        <v>54</v>
      </c>
      <c r="C43" s="201"/>
    </row>
    <row r="44" spans="2:6">
      <c r="B44" s="201" t="s">
        <v>39</v>
      </c>
      <c r="C44" s="201"/>
      <c r="D44" s="224" t="s">
        <v>55</v>
      </c>
      <c r="E44" s="230">
        <v>44655</v>
      </c>
      <c r="F44" s="230">
        <v>44656</v>
      </c>
    </row>
    <row r="45" spans="2:6">
      <c r="B45" s="201" t="s">
        <v>56</v>
      </c>
      <c r="C45" s="201"/>
      <c r="D45" s="224" t="s">
        <v>55</v>
      </c>
      <c r="E45" s="230">
        <v>44658</v>
      </c>
      <c r="F45" s="230">
        <v>44663</v>
      </c>
    </row>
    <row r="46" spans="2:6">
      <c r="B46" s="201" t="s">
        <v>57</v>
      </c>
      <c r="C46" s="201"/>
      <c r="D46" s="224" t="s">
        <v>37</v>
      </c>
      <c r="E46" s="230">
        <v>44658</v>
      </c>
      <c r="F46" s="230">
        <v>44663</v>
      </c>
    </row>
    <row r="47" spans="1:3">
      <c r="A47">
        <v>2.5</v>
      </c>
      <c r="B47" s="201" t="s">
        <v>58</v>
      </c>
      <c r="C47" s="201"/>
    </row>
    <row r="48" spans="2:6">
      <c r="B48" s="201" t="s">
        <v>59</v>
      </c>
      <c r="C48" s="201"/>
      <c r="D48" s="224" t="s">
        <v>55</v>
      </c>
      <c r="E48" s="230">
        <v>44669</v>
      </c>
      <c r="F48" s="230">
        <v>44671</v>
      </c>
    </row>
    <row r="49" spans="2:6">
      <c r="B49" s="201" t="s">
        <v>60</v>
      </c>
      <c r="C49" s="201"/>
      <c r="D49" s="224" t="s">
        <v>55</v>
      </c>
      <c r="E49" s="230">
        <v>44672</v>
      </c>
      <c r="F49" s="230">
        <v>44678</v>
      </c>
    </row>
    <row r="50" spans="2:6">
      <c r="B50" s="201" t="s">
        <v>61</v>
      </c>
      <c r="C50" s="201"/>
      <c r="D50" s="224" t="s">
        <v>55</v>
      </c>
      <c r="E50" s="230">
        <v>44672</v>
      </c>
      <c r="F50" s="230">
        <v>44680</v>
      </c>
    </row>
    <row r="51" spans="1:3">
      <c r="A51">
        <v>2.6</v>
      </c>
      <c r="B51" s="201" t="s">
        <v>62</v>
      </c>
      <c r="C51" s="201"/>
    </row>
    <row r="52" spans="2:6">
      <c r="B52" s="201" t="s">
        <v>63</v>
      </c>
      <c r="C52" s="201"/>
      <c r="D52" s="224" t="s">
        <v>55</v>
      </c>
      <c r="E52" s="230">
        <v>44690</v>
      </c>
      <c r="F52" s="230">
        <v>44690</v>
      </c>
    </row>
    <row r="53" spans="2:6">
      <c r="B53" s="201" t="s">
        <v>64</v>
      </c>
      <c r="C53" s="201"/>
      <c r="E53" s="230">
        <v>44691</v>
      </c>
      <c r="F53" s="230">
        <v>44691</v>
      </c>
    </row>
    <row r="54" s="223" customFormat="1" ht="9.6" customHeight="1" spans="2:8">
      <c r="B54" s="232"/>
      <c r="C54" s="232"/>
      <c r="D54" s="233"/>
      <c r="H54" s="240"/>
    </row>
    <row r="55" spans="1:3">
      <c r="A55">
        <v>3</v>
      </c>
      <c r="B55" s="236" t="s">
        <v>65</v>
      </c>
      <c r="C55" s="201"/>
    </row>
    <row r="56" spans="2:6">
      <c r="B56" s="201" t="s">
        <v>66</v>
      </c>
      <c r="C56" s="201"/>
      <c r="E56" s="230">
        <v>44656</v>
      </c>
      <c r="F56" s="230">
        <v>44659</v>
      </c>
    </row>
    <row r="57" spans="2:6">
      <c r="B57" s="201" t="s">
        <v>67</v>
      </c>
      <c r="C57" s="201"/>
      <c r="E57" s="230">
        <v>44669</v>
      </c>
      <c r="F57" s="230">
        <v>44673</v>
      </c>
    </row>
    <row r="58" spans="2:6">
      <c r="B58" s="201" t="s">
        <v>68</v>
      </c>
      <c r="C58" s="201"/>
      <c r="E58" s="230">
        <v>44676</v>
      </c>
      <c r="F58" s="230">
        <v>44680</v>
      </c>
    </row>
    <row r="59" spans="1:6">
      <c r="A59">
        <v>3.1</v>
      </c>
      <c r="B59" s="201" t="s">
        <v>69</v>
      </c>
      <c r="C59" s="201"/>
      <c r="E59" s="241">
        <v>44659</v>
      </c>
      <c r="F59" s="241">
        <v>44669</v>
      </c>
    </row>
    <row r="60" spans="2:8">
      <c r="B60" s="201" t="s">
        <v>45</v>
      </c>
      <c r="C60" s="201"/>
      <c r="D60" s="224" t="s">
        <v>35</v>
      </c>
      <c r="E60" s="242">
        <v>44656</v>
      </c>
      <c r="F60" s="242">
        <v>44656</v>
      </c>
      <c r="H60" s="243"/>
    </row>
    <row r="61" spans="2:8">
      <c r="B61" s="201" t="s">
        <v>70</v>
      </c>
      <c r="C61" s="201"/>
      <c r="D61" s="224" t="s">
        <v>37</v>
      </c>
      <c r="E61" s="242">
        <v>44648</v>
      </c>
      <c r="F61" s="242">
        <v>44652</v>
      </c>
      <c r="H61" s="243"/>
    </row>
    <row r="62" spans="2:6">
      <c r="B62" s="201" t="s">
        <v>71</v>
      </c>
      <c r="C62" s="201"/>
      <c r="D62" s="237" t="s">
        <v>30</v>
      </c>
      <c r="E62" s="242">
        <v>44648</v>
      </c>
      <c r="F62" s="242">
        <v>44652</v>
      </c>
    </row>
    <row r="63" spans="2:6">
      <c r="B63" s="201" t="s">
        <v>72</v>
      </c>
      <c r="C63" s="201"/>
      <c r="D63" s="224" t="s">
        <v>37</v>
      </c>
      <c r="E63" s="242">
        <v>44634</v>
      </c>
      <c r="F63" s="242">
        <v>44638</v>
      </c>
    </row>
    <row r="64" spans="2:6">
      <c r="B64" s="201" t="s">
        <v>73</v>
      </c>
      <c r="C64" s="201"/>
      <c r="D64" s="237" t="s">
        <v>30</v>
      </c>
      <c r="E64" s="242">
        <v>44634</v>
      </c>
      <c r="F64" s="242">
        <v>44638</v>
      </c>
    </row>
    <row r="65" spans="2:6">
      <c r="B65" s="201" t="s">
        <v>74</v>
      </c>
      <c r="C65" s="201"/>
      <c r="D65" s="224" t="s">
        <v>37</v>
      </c>
      <c r="E65" s="242">
        <v>44641</v>
      </c>
      <c r="F65" s="242">
        <v>44645</v>
      </c>
    </row>
    <row r="66" spans="2:6">
      <c r="B66" s="201" t="s">
        <v>75</v>
      </c>
      <c r="C66" s="201"/>
      <c r="D66" s="237" t="s">
        <v>30</v>
      </c>
      <c r="E66" s="242">
        <v>44641</v>
      </c>
      <c r="F66" s="242">
        <v>44645</v>
      </c>
    </row>
    <row r="67" spans="1:6">
      <c r="A67" s="238"/>
      <c r="B67" s="201" t="s">
        <v>39</v>
      </c>
      <c r="C67" s="201" t="s">
        <v>40</v>
      </c>
      <c r="D67" s="224" t="s">
        <v>35</v>
      </c>
      <c r="E67" s="242">
        <v>44657</v>
      </c>
      <c r="F67" s="242">
        <v>44657</v>
      </c>
    </row>
    <row r="68" spans="1:6">
      <c r="A68" s="238"/>
      <c r="B68" s="201" t="s">
        <v>41</v>
      </c>
      <c r="C68" s="201" t="s">
        <v>40</v>
      </c>
      <c r="D68" s="224" t="s">
        <v>35</v>
      </c>
      <c r="E68" s="242">
        <v>44657</v>
      </c>
      <c r="F68" s="242">
        <v>44659</v>
      </c>
    </row>
    <row r="69" spans="1:6">
      <c r="A69" s="238"/>
      <c r="B69" s="201" t="s">
        <v>42</v>
      </c>
      <c r="C69" s="201" t="s">
        <v>40</v>
      </c>
      <c r="D69" s="224" t="s">
        <v>35</v>
      </c>
      <c r="E69" s="242">
        <v>44662</v>
      </c>
      <c r="F69" s="242">
        <v>44663</v>
      </c>
    </row>
    <row r="70" spans="1:6">
      <c r="A70" s="238"/>
      <c r="B70" s="201" t="s">
        <v>43</v>
      </c>
      <c r="C70" s="201" t="s">
        <v>40</v>
      </c>
      <c r="D70" s="224" t="s">
        <v>35</v>
      </c>
      <c r="E70" s="242">
        <v>44669</v>
      </c>
      <c r="F70" s="242">
        <v>44671</v>
      </c>
    </row>
    <row r="71" spans="1:6">
      <c r="A71">
        <v>3.2</v>
      </c>
      <c r="B71" s="201" t="s">
        <v>76</v>
      </c>
      <c r="C71" s="201"/>
      <c r="D71" s="254" t="s">
        <v>55</v>
      </c>
      <c r="E71" s="255">
        <v>44669</v>
      </c>
      <c r="F71" s="255">
        <v>44684</v>
      </c>
    </row>
    <row r="72" spans="2:3">
      <c r="B72" s="201" t="s">
        <v>45</v>
      </c>
      <c r="C72" s="201"/>
    </row>
    <row r="73" spans="2:3">
      <c r="B73" s="201" t="s">
        <v>77</v>
      </c>
      <c r="C73" s="201"/>
    </row>
    <row r="74" spans="2:3">
      <c r="B74" s="201" t="s">
        <v>78</v>
      </c>
      <c r="C74" s="201"/>
    </row>
    <row r="75" spans="2:3">
      <c r="B75" s="201" t="s">
        <v>79</v>
      </c>
      <c r="C75" s="201"/>
    </row>
    <row r="76" spans="1:3">
      <c r="A76" s="238"/>
      <c r="B76" s="201" t="s">
        <v>39</v>
      </c>
      <c r="C76" s="201"/>
    </row>
    <row r="77" spans="1:3">
      <c r="A77" s="238"/>
      <c r="B77" s="201" t="s">
        <v>41</v>
      </c>
      <c r="C77" s="201"/>
    </row>
    <row r="78" spans="1:3">
      <c r="A78" s="238"/>
      <c r="B78" s="201" t="s">
        <v>42</v>
      </c>
      <c r="C78" s="201"/>
    </row>
    <row r="79" spans="1:3">
      <c r="A79" s="238"/>
      <c r="B79" s="201" t="s">
        <v>43</v>
      </c>
      <c r="C79" s="201"/>
    </row>
    <row r="80" spans="1:6">
      <c r="A80">
        <v>3.3</v>
      </c>
      <c r="B80" s="201" t="s">
        <v>80</v>
      </c>
      <c r="C80" s="201"/>
      <c r="D80" s="254" t="s">
        <v>55</v>
      </c>
      <c r="E80" s="255">
        <v>44672</v>
      </c>
      <c r="F80" s="255">
        <v>44739</v>
      </c>
    </row>
    <row r="81" spans="2:3">
      <c r="B81" s="201" t="s">
        <v>45</v>
      </c>
      <c r="C81" s="201"/>
    </row>
    <row r="82" spans="2:3">
      <c r="B82" s="201" t="s">
        <v>77</v>
      </c>
      <c r="C82" s="201"/>
    </row>
    <row r="83" spans="2:2">
      <c r="B83" t="s">
        <v>81</v>
      </c>
    </row>
    <row r="84" spans="2:2">
      <c r="B84" t="s">
        <v>82</v>
      </c>
    </row>
    <row r="85" spans="2:2">
      <c r="B85" t="s">
        <v>83</v>
      </c>
    </row>
    <row r="86" spans="2:2">
      <c r="B86" t="s">
        <v>84</v>
      </c>
    </row>
    <row r="87" ht="13.9" customHeight="1" spans="2:2">
      <c r="B87" t="s">
        <v>85</v>
      </c>
    </row>
    <row r="88" spans="2:2">
      <c r="B88" t="s">
        <v>86</v>
      </c>
    </row>
    <row r="89" spans="2:2">
      <c r="B89" t="s">
        <v>87</v>
      </c>
    </row>
    <row r="90" spans="2:2">
      <c r="B90" t="s">
        <v>88</v>
      </c>
    </row>
    <row r="91" spans="2:3">
      <c r="B91" s="201" t="s">
        <v>89</v>
      </c>
      <c r="C91" s="201"/>
    </row>
    <row r="92" spans="2:3">
      <c r="B92" s="201" t="s">
        <v>90</v>
      </c>
      <c r="C92" s="201"/>
    </row>
    <row r="93" spans="1:3">
      <c r="A93" s="238"/>
      <c r="B93" s="201" t="s">
        <v>39</v>
      </c>
      <c r="C93" s="201"/>
    </row>
    <row r="94" spans="1:3">
      <c r="A94" s="238"/>
      <c r="B94" s="201" t="s">
        <v>41</v>
      </c>
      <c r="C94" s="201"/>
    </row>
    <row r="95" spans="1:3">
      <c r="A95" s="238"/>
      <c r="B95" s="201" t="s">
        <v>42</v>
      </c>
      <c r="C95" s="201"/>
    </row>
    <row r="96" spans="1:3">
      <c r="A96" s="238"/>
      <c r="B96" s="201" t="s">
        <v>43</v>
      </c>
      <c r="C96" s="201"/>
    </row>
    <row r="97" spans="1:3">
      <c r="A97">
        <v>3.4</v>
      </c>
      <c r="B97" s="201" t="s">
        <v>54</v>
      </c>
      <c r="C97" s="201"/>
    </row>
    <row r="98" spans="2:6">
      <c r="B98" s="201" t="s">
        <v>39</v>
      </c>
      <c r="C98" s="201"/>
      <c r="D98" s="224" t="s">
        <v>55</v>
      </c>
      <c r="E98" s="230">
        <v>44740</v>
      </c>
      <c r="F98" s="230">
        <v>44741</v>
      </c>
    </row>
    <row r="99" spans="2:6">
      <c r="B99" s="201" t="s">
        <v>56</v>
      </c>
      <c r="C99" s="201"/>
      <c r="D99" s="224" t="s">
        <v>55</v>
      </c>
      <c r="E99" s="230">
        <v>44742</v>
      </c>
      <c r="F99" s="230">
        <v>44747</v>
      </c>
    </row>
    <row r="100" spans="2:6">
      <c r="B100" s="201" t="s">
        <v>57</v>
      </c>
      <c r="C100" s="201"/>
      <c r="D100" s="224" t="s">
        <v>55</v>
      </c>
      <c r="E100" s="230">
        <v>44742</v>
      </c>
      <c r="F100" s="230">
        <v>44747</v>
      </c>
    </row>
    <row r="101" spans="1:6">
      <c r="A101">
        <v>3.5</v>
      </c>
      <c r="B101" s="201" t="s">
        <v>58</v>
      </c>
      <c r="C101" s="201"/>
      <c r="E101" s="230"/>
      <c r="F101" s="230"/>
    </row>
    <row r="102" spans="2:6">
      <c r="B102" s="201" t="s">
        <v>59</v>
      </c>
      <c r="C102" s="201"/>
      <c r="D102" s="224" t="s">
        <v>55</v>
      </c>
      <c r="E102" s="230">
        <v>44748</v>
      </c>
      <c r="F102" s="230">
        <v>44753</v>
      </c>
    </row>
    <row r="103" spans="2:6">
      <c r="B103" s="201" t="s">
        <v>60</v>
      </c>
      <c r="C103" s="201"/>
      <c r="D103" s="224" t="s">
        <v>55</v>
      </c>
      <c r="E103" s="230">
        <v>44754</v>
      </c>
      <c r="F103" s="256">
        <v>44757</v>
      </c>
    </row>
    <row r="104" spans="2:6">
      <c r="B104" s="201" t="s">
        <v>61</v>
      </c>
      <c r="C104" s="201"/>
      <c r="D104" s="224" t="s">
        <v>55</v>
      </c>
      <c r="E104" s="230">
        <v>44754</v>
      </c>
      <c r="F104" s="256">
        <v>44761</v>
      </c>
    </row>
    <row r="105" spans="1:3">
      <c r="A105">
        <v>3.6</v>
      </c>
      <c r="B105" s="201" t="s">
        <v>62</v>
      </c>
      <c r="C105" s="201"/>
    </row>
    <row r="106" spans="2:6">
      <c r="B106" s="201" t="s">
        <v>63</v>
      </c>
      <c r="C106" s="201"/>
      <c r="D106" s="224" t="s">
        <v>55</v>
      </c>
      <c r="E106" s="230">
        <v>44762</v>
      </c>
      <c r="F106" s="230">
        <v>44762</v>
      </c>
    </row>
    <row r="107" spans="2:6">
      <c r="B107" s="201" t="s">
        <v>91</v>
      </c>
      <c r="C107" s="201"/>
      <c r="D107" s="224" t="s">
        <v>55</v>
      </c>
      <c r="E107" s="230">
        <v>44763</v>
      </c>
      <c r="F107" s="230">
        <v>44763</v>
      </c>
    </row>
  </sheetData>
  <mergeCells count="7">
    <mergeCell ref="I1:L1"/>
    <mergeCell ref="M1:P1"/>
    <mergeCell ref="Q1:U1"/>
    <mergeCell ref="V1:Y1"/>
    <mergeCell ref="Z1:AC1"/>
    <mergeCell ref="AD1:AH1"/>
    <mergeCell ref="AI1:AL1"/>
  </mergeCells>
  <pageMargins left="0.699305555555556" right="0.699305555555556"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topLeftCell="D10" workbookViewId="0">
      <selection activeCell="E34" sqref="E34"/>
    </sheetView>
  </sheetViews>
  <sheetFormatPr defaultColWidth="9" defaultRowHeight="14"/>
  <cols>
    <col min="1" max="1" width="5.375" customWidth="1"/>
    <col min="2" max="2" width="52.125" customWidth="1"/>
    <col min="3" max="3" width="17.375" customWidth="1"/>
    <col min="4" max="4" width="36.25" customWidth="1"/>
    <col min="5" max="5" width="15.125" style="6" customWidth="1"/>
    <col min="6" max="6" width="12.75" style="6" customWidth="1"/>
    <col min="7" max="7" width="9" style="6"/>
    <col min="9" max="9" width="9.375" customWidth="1"/>
    <col min="10" max="10" width="8.25" customWidth="1"/>
    <col min="11" max="11" width="9.375" customWidth="1"/>
    <col min="12" max="12" width="25.625" customWidth="1"/>
    <col min="13" max="13" width="29.25" customWidth="1"/>
  </cols>
  <sheetData>
    <row r="1" s="208" customFormat="1" ht="14.5" spans="2:7">
      <c r="B1" s="210" t="s">
        <v>92</v>
      </c>
      <c r="E1" s="211"/>
      <c r="F1" s="211"/>
      <c r="G1" s="211"/>
    </row>
    <row r="2" s="208" customFormat="1" ht="14.5" spans="2:7">
      <c r="B2" s="210" t="s">
        <v>93</v>
      </c>
      <c r="C2" s="212" t="s">
        <v>94</v>
      </c>
      <c r="E2" s="211"/>
      <c r="F2" s="211"/>
      <c r="G2" s="211"/>
    </row>
    <row r="3" s="208" customFormat="1" ht="14.5" spans="2:7">
      <c r="B3" s="210" t="s">
        <v>95</v>
      </c>
      <c r="C3" s="213" t="s">
        <v>96</v>
      </c>
      <c r="E3" s="211"/>
      <c r="F3" s="211"/>
      <c r="G3" s="211"/>
    </row>
    <row r="4" s="209" customFormat="1" ht="13" spans="5:7">
      <c r="E4" s="214"/>
      <c r="F4" s="214"/>
      <c r="G4" s="214"/>
    </row>
    <row r="5" s="209" customFormat="1" ht="39.75" customHeight="1" spans="1:13">
      <c r="A5" s="215" t="s">
        <v>97</v>
      </c>
      <c r="B5" s="215" t="s">
        <v>98</v>
      </c>
      <c r="C5" s="215" t="s">
        <v>99</v>
      </c>
      <c r="D5" s="215" t="s">
        <v>100</v>
      </c>
      <c r="E5" s="216" t="s">
        <v>101</v>
      </c>
      <c r="F5" s="216" t="s">
        <v>102</v>
      </c>
      <c r="G5" s="215" t="s">
        <v>103</v>
      </c>
      <c r="H5" s="215" t="s">
        <v>14</v>
      </c>
      <c r="I5" s="216" t="s">
        <v>104</v>
      </c>
      <c r="J5" s="216" t="s">
        <v>105</v>
      </c>
      <c r="K5" s="216" t="s">
        <v>106</v>
      </c>
      <c r="L5" s="216" t="s">
        <v>107</v>
      </c>
      <c r="M5" s="216" t="s">
        <v>108</v>
      </c>
    </row>
    <row r="6" s="4" customFormat="1" ht="28" spans="1:13">
      <c r="A6" s="119">
        <v>1</v>
      </c>
      <c r="B6" s="217" t="s">
        <v>109</v>
      </c>
      <c r="C6" s="217" t="s">
        <v>110</v>
      </c>
      <c r="D6" s="218" t="s">
        <v>111</v>
      </c>
      <c r="E6" s="219">
        <v>44609</v>
      </c>
      <c r="F6" s="220" t="s">
        <v>112</v>
      </c>
      <c r="G6" s="220" t="s">
        <v>113</v>
      </c>
      <c r="H6" s="217" t="s">
        <v>114</v>
      </c>
      <c r="I6" s="119"/>
      <c r="J6" s="119"/>
      <c r="K6" s="119"/>
      <c r="L6" s="217" t="s">
        <v>115</v>
      </c>
      <c r="M6" s="119"/>
    </row>
    <row r="7" spans="1:13">
      <c r="A7" s="221">
        <v>2</v>
      </c>
      <c r="B7" s="221"/>
      <c r="C7" s="221"/>
      <c r="D7" s="221"/>
      <c r="E7" s="222"/>
      <c r="F7" s="222"/>
      <c r="G7" s="222"/>
      <c r="H7" s="221"/>
      <c r="I7" s="221"/>
      <c r="J7" s="221"/>
      <c r="K7" s="221"/>
      <c r="L7" s="221"/>
      <c r="M7" s="221"/>
    </row>
    <row r="8" spans="1:13">
      <c r="A8" s="221">
        <v>3</v>
      </c>
      <c r="B8" s="221"/>
      <c r="C8" s="221"/>
      <c r="D8" s="221"/>
      <c r="E8" s="222"/>
      <c r="F8" s="222"/>
      <c r="G8" s="222"/>
      <c r="H8" s="221"/>
      <c r="I8" s="221"/>
      <c r="J8" s="221"/>
      <c r="K8" s="221"/>
      <c r="L8" s="221"/>
      <c r="M8" s="221"/>
    </row>
    <row r="9" spans="1:13">
      <c r="A9" s="221">
        <v>4</v>
      </c>
      <c r="B9" s="221"/>
      <c r="C9" s="221"/>
      <c r="D9" s="221"/>
      <c r="E9" s="222"/>
      <c r="F9" s="222"/>
      <c r="G9" s="222"/>
      <c r="H9" s="221"/>
      <c r="I9" s="221"/>
      <c r="J9" s="221"/>
      <c r="K9" s="221"/>
      <c r="L9" s="221"/>
      <c r="M9" s="221"/>
    </row>
    <row r="10" spans="1:13">
      <c r="A10" s="221"/>
      <c r="B10" s="221"/>
      <c r="C10" s="221"/>
      <c r="D10" s="221"/>
      <c r="E10" s="222"/>
      <c r="F10" s="222"/>
      <c r="G10" s="222"/>
      <c r="H10" s="221"/>
      <c r="I10" s="221"/>
      <c r="J10" s="221"/>
      <c r="K10" s="221"/>
      <c r="L10" s="221"/>
      <c r="M10" s="221"/>
    </row>
    <row r="11" spans="1:13">
      <c r="A11" s="221"/>
      <c r="B11" s="221"/>
      <c r="C11" s="221"/>
      <c r="D11" s="221"/>
      <c r="E11" s="222"/>
      <c r="F11" s="222"/>
      <c r="G11" s="222"/>
      <c r="H11" s="221"/>
      <c r="I11" s="221"/>
      <c r="J11" s="221"/>
      <c r="K11" s="221"/>
      <c r="L11" s="221"/>
      <c r="M11" s="221"/>
    </row>
    <row r="12" spans="1:13">
      <c r="A12" s="221"/>
      <c r="B12" s="221"/>
      <c r="C12" s="221"/>
      <c r="D12" s="221"/>
      <c r="E12" s="222"/>
      <c r="F12" s="222"/>
      <c r="G12" s="222"/>
      <c r="H12" s="221"/>
      <c r="I12" s="221"/>
      <c r="J12" s="221"/>
      <c r="K12" s="221"/>
      <c r="L12" s="221"/>
      <c r="M12" s="221"/>
    </row>
    <row r="13" spans="1:13">
      <c r="A13" s="221"/>
      <c r="B13" s="221"/>
      <c r="C13" s="221"/>
      <c r="D13" s="221"/>
      <c r="E13" s="222"/>
      <c r="F13" s="222"/>
      <c r="G13" s="222"/>
      <c r="H13" s="221"/>
      <c r="I13" s="221"/>
      <c r="J13" s="221"/>
      <c r="K13" s="221"/>
      <c r="L13" s="221"/>
      <c r="M13" s="221"/>
    </row>
    <row r="14" spans="1:13">
      <c r="A14" s="221"/>
      <c r="B14" s="221"/>
      <c r="C14" s="221"/>
      <c r="D14" s="221"/>
      <c r="E14" s="222"/>
      <c r="F14" s="222"/>
      <c r="G14" s="222"/>
      <c r="H14" s="221"/>
      <c r="I14" s="221"/>
      <c r="J14" s="221"/>
      <c r="K14" s="221"/>
      <c r="L14" s="221"/>
      <c r="M14" s="221"/>
    </row>
    <row r="15" spans="1:13">
      <c r="A15" s="221"/>
      <c r="B15" s="221"/>
      <c r="C15" s="221"/>
      <c r="D15" s="221"/>
      <c r="E15" s="222"/>
      <c r="F15" s="222"/>
      <c r="G15" s="222"/>
      <c r="H15" s="221"/>
      <c r="I15" s="221"/>
      <c r="J15" s="221"/>
      <c r="K15" s="221"/>
      <c r="L15" s="221"/>
      <c r="M15" s="221"/>
    </row>
    <row r="16" spans="1:13">
      <c r="A16" s="221"/>
      <c r="B16" s="221"/>
      <c r="C16" s="221"/>
      <c r="D16" s="221"/>
      <c r="E16" s="222"/>
      <c r="F16" s="222"/>
      <c r="G16" s="222"/>
      <c r="H16" s="221"/>
      <c r="I16" s="221"/>
      <c r="J16" s="221"/>
      <c r="K16" s="221"/>
      <c r="L16" s="221"/>
      <c r="M16" s="221"/>
    </row>
    <row r="17" spans="1:13">
      <c r="A17" s="221"/>
      <c r="B17" s="221"/>
      <c r="C17" s="221"/>
      <c r="D17" s="221"/>
      <c r="E17" s="222"/>
      <c r="F17" s="222"/>
      <c r="G17" s="222"/>
      <c r="H17" s="221"/>
      <c r="I17" s="221"/>
      <c r="J17" s="221"/>
      <c r="K17" s="221"/>
      <c r="L17" s="221"/>
      <c r="M17" s="221"/>
    </row>
    <row r="18" spans="1:13">
      <c r="A18" s="221"/>
      <c r="B18" s="221"/>
      <c r="C18" s="221"/>
      <c r="D18" s="221"/>
      <c r="E18" s="222"/>
      <c r="F18" s="222"/>
      <c r="G18" s="222"/>
      <c r="H18" s="221"/>
      <c r="I18" s="221"/>
      <c r="J18" s="221"/>
      <c r="K18" s="221"/>
      <c r="L18" s="221"/>
      <c r="M18" s="221"/>
    </row>
    <row r="19" spans="1:13">
      <c r="A19" s="221"/>
      <c r="B19" s="221"/>
      <c r="C19" s="221"/>
      <c r="D19" s="221"/>
      <c r="E19" s="222"/>
      <c r="F19" s="222"/>
      <c r="G19" s="222"/>
      <c r="H19" s="221"/>
      <c r="I19" s="221"/>
      <c r="J19" s="221"/>
      <c r="K19" s="221"/>
      <c r="L19" s="221"/>
      <c r="M19" s="221"/>
    </row>
    <row r="20" spans="1:13">
      <c r="A20" s="221"/>
      <c r="B20" s="221"/>
      <c r="C20" s="221"/>
      <c r="D20" s="221"/>
      <c r="E20" s="222"/>
      <c r="F20" s="222"/>
      <c r="G20" s="222"/>
      <c r="H20" s="221"/>
      <c r="I20" s="221"/>
      <c r="J20" s="221"/>
      <c r="K20" s="221"/>
      <c r="L20" s="221"/>
      <c r="M20" s="221"/>
    </row>
    <row r="21" spans="1:13">
      <c r="A21" s="221"/>
      <c r="B21" s="221"/>
      <c r="C21" s="221"/>
      <c r="D21" s="221"/>
      <c r="E21" s="222"/>
      <c r="F21" s="222"/>
      <c r="G21" s="222"/>
      <c r="H21" s="221"/>
      <c r="I21" s="221"/>
      <c r="J21" s="221"/>
      <c r="K21" s="221"/>
      <c r="L21" s="221"/>
      <c r="M21" s="221"/>
    </row>
    <row r="22" spans="1:13">
      <c r="A22" s="221"/>
      <c r="B22" s="221"/>
      <c r="C22" s="221"/>
      <c r="D22" s="221"/>
      <c r="E22" s="222"/>
      <c r="F22" s="222"/>
      <c r="G22" s="222"/>
      <c r="H22" s="221"/>
      <c r="I22" s="221"/>
      <c r="J22" s="221"/>
      <c r="K22" s="221"/>
      <c r="L22" s="221"/>
      <c r="M22" s="221"/>
    </row>
    <row r="23" spans="1:13">
      <c r="A23" s="221"/>
      <c r="B23" s="221"/>
      <c r="C23" s="221"/>
      <c r="D23" s="221"/>
      <c r="E23" s="222"/>
      <c r="F23" s="222"/>
      <c r="G23" s="222"/>
      <c r="H23" s="221"/>
      <c r="I23" s="221"/>
      <c r="J23" s="221"/>
      <c r="K23" s="221"/>
      <c r="L23" s="221"/>
      <c r="M23" s="221"/>
    </row>
    <row r="24" spans="1:13">
      <c r="A24" s="221"/>
      <c r="B24" s="221"/>
      <c r="C24" s="221"/>
      <c r="D24" s="221"/>
      <c r="E24" s="222"/>
      <c r="F24" s="222"/>
      <c r="G24" s="222"/>
      <c r="H24" s="221"/>
      <c r="I24" s="221"/>
      <c r="J24" s="221"/>
      <c r="K24" s="221"/>
      <c r="L24" s="221"/>
      <c r="M24" s="221"/>
    </row>
    <row r="25" spans="1:13">
      <c r="A25" s="221"/>
      <c r="B25" s="221"/>
      <c r="C25" s="221"/>
      <c r="D25" s="221"/>
      <c r="E25" s="222"/>
      <c r="F25" s="222"/>
      <c r="G25" s="222"/>
      <c r="H25" s="221"/>
      <c r="I25" s="221"/>
      <c r="J25" s="221"/>
      <c r="K25" s="221"/>
      <c r="L25" s="221"/>
      <c r="M25" s="221"/>
    </row>
    <row r="26" spans="1:13">
      <c r="A26" s="221"/>
      <c r="B26" s="221"/>
      <c r="C26" s="221"/>
      <c r="D26" s="221"/>
      <c r="E26" s="222"/>
      <c r="F26" s="222"/>
      <c r="G26" s="222"/>
      <c r="H26" s="221"/>
      <c r="I26" s="221"/>
      <c r="J26" s="221"/>
      <c r="K26" s="221"/>
      <c r="L26" s="221"/>
      <c r="M26" s="221"/>
    </row>
    <row r="27" spans="1:13">
      <c r="A27" s="221"/>
      <c r="B27" s="221"/>
      <c r="C27" s="221"/>
      <c r="D27" s="221"/>
      <c r="E27" s="222"/>
      <c r="F27" s="222"/>
      <c r="G27" s="222"/>
      <c r="H27" s="221"/>
      <c r="I27" s="221"/>
      <c r="J27" s="221"/>
      <c r="K27" s="221"/>
      <c r="L27" s="221"/>
      <c r="M27" s="221"/>
    </row>
    <row r="28" spans="1:13">
      <c r="A28" s="221"/>
      <c r="B28" s="221"/>
      <c r="C28" s="221"/>
      <c r="D28" s="221"/>
      <c r="E28" s="222"/>
      <c r="F28" s="222"/>
      <c r="G28" s="222"/>
      <c r="H28" s="221"/>
      <c r="I28" s="221"/>
      <c r="J28" s="221"/>
      <c r="K28" s="221"/>
      <c r="L28" s="221"/>
      <c r="M28" s="221"/>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6" sqref="A16"/>
    </sheetView>
  </sheetViews>
  <sheetFormatPr defaultColWidth="8.75" defaultRowHeight="14" outlineLevelCol="6"/>
  <cols>
    <col min="1" max="1" width="27.75" customWidth="1"/>
    <col min="3" max="3" width="38.875" customWidth="1"/>
    <col min="4" max="4" width="14.875" customWidth="1"/>
  </cols>
  <sheetData>
    <row r="1" spans="1:7">
      <c r="A1" s="202" t="s">
        <v>116</v>
      </c>
      <c r="B1" s="202"/>
      <c r="C1" s="202"/>
      <c r="D1" s="202"/>
      <c r="E1" s="202"/>
      <c r="F1" s="202"/>
      <c r="G1" s="202"/>
    </row>
    <row r="2" spans="1:7">
      <c r="A2" s="203" t="s">
        <v>117</v>
      </c>
      <c r="B2" s="203"/>
      <c r="C2" s="203" t="s">
        <v>118</v>
      </c>
      <c r="D2" s="202"/>
      <c r="E2" s="202" t="s">
        <v>119</v>
      </c>
      <c r="F2" s="202"/>
      <c r="G2" s="202"/>
    </row>
    <row r="3" spans="1:7">
      <c r="A3" s="203" t="s">
        <v>120</v>
      </c>
      <c r="B3" s="203"/>
      <c r="C3" s="203" t="s">
        <v>121</v>
      </c>
      <c r="D3" s="202" t="s">
        <v>122</v>
      </c>
      <c r="E3" s="202" t="s">
        <v>123</v>
      </c>
      <c r="F3" s="202"/>
      <c r="G3" s="202"/>
    </row>
    <row r="4" spans="1:7">
      <c r="A4" s="203" t="s">
        <v>124</v>
      </c>
      <c r="B4" s="203"/>
      <c r="C4" s="203" t="s">
        <v>125</v>
      </c>
      <c r="D4" s="202"/>
      <c r="E4" s="202"/>
      <c r="F4" s="202"/>
      <c r="G4" s="202"/>
    </row>
    <row r="5" spans="1:7">
      <c r="A5" s="203" t="s">
        <v>126</v>
      </c>
      <c r="B5" s="203"/>
      <c r="C5" s="203" t="s">
        <v>127</v>
      </c>
      <c r="D5" s="202"/>
      <c r="E5" s="202"/>
      <c r="F5" s="202"/>
      <c r="G5" s="202"/>
    </row>
    <row r="6" spans="1:7">
      <c r="A6" s="203" t="s">
        <v>128</v>
      </c>
      <c r="B6" s="203"/>
      <c r="C6" s="203" t="s">
        <v>129</v>
      </c>
      <c r="D6" s="202"/>
      <c r="E6" s="202"/>
      <c r="F6" s="202"/>
      <c r="G6" s="202"/>
    </row>
    <row r="7" spans="1:7">
      <c r="A7" s="203" t="s">
        <v>130</v>
      </c>
      <c r="B7" s="203"/>
      <c r="C7" s="203" t="s">
        <v>131</v>
      </c>
      <c r="D7" s="202"/>
      <c r="E7" s="202" t="s">
        <v>132</v>
      </c>
      <c r="F7" s="202"/>
      <c r="G7" s="202"/>
    </row>
    <row r="8" spans="1:7">
      <c r="A8" s="203" t="s">
        <v>133</v>
      </c>
      <c r="B8" s="203"/>
      <c r="C8" s="203" t="s">
        <v>134</v>
      </c>
      <c r="D8" s="202"/>
      <c r="E8" s="202" t="s">
        <v>135</v>
      </c>
      <c r="F8" s="202"/>
      <c r="G8" s="202"/>
    </row>
    <row r="9" ht="16" spans="1:7">
      <c r="A9" s="204"/>
      <c r="B9" s="205"/>
      <c r="C9" s="205"/>
      <c r="D9" s="202"/>
      <c r="E9" s="202"/>
      <c r="F9" s="202"/>
      <c r="G9" s="202"/>
    </row>
    <row r="10" spans="1:7">
      <c r="A10" s="202" t="s">
        <v>136</v>
      </c>
      <c r="B10" s="202"/>
      <c r="C10" s="202"/>
      <c r="D10" s="202"/>
      <c r="E10" s="202"/>
      <c r="F10" s="202"/>
      <c r="G10" s="202"/>
    </row>
    <row r="11" spans="1:7">
      <c r="A11" s="203" t="s">
        <v>137</v>
      </c>
      <c r="B11" s="203"/>
      <c r="C11" s="206" t="s">
        <v>138</v>
      </c>
      <c r="D11" s="257" t="s">
        <v>139</v>
      </c>
      <c r="E11" s="202"/>
      <c r="F11" s="202"/>
      <c r="G11" s="202"/>
    </row>
    <row r="12" spans="1:7">
      <c r="A12" s="203" t="s">
        <v>140</v>
      </c>
      <c r="B12" s="203"/>
      <c r="C12" s="206" t="s">
        <v>141</v>
      </c>
      <c r="D12" s="257" t="s">
        <v>142</v>
      </c>
      <c r="E12" s="202"/>
      <c r="F12" s="202"/>
      <c r="G12" s="202"/>
    </row>
    <row r="13" spans="1:7">
      <c r="A13" s="203" t="s">
        <v>143</v>
      </c>
      <c r="B13" s="203"/>
      <c r="C13" s="206" t="s">
        <v>144</v>
      </c>
      <c r="D13" s="257" t="s">
        <v>145</v>
      </c>
      <c r="E13" s="202"/>
      <c r="F13" s="202"/>
      <c r="G13" s="202"/>
    </row>
    <row r="14" spans="1:7">
      <c r="A14" s="203" t="s">
        <v>146</v>
      </c>
      <c r="B14" s="203"/>
      <c r="C14" s="206" t="s">
        <v>147</v>
      </c>
      <c r="D14" s="257" t="s">
        <v>148</v>
      </c>
      <c r="E14" s="202"/>
      <c r="F14" s="202"/>
      <c r="G14" s="202"/>
    </row>
    <row r="15" spans="1:7">
      <c r="A15" s="202"/>
      <c r="B15" s="202"/>
      <c r="C15" s="202"/>
      <c r="D15" s="202"/>
      <c r="E15" s="202"/>
      <c r="F15" s="202"/>
      <c r="G15" s="202"/>
    </row>
    <row r="16" spans="1:7">
      <c r="A16" s="202"/>
      <c r="B16" s="202"/>
      <c r="C16" s="202"/>
      <c r="D16" s="202"/>
      <c r="E16" s="202"/>
      <c r="F16" s="202"/>
      <c r="G16" s="202"/>
    </row>
    <row r="17" spans="1:7">
      <c r="A17" s="202"/>
      <c r="B17" s="202"/>
      <c r="C17" s="202"/>
      <c r="D17" s="202"/>
      <c r="E17" s="202"/>
      <c r="F17" s="202"/>
      <c r="G17" s="202"/>
    </row>
    <row r="18" spans="1:7">
      <c r="A18" s="202"/>
      <c r="B18" s="202"/>
      <c r="C18" s="202"/>
      <c r="D18" s="202"/>
      <c r="E18" s="202"/>
      <c r="F18" s="202"/>
      <c r="G18" s="202"/>
    </row>
    <row r="19" ht="17" spans="1:7">
      <c r="A19" s="202"/>
      <c r="B19" s="202"/>
      <c r="C19" s="207"/>
      <c r="D19" s="202"/>
      <c r="E19" s="202"/>
      <c r="F19" s="202"/>
      <c r="G19" s="202"/>
    </row>
    <row r="20" ht="17" spans="3:3">
      <c r="C20" s="207"/>
    </row>
    <row r="21" ht="17" spans="3:3">
      <c r="C21" s="207"/>
    </row>
  </sheetData>
  <hyperlinks>
    <hyperlink ref="C3" r:id="rId1" display="navaratn@tisco.co.th"/>
    <hyperlink ref="C4" r:id="rId2" display="jurees@tisco.co.th"/>
    <hyperlink ref="C8" r:id="rId3" display="phattharir@tisco.co.th"/>
    <hyperlink ref="C11" r:id="rId4" display="puttiphon.t@g-able.com"/>
    <hyperlink ref="C12" r:id="rId5" display="nithi.ph@g-able.com"/>
    <hyperlink ref="C13" r:id="rId6" display="pairat.t@g-able.com"/>
    <hyperlink ref="C14" r:id="rId7" display="natee.vi@g-able.com"/>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5"/>
  <sheetViews>
    <sheetView zoomScale="130" zoomScaleNormal="130" topLeftCell="A54" workbookViewId="0">
      <selection activeCell="I4" sqref="I4"/>
    </sheetView>
  </sheetViews>
  <sheetFormatPr defaultColWidth="9" defaultRowHeight="14" outlineLevelCol="7"/>
  <cols>
    <col min="1" max="1" width="9.375" customWidth="1"/>
    <col min="8" max="8" width="31.875" customWidth="1"/>
  </cols>
  <sheetData>
    <row r="1" s="196" customFormat="1" ht="234.6" customHeight="1" spans="1:8">
      <c r="A1" s="197" t="s">
        <v>149</v>
      </c>
      <c r="B1" s="198"/>
      <c r="C1" s="198"/>
      <c r="D1" s="198"/>
      <c r="E1" s="198"/>
      <c r="F1" s="198"/>
      <c r="G1" s="198"/>
      <c r="H1" s="199" t="s">
        <v>150</v>
      </c>
    </row>
    <row r="3" spans="1:1">
      <c r="A3" s="200" t="s">
        <v>151</v>
      </c>
    </row>
    <row r="4" spans="1:1">
      <c r="A4" s="201"/>
    </row>
    <row r="5" spans="1:1">
      <c r="A5" s="201"/>
    </row>
    <row r="6" spans="1:1">
      <c r="A6" s="201"/>
    </row>
    <row r="7" spans="1:1">
      <c r="A7" s="201"/>
    </row>
    <row r="8" spans="1:1">
      <c r="A8" s="201"/>
    </row>
    <row r="9" spans="1:1">
      <c r="A9" s="201"/>
    </row>
    <row r="10" spans="1:1">
      <c r="A10" s="201"/>
    </row>
    <row r="11" spans="1:1">
      <c r="A11" s="201"/>
    </row>
    <row r="12" spans="1:1">
      <c r="A12" s="201"/>
    </row>
    <row r="13" spans="1:1">
      <c r="A13" s="201"/>
    </row>
    <row r="14" spans="1:1">
      <c r="A14" s="201"/>
    </row>
    <row r="15" spans="1:1">
      <c r="A15" s="201"/>
    </row>
    <row r="16" spans="1:1">
      <c r="A16" s="201"/>
    </row>
    <row r="17" spans="1:1">
      <c r="A17" s="201"/>
    </row>
    <row r="18" spans="1:1">
      <c r="A18" s="201"/>
    </row>
    <row r="19" spans="1:1">
      <c r="A19" s="201"/>
    </row>
    <row r="20" spans="1:1">
      <c r="A20" s="201"/>
    </row>
    <row r="21" spans="1:1">
      <c r="A21" s="201"/>
    </row>
    <row r="22" spans="1:1">
      <c r="A22" s="201"/>
    </row>
    <row r="23" spans="1:1">
      <c r="A23" s="201"/>
    </row>
    <row r="24" spans="1:1">
      <c r="A24" s="201"/>
    </row>
    <row r="32" spans="1:1">
      <c r="A32" s="200" t="s">
        <v>152</v>
      </c>
    </row>
    <row r="35" spans="1:1">
      <c r="A35" s="201"/>
    </row>
    <row r="36" spans="1:1">
      <c r="A36" s="201"/>
    </row>
    <row r="37" spans="1:1">
      <c r="A37" s="201"/>
    </row>
    <row r="38" spans="1:1">
      <c r="A38" s="201"/>
    </row>
    <row r="39" spans="1:1">
      <c r="A39" s="201"/>
    </row>
    <row r="40" spans="1:1">
      <c r="A40" s="201"/>
    </row>
    <row r="41" spans="1:1">
      <c r="A41" s="201"/>
    </row>
    <row r="42" spans="1:1">
      <c r="A42" s="201"/>
    </row>
    <row r="43" spans="1:1">
      <c r="A43" s="201"/>
    </row>
    <row r="44" spans="1:1">
      <c r="A44" s="201"/>
    </row>
    <row r="45" spans="1:1">
      <c r="A45" s="201"/>
    </row>
    <row r="46" spans="1:1">
      <c r="A46" s="201"/>
    </row>
    <row r="47" spans="1:1">
      <c r="A47" s="201"/>
    </row>
    <row r="48" spans="1:1">
      <c r="A48" s="201"/>
    </row>
    <row r="49" spans="1:1">
      <c r="A49" s="201"/>
    </row>
    <row r="50" spans="1:1">
      <c r="A50" s="201"/>
    </row>
    <row r="51" spans="1:1">
      <c r="A51" s="201"/>
    </row>
    <row r="52" spans="1:1">
      <c r="A52" s="201"/>
    </row>
    <row r="53" spans="1:1">
      <c r="A53" s="201"/>
    </row>
    <row r="54" spans="1:1">
      <c r="A54" s="201"/>
    </row>
    <row r="55" spans="1:1">
      <c r="A55" s="201"/>
    </row>
    <row r="56" spans="1:1">
      <c r="A56" s="201"/>
    </row>
    <row r="57" spans="1:1">
      <c r="A57" s="201"/>
    </row>
    <row r="58" spans="1:1">
      <c r="A58" s="201"/>
    </row>
    <row r="59" spans="1:1">
      <c r="A59" s="201"/>
    </row>
    <row r="60" spans="1:1">
      <c r="A60" s="201"/>
    </row>
    <row r="61" spans="1:1">
      <c r="A61" s="201"/>
    </row>
    <row r="65" spans="1:1">
      <c r="A65" s="200" t="s">
        <v>153</v>
      </c>
    </row>
    <row r="78" spans="1:1">
      <c r="A78" s="200" t="s">
        <v>154</v>
      </c>
    </row>
    <row r="79" spans="1:1">
      <c r="A79" s="201" t="s">
        <v>155</v>
      </c>
    </row>
    <row r="83" spans="1:1">
      <c r="A83" s="201" t="s">
        <v>156</v>
      </c>
    </row>
    <row r="86" spans="1:1">
      <c r="A86" s="201" t="s">
        <v>157</v>
      </c>
    </row>
    <row r="93" spans="1:1">
      <c r="A93" s="200" t="s">
        <v>158</v>
      </c>
    </row>
    <row r="105" spans="1:1">
      <c r="A105" s="200" t="s">
        <v>159</v>
      </c>
    </row>
  </sheetData>
  <mergeCells count="1">
    <mergeCell ref="A1:G1"/>
  </mergeCells>
  <pageMargins left="0.699305555555556" right="0.699305555555556"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showGridLines="0" workbookViewId="0">
      <selection activeCell="D2" sqref="D2"/>
    </sheetView>
  </sheetViews>
  <sheetFormatPr defaultColWidth="9" defaultRowHeight="14" outlineLevelCol="5"/>
  <cols>
    <col min="2" max="2" width="12.75" style="6" customWidth="1"/>
    <col min="3" max="3" width="12.125" style="6" customWidth="1"/>
    <col min="4" max="4" width="24.75" style="6" customWidth="1"/>
    <col min="5" max="5" width="22" style="6" customWidth="1"/>
    <col min="6" max="6" width="17.875" style="6" customWidth="1"/>
  </cols>
  <sheetData>
    <row r="1" s="180" customFormat="1" ht="28" spans="1:6">
      <c r="A1" s="181" t="s">
        <v>160</v>
      </c>
      <c r="B1" s="181" t="s">
        <v>161</v>
      </c>
      <c r="C1" s="181" t="s">
        <v>162</v>
      </c>
      <c r="D1" s="181" t="s">
        <v>163</v>
      </c>
      <c r="E1" s="181" t="s">
        <v>164</v>
      </c>
      <c r="F1" s="181" t="s">
        <v>165</v>
      </c>
    </row>
    <row r="2" spans="1:6">
      <c r="A2" s="182" t="s">
        <v>166</v>
      </c>
      <c r="B2" s="183">
        <v>19</v>
      </c>
      <c r="C2" s="184"/>
      <c r="D2" s="184" t="s">
        <v>167</v>
      </c>
      <c r="E2" s="184"/>
      <c r="F2" s="185">
        <v>19</v>
      </c>
    </row>
    <row r="3" spans="1:6">
      <c r="A3" s="186"/>
      <c r="B3" s="187" t="s">
        <v>168</v>
      </c>
      <c r="C3" s="188"/>
      <c r="D3" s="189"/>
      <c r="E3" s="189"/>
      <c r="F3" s="185"/>
    </row>
    <row r="4" spans="1:6">
      <c r="A4" s="182"/>
      <c r="B4" s="184"/>
      <c r="C4" s="184"/>
      <c r="D4" s="184"/>
      <c r="E4" s="184"/>
      <c r="F4" s="185"/>
    </row>
    <row r="5" spans="1:6">
      <c r="A5" s="186"/>
      <c r="B5" s="188"/>
      <c r="C5" s="188"/>
      <c r="D5" s="188"/>
      <c r="E5" s="188"/>
      <c r="F5" s="185"/>
    </row>
    <row r="6" spans="1:6">
      <c r="A6" s="190"/>
      <c r="B6" s="191"/>
      <c r="C6" s="191"/>
      <c r="D6" s="191"/>
      <c r="E6" s="191"/>
      <c r="F6" s="192"/>
    </row>
    <row r="7" spans="1:6">
      <c r="A7" s="186"/>
      <c r="B7" s="188"/>
      <c r="C7" s="188"/>
      <c r="D7" s="188"/>
      <c r="E7" s="189"/>
      <c r="F7" s="185"/>
    </row>
    <row r="9" spans="1:3">
      <c r="A9" s="193" t="s">
        <v>169</v>
      </c>
      <c r="B9" s="194" t="s">
        <v>170</v>
      </c>
      <c r="C9" s="195" t="s">
        <v>171</v>
      </c>
    </row>
    <row r="10" spans="1:3">
      <c r="A10" s="193" t="s">
        <v>172</v>
      </c>
      <c r="B10" s="194" t="s">
        <v>170</v>
      </c>
      <c r="C10" s="195" t="s">
        <v>173</v>
      </c>
    </row>
    <row r="11" spans="1:3">
      <c r="A11" s="193" t="s">
        <v>174</v>
      </c>
      <c r="B11" s="194" t="s">
        <v>170</v>
      </c>
      <c r="C11" s="195" t="s">
        <v>175</v>
      </c>
    </row>
  </sheetData>
  <mergeCells count="3">
    <mergeCell ref="F2:F3"/>
    <mergeCell ref="F4:F5"/>
    <mergeCell ref="F6:F7"/>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6"/>
  <sheetViews>
    <sheetView tabSelected="1" zoomScale="60" zoomScaleNormal="60" topLeftCell="B39" workbookViewId="0">
      <selection activeCell="B39" sqref="B39:B48"/>
    </sheetView>
  </sheetViews>
  <sheetFormatPr defaultColWidth="9" defaultRowHeight="14"/>
  <cols>
    <col min="1" max="1" width="20.125" hidden="1" customWidth="1"/>
    <col min="2" max="2" width="34.25" customWidth="1"/>
    <col min="3" max="3" width="50.625" style="2" customWidth="1"/>
    <col min="4" max="4" width="79.75" style="3" hidden="1" customWidth="1"/>
    <col min="5" max="6" width="79.75" style="3" customWidth="1"/>
    <col min="7" max="7" width="19.125" style="4" customWidth="1"/>
    <col min="8" max="8" width="15" style="4" customWidth="1"/>
    <col min="9" max="9" width="32.25" style="4" customWidth="1"/>
    <col min="10" max="12" width="20" style="4" customWidth="1"/>
    <col min="13" max="13" width="56" customWidth="1"/>
    <col min="14" max="16" width="21.75" style="4" hidden="1" customWidth="1"/>
    <col min="17" max="17" width="29.875" customWidth="1"/>
    <col min="18" max="18" width="11.375" customWidth="1"/>
  </cols>
  <sheetData>
    <row r="1" ht="64.9" customHeight="1" spans="3:16">
      <c r="C1" s="3"/>
      <c r="D1" s="2"/>
      <c r="G1" s="258" t="s">
        <v>176</v>
      </c>
      <c r="H1" s="8">
        <f>119</f>
        <v>119</v>
      </c>
      <c r="I1" s="100" t="s">
        <v>177</v>
      </c>
      <c r="J1" s="100" t="s">
        <v>54</v>
      </c>
      <c r="K1" s="100" t="s">
        <v>58</v>
      </c>
      <c r="L1" s="100" t="s">
        <v>178</v>
      </c>
      <c r="M1" s="101"/>
      <c r="N1" s="102">
        <v>10</v>
      </c>
      <c r="O1" s="103">
        <v>10</v>
      </c>
      <c r="P1" s="103">
        <v>10</v>
      </c>
    </row>
    <row r="2" s="1" customFormat="1" ht="57" customHeight="1" spans="1:16">
      <c r="A2" s="9" t="s">
        <v>160</v>
      </c>
      <c r="B2" s="10" t="s">
        <v>179</v>
      </c>
      <c r="C2" s="9" t="s">
        <v>180</v>
      </c>
      <c r="D2" s="11" t="s">
        <v>181</v>
      </c>
      <c r="E2" s="9" t="s">
        <v>182</v>
      </c>
      <c r="F2" s="9" t="s">
        <v>183</v>
      </c>
      <c r="G2" s="12" t="s">
        <v>184</v>
      </c>
      <c r="H2" s="12" t="s">
        <v>185</v>
      </c>
      <c r="I2" s="104"/>
      <c r="J2" s="104"/>
      <c r="K2" s="104"/>
      <c r="L2" s="104"/>
      <c r="M2" s="104" t="s">
        <v>9</v>
      </c>
      <c r="N2" s="104" t="s">
        <v>54</v>
      </c>
      <c r="O2" s="104" t="s">
        <v>58</v>
      </c>
      <c r="P2" s="104" t="s">
        <v>186</v>
      </c>
    </row>
    <row r="3" ht="344" spans="1:16">
      <c r="A3" s="13">
        <v>1</v>
      </c>
      <c r="B3" s="13" t="s">
        <v>187</v>
      </c>
      <c r="C3" s="134" t="s">
        <v>33</v>
      </c>
      <c r="D3" s="14" t="s">
        <v>188</v>
      </c>
      <c r="E3" s="16" t="s">
        <v>189</v>
      </c>
      <c r="F3" s="16"/>
      <c r="G3" s="17" t="s">
        <v>190</v>
      </c>
      <c r="H3" s="135">
        <v>5</v>
      </c>
      <c r="I3" s="135">
        <v>5</v>
      </c>
      <c r="J3" s="105">
        <v>10</v>
      </c>
      <c r="K3" s="105">
        <v>10</v>
      </c>
      <c r="L3" s="105">
        <v>10</v>
      </c>
      <c r="M3" s="106"/>
      <c r="N3" s="107"/>
      <c r="O3" s="108"/>
      <c r="P3" s="108"/>
    </row>
    <row r="4" ht="173.25" hidden="1" customHeight="1" spans="1:16">
      <c r="A4" s="20">
        <v>1</v>
      </c>
      <c r="B4" s="20" t="s">
        <v>191</v>
      </c>
      <c r="C4" s="136"/>
      <c r="D4" s="21" t="s">
        <v>192</v>
      </c>
      <c r="E4" s="23" t="s">
        <v>193</v>
      </c>
      <c r="F4" s="16"/>
      <c r="G4" s="24" t="s">
        <v>190</v>
      </c>
      <c r="H4" s="25"/>
      <c r="I4" s="25"/>
      <c r="J4" s="109"/>
      <c r="K4" s="109"/>
      <c r="L4" s="109"/>
      <c r="M4" s="110" t="s">
        <v>194</v>
      </c>
      <c r="N4" s="107"/>
      <c r="O4" s="108"/>
      <c r="P4" s="108"/>
    </row>
    <row r="5" ht="88.5" hidden="1" customHeight="1" spans="1:16">
      <c r="A5" s="20">
        <v>1</v>
      </c>
      <c r="B5" s="20" t="s">
        <v>195</v>
      </c>
      <c r="C5" s="136"/>
      <c r="D5" s="21" t="s">
        <v>196</v>
      </c>
      <c r="E5" s="23" t="s">
        <v>197</v>
      </c>
      <c r="F5" s="16"/>
      <c r="G5" s="24" t="s">
        <v>190</v>
      </c>
      <c r="H5" s="20"/>
      <c r="I5" s="20"/>
      <c r="J5" s="109"/>
      <c r="K5" s="109"/>
      <c r="L5" s="109"/>
      <c r="M5" s="110" t="s">
        <v>198</v>
      </c>
      <c r="N5" s="107"/>
      <c r="O5" s="108"/>
      <c r="P5" s="108"/>
    </row>
    <row r="6" ht="46.9" customHeight="1" spans="1:16">
      <c r="A6" s="13">
        <v>1</v>
      </c>
      <c r="B6" s="13" t="s">
        <v>199</v>
      </c>
      <c r="C6" s="137" t="s">
        <v>200</v>
      </c>
      <c r="D6" s="14" t="s">
        <v>201</v>
      </c>
      <c r="E6" s="16" t="s">
        <v>202</v>
      </c>
      <c r="F6" s="16"/>
      <c r="G6" s="26" t="s">
        <v>190</v>
      </c>
      <c r="H6" s="135">
        <v>2</v>
      </c>
      <c r="I6" s="135">
        <v>2</v>
      </c>
      <c r="J6" s="109"/>
      <c r="K6" s="109"/>
      <c r="L6" s="109"/>
      <c r="M6" s="111"/>
      <c r="N6" s="107"/>
      <c r="O6" s="108"/>
      <c r="P6" s="108"/>
    </row>
    <row r="7" ht="215" spans="1:16">
      <c r="A7" s="29">
        <v>1</v>
      </c>
      <c r="B7" s="13" t="s">
        <v>203</v>
      </c>
      <c r="C7" s="138"/>
      <c r="D7" s="30" t="s">
        <v>204</v>
      </c>
      <c r="E7" s="31" t="s">
        <v>205</v>
      </c>
      <c r="F7" s="16"/>
      <c r="G7" s="26" t="s">
        <v>190</v>
      </c>
      <c r="H7" s="139">
        <v>5</v>
      </c>
      <c r="I7" s="139">
        <v>5</v>
      </c>
      <c r="J7" s="109"/>
      <c r="K7" s="109"/>
      <c r="L7" s="109"/>
      <c r="M7" s="112"/>
      <c r="N7" s="107"/>
      <c r="O7" s="108"/>
      <c r="P7" s="108"/>
    </row>
    <row r="8" ht="86" spans="1:16">
      <c r="A8" s="34"/>
      <c r="B8" s="13"/>
      <c r="C8" s="138"/>
      <c r="D8" s="35"/>
      <c r="E8" s="36" t="s">
        <v>206</v>
      </c>
      <c r="F8" s="54"/>
      <c r="G8" s="26"/>
      <c r="H8" s="140"/>
      <c r="I8" s="140"/>
      <c r="J8" s="109"/>
      <c r="K8" s="109"/>
      <c r="L8" s="109"/>
      <c r="M8" s="113"/>
      <c r="N8" s="107"/>
      <c r="O8" s="108"/>
      <c r="P8" s="108"/>
    </row>
    <row r="9" ht="45.95" customHeight="1" spans="1:16">
      <c r="A9" s="29">
        <v>1</v>
      </c>
      <c r="B9" s="29" t="s">
        <v>207</v>
      </c>
      <c r="C9" s="138"/>
      <c r="D9" s="32" t="s">
        <v>208</v>
      </c>
      <c r="E9" s="16" t="s">
        <v>209</v>
      </c>
      <c r="F9" s="141"/>
      <c r="G9" s="40" t="s">
        <v>190</v>
      </c>
      <c r="H9" s="139">
        <v>6</v>
      </c>
      <c r="I9" s="139">
        <v>5</v>
      </c>
      <c r="J9" s="109"/>
      <c r="K9" s="109"/>
      <c r="L9" s="109"/>
      <c r="M9" s="112"/>
      <c r="N9" s="107"/>
      <c r="O9" s="108"/>
      <c r="P9" s="108"/>
    </row>
    <row r="10" ht="43" spans="1:16">
      <c r="A10" s="41"/>
      <c r="B10" s="41"/>
      <c r="C10" s="138"/>
      <c r="D10" s="44"/>
      <c r="E10" s="16" t="s">
        <v>210</v>
      </c>
      <c r="F10" s="142"/>
      <c r="G10" s="43"/>
      <c r="H10" s="143"/>
      <c r="I10" s="143"/>
      <c r="J10" s="109"/>
      <c r="K10" s="109"/>
      <c r="L10" s="109"/>
      <c r="M10" s="114"/>
      <c r="N10" s="107"/>
      <c r="O10" s="108"/>
      <c r="P10" s="108"/>
    </row>
    <row r="11" ht="18" customHeight="1" spans="1:16">
      <c r="A11" s="41"/>
      <c r="B11" s="41"/>
      <c r="C11" s="138"/>
      <c r="D11" s="44"/>
      <c r="E11" s="16" t="s">
        <v>211</v>
      </c>
      <c r="F11" s="142"/>
      <c r="G11" s="43"/>
      <c r="H11" s="143"/>
      <c r="I11" s="143"/>
      <c r="J11" s="109"/>
      <c r="K11" s="109"/>
      <c r="L11" s="109"/>
      <c r="M11" s="114"/>
      <c r="N11" s="107"/>
      <c r="O11" s="108"/>
      <c r="P11" s="108"/>
    </row>
    <row r="12" ht="19.15" customHeight="1" spans="1:16">
      <c r="A12" s="34"/>
      <c r="B12" s="34"/>
      <c r="C12" s="138"/>
      <c r="D12" s="37"/>
      <c r="E12" s="16" t="s">
        <v>212</v>
      </c>
      <c r="F12" s="144"/>
      <c r="G12" s="47"/>
      <c r="H12" s="140"/>
      <c r="I12" s="140"/>
      <c r="J12" s="109"/>
      <c r="K12" s="109"/>
      <c r="L12" s="109"/>
      <c r="M12" s="113"/>
      <c r="N12" s="107"/>
      <c r="O12" s="108"/>
      <c r="P12" s="108"/>
    </row>
    <row r="13" ht="64.5" spans="1:16">
      <c r="A13" s="29">
        <v>1</v>
      </c>
      <c r="B13" s="13" t="s">
        <v>213</v>
      </c>
      <c r="C13" s="138"/>
      <c r="D13" s="30" t="s">
        <v>214</v>
      </c>
      <c r="E13" s="16" t="s">
        <v>215</v>
      </c>
      <c r="F13" s="16"/>
      <c r="G13" s="26" t="s">
        <v>190</v>
      </c>
      <c r="H13" s="49">
        <v>4</v>
      </c>
      <c r="I13" s="49">
        <v>3</v>
      </c>
      <c r="J13" s="109"/>
      <c r="K13" s="109"/>
      <c r="L13" s="109"/>
      <c r="M13" s="112"/>
      <c r="N13" s="107"/>
      <c r="O13" s="108"/>
      <c r="P13" s="108"/>
    </row>
    <row r="14" ht="107.5" spans="1:16">
      <c r="A14" s="34"/>
      <c r="B14" s="13"/>
      <c r="C14" s="145"/>
      <c r="D14" s="35"/>
      <c r="E14" s="16" t="s">
        <v>216</v>
      </c>
      <c r="F14" s="16"/>
      <c r="G14" s="26"/>
      <c r="H14" s="51"/>
      <c r="I14" s="51"/>
      <c r="J14" s="109"/>
      <c r="K14" s="109"/>
      <c r="L14" s="109"/>
      <c r="M14" s="113"/>
      <c r="N14" s="107"/>
      <c r="O14" s="108"/>
      <c r="P14" s="108"/>
    </row>
    <row r="15" ht="34.9" customHeight="1" spans="1:16">
      <c r="A15" s="29">
        <v>1</v>
      </c>
      <c r="B15" s="13" t="s">
        <v>217</v>
      </c>
      <c r="C15" s="137" t="s">
        <v>44</v>
      </c>
      <c r="D15" s="14" t="s">
        <v>218</v>
      </c>
      <c r="E15" s="16" t="s">
        <v>219</v>
      </c>
      <c r="F15" s="16"/>
      <c r="G15" s="26" t="s">
        <v>190</v>
      </c>
      <c r="H15" s="49">
        <v>4</v>
      </c>
      <c r="I15" s="49">
        <v>3</v>
      </c>
      <c r="J15" s="109"/>
      <c r="K15" s="109"/>
      <c r="L15" s="109"/>
      <c r="M15" s="112"/>
      <c r="N15" s="107"/>
      <c r="O15" s="108"/>
      <c r="P15" s="108"/>
    </row>
    <row r="16" ht="19.15" customHeight="1" spans="1:16">
      <c r="A16" s="34"/>
      <c r="B16" s="13"/>
      <c r="C16" s="138"/>
      <c r="D16" s="14"/>
      <c r="E16" s="16" t="s">
        <v>220</v>
      </c>
      <c r="F16" s="16"/>
      <c r="G16" s="26"/>
      <c r="H16" s="51"/>
      <c r="I16" s="51"/>
      <c r="J16" s="109"/>
      <c r="K16" s="109"/>
      <c r="L16" s="109"/>
      <c r="M16" s="113"/>
      <c r="N16" s="107"/>
      <c r="O16" s="108"/>
      <c r="P16" s="108"/>
    </row>
    <row r="17" ht="31.15" customHeight="1" spans="1:16">
      <c r="A17" s="29">
        <v>1</v>
      </c>
      <c r="B17" s="13" t="s">
        <v>221</v>
      </c>
      <c r="C17" s="138"/>
      <c r="D17" s="14" t="s">
        <v>222</v>
      </c>
      <c r="E17" s="54" t="s">
        <v>223</v>
      </c>
      <c r="F17" s="54"/>
      <c r="G17" s="26" t="s">
        <v>190</v>
      </c>
      <c r="H17" s="49">
        <v>5</v>
      </c>
      <c r="I17" s="49">
        <v>5</v>
      </c>
      <c r="J17" s="109"/>
      <c r="K17" s="109"/>
      <c r="L17" s="109"/>
      <c r="M17" s="112"/>
      <c r="N17" s="107"/>
      <c r="O17" s="108"/>
      <c r="P17" s="108"/>
    </row>
    <row r="18" ht="18" customHeight="1" spans="1:16">
      <c r="A18" s="34"/>
      <c r="B18" s="13"/>
      <c r="C18" s="138"/>
      <c r="D18" s="14"/>
      <c r="E18" s="16" t="s">
        <v>224</v>
      </c>
      <c r="F18" s="16"/>
      <c r="G18" s="26"/>
      <c r="H18" s="51"/>
      <c r="I18" s="51"/>
      <c r="J18" s="109"/>
      <c r="K18" s="109"/>
      <c r="L18" s="109"/>
      <c r="M18" s="113"/>
      <c r="N18" s="107"/>
      <c r="O18" s="108"/>
      <c r="P18" s="108"/>
    </row>
    <row r="19" ht="46.9" customHeight="1" spans="1:16">
      <c r="A19" s="13">
        <v>1</v>
      </c>
      <c r="B19" s="13" t="s">
        <v>225</v>
      </c>
      <c r="C19" s="145"/>
      <c r="D19" s="14" t="s">
        <v>226</v>
      </c>
      <c r="E19" s="55" t="s">
        <v>227</v>
      </c>
      <c r="F19" s="55"/>
      <c r="G19" s="26" t="s">
        <v>190</v>
      </c>
      <c r="H19" s="13">
        <v>5</v>
      </c>
      <c r="I19" s="13">
        <v>4</v>
      </c>
      <c r="J19" s="109"/>
      <c r="K19" s="109"/>
      <c r="L19" s="109"/>
      <c r="M19" s="111"/>
      <c r="N19" s="107"/>
      <c r="O19" s="108"/>
      <c r="P19" s="108"/>
    </row>
    <row r="20" ht="61.9" customHeight="1" spans="1:16">
      <c r="A20" s="13">
        <v>1</v>
      </c>
      <c r="B20" s="13" t="s">
        <v>228</v>
      </c>
      <c r="C20" s="134" t="s">
        <v>52</v>
      </c>
      <c r="D20" s="56" t="s">
        <v>229</v>
      </c>
      <c r="E20" s="16" t="s">
        <v>230</v>
      </c>
      <c r="F20" s="16"/>
      <c r="G20" s="17" t="s">
        <v>190</v>
      </c>
      <c r="H20" s="57">
        <v>1</v>
      </c>
      <c r="I20" s="57">
        <v>1</v>
      </c>
      <c r="J20" s="109"/>
      <c r="K20" s="109"/>
      <c r="L20" s="109"/>
      <c r="M20" s="115" t="s">
        <v>231</v>
      </c>
      <c r="N20" s="107"/>
      <c r="O20" s="108"/>
      <c r="P20" s="108"/>
    </row>
    <row r="21" ht="68.1" hidden="1" customHeight="1" spans="1:16">
      <c r="A21" s="20">
        <v>1</v>
      </c>
      <c r="B21" s="20" t="s">
        <v>232</v>
      </c>
      <c r="C21" s="146"/>
      <c r="D21" s="21" t="s">
        <v>233</v>
      </c>
      <c r="E21" s="59" t="s">
        <v>234</v>
      </c>
      <c r="F21" s="55"/>
      <c r="G21" s="24" t="s">
        <v>235</v>
      </c>
      <c r="H21" s="61"/>
      <c r="I21" s="61"/>
      <c r="J21" s="109"/>
      <c r="K21" s="109"/>
      <c r="L21" s="109"/>
      <c r="M21" s="116" t="s">
        <v>234</v>
      </c>
      <c r="N21" s="107"/>
      <c r="O21" s="108"/>
      <c r="P21" s="108"/>
    </row>
    <row r="22" ht="51" hidden="1" customHeight="1" spans="1:16">
      <c r="A22" s="20">
        <v>1</v>
      </c>
      <c r="B22" s="20" t="s">
        <v>236</v>
      </c>
      <c r="C22" s="146"/>
      <c r="D22" s="21" t="s">
        <v>233</v>
      </c>
      <c r="E22" s="59" t="s">
        <v>237</v>
      </c>
      <c r="F22" s="55"/>
      <c r="G22" s="24" t="s">
        <v>235</v>
      </c>
      <c r="H22" s="61"/>
      <c r="I22" s="61"/>
      <c r="J22" s="109"/>
      <c r="K22" s="109"/>
      <c r="L22" s="109"/>
      <c r="M22" s="116" t="s">
        <v>237</v>
      </c>
      <c r="N22" s="107"/>
      <c r="O22" s="108"/>
      <c r="P22" s="108"/>
    </row>
    <row r="23" ht="47.45" customHeight="1" spans="1:16">
      <c r="A23" s="29">
        <v>1</v>
      </c>
      <c r="B23" s="13" t="s">
        <v>238</v>
      </c>
      <c r="C23" s="147" t="s">
        <v>76</v>
      </c>
      <c r="D23" s="30" t="s">
        <v>218</v>
      </c>
      <c r="E23" s="148" t="s">
        <v>239</v>
      </c>
      <c r="F23" s="149"/>
      <c r="G23" s="26" t="s">
        <v>190</v>
      </c>
      <c r="H23" s="49">
        <v>2</v>
      </c>
      <c r="I23" s="49">
        <v>2</v>
      </c>
      <c r="J23" s="109"/>
      <c r="K23" s="109"/>
      <c r="L23" s="109"/>
      <c r="M23" s="117" t="s">
        <v>240</v>
      </c>
      <c r="N23" s="118"/>
      <c r="O23" s="119"/>
      <c r="P23" s="119"/>
    </row>
    <row r="24" ht="21" hidden="1" customHeight="1" spans="1:16">
      <c r="A24" s="41"/>
      <c r="B24" s="13"/>
      <c r="C24" s="150"/>
      <c r="D24" s="151"/>
      <c r="E24" s="16" t="s">
        <v>241</v>
      </c>
      <c r="F24" s="16"/>
      <c r="G24" s="26"/>
      <c r="H24" s="66"/>
      <c r="I24" s="66"/>
      <c r="J24" s="109"/>
      <c r="K24" s="109"/>
      <c r="L24" s="109"/>
      <c r="M24" s="120"/>
      <c r="N24" s="118"/>
      <c r="O24" s="119"/>
      <c r="P24" s="119"/>
    </row>
    <row r="25" ht="18" hidden="1" customHeight="1" spans="1:16">
      <c r="A25" s="34"/>
      <c r="B25" s="13"/>
      <c r="C25" s="150"/>
      <c r="D25" s="35"/>
      <c r="E25" s="16" t="s">
        <v>220</v>
      </c>
      <c r="F25" s="16"/>
      <c r="G25" s="26"/>
      <c r="H25" s="51"/>
      <c r="I25" s="51"/>
      <c r="J25" s="109"/>
      <c r="K25" s="109"/>
      <c r="L25" s="109"/>
      <c r="M25" s="121"/>
      <c r="N25" s="118"/>
      <c r="O25" s="119"/>
      <c r="P25" s="119"/>
    </row>
    <row r="26" ht="114.75" hidden="1" customHeight="1" spans="1:16">
      <c r="A26" s="29">
        <v>1</v>
      </c>
      <c r="B26" s="13" t="s">
        <v>242</v>
      </c>
      <c r="C26" s="150"/>
      <c r="D26" s="15" t="s">
        <v>222</v>
      </c>
      <c r="E26" s="54" t="s">
        <v>223</v>
      </c>
      <c r="F26" s="54"/>
      <c r="G26" s="17" t="s">
        <v>190</v>
      </c>
      <c r="H26" s="68"/>
      <c r="I26" s="68"/>
      <c r="J26" s="109"/>
      <c r="K26" s="109"/>
      <c r="L26" s="109"/>
      <c r="M26" s="122" t="s">
        <v>243</v>
      </c>
      <c r="N26" s="118"/>
      <c r="O26" s="119"/>
      <c r="P26" s="119"/>
    </row>
    <row r="27" ht="206.25" hidden="1" customHeight="1" spans="1:16">
      <c r="A27" s="34"/>
      <c r="B27" s="13"/>
      <c r="C27" s="150"/>
      <c r="D27" s="15"/>
      <c r="E27" s="16" t="s">
        <v>224</v>
      </c>
      <c r="F27" s="16"/>
      <c r="G27" s="17"/>
      <c r="H27" s="69"/>
      <c r="I27" s="69"/>
      <c r="J27" s="109"/>
      <c r="K27" s="109"/>
      <c r="L27" s="109"/>
      <c r="M27" s="122"/>
      <c r="N27" s="118"/>
      <c r="O27" s="119"/>
      <c r="P27" s="119"/>
    </row>
    <row r="28" ht="49.9" customHeight="1" spans="1:16">
      <c r="A28" s="13">
        <v>1</v>
      </c>
      <c r="B28" s="13" t="s">
        <v>244</v>
      </c>
      <c r="C28" s="152"/>
      <c r="D28" s="14" t="s">
        <v>218</v>
      </c>
      <c r="E28" s="54" t="s">
        <v>245</v>
      </c>
      <c r="F28" s="54"/>
      <c r="G28" s="26" t="s">
        <v>190</v>
      </c>
      <c r="H28" s="72">
        <v>2</v>
      </c>
      <c r="I28" s="72">
        <v>2</v>
      </c>
      <c r="J28" s="109"/>
      <c r="K28" s="109"/>
      <c r="L28" s="109"/>
      <c r="M28" s="72"/>
      <c r="N28" s="118"/>
      <c r="O28" s="119"/>
      <c r="P28" s="119"/>
    </row>
    <row r="29" ht="204.75" hidden="1" customHeight="1" spans="1:16">
      <c r="A29" s="13">
        <v>1</v>
      </c>
      <c r="B29" s="13" t="s">
        <v>246</v>
      </c>
      <c r="C29" s="153"/>
      <c r="D29" s="14" t="s">
        <v>226</v>
      </c>
      <c r="E29" s="55" t="s">
        <v>227</v>
      </c>
      <c r="F29" s="55"/>
      <c r="G29" s="26" t="s">
        <v>190</v>
      </c>
      <c r="H29" s="73"/>
      <c r="I29" s="73"/>
      <c r="J29" s="109"/>
      <c r="K29" s="109"/>
      <c r="L29" s="109"/>
      <c r="M29" s="71" t="s">
        <v>247</v>
      </c>
      <c r="N29" s="107"/>
      <c r="O29" s="108"/>
      <c r="P29" s="108"/>
    </row>
    <row r="30" ht="237.75" hidden="1" customHeight="1" spans="1:16">
      <c r="A30" s="13">
        <v>1</v>
      </c>
      <c r="B30" s="13" t="s">
        <v>248</v>
      </c>
      <c r="C30" s="134"/>
      <c r="D30" s="56" t="s">
        <v>229</v>
      </c>
      <c r="E30" s="16" t="s">
        <v>230</v>
      </c>
      <c r="F30" s="16"/>
      <c r="G30" s="17" t="s">
        <v>190</v>
      </c>
      <c r="H30" s="74"/>
      <c r="I30" s="74"/>
      <c r="J30" s="109"/>
      <c r="K30" s="109"/>
      <c r="L30" s="109"/>
      <c r="M30" s="71" t="s">
        <v>249</v>
      </c>
      <c r="N30" s="107"/>
      <c r="O30" s="108"/>
      <c r="P30" s="108"/>
    </row>
    <row r="31" ht="55.5" hidden="1" customHeight="1" spans="1:16">
      <c r="A31" s="20">
        <v>1</v>
      </c>
      <c r="B31" s="20" t="s">
        <v>250</v>
      </c>
      <c r="C31" s="154"/>
      <c r="D31" s="21" t="s">
        <v>233</v>
      </c>
      <c r="E31" s="75" t="s">
        <v>251</v>
      </c>
      <c r="F31" s="149"/>
      <c r="G31" s="24" t="s">
        <v>235</v>
      </c>
      <c r="H31" s="77"/>
      <c r="I31" s="77"/>
      <c r="J31" s="109"/>
      <c r="K31" s="109"/>
      <c r="L31" s="109"/>
      <c r="M31" s="123" t="s">
        <v>251</v>
      </c>
      <c r="N31" s="118"/>
      <c r="O31" s="119"/>
      <c r="P31" s="119"/>
    </row>
    <row r="32" ht="46.5" customHeight="1" spans="1:16">
      <c r="A32" s="13">
        <v>1</v>
      </c>
      <c r="B32" s="155" t="s">
        <v>252</v>
      </c>
      <c r="C32" s="147" t="s">
        <v>253</v>
      </c>
      <c r="D32" s="14" t="s">
        <v>81</v>
      </c>
      <c r="E32" s="156" t="s">
        <v>227</v>
      </c>
      <c r="F32" s="149"/>
      <c r="G32" s="26" t="s">
        <v>190</v>
      </c>
      <c r="H32" s="80">
        <v>3</v>
      </c>
      <c r="I32" s="80">
        <v>3</v>
      </c>
      <c r="J32" s="109"/>
      <c r="K32" s="109"/>
      <c r="L32" s="109"/>
      <c r="M32" s="119"/>
      <c r="N32" s="119"/>
      <c r="O32" s="119"/>
      <c r="P32" s="119"/>
    </row>
    <row r="33" ht="211.5" hidden="1" customHeight="1" spans="1:16">
      <c r="A33" s="13">
        <v>1</v>
      </c>
      <c r="B33" s="13" t="s">
        <v>254</v>
      </c>
      <c r="C33" s="150"/>
      <c r="D33" s="56" t="s">
        <v>229</v>
      </c>
      <c r="E33" s="16" t="s">
        <v>230</v>
      </c>
      <c r="F33" s="16"/>
      <c r="G33" s="17" t="s">
        <v>190</v>
      </c>
      <c r="H33" s="74"/>
      <c r="I33" s="74"/>
      <c r="J33" s="109"/>
      <c r="K33" s="109"/>
      <c r="L33" s="109"/>
      <c r="M33" s="71" t="s">
        <v>249</v>
      </c>
      <c r="N33" s="107"/>
      <c r="O33" s="108"/>
      <c r="P33" s="108"/>
    </row>
    <row r="34" ht="44" hidden="1" spans="1:16">
      <c r="A34" s="20">
        <v>1</v>
      </c>
      <c r="B34" s="20" t="s">
        <v>255</v>
      </c>
      <c r="C34" s="150"/>
      <c r="D34" s="81" t="s">
        <v>233</v>
      </c>
      <c r="E34" s="82" t="s">
        <v>256</v>
      </c>
      <c r="F34" s="82"/>
      <c r="G34" s="24" t="s">
        <v>257</v>
      </c>
      <c r="H34" s="84"/>
      <c r="I34" s="84"/>
      <c r="J34" s="109"/>
      <c r="K34" s="109"/>
      <c r="L34" s="109"/>
      <c r="M34" s="124" t="s">
        <v>256</v>
      </c>
      <c r="N34" s="119"/>
      <c r="O34" s="119"/>
      <c r="P34" s="119"/>
    </row>
    <row r="35" ht="81.75" hidden="1" customHeight="1" spans="1:16">
      <c r="A35" s="20">
        <v>1</v>
      </c>
      <c r="B35" s="20" t="s">
        <v>258</v>
      </c>
      <c r="C35" s="150"/>
      <c r="D35" s="81" t="s">
        <v>233</v>
      </c>
      <c r="E35" s="82" t="s">
        <v>259</v>
      </c>
      <c r="F35" s="82"/>
      <c r="G35" s="24" t="s">
        <v>257</v>
      </c>
      <c r="H35" s="84"/>
      <c r="I35" s="84"/>
      <c r="J35" s="109"/>
      <c r="K35" s="109"/>
      <c r="L35" s="109"/>
      <c r="M35" s="124" t="s">
        <v>259</v>
      </c>
      <c r="N35" s="119"/>
      <c r="O35" s="119"/>
      <c r="P35" s="119"/>
    </row>
    <row r="36" ht="57" customHeight="1" spans="1:16">
      <c r="A36" s="13">
        <v>1</v>
      </c>
      <c r="B36" s="155" t="s">
        <v>260</v>
      </c>
      <c r="C36" s="150"/>
      <c r="D36" s="14" t="s">
        <v>82</v>
      </c>
      <c r="E36" s="157" t="s">
        <v>261</v>
      </c>
      <c r="F36" s="157" t="s">
        <v>262</v>
      </c>
      <c r="G36" s="26" t="s">
        <v>190</v>
      </c>
      <c r="H36" s="57">
        <v>12</v>
      </c>
      <c r="I36" s="57">
        <v>10</v>
      </c>
      <c r="J36" s="109"/>
      <c r="K36" s="109"/>
      <c r="L36" s="109"/>
      <c r="M36" s="125" t="s">
        <v>263</v>
      </c>
      <c r="N36" s="119"/>
      <c r="O36" s="119"/>
      <c r="P36" s="119"/>
    </row>
    <row r="37" ht="87" customHeight="1" spans="1:16">
      <c r="A37" s="13">
        <v>1</v>
      </c>
      <c r="B37" s="155" t="s">
        <v>264</v>
      </c>
      <c r="C37" s="150"/>
      <c r="D37" s="14" t="s">
        <v>83</v>
      </c>
      <c r="E37" s="85" t="s">
        <v>265</v>
      </c>
      <c r="F37" s="85"/>
      <c r="G37" s="26" t="s">
        <v>190</v>
      </c>
      <c r="H37" s="57">
        <v>10</v>
      </c>
      <c r="I37" s="57">
        <v>8</v>
      </c>
      <c r="J37" s="109"/>
      <c r="K37" s="109"/>
      <c r="L37" s="109"/>
      <c r="M37" s="125" t="s">
        <v>263</v>
      </c>
      <c r="N37" s="119"/>
      <c r="O37" s="119"/>
      <c r="P37" s="119"/>
    </row>
    <row r="38" ht="333" customHeight="1" spans="1:16">
      <c r="A38" s="13">
        <v>1</v>
      </c>
      <c r="B38" s="13" t="s">
        <v>266</v>
      </c>
      <c r="C38" s="150"/>
      <c r="D38" s="14" t="s">
        <v>84</v>
      </c>
      <c r="E38" s="157" t="s">
        <v>267</v>
      </c>
      <c r="F38" s="259" t="s">
        <v>268</v>
      </c>
      <c r="G38" s="26" t="s">
        <v>190</v>
      </c>
      <c r="H38" s="80">
        <v>12</v>
      </c>
      <c r="I38" s="80">
        <v>10</v>
      </c>
      <c r="J38" s="109"/>
      <c r="K38" s="109"/>
      <c r="L38" s="109"/>
      <c r="M38" s="125" t="s">
        <v>263</v>
      </c>
      <c r="N38" s="119"/>
      <c r="O38" s="119"/>
      <c r="P38" s="119"/>
    </row>
    <row r="39" ht="134.25" customHeight="1" spans="1:16">
      <c r="A39" s="29">
        <v>1</v>
      </c>
      <c r="B39" s="155" t="s">
        <v>269</v>
      </c>
      <c r="C39" s="150"/>
      <c r="D39" s="14" t="s">
        <v>85</v>
      </c>
      <c r="E39" s="55" t="s">
        <v>270</v>
      </c>
      <c r="F39" s="260" t="s">
        <v>271</v>
      </c>
      <c r="G39" s="26" t="s">
        <v>190</v>
      </c>
      <c r="H39" s="29">
        <v>5</v>
      </c>
      <c r="I39" s="29">
        <v>5</v>
      </c>
      <c r="J39" s="109"/>
      <c r="K39" s="109"/>
      <c r="L39" s="109"/>
      <c r="M39" s="126" t="s">
        <v>263</v>
      </c>
      <c r="N39" s="119"/>
      <c r="O39" s="119"/>
      <c r="P39" s="119"/>
    </row>
    <row r="40" ht="153" hidden="1" customHeight="1" spans="1:16">
      <c r="A40" s="34"/>
      <c r="B40" s="13"/>
      <c r="C40" s="150"/>
      <c r="D40" s="14"/>
      <c r="E40" s="55" t="s">
        <v>272</v>
      </c>
      <c r="F40" s="55"/>
      <c r="G40" s="26"/>
      <c r="H40" s="89"/>
      <c r="I40" s="34"/>
      <c r="J40" s="109"/>
      <c r="K40" s="109"/>
      <c r="L40" s="109"/>
      <c r="M40" s="127"/>
      <c r="N40" s="119"/>
      <c r="O40" s="119"/>
      <c r="P40" s="119"/>
    </row>
    <row r="41" ht="61.15" customHeight="1" spans="1:16">
      <c r="A41" s="13">
        <v>1</v>
      </c>
      <c r="B41" s="13" t="s">
        <v>273</v>
      </c>
      <c r="C41" s="150"/>
      <c r="D41" s="14" t="s">
        <v>86</v>
      </c>
      <c r="E41" s="157" t="s">
        <v>274</v>
      </c>
      <c r="F41" s="259" t="s">
        <v>275</v>
      </c>
      <c r="G41" s="26" t="s">
        <v>190</v>
      </c>
      <c r="H41" s="57">
        <v>10</v>
      </c>
      <c r="I41" s="57">
        <v>10</v>
      </c>
      <c r="J41" s="109"/>
      <c r="K41" s="109"/>
      <c r="L41" s="109"/>
      <c r="M41" s="125" t="s">
        <v>263</v>
      </c>
      <c r="N41" s="119"/>
      <c r="O41" s="119"/>
      <c r="P41" s="119"/>
    </row>
    <row r="42" ht="37.9" customHeight="1" spans="1:16">
      <c r="A42" s="29">
        <v>1</v>
      </c>
      <c r="B42" s="155" t="s">
        <v>276</v>
      </c>
      <c r="C42" s="150"/>
      <c r="D42" s="14" t="s">
        <v>87</v>
      </c>
      <c r="E42" s="91" t="s">
        <v>277</v>
      </c>
      <c r="F42" s="91"/>
      <c r="G42" s="26" t="s">
        <v>190</v>
      </c>
      <c r="H42" s="49">
        <v>15</v>
      </c>
      <c r="I42" s="49">
        <v>12</v>
      </c>
      <c r="J42" s="109"/>
      <c r="K42" s="109"/>
      <c r="L42" s="109"/>
      <c r="M42" s="128" t="s">
        <v>263</v>
      </c>
      <c r="N42" s="119"/>
      <c r="O42" s="119"/>
      <c r="P42" s="119"/>
    </row>
    <row r="43" ht="16.15" customHeight="1" spans="1:16">
      <c r="A43" s="41"/>
      <c r="B43" s="13"/>
      <c r="C43" s="150"/>
      <c r="D43" s="14"/>
      <c r="E43" s="92" t="s">
        <v>278</v>
      </c>
      <c r="F43" s="92"/>
      <c r="G43" s="26"/>
      <c r="H43" s="66"/>
      <c r="I43" s="66"/>
      <c r="J43" s="109"/>
      <c r="K43" s="109"/>
      <c r="L43" s="109"/>
      <c r="M43" s="129"/>
      <c r="N43" s="119"/>
      <c r="O43" s="119"/>
      <c r="P43" s="119"/>
    </row>
    <row r="44" ht="27" customHeight="1" spans="1:16">
      <c r="A44" s="34"/>
      <c r="B44" s="13"/>
      <c r="C44" s="150"/>
      <c r="D44" s="14"/>
      <c r="E44" s="91" t="s">
        <v>279</v>
      </c>
      <c r="F44" s="91"/>
      <c r="G44" s="26"/>
      <c r="H44" s="51"/>
      <c r="I44" s="51"/>
      <c r="J44" s="109"/>
      <c r="K44" s="109"/>
      <c r="L44" s="109"/>
      <c r="M44" s="130"/>
      <c r="N44" s="119"/>
      <c r="O44" s="119"/>
      <c r="P44" s="119"/>
    </row>
    <row r="45" ht="146.25" customHeight="1" spans="1:16">
      <c r="A45" s="13">
        <v>1</v>
      </c>
      <c r="B45" s="158" t="s">
        <v>280</v>
      </c>
      <c r="C45" s="150"/>
      <c r="D45" s="14" t="s">
        <v>88</v>
      </c>
      <c r="E45" s="159" t="s">
        <v>281</v>
      </c>
      <c r="F45" s="159" t="s">
        <v>282</v>
      </c>
      <c r="G45" s="26" t="s">
        <v>190</v>
      </c>
      <c r="H45" s="57">
        <v>4</v>
      </c>
      <c r="I45" s="57">
        <v>3</v>
      </c>
      <c r="J45" s="109"/>
      <c r="K45" s="109"/>
      <c r="L45" s="109"/>
      <c r="M45" s="125" t="s">
        <v>263</v>
      </c>
      <c r="N45" s="119"/>
      <c r="O45" s="119"/>
      <c r="P45" s="119"/>
    </row>
    <row r="46" ht="64.5" hidden="1" spans="1:16">
      <c r="A46" s="20">
        <v>1</v>
      </c>
      <c r="B46" s="20" t="s">
        <v>283</v>
      </c>
      <c r="C46" s="150"/>
      <c r="D46" s="21" t="s">
        <v>284</v>
      </c>
      <c r="E46" s="59" t="s">
        <v>285</v>
      </c>
      <c r="F46" s="59"/>
      <c r="G46" s="24" t="s">
        <v>190</v>
      </c>
      <c r="H46" s="84"/>
      <c r="I46" s="84"/>
      <c r="J46" s="109"/>
      <c r="K46" s="109"/>
      <c r="L46" s="109"/>
      <c r="M46" s="131" t="s">
        <v>286</v>
      </c>
      <c r="N46" s="119"/>
      <c r="O46" s="119"/>
      <c r="P46" s="119"/>
    </row>
    <row r="47" ht="43" hidden="1" spans="1:16">
      <c r="A47" s="20">
        <v>1</v>
      </c>
      <c r="B47" s="20" t="s">
        <v>287</v>
      </c>
      <c r="C47" s="150"/>
      <c r="D47" s="21" t="s">
        <v>288</v>
      </c>
      <c r="E47" s="59" t="s">
        <v>289</v>
      </c>
      <c r="F47" s="59"/>
      <c r="G47" s="24" t="s">
        <v>190</v>
      </c>
      <c r="H47" s="84"/>
      <c r="I47" s="84"/>
      <c r="J47" s="109"/>
      <c r="K47" s="109"/>
      <c r="L47" s="109"/>
      <c r="M47" s="131" t="s">
        <v>286</v>
      </c>
      <c r="N47" s="119"/>
      <c r="O47" s="119"/>
      <c r="P47" s="119"/>
    </row>
    <row r="48" ht="42" customHeight="1" spans="1:16">
      <c r="A48" s="13">
        <v>1</v>
      </c>
      <c r="B48" s="13" t="s">
        <v>290</v>
      </c>
      <c r="C48" s="152"/>
      <c r="D48" s="160" t="s">
        <v>291</v>
      </c>
      <c r="E48" s="161" t="s">
        <v>292</v>
      </c>
      <c r="F48" s="162"/>
      <c r="G48" s="26" t="s">
        <v>190</v>
      </c>
      <c r="H48" s="57">
        <v>2</v>
      </c>
      <c r="I48" s="57">
        <v>2</v>
      </c>
      <c r="J48" s="132"/>
      <c r="K48" s="132"/>
      <c r="L48" s="132"/>
      <c r="M48" s="119"/>
      <c r="N48" s="119"/>
      <c r="O48" s="119"/>
      <c r="P48" s="119"/>
    </row>
    <row r="49" ht="33" customHeight="1" spans="2:6">
      <c r="B49" s="163" t="s">
        <v>293</v>
      </c>
      <c r="C49" s="164" t="s">
        <v>294</v>
      </c>
      <c r="D49" s="165"/>
      <c r="E49" s="166" t="s">
        <v>295</v>
      </c>
      <c r="F49" s="167"/>
    </row>
    <row r="50" ht="33" customHeight="1" spans="2:6">
      <c r="B50" s="163" t="s">
        <v>296</v>
      </c>
      <c r="C50" s="164" t="s">
        <v>294</v>
      </c>
      <c r="D50" s="165"/>
      <c r="E50" s="168" t="s">
        <v>297</v>
      </c>
      <c r="F50" s="169"/>
    </row>
    <row r="51" ht="33" customHeight="1" spans="2:6">
      <c r="B51" s="163" t="s">
        <v>298</v>
      </c>
      <c r="C51" s="164" t="s">
        <v>294</v>
      </c>
      <c r="D51" s="165"/>
      <c r="E51" s="168" t="s">
        <v>299</v>
      </c>
      <c r="F51" s="170"/>
    </row>
    <row r="52" ht="43.5" customHeight="1" spans="1:16">
      <c r="A52" s="171"/>
      <c r="B52" s="163" t="s">
        <v>300</v>
      </c>
      <c r="C52" s="164" t="s">
        <v>294</v>
      </c>
      <c r="D52" s="160"/>
      <c r="E52" s="172" t="s">
        <v>301</v>
      </c>
      <c r="F52" s="159" t="s">
        <v>282</v>
      </c>
      <c r="G52" s="173"/>
      <c r="H52" s="174"/>
      <c r="I52" s="174"/>
      <c r="J52" s="178"/>
      <c r="K52" s="178"/>
      <c r="L52" s="178"/>
      <c r="M52" s="179"/>
      <c r="N52" s="179"/>
      <c r="O52" s="179"/>
      <c r="P52" s="179"/>
    </row>
    <row r="53" ht="43.5" customHeight="1" spans="1:16">
      <c r="A53" s="171"/>
      <c r="B53" s="163" t="s">
        <v>302</v>
      </c>
      <c r="C53" s="164" t="s">
        <v>294</v>
      </c>
      <c r="D53" s="160"/>
      <c r="E53" s="172" t="s">
        <v>303</v>
      </c>
      <c r="F53" s="159" t="s">
        <v>282</v>
      </c>
      <c r="G53" s="173"/>
      <c r="H53" s="174"/>
      <c r="I53" s="174"/>
      <c r="J53" s="178"/>
      <c r="K53" s="178"/>
      <c r="L53" s="178"/>
      <c r="M53" s="179"/>
      <c r="N53" s="179"/>
      <c r="O53" s="179"/>
      <c r="P53" s="179"/>
    </row>
    <row r="54" ht="43.5" customHeight="1" spans="1:16">
      <c r="A54" s="171"/>
      <c r="B54" s="163" t="s">
        <v>304</v>
      </c>
      <c r="C54" s="164" t="s">
        <v>294</v>
      </c>
      <c r="D54" s="160"/>
      <c r="E54" s="172" t="s">
        <v>305</v>
      </c>
      <c r="F54" s="159" t="s">
        <v>282</v>
      </c>
      <c r="G54" s="173"/>
      <c r="H54" s="174"/>
      <c r="I54" s="174"/>
      <c r="J54" s="178"/>
      <c r="K54" s="178"/>
      <c r="L54" s="178"/>
      <c r="M54" s="179"/>
      <c r="N54" s="179"/>
      <c r="O54" s="179"/>
      <c r="P54" s="179"/>
    </row>
    <row r="55" ht="43.5" customHeight="1" spans="1:16">
      <c r="A55" s="171"/>
      <c r="B55" s="163" t="s">
        <v>306</v>
      </c>
      <c r="C55" s="164" t="s">
        <v>294</v>
      </c>
      <c r="D55" s="160"/>
      <c r="E55" s="172" t="s">
        <v>307</v>
      </c>
      <c r="F55" s="159" t="s">
        <v>282</v>
      </c>
      <c r="G55" s="173"/>
      <c r="H55" s="174"/>
      <c r="I55" s="174"/>
      <c r="J55" s="178"/>
      <c r="K55" s="178"/>
      <c r="L55" s="178"/>
      <c r="M55" s="179"/>
      <c r="N55" s="179"/>
      <c r="O55" s="179"/>
      <c r="P55" s="179"/>
    </row>
    <row r="56" ht="33" customHeight="1" spans="2:6">
      <c r="B56" s="163" t="s">
        <v>308</v>
      </c>
      <c r="C56" s="164" t="s">
        <v>294</v>
      </c>
      <c r="D56" s="165"/>
      <c r="E56" s="168" t="s">
        <v>309</v>
      </c>
      <c r="F56" s="169"/>
    </row>
    <row r="57" ht="33" customHeight="1" spans="2:6">
      <c r="B57" s="163" t="s">
        <v>310</v>
      </c>
      <c r="C57" s="164" t="s">
        <v>294</v>
      </c>
      <c r="D57" s="165"/>
      <c r="E57" s="168" t="s">
        <v>311</v>
      </c>
      <c r="F57" s="169"/>
    </row>
    <row r="60" ht="20" spans="3:5">
      <c r="C60" s="175" t="s">
        <v>312</v>
      </c>
      <c r="D60" s="176"/>
      <c r="E60" s="177">
        <f>SUM(H32:H48)</f>
        <v>73</v>
      </c>
    </row>
    <row r="61" ht="20" spans="3:5">
      <c r="C61" s="175" t="s">
        <v>313</v>
      </c>
      <c r="D61" s="176"/>
      <c r="E61" s="177">
        <f>SUM(H3:H28)</f>
        <v>41</v>
      </c>
    </row>
    <row r="62" ht="20" spans="3:5">
      <c r="C62" s="175" t="s">
        <v>314</v>
      </c>
      <c r="D62" s="176"/>
      <c r="E62" s="177">
        <v>30</v>
      </c>
    </row>
    <row r="63" ht="20" spans="3:5">
      <c r="C63" s="175"/>
      <c r="D63" s="176"/>
      <c r="E63" s="176"/>
    </row>
    <row r="64" ht="20" spans="3:5">
      <c r="C64" s="175"/>
      <c r="D64" s="176"/>
      <c r="E64" s="177">
        <f>SUM(E60:E62)</f>
        <v>144</v>
      </c>
    </row>
    <row r="65" ht="20" spans="3:5">
      <c r="C65" s="175"/>
      <c r="D65" s="176"/>
      <c r="E65" s="176"/>
    </row>
    <row r="66" ht="20" spans="3:5">
      <c r="C66" s="175"/>
      <c r="D66" s="176"/>
      <c r="E66" s="176"/>
    </row>
  </sheetData>
  <mergeCells count="69">
    <mergeCell ref="A7:A8"/>
    <mergeCell ref="A9:A12"/>
    <mergeCell ref="A13:A14"/>
    <mergeCell ref="A15:A16"/>
    <mergeCell ref="A17:A18"/>
    <mergeCell ref="A23:A25"/>
    <mergeCell ref="A26:A27"/>
    <mergeCell ref="A39:A40"/>
    <mergeCell ref="A42:A44"/>
    <mergeCell ref="B7:B8"/>
    <mergeCell ref="B9:B12"/>
    <mergeCell ref="B13:B14"/>
    <mergeCell ref="B15:B16"/>
    <mergeCell ref="B17:B18"/>
    <mergeCell ref="B23:B25"/>
    <mergeCell ref="B26:B27"/>
    <mergeCell ref="B39:B40"/>
    <mergeCell ref="B42:B44"/>
    <mergeCell ref="C6:C14"/>
    <mergeCell ref="C15:C19"/>
    <mergeCell ref="C23:C28"/>
    <mergeCell ref="C32:C48"/>
    <mergeCell ref="D7:D8"/>
    <mergeCell ref="D9:D12"/>
    <mergeCell ref="D13:D14"/>
    <mergeCell ref="D15:D16"/>
    <mergeCell ref="D17:D18"/>
    <mergeCell ref="D23:D25"/>
    <mergeCell ref="D26:D27"/>
    <mergeCell ref="D39:D40"/>
    <mergeCell ref="D42:D44"/>
    <mergeCell ref="G7:G8"/>
    <mergeCell ref="G9:G12"/>
    <mergeCell ref="G13:G14"/>
    <mergeCell ref="G15:G16"/>
    <mergeCell ref="G17:G18"/>
    <mergeCell ref="G23:G25"/>
    <mergeCell ref="G26:G27"/>
    <mergeCell ref="G39:G40"/>
    <mergeCell ref="G42:G44"/>
    <mergeCell ref="H7:H8"/>
    <mergeCell ref="H9:H12"/>
    <mergeCell ref="H13:H14"/>
    <mergeCell ref="H15:H16"/>
    <mergeCell ref="H17:H18"/>
    <mergeCell ref="H23:H25"/>
    <mergeCell ref="H26:H27"/>
    <mergeCell ref="H39:H40"/>
    <mergeCell ref="H42:H44"/>
    <mergeCell ref="I7:I8"/>
    <mergeCell ref="I9:I12"/>
    <mergeCell ref="I13:I14"/>
    <mergeCell ref="I15:I16"/>
    <mergeCell ref="I17:I18"/>
    <mergeCell ref="I23:I25"/>
    <mergeCell ref="I39:I40"/>
    <mergeCell ref="I42:I44"/>
    <mergeCell ref="J3:J48"/>
    <mergeCell ref="K3:K48"/>
    <mergeCell ref="L3:L48"/>
    <mergeCell ref="M7:M8"/>
    <mergeCell ref="M9:M12"/>
    <mergeCell ref="M13:M14"/>
    <mergeCell ref="M15:M16"/>
    <mergeCell ref="M17:M18"/>
    <mergeCell ref="M23:M25"/>
    <mergeCell ref="M26:M27"/>
    <mergeCell ref="M39:M40"/>
    <mergeCell ref="M42:M44"/>
  </mergeCells>
  <hyperlinks>
    <hyperlink ref="E48" r:id="rId3" display="export pvd , export resign"/>
  </hyperlinks>
  <pageMargins left="0.75" right="0.75" top="1" bottom="1" header="0.511805555555556" footer="0.511805555555556"/>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49"/>
  <sheetViews>
    <sheetView zoomScale="50" zoomScaleNormal="50" workbookViewId="0">
      <pane xSplit="5" ySplit="2" topLeftCell="F15" activePane="bottomRight" state="frozen"/>
      <selection/>
      <selection pane="topRight"/>
      <selection pane="bottomLeft"/>
      <selection pane="bottomRight" activeCell="C15" sqref="C15:C16"/>
    </sheetView>
  </sheetViews>
  <sheetFormatPr defaultColWidth="9" defaultRowHeight="14"/>
  <cols>
    <col min="1" max="1" width="20.125" hidden="1" customWidth="1"/>
    <col min="2" max="2" width="34.25" customWidth="1"/>
    <col min="3" max="3" width="50.625" style="2" customWidth="1"/>
    <col min="4" max="4" width="11.625" style="3" customWidth="1"/>
    <col min="5" max="5" width="79.75" style="3" hidden="1" customWidth="1"/>
    <col min="6" max="6" width="15" style="4" customWidth="1"/>
    <col min="7" max="7" width="133.75" style="5" customWidth="1"/>
    <col min="8" max="8" width="15" style="4" customWidth="1"/>
    <col min="9" max="9" width="29.625" style="4" customWidth="1"/>
    <col min="10" max="12" width="20" style="4" customWidth="1"/>
    <col min="13" max="13" width="56" customWidth="1"/>
    <col min="14" max="16" width="21.75" style="4" hidden="1" customWidth="1"/>
    <col min="17" max="17" width="29.875" customWidth="1"/>
    <col min="18" max="18" width="11.375" customWidth="1"/>
  </cols>
  <sheetData>
    <row r="1" ht="54" spans="6:16">
      <c r="F1" s="6"/>
      <c r="G1" s="258" t="s">
        <v>176</v>
      </c>
      <c r="H1" s="8">
        <f>119</f>
        <v>119</v>
      </c>
      <c r="I1" s="100" t="s">
        <v>177</v>
      </c>
      <c r="J1" s="100" t="s">
        <v>54</v>
      </c>
      <c r="K1" s="100" t="s">
        <v>58</v>
      </c>
      <c r="L1" s="100" t="s">
        <v>178</v>
      </c>
      <c r="M1" s="101"/>
      <c r="N1" s="102">
        <v>10</v>
      </c>
      <c r="O1" s="103">
        <v>10</v>
      </c>
      <c r="P1" s="103">
        <v>10</v>
      </c>
    </row>
    <row r="2" s="1" customFormat="1" ht="57" customHeight="1" spans="1:16">
      <c r="A2" s="9" t="s">
        <v>160</v>
      </c>
      <c r="B2" s="10" t="s">
        <v>179</v>
      </c>
      <c r="C2" s="11" t="s">
        <v>181</v>
      </c>
      <c r="D2" s="10" t="s">
        <v>315</v>
      </c>
      <c r="E2" s="9" t="s">
        <v>182</v>
      </c>
      <c r="F2" s="12" t="s">
        <v>184</v>
      </c>
      <c r="G2" s="9" t="s">
        <v>316</v>
      </c>
      <c r="H2" s="12" t="s">
        <v>185</v>
      </c>
      <c r="I2" s="104"/>
      <c r="J2" s="104"/>
      <c r="K2" s="104"/>
      <c r="L2" s="104"/>
      <c r="M2" s="104" t="s">
        <v>9</v>
      </c>
      <c r="N2" s="104" t="s">
        <v>54</v>
      </c>
      <c r="O2" s="104" t="s">
        <v>58</v>
      </c>
      <c r="P2" s="104" t="s">
        <v>186</v>
      </c>
    </row>
    <row r="3" ht="166.9" customHeight="1" spans="1:16">
      <c r="A3" s="13">
        <v>1</v>
      </c>
      <c r="B3" s="13" t="s">
        <v>187</v>
      </c>
      <c r="C3" s="14" t="s">
        <v>188</v>
      </c>
      <c r="D3" s="15">
        <v>1</v>
      </c>
      <c r="E3" s="16" t="s">
        <v>189</v>
      </c>
      <c r="F3" s="17" t="s">
        <v>190</v>
      </c>
      <c r="G3" s="261" t="s">
        <v>317</v>
      </c>
      <c r="H3" s="19">
        <v>5</v>
      </c>
      <c r="I3" s="19">
        <v>5</v>
      </c>
      <c r="J3" s="105">
        <v>10</v>
      </c>
      <c r="K3" s="105">
        <v>10</v>
      </c>
      <c r="L3" s="105">
        <v>10</v>
      </c>
      <c r="M3" s="106"/>
      <c r="N3" s="107"/>
      <c r="O3" s="108"/>
      <c r="P3" s="108"/>
    </row>
    <row r="4" ht="173.25" hidden="1" customHeight="1" spans="1:16">
      <c r="A4" s="20">
        <v>1</v>
      </c>
      <c r="B4" s="20" t="s">
        <v>191</v>
      </c>
      <c r="C4" s="21" t="s">
        <v>192</v>
      </c>
      <c r="D4" s="22" t="s">
        <v>318</v>
      </c>
      <c r="E4" s="23" t="s">
        <v>193</v>
      </c>
      <c r="F4" s="24" t="s">
        <v>190</v>
      </c>
      <c r="G4" s="23"/>
      <c r="H4" s="25"/>
      <c r="I4" s="25"/>
      <c r="J4" s="109"/>
      <c r="K4" s="109"/>
      <c r="L4" s="109"/>
      <c r="M4" s="110" t="s">
        <v>194</v>
      </c>
      <c r="N4" s="107"/>
      <c r="O4" s="108"/>
      <c r="P4" s="108"/>
    </row>
    <row r="5" ht="88.5" hidden="1" customHeight="1" spans="1:16">
      <c r="A5" s="20">
        <v>1</v>
      </c>
      <c r="B5" s="20" t="s">
        <v>195</v>
      </c>
      <c r="C5" s="21" t="s">
        <v>196</v>
      </c>
      <c r="D5" s="22" t="s">
        <v>318</v>
      </c>
      <c r="E5" s="23" t="s">
        <v>197</v>
      </c>
      <c r="F5" s="24" t="s">
        <v>190</v>
      </c>
      <c r="G5" s="23"/>
      <c r="H5" s="20"/>
      <c r="I5" s="20"/>
      <c r="J5" s="109"/>
      <c r="K5" s="109"/>
      <c r="L5" s="109"/>
      <c r="M5" s="110" t="s">
        <v>198</v>
      </c>
      <c r="N5" s="107"/>
      <c r="O5" s="108"/>
      <c r="P5" s="108"/>
    </row>
    <row r="6" ht="142.5" customHeight="1" spans="1:16">
      <c r="A6" s="13">
        <v>1</v>
      </c>
      <c r="B6" s="13" t="s">
        <v>199</v>
      </c>
      <c r="C6" s="14" t="s">
        <v>201</v>
      </c>
      <c r="D6" s="15">
        <v>3</v>
      </c>
      <c r="E6" s="16" t="s">
        <v>202</v>
      </c>
      <c r="F6" s="26" t="s">
        <v>190</v>
      </c>
      <c r="G6" s="262" t="s">
        <v>319</v>
      </c>
      <c r="H6" s="28">
        <v>2</v>
      </c>
      <c r="I6" s="28">
        <v>2</v>
      </c>
      <c r="J6" s="109"/>
      <c r="K6" s="109"/>
      <c r="L6" s="109"/>
      <c r="M6" s="111"/>
      <c r="N6" s="107"/>
      <c r="O6" s="108"/>
      <c r="P6" s="108"/>
    </row>
    <row r="7" ht="159" customHeight="1" spans="1:16">
      <c r="A7" s="29">
        <v>1</v>
      </c>
      <c r="B7" s="13" t="s">
        <v>203</v>
      </c>
      <c r="C7" s="30" t="s">
        <v>204</v>
      </c>
      <c r="D7" s="15">
        <v>9</v>
      </c>
      <c r="E7" s="31" t="s">
        <v>205</v>
      </c>
      <c r="F7" s="26" t="s">
        <v>190</v>
      </c>
      <c r="G7" s="263" t="s">
        <v>320</v>
      </c>
      <c r="H7" s="33">
        <v>5</v>
      </c>
      <c r="I7" s="33">
        <v>5</v>
      </c>
      <c r="J7" s="109"/>
      <c r="K7" s="109"/>
      <c r="L7" s="109"/>
      <c r="M7" s="112"/>
      <c r="N7" s="107"/>
      <c r="O7" s="108"/>
      <c r="P7" s="108"/>
    </row>
    <row r="8" ht="133.5" customHeight="1" spans="1:16">
      <c r="A8" s="34"/>
      <c r="B8" s="13"/>
      <c r="C8" s="35"/>
      <c r="D8" s="15">
        <v>10</v>
      </c>
      <c r="E8" s="36" t="s">
        <v>206</v>
      </c>
      <c r="F8" s="26"/>
      <c r="G8" s="37"/>
      <c r="H8" s="38"/>
      <c r="I8" s="38"/>
      <c r="J8" s="109"/>
      <c r="K8" s="109"/>
      <c r="L8" s="109"/>
      <c r="M8" s="113"/>
      <c r="N8" s="107"/>
      <c r="O8" s="108"/>
      <c r="P8" s="108"/>
    </row>
    <row r="9" ht="45.95" customHeight="1" spans="1:16">
      <c r="A9" s="29">
        <v>1</v>
      </c>
      <c r="B9" s="29" t="s">
        <v>207</v>
      </c>
      <c r="C9" s="39" t="s">
        <v>208</v>
      </c>
      <c r="D9" s="15">
        <v>11</v>
      </c>
      <c r="E9" s="16" t="s">
        <v>209</v>
      </c>
      <c r="F9" s="40" t="s">
        <v>190</v>
      </c>
      <c r="G9" s="32" t="s">
        <v>321</v>
      </c>
      <c r="H9" s="33">
        <v>6</v>
      </c>
      <c r="I9" s="33">
        <v>5</v>
      </c>
      <c r="J9" s="109"/>
      <c r="K9" s="109"/>
      <c r="L9" s="109"/>
      <c r="M9" s="112"/>
      <c r="N9" s="107"/>
      <c r="O9" s="108"/>
      <c r="P9" s="108"/>
    </row>
    <row r="10" ht="86.25" customHeight="1" spans="1:16">
      <c r="A10" s="41"/>
      <c r="B10" s="41"/>
      <c r="C10" s="42"/>
      <c r="D10" s="15">
        <v>12</v>
      </c>
      <c r="E10" s="16" t="s">
        <v>210</v>
      </c>
      <c r="F10" s="43"/>
      <c r="G10" s="44"/>
      <c r="H10" s="45"/>
      <c r="I10" s="45"/>
      <c r="J10" s="109"/>
      <c r="K10" s="109"/>
      <c r="L10" s="109"/>
      <c r="M10" s="114"/>
      <c r="N10" s="107"/>
      <c r="O10" s="108"/>
      <c r="P10" s="108"/>
    </row>
    <row r="11" ht="117" customHeight="1" spans="1:16">
      <c r="A11" s="41"/>
      <c r="B11" s="41"/>
      <c r="C11" s="42"/>
      <c r="D11" s="15">
        <v>13</v>
      </c>
      <c r="E11" s="16" t="s">
        <v>211</v>
      </c>
      <c r="F11" s="43"/>
      <c r="G11" s="44"/>
      <c r="H11" s="45"/>
      <c r="I11" s="45"/>
      <c r="J11" s="109"/>
      <c r="K11" s="109"/>
      <c r="L11" s="109"/>
      <c r="M11" s="114"/>
      <c r="N11" s="107"/>
      <c r="O11" s="108"/>
      <c r="P11" s="108"/>
    </row>
    <row r="12" ht="188.25" customHeight="1" spans="1:16">
      <c r="A12" s="34"/>
      <c r="B12" s="34"/>
      <c r="C12" s="46"/>
      <c r="D12" s="15">
        <v>14</v>
      </c>
      <c r="E12" s="16" t="s">
        <v>212</v>
      </c>
      <c r="F12" s="47"/>
      <c r="G12" s="37"/>
      <c r="H12" s="38"/>
      <c r="I12" s="38"/>
      <c r="J12" s="109"/>
      <c r="K12" s="109"/>
      <c r="L12" s="109"/>
      <c r="M12" s="113"/>
      <c r="N12" s="107"/>
      <c r="O12" s="108"/>
      <c r="P12" s="108"/>
    </row>
    <row r="13" ht="45.95" customHeight="1" spans="1:16">
      <c r="A13" s="29">
        <v>1</v>
      </c>
      <c r="B13" s="13" t="s">
        <v>213</v>
      </c>
      <c r="C13" s="30" t="s">
        <v>214</v>
      </c>
      <c r="D13" s="15">
        <v>15</v>
      </c>
      <c r="E13" s="16" t="s">
        <v>215</v>
      </c>
      <c r="F13" s="26" t="s">
        <v>190</v>
      </c>
      <c r="G13" s="264" t="s">
        <v>322</v>
      </c>
      <c r="H13" s="49">
        <v>4</v>
      </c>
      <c r="I13" s="49">
        <v>3</v>
      </c>
      <c r="J13" s="109"/>
      <c r="K13" s="109"/>
      <c r="L13" s="109"/>
      <c r="M13" s="112"/>
      <c r="N13" s="107"/>
      <c r="O13" s="108"/>
      <c r="P13" s="108"/>
    </row>
    <row r="14" ht="209.25" customHeight="1" spans="1:16">
      <c r="A14" s="34"/>
      <c r="B14" s="13"/>
      <c r="C14" s="35"/>
      <c r="D14" s="15">
        <v>16</v>
      </c>
      <c r="E14" s="16" t="s">
        <v>216</v>
      </c>
      <c r="F14" s="26"/>
      <c r="G14" s="50"/>
      <c r="H14" s="51"/>
      <c r="I14" s="51"/>
      <c r="J14" s="109"/>
      <c r="K14" s="109"/>
      <c r="L14" s="109"/>
      <c r="M14" s="113"/>
      <c r="N14" s="107"/>
      <c r="O14" s="108"/>
      <c r="P14" s="108"/>
    </row>
    <row r="15" ht="187.5" customHeight="1" spans="1:16">
      <c r="A15" s="29">
        <v>1</v>
      </c>
      <c r="B15" s="13" t="s">
        <v>217</v>
      </c>
      <c r="C15" s="15" t="s">
        <v>218</v>
      </c>
      <c r="D15" s="15">
        <v>28</v>
      </c>
      <c r="E15" s="16" t="s">
        <v>219</v>
      </c>
      <c r="F15" s="26" t="s">
        <v>190</v>
      </c>
      <c r="G15" s="265" t="s">
        <v>323</v>
      </c>
      <c r="H15" s="49">
        <v>4</v>
      </c>
      <c r="I15" s="49">
        <v>3</v>
      </c>
      <c r="J15" s="109"/>
      <c r="K15" s="109"/>
      <c r="L15" s="109"/>
      <c r="M15" s="112"/>
      <c r="N15" s="107"/>
      <c r="O15" s="108"/>
      <c r="P15" s="108"/>
    </row>
    <row r="16" ht="182.25" customHeight="1" spans="1:16">
      <c r="A16" s="34"/>
      <c r="B16" s="13"/>
      <c r="C16" s="15"/>
      <c r="D16" s="15">
        <v>29</v>
      </c>
      <c r="E16" s="16" t="s">
        <v>220</v>
      </c>
      <c r="F16" s="26"/>
      <c r="G16" s="53"/>
      <c r="H16" s="51"/>
      <c r="I16" s="51"/>
      <c r="J16" s="109"/>
      <c r="K16" s="109"/>
      <c r="L16" s="109"/>
      <c r="M16" s="113"/>
      <c r="N16" s="107"/>
      <c r="O16" s="108"/>
      <c r="P16" s="108"/>
    </row>
    <row r="17" ht="116.25" customHeight="1" spans="1:16">
      <c r="A17" s="29">
        <v>1</v>
      </c>
      <c r="B17" s="13" t="s">
        <v>221</v>
      </c>
      <c r="C17" s="15" t="s">
        <v>222</v>
      </c>
      <c r="D17" s="15">
        <v>41</v>
      </c>
      <c r="E17" s="54" t="s">
        <v>223</v>
      </c>
      <c r="F17" s="26" t="s">
        <v>190</v>
      </c>
      <c r="G17" s="265" t="s">
        <v>324</v>
      </c>
      <c r="H17" s="49">
        <v>5</v>
      </c>
      <c r="I17" s="49">
        <v>5</v>
      </c>
      <c r="J17" s="109"/>
      <c r="K17" s="109"/>
      <c r="L17" s="109"/>
      <c r="M17" s="112"/>
      <c r="N17" s="107"/>
      <c r="O17" s="108"/>
      <c r="P17" s="108"/>
    </row>
    <row r="18" ht="196.9" customHeight="1" spans="1:16">
      <c r="A18" s="34"/>
      <c r="B18" s="13"/>
      <c r="C18" s="15"/>
      <c r="D18" s="15">
        <v>42</v>
      </c>
      <c r="E18" s="16" t="s">
        <v>224</v>
      </c>
      <c r="F18" s="26"/>
      <c r="G18" s="53"/>
      <c r="H18" s="51"/>
      <c r="I18" s="51"/>
      <c r="J18" s="109"/>
      <c r="K18" s="109"/>
      <c r="L18" s="109"/>
      <c r="M18" s="113"/>
      <c r="N18" s="107"/>
      <c r="O18" s="108"/>
      <c r="P18" s="108"/>
    </row>
    <row r="19" ht="343.9" customHeight="1" spans="1:16">
      <c r="A19" s="13">
        <v>1</v>
      </c>
      <c r="B19" s="13" t="s">
        <v>225</v>
      </c>
      <c r="C19" s="14" t="s">
        <v>226</v>
      </c>
      <c r="D19" s="15">
        <v>46</v>
      </c>
      <c r="E19" s="55" t="s">
        <v>227</v>
      </c>
      <c r="F19" s="26" t="s">
        <v>190</v>
      </c>
      <c r="G19" s="261" t="s">
        <v>325</v>
      </c>
      <c r="H19" s="13">
        <v>5</v>
      </c>
      <c r="I19" s="13">
        <v>4</v>
      </c>
      <c r="J19" s="109"/>
      <c r="K19" s="109"/>
      <c r="L19" s="109"/>
      <c r="M19" s="111"/>
      <c r="N19" s="107"/>
      <c r="O19" s="108"/>
      <c r="P19" s="108"/>
    </row>
    <row r="20" ht="207.75" customHeight="1" spans="1:16">
      <c r="A20" s="13">
        <v>1</v>
      </c>
      <c r="B20" s="13" t="s">
        <v>228</v>
      </c>
      <c r="C20" s="56" t="s">
        <v>229</v>
      </c>
      <c r="D20" s="15">
        <v>1</v>
      </c>
      <c r="E20" s="16" t="s">
        <v>230</v>
      </c>
      <c r="F20" s="17" t="s">
        <v>190</v>
      </c>
      <c r="G20" s="261" t="s">
        <v>326</v>
      </c>
      <c r="H20" s="57">
        <v>1</v>
      </c>
      <c r="I20" s="57">
        <v>1</v>
      </c>
      <c r="J20" s="109"/>
      <c r="K20" s="109"/>
      <c r="L20" s="109"/>
      <c r="M20" s="115" t="s">
        <v>231</v>
      </c>
      <c r="N20" s="107"/>
      <c r="O20" s="108"/>
      <c r="P20" s="108"/>
    </row>
    <row r="21" ht="68.1" hidden="1" customHeight="1" spans="1:16">
      <c r="A21" s="20">
        <v>1</v>
      </c>
      <c r="B21" s="20" t="s">
        <v>232</v>
      </c>
      <c r="C21" s="21" t="s">
        <v>233</v>
      </c>
      <c r="D21" s="58"/>
      <c r="E21" s="59" t="s">
        <v>234</v>
      </c>
      <c r="F21" s="24" t="s">
        <v>235</v>
      </c>
      <c r="G21" s="60"/>
      <c r="H21" s="61"/>
      <c r="I21" s="61"/>
      <c r="J21" s="109"/>
      <c r="K21" s="109"/>
      <c r="L21" s="109"/>
      <c r="M21" s="116" t="s">
        <v>234</v>
      </c>
      <c r="N21" s="107"/>
      <c r="O21" s="108"/>
      <c r="P21" s="108"/>
    </row>
    <row r="22" ht="51" hidden="1" customHeight="1" spans="1:16">
      <c r="A22" s="20">
        <v>1</v>
      </c>
      <c r="B22" s="20" t="s">
        <v>236</v>
      </c>
      <c r="C22" s="21" t="s">
        <v>233</v>
      </c>
      <c r="D22" s="58"/>
      <c r="E22" s="59" t="s">
        <v>237</v>
      </c>
      <c r="F22" s="24" t="s">
        <v>235</v>
      </c>
      <c r="G22" s="60"/>
      <c r="H22" s="61"/>
      <c r="I22" s="61"/>
      <c r="J22" s="109"/>
      <c r="K22" s="109"/>
      <c r="L22" s="109"/>
      <c r="M22" s="116" t="s">
        <v>237</v>
      </c>
      <c r="N22" s="107"/>
      <c r="O22" s="108"/>
      <c r="P22" s="108"/>
    </row>
    <row r="23" ht="124.5" customHeight="1" spans="1:16">
      <c r="A23" s="29">
        <v>1</v>
      </c>
      <c r="B23" s="13" t="s">
        <v>238</v>
      </c>
      <c r="C23" s="62" t="s">
        <v>218</v>
      </c>
      <c r="D23" s="15">
        <v>40</v>
      </c>
      <c r="E23" s="63" t="s">
        <v>239</v>
      </c>
      <c r="F23" s="26" t="s">
        <v>190</v>
      </c>
      <c r="G23" s="265" t="s">
        <v>327</v>
      </c>
      <c r="H23" s="49">
        <v>2</v>
      </c>
      <c r="I23" s="49">
        <v>2</v>
      </c>
      <c r="J23" s="109"/>
      <c r="K23" s="109"/>
      <c r="L23" s="109"/>
      <c r="M23" s="117" t="s">
        <v>240</v>
      </c>
      <c r="N23" s="118"/>
      <c r="O23" s="119"/>
      <c r="P23" s="119"/>
    </row>
    <row r="24" ht="63" customHeight="1" spans="1:16">
      <c r="A24" s="41"/>
      <c r="B24" s="13"/>
      <c r="C24" s="64"/>
      <c r="D24" s="15">
        <v>28</v>
      </c>
      <c r="E24" s="16" t="s">
        <v>241</v>
      </c>
      <c r="F24" s="26"/>
      <c r="G24" s="65"/>
      <c r="H24" s="66"/>
      <c r="I24" s="66"/>
      <c r="J24" s="109"/>
      <c r="K24" s="109"/>
      <c r="L24" s="109"/>
      <c r="M24" s="120"/>
      <c r="N24" s="118"/>
      <c r="O24" s="119"/>
      <c r="P24" s="119"/>
    </row>
    <row r="25" ht="310.5" customHeight="1" spans="1:16">
      <c r="A25" s="34"/>
      <c r="B25" s="13"/>
      <c r="C25" s="67"/>
      <c r="D25" s="15">
        <v>29</v>
      </c>
      <c r="E25" s="16" t="s">
        <v>220</v>
      </c>
      <c r="F25" s="26"/>
      <c r="G25" s="53"/>
      <c r="H25" s="51"/>
      <c r="I25" s="51"/>
      <c r="J25" s="109"/>
      <c r="K25" s="109"/>
      <c r="L25" s="109"/>
      <c r="M25" s="121"/>
      <c r="N25" s="118"/>
      <c r="O25" s="119"/>
      <c r="P25" s="119"/>
    </row>
    <row r="26" ht="114.75" customHeight="1" spans="1:16">
      <c r="A26" s="29">
        <v>1</v>
      </c>
      <c r="B26" s="13" t="s">
        <v>242</v>
      </c>
      <c r="C26" s="15" t="s">
        <v>222</v>
      </c>
      <c r="D26" s="15">
        <v>41</v>
      </c>
      <c r="E26" s="54" t="s">
        <v>223</v>
      </c>
      <c r="F26" s="17" t="s">
        <v>190</v>
      </c>
      <c r="G26" s="265" t="s">
        <v>324</v>
      </c>
      <c r="H26" s="68"/>
      <c r="I26" s="68"/>
      <c r="J26" s="109"/>
      <c r="K26" s="109"/>
      <c r="L26" s="109"/>
      <c r="M26" s="122" t="s">
        <v>243</v>
      </c>
      <c r="N26" s="118"/>
      <c r="O26" s="119"/>
      <c r="P26" s="119"/>
    </row>
    <row r="27" ht="206.25" customHeight="1" spans="1:16">
      <c r="A27" s="34"/>
      <c r="B27" s="13"/>
      <c r="C27" s="15"/>
      <c r="D27" s="15">
        <v>42</v>
      </c>
      <c r="E27" s="16" t="s">
        <v>224</v>
      </c>
      <c r="F27" s="17"/>
      <c r="G27" s="53"/>
      <c r="H27" s="69"/>
      <c r="I27" s="69"/>
      <c r="J27" s="109"/>
      <c r="K27" s="109"/>
      <c r="L27" s="109"/>
      <c r="M27" s="122"/>
      <c r="N27" s="118"/>
      <c r="O27" s="119"/>
      <c r="P27" s="119"/>
    </row>
    <row r="28" ht="220.9" customHeight="1" spans="1:16">
      <c r="A28" s="13">
        <v>1</v>
      </c>
      <c r="B28" s="13" t="s">
        <v>244</v>
      </c>
      <c r="C28" s="70" t="s">
        <v>218</v>
      </c>
      <c r="D28" s="15">
        <v>43</v>
      </c>
      <c r="E28" s="54" t="s">
        <v>245</v>
      </c>
      <c r="F28" s="26" t="s">
        <v>190</v>
      </c>
      <c r="G28" s="266" t="s">
        <v>328</v>
      </c>
      <c r="H28" s="72">
        <v>2</v>
      </c>
      <c r="I28" s="72">
        <v>2</v>
      </c>
      <c r="J28" s="109"/>
      <c r="K28" s="109"/>
      <c r="L28" s="109"/>
      <c r="M28" s="72"/>
      <c r="N28" s="118"/>
      <c r="O28" s="119"/>
      <c r="P28" s="119"/>
    </row>
    <row r="29" ht="204.75" customHeight="1" spans="1:16">
      <c r="A29" s="13">
        <v>1</v>
      </c>
      <c r="B29" s="13" t="s">
        <v>246</v>
      </c>
      <c r="C29" s="14" t="s">
        <v>226</v>
      </c>
      <c r="D29" s="15">
        <v>46</v>
      </c>
      <c r="E29" s="55" t="s">
        <v>227</v>
      </c>
      <c r="F29" s="26" t="s">
        <v>190</v>
      </c>
      <c r="G29" s="262" t="s">
        <v>325</v>
      </c>
      <c r="H29" s="73"/>
      <c r="I29" s="73"/>
      <c r="J29" s="109"/>
      <c r="K29" s="109"/>
      <c r="L29" s="109"/>
      <c r="M29" s="71" t="s">
        <v>247</v>
      </c>
      <c r="N29" s="107"/>
      <c r="O29" s="108"/>
      <c r="P29" s="108"/>
    </row>
    <row r="30" ht="237.75" customHeight="1" spans="1:16">
      <c r="A30" s="13">
        <v>1</v>
      </c>
      <c r="B30" s="13" t="s">
        <v>248</v>
      </c>
      <c r="C30" s="56" t="s">
        <v>229</v>
      </c>
      <c r="D30" s="15">
        <v>1</v>
      </c>
      <c r="E30" s="16" t="s">
        <v>230</v>
      </c>
      <c r="F30" s="17" t="s">
        <v>190</v>
      </c>
      <c r="G30" s="261" t="s">
        <v>326</v>
      </c>
      <c r="H30" s="74"/>
      <c r="I30" s="74"/>
      <c r="J30" s="109"/>
      <c r="K30" s="109"/>
      <c r="L30" s="109"/>
      <c r="M30" s="71" t="s">
        <v>249</v>
      </c>
      <c r="N30" s="107"/>
      <c r="O30" s="108"/>
      <c r="P30" s="108"/>
    </row>
    <row r="31" ht="55.5" hidden="1" customHeight="1" spans="1:16">
      <c r="A31" s="20">
        <v>1</v>
      </c>
      <c r="B31" s="20" t="s">
        <v>250</v>
      </c>
      <c r="C31" s="21" t="s">
        <v>233</v>
      </c>
      <c r="D31" s="22" t="s">
        <v>318</v>
      </c>
      <c r="E31" s="75" t="s">
        <v>251</v>
      </c>
      <c r="F31" s="24" t="s">
        <v>235</v>
      </c>
      <c r="G31" s="76"/>
      <c r="H31" s="77"/>
      <c r="I31" s="77"/>
      <c r="J31" s="109"/>
      <c r="K31" s="109"/>
      <c r="L31" s="109"/>
      <c r="M31" s="123" t="s">
        <v>251</v>
      </c>
      <c r="N31" s="118"/>
      <c r="O31" s="119"/>
      <c r="P31" s="119"/>
    </row>
    <row r="32" ht="310.5" customHeight="1" spans="1:16">
      <c r="A32" s="13">
        <v>1</v>
      </c>
      <c r="B32" s="13" t="s">
        <v>329</v>
      </c>
      <c r="C32" s="14" t="s">
        <v>81</v>
      </c>
      <c r="D32" s="15">
        <v>45</v>
      </c>
      <c r="E32" s="78" t="s">
        <v>227</v>
      </c>
      <c r="F32" s="26" t="s">
        <v>190</v>
      </c>
      <c r="G32" s="267" t="s">
        <v>330</v>
      </c>
      <c r="H32" s="80">
        <v>3</v>
      </c>
      <c r="I32" s="80">
        <v>3</v>
      </c>
      <c r="J32" s="109"/>
      <c r="K32" s="109"/>
      <c r="L32" s="109"/>
      <c r="M32" s="119"/>
      <c r="N32" s="119"/>
      <c r="O32" s="119"/>
      <c r="P32" s="119"/>
    </row>
    <row r="33" ht="211.5" customHeight="1" spans="1:16">
      <c r="A33" s="13">
        <v>1</v>
      </c>
      <c r="B33" s="13" t="s">
        <v>254</v>
      </c>
      <c r="C33" s="56" t="s">
        <v>229</v>
      </c>
      <c r="D33" s="15">
        <v>1</v>
      </c>
      <c r="E33" s="16" t="s">
        <v>230</v>
      </c>
      <c r="F33" s="17" t="s">
        <v>190</v>
      </c>
      <c r="G33" s="261" t="s">
        <v>326</v>
      </c>
      <c r="H33" s="74"/>
      <c r="I33" s="74"/>
      <c r="J33" s="109"/>
      <c r="K33" s="109"/>
      <c r="L33" s="109"/>
      <c r="M33" s="71" t="s">
        <v>249</v>
      </c>
      <c r="N33" s="107"/>
      <c r="O33" s="108"/>
      <c r="P33" s="108"/>
    </row>
    <row r="34" ht="44" hidden="1" spans="1:16">
      <c r="A34" s="20">
        <v>1</v>
      </c>
      <c r="B34" s="20" t="s">
        <v>255</v>
      </c>
      <c r="C34" s="81" t="s">
        <v>233</v>
      </c>
      <c r="D34" s="22" t="s">
        <v>318</v>
      </c>
      <c r="E34" s="82" t="s">
        <v>256</v>
      </c>
      <c r="F34" s="24" t="s">
        <v>257</v>
      </c>
      <c r="G34" s="83"/>
      <c r="H34" s="84"/>
      <c r="I34" s="84"/>
      <c r="J34" s="109"/>
      <c r="K34" s="109"/>
      <c r="L34" s="109"/>
      <c r="M34" s="124" t="s">
        <v>256</v>
      </c>
      <c r="N34" s="119"/>
      <c r="O34" s="119"/>
      <c r="P34" s="119"/>
    </row>
    <row r="35" ht="81.75" hidden="1" customHeight="1" spans="1:16">
      <c r="A35" s="20">
        <v>1</v>
      </c>
      <c r="B35" s="20" t="s">
        <v>258</v>
      </c>
      <c r="C35" s="81" t="s">
        <v>233</v>
      </c>
      <c r="D35" s="22" t="s">
        <v>318</v>
      </c>
      <c r="E35" s="82" t="s">
        <v>259</v>
      </c>
      <c r="F35" s="24" t="s">
        <v>257</v>
      </c>
      <c r="G35" s="83"/>
      <c r="H35" s="84"/>
      <c r="I35" s="84"/>
      <c r="J35" s="109"/>
      <c r="K35" s="109"/>
      <c r="L35" s="109"/>
      <c r="M35" s="124" t="s">
        <v>259</v>
      </c>
      <c r="N35" s="119"/>
      <c r="O35" s="119"/>
      <c r="P35" s="119"/>
    </row>
    <row r="36" ht="409.5" customHeight="1" spans="1:16">
      <c r="A36" s="13">
        <v>1</v>
      </c>
      <c r="B36" s="13" t="s">
        <v>331</v>
      </c>
      <c r="C36" s="14" t="s">
        <v>82</v>
      </c>
      <c r="D36" s="15">
        <v>79</v>
      </c>
      <c r="E36" s="55" t="s">
        <v>332</v>
      </c>
      <c r="F36" s="26" t="s">
        <v>190</v>
      </c>
      <c r="G36" s="262" t="s">
        <v>333</v>
      </c>
      <c r="H36" s="57">
        <v>12</v>
      </c>
      <c r="I36" s="57">
        <v>10</v>
      </c>
      <c r="J36" s="109"/>
      <c r="K36" s="109"/>
      <c r="L36" s="109"/>
      <c r="M36" s="125" t="s">
        <v>263</v>
      </c>
      <c r="N36" s="119"/>
      <c r="O36" s="119"/>
      <c r="P36" s="119"/>
    </row>
    <row r="37" ht="409.5" customHeight="1" spans="1:16">
      <c r="A37" s="13">
        <v>1</v>
      </c>
      <c r="B37" s="13" t="s">
        <v>334</v>
      </c>
      <c r="C37" s="14" t="s">
        <v>83</v>
      </c>
      <c r="D37" s="15" t="s">
        <v>335</v>
      </c>
      <c r="E37" s="85" t="s">
        <v>265</v>
      </c>
      <c r="F37" s="26" t="s">
        <v>190</v>
      </c>
      <c r="G37" s="262" t="s">
        <v>336</v>
      </c>
      <c r="H37" s="57">
        <v>10</v>
      </c>
      <c r="I37" s="57">
        <v>8</v>
      </c>
      <c r="J37" s="109"/>
      <c r="K37" s="109"/>
      <c r="L37" s="109"/>
      <c r="M37" s="125" t="s">
        <v>263</v>
      </c>
      <c r="N37" s="119"/>
      <c r="O37" s="119"/>
      <c r="P37" s="119"/>
    </row>
    <row r="38" ht="409.5" customHeight="1" spans="1:16">
      <c r="A38" s="13">
        <v>1</v>
      </c>
      <c r="B38" s="13" t="s">
        <v>266</v>
      </c>
      <c r="C38" s="14" t="s">
        <v>84</v>
      </c>
      <c r="D38" s="15">
        <v>55</v>
      </c>
      <c r="E38" s="55" t="s">
        <v>337</v>
      </c>
      <c r="F38" s="26" t="s">
        <v>190</v>
      </c>
      <c r="G38" s="79" t="s">
        <v>338</v>
      </c>
      <c r="H38" s="80">
        <v>12</v>
      </c>
      <c r="I38" s="80">
        <v>10</v>
      </c>
      <c r="J38" s="109"/>
      <c r="K38" s="109"/>
      <c r="L38" s="109"/>
      <c r="M38" s="125" t="s">
        <v>263</v>
      </c>
      <c r="N38" s="119"/>
      <c r="O38" s="119"/>
      <c r="P38" s="119"/>
    </row>
    <row r="39" ht="165" customHeight="1" spans="1:16">
      <c r="A39" s="29">
        <v>1</v>
      </c>
      <c r="B39" s="13" t="s">
        <v>339</v>
      </c>
      <c r="C39" s="15" t="s">
        <v>85</v>
      </c>
      <c r="D39" s="15">
        <v>56</v>
      </c>
      <c r="E39" s="86" t="s">
        <v>340</v>
      </c>
      <c r="F39" s="26" t="s">
        <v>190</v>
      </c>
      <c r="G39" s="268" t="s">
        <v>341</v>
      </c>
      <c r="H39" s="29">
        <v>5</v>
      </c>
      <c r="I39" s="29">
        <v>5</v>
      </c>
      <c r="J39" s="109"/>
      <c r="K39" s="109"/>
      <c r="L39" s="109"/>
      <c r="M39" s="126" t="s">
        <v>263</v>
      </c>
      <c r="N39" s="119"/>
      <c r="O39" s="119"/>
      <c r="P39" s="119"/>
    </row>
    <row r="40" ht="153" customHeight="1" spans="1:16">
      <c r="A40" s="34"/>
      <c r="B40" s="13"/>
      <c r="C40" s="15"/>
      <c r="D40" s="15"/>
      <c r="E40" s="55" t="s">
        <v>272</v>
      </c>
      <c r="F40" s="26"/>
      <c r="G40" s="88"/>
      <c r="H40" s="89"/>
      <c r="I40" s="34"/>
      <c r="J40" s="109"/>
      <c r="K40" s="109"/>
      <c r="L40" s="109"/>
      <c r="M40" s="127"/>
      <c r="N40" s="119"/>
      <c r="O40" s="119"/>
      <c r="P40" s="119"/>
    </row>
    <row r="41" ht="409.5" customHeight="1" spans="1:16">
      <c r="A41" s="13">
        <v>1</v>
      </c>
      <c r="B41" s="13" t="s">
        <v>273</v>
      </c>
      <c r="C41" s="14" t="s">
        <v>86</v>
      </c>
      <c r="D41" s="15">
        <v>81</v>
      </c>
      <c r="E41" s="86" t="s">
        <v>342</v>
      </c>
      <c r="F41" s="26" t="s">
        <v>190</v>
      </c>
      <c r="G41" s="269" t="s">
        <v>343</v>
      </c>
      <c r="H41" s="57">
        <v>10</v>
      </c>
      <c r="I41" s="57">
        <v>10</v>
      </c>
      <c r="J41" s="109"/>
      <c r="K41" s="109"/>
      <c r="L41" s="109"/>
      <c r="M41" s="125" t="s">
        <v>263</v>
      </c>
      <c r="N41" s="119"/>
      <c r="O41" s="119"/>
      <c r="P41" s="119"/>
    </row>
    <row r="42" ht="342" customHeight="1" spans="1:16">
      <c r="A42" s="29">
        <v>1</v>
      </c>
      <c r="B42" s="13" t="s">
        <v>344</v>
      </c>
      <c r="C42" s="15" t="s">
        <v>87</v>
      </c>
      <c r="D42" s="15">
        <v>86</v>
      </c>
      <c r="E42" s="91" t="s">
        <v>277</v>
      </c>
      <c r="F42" s="26" t="s">
        <v>190</v>
      </c>
      <c r="G42" s="264" t="s">
        <v>345</v>
      </c>
      <c r="H42" s="49">
        <v>15</v>
      </c>
      <c r="I42" s="49">
        <v>12</v>
      </c>
      <c r="J42" s="109"/>
      <c r="K42" s="109"/>
      <c r="L42" s="109"/>
      <c r="M42" s="128" t="s">
        <v>263</v>
      </c>
      <c r="N42" s="119"/>
      <c r="O42" s="119"/>
      <c r="P42" s="119"/>
    </row>
    <row r="43" ht="174.75" customHeight="1" spans="1:16">
      <c r="A43" s="41"/>
      <c r="B43" s="13"/>
      <c r="C43" s="15"/>
      <c r="D43" s="15">
        <v>87</v>
      </c>
      <c r="E43" s="92" t="s">
        <v>278</v>
      </c>
      <c r="F43" s="26"/>
      <c r="G43" s="93"/>
      <c r="H43" s="66"/>
      <c r="I43" s="66"/>
      <c r="J43" s="109"/>
      <c r="K43" s="109"/>
      <c r="L43" s="109"/>
      <c r="M43" s="129"/>
      <c r="N43" s="119"/>
      <c r="O43" s="119"/>
      <c r="P43" s="119"/>
    </row>
    <row r="44" ht="215.25" customHeight="1" spans="1:16">
      <c r="A44" s="34"/>
      <c r="B44" s="13"/>
      <c r="C44" s="15"/>
      <c r="D44" s="15">
        <v>88</v>
      </c>
      <c r="E44" s="91" t="s">
        <v>279</v>
      </c>
      <c r="F44" s="26"/>
      <c r="G44" s="50"/>
      <c r="H44" s="51"/>
      <c r="I44" s="51"/>
      <c r="J44" s="109"/>
      <c r="K44" s="109"/>
      <c r="L44" s="109"/>
      <c r="M44" s="130"/>
      <c r="N44" s="119"/>
      <c r="O44" s="119"/>
      <c r="P44" s="119"/>
    </row>
    <row r="45" ht="409.5" spans="1:16">
      <c r="A45" s="13">
        <v>1</v>
      </c>
      <c r="B45" s="13" t="s">
        <v>346</v>
      </c>
      <c r="C45" s="14" t="s">
        <v>88</v>
      </c>
      <c r="D45" s="15">
        <v>83</v>
      </c>
      <c r="E45" s="86" t="s">
        <v>281</v>
      </c>
      <c r="F45" s="26" t="s">
        <v>190</v>
      </c>
      <c r="G45" s="269" t="s">
        <v>347</v>
      </c>
      <c r="H45" s="57">
        <v>4</v>
      </c>
      <c r="I45" s="57">
        <v>3</v>
      </c>
      <c r="J45" s="109"/>
      <c r="K45" s="109"/>
      <c r="L45" s="109"/>
      <c r="M45" s="125" t="s">
        <v>263</v>
      </c>
      <c r="N45" s="119"/>
      <c r="O45" s="119"/>
      <c r="P45" s="119"/>
    </row>
    <row r="46" ht="64.5" hidden="1" spans="1:16">
      <c r="A46" s="20">
        <v>1</v>
      </c>
      <c r="B46" s="20" t="s">
        <v>283</v>
      </c>
      <c r="C46" s="21" t="s">
        <v>284</v>
      </c>
      <c r="D46" s="58" t="s">
        <v>348</v>
      </c>
      <c r="E46" s="59" t="s">
        <v>285</v>
      </c>
      <c r="F46" s="24" t="s">
        <v>190</v>
      </c>
      <c r="G46" s="94"/>
      <c r="H46" s="84"/>
      <c r="I46" s="84"/>
      <c r="J46" s="109"/>
      <c r="K46" s="109"/>
      <c r="L46" s="109"/>
      <c r="M46" s="131" t="s">
        <v>286</v>
      </c>
      <c r="N46" s="119"/>
      <c r="O46" s="119"/>
      <c r="P46" s="119"/>
    </row>
    <row r="47" ht="43" hidden="1" spans="1:16">
      <c r="A47" s="20">
        <v>1</v>
      </c>
      <c r="B47" s="20" t="s">
        <v>287</v>
      </c>
      <c r="C47" s="21" t="s">
        <v>288</v>
      </c>
      <c r="D47" s="58" t="s">
        <v>348</v>
      </c>
      <c r="E47" s="59" t="s">
        <v>289</v>
      </c>
      <c r="F47" s="24" t="s">
        <v>190</v>
      </c>
      <c r="G47" s="94"/>
      <c r="H47" s="84"/>
      <c r="I47" s="84"/>
      <c r="J47" s="109"/>
      <c r="K47" s="109"/>
      <c r="L47" s="109"/>
      <c r="M47" s="131" t="s">
        <v>286</v>
      </c>
      <c r="N47" s="119"/>
      <c r="O47" s="119"/>
      <c r="P47" s="119"/>
    </row>
    <row r="48" ht="43.5" customHeight="1" spans="1:16">
      <c r="A48" s="13">
        <v>1</v>
      </c>
      <c r="B48" s="13" t="s">
        <v>290</v>
      </c>
      <c r="C48" s="95" t="s">
        <v>349</v>
      </c>
      <c r="D48" s="96" t="s">
        <v>318</v>
      </c>
      <c r="E48" s="97" t="s">
        <v>350</v>
      </c>
      <c r="F48" s="26" t="s">
        <v>190</v>
      </c>
      <c r="G48" s="98"/>
      <c r="H48" s="57">
        <v>2</v>
      </c>
      <c r="I48" s="57">
        <v>2</v>
      </c>
      <c r="J48" s="132"/>
      <c r="K48" s="132"/>
      <c r="L48" s="132"/>
      <c r="M48" s="119"/>
      <c r="N48" s="119"/>
      <c r="O48" s="119"/>
      <c r="P48" s="119"/>
    </row>
    <row r="49" ht="44" spans="8:13">
      <c r="H49" s="99">
        <v>119</v>
      </c>
      <c r="I49" s="99">
        <f>SUM(I3:I48)</f>
        <v>100</v>
      </c>
      <c r="J49" s="99">
        <v>10</v>
      </c>
      <c r="K49" s="99">
        <v>10</v>
      </c>
      <c r="L49" s="99">
        <v>10</v>
      </c>
      <c r="M49" s="133" t="s">
        <v>351</v>
      </c>
    </row>
  </sheetData>
  <autoFilter ref="A2:P49">
    <extLst/>
  </autoFilter>
  <mergeCells count="75">
    <mergeCell ref="A7:A8"/>
    <mergeCell ref="A9:A12"/>
    <mergeCell ref="A13:A14"/>
    <mergeCell ref="A15:A16"/>
    <mergeCell ref="A17:A18"/>
    <mergeCell ref="A23:A25"/>
    <mergeCell ref="A26:A27"/>
    <mergeCell ref="A39:A40"/>
    <mergeCell ref="A42:A44"/>
    <mergeCell ref="B7:B8"/>
    <mergeCell ref="B9:B12"/>
    <mergeCell ref="B13:B14"/>
    <mergeCell ref="B15:B16"/>
    <mergeCell ref="B17:B18"/>
    <mergeCell ref="B23:B25"/>
    <mergeCell ref="B26:B27"/>
    <mergeCell ref="B39:B40"/>
    <mergeCell ref="B42:B44"/>
    <mergeCell ref="C7:C8"/>
    <mergeCell ref="C9:C12"/>
    <mergeCell ref="C13:C14"/>
    <mergeCell ref="C15:C16"/>
    <mergeCell ref="C17:C18"/>
    <mergeCell ref="C23:C25"/>
    <mergeCell ref="C26:C27"/>
    <mergeCell ref="C39:C40"/>
    <mergeCell ref="C42:C44"/>
    <mergeCell ref="D39:D40"/>
    <mergeCell ref="F7:F8"/>
    <mergeCell ref="F9:F12"/>
    <mergeCell ref="F13:F14"/>
    <mergeCell ref="F15:F16"/>
    <mergeCell ref="F17:F18"/>
    <mergeCell ref="F23:F25"/>
    <mergeCell ref="F26:F27"/>
    <mergeCell ref="F39:F40"/>
    <mergeCell ref="F42:F44"/>
    <mergeCell ref="G7:G8"/>
    <mergeCell ref="G9:G12"/>
    <mergeCell ref="G13:G14"/>
    <mergeCell ref="G15:G16"/>
    <mergeCell ref="G17:G18"/>
    <mergeCell ref="G23:G25"/>
    <mergeCell ref="G26:G27"/>
    <mergeCell ref="G39:G40"/>
    <mergeCell ref="G42:G44"/>
    <mergeCell ref="H7:H8"/>
    <mergeCell ref="H9:H12"/>
    <mergeCell ref="H13:H14"/>
    <mergeCell ref="H15:H16"/>
    <mergeCell ref="H17:H18"/>
    <mergeCell ref="H23:H25"/>
    <mergeCell ref="H26:H27"/>
    <mergeCell ref="H39:H40"/>
    <mergeCell ref="H42:H44"/>
    <mergeCell ref="I7:I8"/>
    <mergeCell ref="I9:I12"/>
    <mergeCell ref="I13:I14"/>
    <mergeCell ref="I15:I16"/>
    <mergeCell ref="I17:I18"/>
    <mergeCell ref="I23:I25"/>
    <mergeCell ref="I39:I40"/>
    <mergeCell ref="I42:I44"/>
    <mergeCell ref="J3:J48"/>
    <mergeCell ref="K3:K48"/>
    <mergeCell ref="L3:L48"/>
    <mergeCell ref="M7:M8"/>
    <mergeCell ref="M9:M12"/>
    <mergeCell ref="M13:M14"/>
    <mergeCell ref="M15:M16"/>
    <mergeCell ref="M17:M18"/>
    <mergeCell ref="M23:M25"/>
    <mergeCell ref="M26:M27"/>
    <mergeCell ref="M39:M40"/>
    <mergeCell ref="M42:M44"/>
  </mergeCells>
  <hyperlinks>
    <hyperlink ref="E48" r:id="rId3" display="1.Template Employee Information"/>
  </hyperlinks>
  <pageMargins left="0.699305555555556" right="0.699305555555556" top="0.75" bottom="0.75" header="0.3" footer="0.3"/>
  <pageSetup paperSize="1" orientation="portrait"/>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F l R V M N e X y a k A A A A 9 Q A A A B I A H A B D b 2 5 m a W c v U G F j a 2 F n Z S 5 4 b W w g o h g A K K A U A A A A A A A A A A A A A A A A A A A A A A A A A A A A h Y + 9 D o I w H M R f h X T v B 3 U h 5 E 8 Z X B w k M d E Y 1 6 Z U a I R i a L G 8 m 4 O P 5 C u I U d T N 8 e 5 3 l 9 z d r z f I x 7 a J L r p 3 p r M Z i g l D k b a q K 4 2 t M j T 4 I 0 5 Q L m A j 1 U l W O p r C 1 q W j M x m q v T + n l I Y Q S F i Q r q 8 o Z y y m h 2 K 9 V b V u J T b W e W m V R p 9 W + b + F B O x f Y w Q n S U I 4 m y Y B n T 0 o j P 1 y P r E n / T F h O T R + 6 L X w N d 6 t g M 4 S 6 P u C e A B Q S w M E F A A C A A g A j F l R 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Z U V Q o i k e 4 D g A A A B E A A A A T A B w A R m 9 y b X V s Y X M v U 2 V j d G l v b j E u b S C i G A A o o B Q A A A A A A A A A A A A A A A A A A A A A A A A A A A A r T k 0 u y c z P U w i G 0 I b W A F B L A Q I t A B Q A A g A I A I x Z U V T D X l 8 m p A A A A P U A A A A S A A A A A A A A A A A A A A A A A A A A A A B D b 2 5 m a W c v U G F j a 2 F n Z S 5 4 b W x Q S w E C L Q A U A A I A C A C M W V F U D 8 r p q 6 Q A A A D p A A A A E w A A A A A A A A A A A A A A A A D w A A A A W 0 N v b n R l b n R f V H l w Z X N d L n h t b F B L A Q I t A B Q A A g A I A I x Z U V Q 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a S z I 4 n B O S R r 8 x 9 O x S q M d t A A A A A A I A A A A A A A N m A A D A A A A A E A A A A I c / i + n g S Q H W a Q J J R V E E h S E A A A A A B I A A A K A A A A A Q A A A A 0 u E k + Y o s p M Q j 4 q Z v i 9 M 0 n V A A A A A 2 C J O m r V o t g M m + T m Z r b + / p w W o w V 4 9 C P J W x S s M W I q f C s o i c D S d q P h U b z 0 h r m j 0 Q 5 C e n I E j t Z y F U q Y n N X W e v 7 x + i B S K B Q b 1 b j n 3 U T O t a L Z f n m x Q A A A B w i 7 r 2 r v 6 p Y 7 q v 0 c 5 / i 1 m R 9 O Z c 9 A = = < / D a t a M a s h u p > 
</file>

<file path=customXml/itemProps1.xml><?xml version="1.0" encoding="utf-8"?>
<ds:datastoreItem xmlns:ds="http://schemas.openxmlformats.org/officeDocument/2006/customXml" ds:itemID="{73C54165-FC6D-40BE-AF2E-EE566489530F}">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ProjectPlan</vt:lpstr>
      <vt:lpstr>IssueLog</vt:lpstr>
      <vt:lpstr>Contact Person</vt:lpstr>
      <vt:lpstr>ProjectSummary</vt:lpstr>
      <vt:lpstr>Summary</vt:lpstr>
      <vt:lpstr>Index</vt:lpstr>
      <vt:lpstr>Estimate_manday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Pong</dc:creator>
  <cp:lastModifiedBy>NavaratN</cp:lastModifiedBy>
  <dcterms:created xsi:type="dcterms:W3CDTF">2021-10-11T06:44:00Z</dcterms:created>
  <cp:lastPrinted>2021-10-12T10:49:00Z</cp:lastPrinted>
  <dcterms:modified xsi:type="dcterms:W3CDTF">2022-06-08T03:20:29Z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1054-10.8.2.6597</vt:lpwstr>
  </property>
  <property fmtid="{D5CDD505-2E9C-101B-9397-08002B2CF9AE}" pid="3" name="MSIP_Label_02d6f0c8-921b-4f72-9441-fbc88c3f427c_Enabled">
    <vt:lpwstr>true</vt:lpwstr>
  </property>
  <property fmtid="{D5CDD505-2E9C-101B-9397-08002B2CF9AE}" pid="4" name="MSIP_Label_02d6f0c8-921b-4f72-9441-fbc88c3f427c_SetDate">
    <vt:lpwstr>2022-02-16T18:13:49Z</vt:lpwstr>
  </property>
  <property fmtid="{D5CDD505-2E9C-101B-9397-08002B2CF9AE}" pid="5" name="MSIP_Label_02d6f0c8-921b-4f72-9441-fbc88c3f427c_Method">
    <vt:lpwstr>Privileged</vt:lpwstr>
  </property>
  <property fmtid="{D5CDD505-2E9C-101B-9397-08002B2CF9AE}" pid="6" name="MSIP_Label_02d6f0c8-921b-4f72-9441-fbc88c3f427c_Name">
    <vt:lpwstr>Public</vt:lpwstr>
  </property>
  <property fmtid="{D5CDD505-2E9C-101B-9397-08002B2CF9AE}" pid="7" name="MSIP_Label_02d6f0c8-921b-4f72-9441-fbc88c3f427c_SiteId">
    <vt:lpwstr>53d38d00-9c19-4b16-87ba-d00ff16b6038</vt:lpwstr>
  </property>
  <property fmtid="{D5CDD505-2E9C-101B-9397-08002B2CF9AE}" pid="8" name="MSIP_Label_02d6f0c8-921b-4f72-9441-fbc88c3f427c_ActionId">
    <vt:lpwstr>6b597603-4c38-4366-85d5-fbb1b198d5e0</vt:lpwstr>
  </property>
  <property fmtid="{D5CDD505-2E9C-101B-9397-08002B2CF9AE}" pid="9" name="MSIP_Label_02d6f0c8-921b-4f72-9441-fbc88c3f427c_ContentBits">
    <vt:lpwstr>0</vt:lpwstr>
  </property>
</Properties>
</file>