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arrag0\Documents\Research\SouthernForests\PNAS\"/>
    </mc:Choice>
  </mc:AlternateContent>
  <xr:revisionPtr revIDLastSave="0" documentId="13_ncr:40009_{A2B9FE76-9747-4187-9B70-6C6871453F34}" xr6:coauthVersionLast="45" xr6:coauthVersionMax="45" xr10:uidLastSave="{00000000-0000-0000-0000-000000000000}"/>
  <bookViews>
    <workbookView xWindow="38280" yWindow="5280" windowWidth="29040" windowHeight="15840"/>
  </bookViews>
  <sheets>
    <sheet name="pipData_Bin" sheetId="1" r:id="rId1"/>
  </sheets>
  <calcPr calcId="0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J3" i="1"/>
  <c r="I3" i="1"/>
  <c r="H3" i="1"/>
  <c r="G3" i="1"/>
  <c r="F3" i="1"/>
  <c r="E3" i="1"/>
  <c r="D3" i="1"/>
  <c r="D4" i="1"/>
  <c r="C3" i="1"/>
  <c r="B3" i="1"/>
  <c r="J4" i="1"/>
  <c r="I4" i="1"/>
  <c r="H4" i="1"/>
  <c r="G4" i="1"/>
  <c r="F4" i="1"/>
  <c r="E4" i="1"/>
  <c r="B4" i="1"/>
  <c r="J7" i="1"/>
  <c r="J6" i="1"/>
  <c r="J5" i="1"/>
  <c r="I7" i="1"/>
  <c r="I6" i="1"/>
  <c r="I5" i="1"/>
  <c r="H7" i="1"/>
  <c r="H6" i="1"/>
  <c r="H5" i="1"/>
  <c r="G7" i="1"/>
  <c r="G6" i="1"/>
  <c r="G5" i="1"/>
  <c r="F7" i="1"/>
  <c r="F6" i="1"/>
  <c r="E7" i="1"/>
  <c r="E6" i="1"/>
  <c r="E5" i="1"/>
  <c r="D7" i="1"/>
  <c r="D6" i="1"/>
  <c r="D5" i="1"/>
  <c r="C7" i="1"/>
  <c r="C6" i="1"/>
  <c r="C5" i="1"/>
  <c r="B7" i="1"/>
  <c r="B6" i="1"/>
</calcChain>
</file>

<file path=xl/sharedStrings.xml><?xml version="1.0" encoding="utf-8"?>
<sst xmlns="http://schemas.openxmlformats.org/spreadsheetml/2006/main" count="21" uniqueCount="15">
  <si>
    <t>Forest</t>
  </si>
  <si>
    <t>Cool</t>
  </si>
  <si>
    <t>Age</t>
  </si>
  <si>
    <t>Y</t>
  </si>
  <si>
    <t>R</t>
  </si>
  <si>
    <t>M</t>
  </si>
  <si>
    <t>FS</t>
  </si>
  <si>
    <t>∞</t>
  </si>
  <si>
    <t>t-test</t>
  </si>
  <si>
    <t>Mean PIP values per age, forest, and climate group</t>
  </si>
  <si>
    <t>LOW</t>
  </si>
  <si>
    <t>MID</t>
  </si>
  <si>
    <t>TALL</t>
  </si>
  <si>
    <t>Warm, low SAM</t>
  </si>
  <si>
    <t>Warm, high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</si>
</sst>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6" formatCode="0.000000"/>
    <numFmt numFmtId="167" formatCode="0.00000"/>
    <numFmt numFmtId="168" formatCode="0.0000"/>
    <numFmt numFmtId="169" formatCode="0.000"/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18" fillId="0" borderId="0" xfId="0" applyFon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1" fontId="0" fillId="0" borderId="12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="85" zoomScaleNormal="85" workbookViewId="0">
      <pane ySplit="9" topLeftCell="A10" activePane="bottomLeft" state="frozen"/>
      <selection pane="bottomLeft" activeCell="L13" sqref="L13"/>
    </sheetView>
  </sheetViews>
  <sheetFormatPr defaultRowHeight="14.4" x14ac:dyDescent="0.3"/>
  <cols>
    <col min="1" max="1" width="8.88671875" style="1"/>
    <col min="2" max="3" width="15.6640625" style="10" customWidth="1"/>
    <col min="4" max="4" width="15.6640625" style="11" customWidth="1"/>
    <col min="5" max="6" width="15.6640625" style="10" customWidth="1"/>
    <col min="7" max="7" width="15.6640625" style="11" customWidth="1"/>
    <col min="8" max="10" width="15.6640625" style="1" customWidth="1"/>
    <col min="11" max="16384" width="8.88671875" style="1"/>
  </cols>
  <sheetData>
    <row r="1" spans="1:10" x14ac:dyDescent="0.3">
      <c r="A1" s="1" t="s">
        <v>0</v>
      </c>
      <c r="B1" s="2" t="s">
        <v>10</v>
      </c>
      <c r="C1" s="2"/>
      <c r="D1" s="23"/>
      <c r="E1" s="2" t="s">
        <v>11</v>
      </c>
      <c r="F1" s="2"/>
      <c r="G1" s="23"/>
      <c r="H1" s="2" t="s">
        <v>12</v>
      </c>
      <c r="I1" s="2"/>
      <c r="J1" s="23"/>
    </row>
    <row r="2" spans="1:10" x14ac:dyDescent="0.3">
      <c r="B2" s="10" t="str">
        <f>IF(B3&lt;0.001,"***",IF(B3&lt;0.01,"**",IF(B3&lt;0.05,"*",IF(B3&lt;0.1,"-","NS"))))</f>
        <v>***</v>
      </c>
      <c r="C2" s="10" t="str">
        <f t="shared" ref="C2:J2" si="0">IF(C3&lt;0.001,"***",IF(C3&lt;0.01,"**",IF(C3&lt;0.05,"*",IF(C3&lt;0.1,"-","NS"))))</f>
        <v>***</v>
      </c>
      <c r="D2" s="11" t="str">
        <f t="shared" si="0"/>
        <v>***</v>
      </c>
      <c r="E2" s="10" t="str">
        <f t="shared" si="0"/>
        <v>***</v>
      </c>
      <c r="F2" s="10" t="str">
        <f t="shared" si="0"/>
        <v>**</v>
      </c>
      <c r="G2" s="11" t="str">
        <f t="shared" si="0"/>
        <v>NS</v>
      </c>
      <c r="H2" s="1" t="str">
        <f t="shared" si="0"/>
        <v>***</v>
      </c>
      <c r="I2" s="1" t="str">
        <f t="shared" si="0"/>
        <v>**</v>
      </c>
      <c r="J2" s="1" t="str">
        <f t="shared" si="0"/>
        <v>NS</v>
      </c>
    </row>
    <row r="3" spans="1:10" x14ac:dyDescent="0.3">
      <c r="A3" s="1" t="s">
        <v>8</v>
      </c>
      <c r="B3" s="12">
        <f>TTEST(B10:B38,B39:B73,1,3)</f>
        <v>2.5393638309129617E-4</v>
      </c>
      <c r="C3" s="12">
        <f>TTEST(C10:C50,C51:C73,1,3)</f>
        <v>2.9369742572404195E-4</v>
      </c>
      <c r="D3" s="13">
        <f>TTEST(D10:D39,D40:D73,1,3)</f>
        <v>3.1151253585045337E-5</v>
      </c>
      <c r="E3" s="12">
        <f>TTEST(E10:E48,E49:E73,1,3)</f>
        <v>1.002677389863758E-6</v>
      </c>
      <c r="F3" s="12">
        <f>TTEST(F10:F42,F43:F73,1,3)</f>
        <v>6.2790584392827141E-3</v>
      </c>
      <c r="G3" s="13">
        <f>TTEST(G10:G59,G60:G73,1,3)</f>
        <v>0.13041978301472773</v>
      </c>
      <c r="H3" s="4">
        <f>TTEST(H10:H47,H48:H73,1,3)</f>
        <v>3.7862343460282525E-7</v>
      </c>
      <c r="I3" s="4">
        <f>TTEST(I10:I47,I48:I73,1,3)</f>
        <v>9.0230485037336456E-3</v>
      </c>
      <c r="J3" s="4">
        <f>TTEST(J10:J50,J51:J73,1,3)</f>
        <v>0.15922155292392798</v>
      </c>
    </row>
    <row r="4" spans="1:10" x14ac:dyDescent="0.3">
      <c r="A4" s="1" t="s">
        <v>6</v>
      </c>
      <c r="B4" s="14">
        <f>AVERAGE(B10:B38)/AVERAGE(B39:B73)</f>
        <v>6.3792746541403114</v>
      </c>
      <c r="C4" s="15" t="s">
        <v>7</v>
      </c>
      <c r="D4" s="16">
        <f>AVERAGE(D10:D39)/AVERAGE(D40:D73)</f>
        <v>26.582952363259789</v>
      </c>
      <c r="E4" s="14">
        <f>AVERAGE(E10:E48)/AVERAGE(E49:E73)</f>
        <v>9.5654673407380972</v>
      </c>
      <c r="F4" s="14">
        <f>AVERAGE(F10:F42)/AVERAGE(F43:F73)</f>
        <v>3.2539224483293303</v>
      </c>
      <c r="G4" s="16">
        <f>AVERAGE(G10:G59)/AVERAGE(G60:G73)</f>
        <v>1.6035997037248046</v>
      </c>
      <c r="H4" s="5">
        <f>AVERAGE(H10:H47)/AVERAGE(H48:H73)</f>
        <v>40.9748349955563</v>
      </c>
      <c r="I4" s="5">
        <f>AVERAGE(I10:I47)/AVERAGE(I48:I73)</f>
        <v>4.7108573095945925</v>
      </c>
      <c r="J4" s="5">
        <f>AVERAGE(J10:J50)/AVERAGE(J51:J73)</f>
        <v>1.3131768784078524</v>
      </c>
    </row>
    <row r="5" spans="1:10" x14ac:dyDescent="0.3">
      <c r="A5" s="1" t="s">
        <v>3</v>
      </c>
      <c r="C5" s="17">
        <f>AVERAGE(C10:C20)</f>
        <v>5.6126813545454561E-2</v>
      </c>
      <c r="D5" s="18">
        <f>AVERAGE(D10:D17)</f>
        <v>4.8825987999999987E-3</v>
      </c>
      <c r="E5" s="20">
        <f>AVERAGE(E10:E16)</f>
        <v>8.5838417127413122E-3</v>
      </c>
      <c r="F5" s="20"/>
      <c r="G5" s="19">
        <f>AVERAGE(G10:G26)</f>
        <v>1.4920127626890753E-2</v>
      </c>
      <c r="H5" s="7">
        <f>AVERAGE(H10:H15)</f>
        <v>6.0459792702702636E-3</v>
      </c>
      <c r="I5" s="7">
        <f>AVERAGE(I10:I14)</f>
        <v>3.3341462750000003E-3</v>
      </c>
      <c r="J5" s="6">
        <f>AVERAGE(J10:J15)</f>
        <v>2.6895201904761912E-2</v>
      </c>
    </row>
    <row r="6" spans="1:10" x14ac:dyDescent="0.3">
      <c r="A6" s="1" t="s">
        <v>4</v>
      </c>
      <c r="B6" s="17">
        <f>AVERAGE(B10:B38)</f>
        <v>1.3532766073337518E-2</v>
      </c>
      <c r="C6" s="17">
        <f>AVERAGE(C21:C50)</f>
        <v>5.808491176416667E-2</v>
      </c>
      <c r="D6" s="19">
        <f>AVERAGE(D18:D39)</f>
        <v>9.3777862293290062E-2</v>
      </c>
      <c r="E6" s="17">
        <f>AVERAGE(E17:E48)</f>
        <v>1.6749546605531136E-2</v>
      </c>
      <c r="F6" s="17">
        <f>AVERAGE(F10:F42)</f>
        <v>2.9847496182196981E-2</v>
      </c>
      <c r="G6" s="19">
        <f>AVERAGE(G27:G59)</f>
        <v>2.7336491365079377E-2</v>
      </c>
      <c r="H6" s="6">
        <f>AVERAGE(H16:H47)</f>
        <v>1.1084981397771502E-2</v>
      </c>
      <c r="I6" s="6">
        <f>AVERAGE(I15:I47)</f>
        <v>1.2447917654575891E-2</v>
      </c>
      <c r="J6" s="6">
        <f>AVERAGE(J16:J50)</f>
        <v>7.4519846934693948E-2</v>
      </c>
    </row>
    <row r="7" spans="1:10" x14ac:dyDescent="0.3">
      <c r="A7" s="1" t="s">
        <v>5</v>
      </c>
      <c r="B7" s="20">
        <f>AVERAGE(B39:B73)</f>
        <v>2.121364388121212E-3</v>
      </c>
      <c r="C7" s="17">
        <f>AVERAGE(C51:C73)</f>
        <v>0</v>
      </c>
      <c r="D7" s="18">
        <f>AVERAGE(D40:D73)</f>
        <v>2.6359923358974342E-3</v>
      </c>
      <c r="E7" s="20">
        <f>AVERAGE(E49:E73)</f>
        <v>1.5978212795424464E-3</v>
      </c>
      <c r="F7" s="20">
        <f>AVERAGE(F43:F73)</f>
        <v>9.1727742920000004E-3</v>
      </c>
      <c r="G7" s="18">
        <f>AVERAGE(G65:G73)</f>
        <v>3.105590071428571E-3</v>
      </c>
      <c r="H7" s="8">
        <f>AVERAGE(H48:H73)</f>
        <v>2.5111387230769224E-4</v>
      </c>
      <c r="I7" s="7">
        <f>AVERAGE(I48:I73)</f>
        <v>2.3809523809523812E-3</v>
      </c>
      <c r="J7" s="6">
        <f>AVERAGE(J51:J73)</f>
        <v>5.1440432585374153E-2</v>
      </c>
    </row>
    <row r="8" spans="1:10" x14ac:dyDescent="0.3">
      <c r="B8" s="3" t="s">
        <v>9</v>
      </c>
      <c r="C8" s="3"/>
      <c r="D8" s="3"/>
      <c r="E8" s="3"/>
      <c r="F8" s="3"/>
      <c r="G8" s="3"/>
      <c r="H8" s="3"/>
      <c r="I8" s="3"/>
      <c r="J8" s="3"/>
    </row>
    <row r="9" spans="1:10" x14ac:dyDescent="0.3">
      <c r="A9" s="1" t="s">
        <v>2</v>
      </c>
      <c r="B9" s="10" t="s">
        <v>1</v>
      </c>
      <c r="C9" s="10" t="s">
        <v>13</v>
      </c>
      <c r="D9" s="11" t="s">
        <v>14</v>
      </c>
      <c r="E9" s="10" t="s">
        <v>1</v>
      </c>
      <c r="F9" s="10" t="s">
        <v>13</v>
      </c>
      <c r="G9" s="11" t="s">
        <v>14</v>
      </c>
      <c r="H9" s="10" t="s">
        <v>1</v>
      </c>
      <c r="I9" s="10" t="s">
        <v>13</v>
      </c>
      <c r="J9" s="11" t="s">
        <v>14</v>
      </c>
    </row>
    <row r="10" spans="1:10" x14ac:dyDescent="0.3">
      <c r="A10" s="1">
        <v>1</v>
      </c>
      <c r="B10" s="10">
        <v>2.7996804999999999E-3</v>
      </c>
      <c r="C10" s="10">
        <v>6.6045835999999997E-2</v>
      </c>
      <c r="D10" s="11">
        <v>0</v>
      </c>
      <c r="E10" s="10">
        <v>1.61688394594595E-3</v>
      </c>
      <c r="F10" s="10">
        <v>3.0447331125000001E-2</v>
      </c>
      <c r="G10" s="21">
        <v>6.8071971428571406E-5</v>
      </c>
      <c r="H10" s="1">
        <v>3.76313459459459E-4</v>
      </c>
      <c r="I10" s="9">
        <v>6.3249125000000006E-5</v>
      </c>
      <c r="J10" s="1">
        <v>6.8172000000000003E-4</v>
      </c>
    </row>
    <row r="11" spans="1:10" x14ac:dyDescent="0.3">
      <c r="A11" s="1">
        <v>2</v>
      </c>
      <c r="B11" s="10">
        <v>2.3154902777777799E-3</v>
      </c>
      <c r="C11" s="10">
        <v>1.9068456375000001E-2</v>
      </c>
      <c r="D11" s="21">
        <v>2.2989571428571398E-5</v>
      </c>
      <c r="E11" s="10">
        <v>2.5134092162162201E-3</v>
      </c>
      <c r="F11" s="10">
        <v>1.2359390125000001E-3</v>
      </c>
      <c r="G11" s="11">
        <v>6.9249131428571404E-4</v>
      </c>
      <c r="H11" s="1">
        <v>1.4383646486486499E-3</v>
      </c>
      <c r="I11" s="1">
        <v>1.2329725E-4</v>
      </c>
      <c r="J11" s="1">
        <v>3.1544132571428601E-2</v>
      </c>
    </row>
    <row r="12" spans="1:10" x14ac:dyDescent="0.3">
      <c r="A12" s="1">
        <v>3</v>
      </c>
      <c r="B12" s="10">
        <v>1.1473573888888899E-3</v>
      </c>
      <c r="C12" s="10">
        <v>0</v>
      </c>
      <c r="D12" s="11">
        <v>1.6092042857142899E-4</v>
      </c>
      <c r="E12" s="10">
        <v>1.81910666216216E-3</v>
      </c>
      <c r="F12" s="10">
        <v>3.9886665375000003E-3</v>
      </c>
      <c r="G12" s="11">
        <v>1.94531157142857E-3</v>
      </c>
      <c r="H12" s="1">
        <v>5.8713496486486501E-3</v>
      </c>
      <c r="I12" s="1">
        <v>3.3760451250000002E-3</v>
      </c>
      <c r="J12" s="1">
        <v>9.55296457142857E-3</v>
      </c>
    </row>
    <row r="13" spans="1:10" x14ac:dyDescent="0.3">
      <c r="A13" s="1">
        <v>4</v>
      </c>
      <c r="B13" s="10">
        <v>2.3094570277777801E-3</v>
      </c>
      <c r="C13" s="10">
        <v>4.0643063625000003E-2</v>
      </c>
      <c r="D13" s="11">
        <v>0</v>
      </c>
      <c r="E13" s="10">
        <v>4.09232078108108E-3</v>
      </c>
      <c r="F13" s="10">
        <v>1.9929867124999999E-3</v>
      </c>
      <c r="G13" s="11">
        <v>2.5427317142857099E-3</v>
      </c>
      <c r="H13" s="1">
        <v>5.2863444054054099E-3</v>
      </c>
      <c r="I13" s="1">
        <v>1.2026080624999999E-2</v>
      </c>
      <c r="J13" s="1">
        <v>3.5430234285714297E-2</v>
      </c>
    </row>
    <row r="14" spans="1:10" x14ac:dyDescent="0.3">
      <c r="A14" s="1">
        <v>5</v>
      </c>
      <c r="B14" s="10">
        <v>1.1504717805555601E-2</v>
      </c>
      <c r="C14" s="10">
        <v>6.4750035375000001E-2</v>
      </c>
      <c r="D14" s="11">
        <v>8.7367178571428599E-3</v>
      </c>
      <c r="E14" s="10">
        <v>9.2555927756756799E-3</v>
      </c>
      <c r="F14" s="10">
        <v>2.4583177250000001E-2</v>
      </c>
      <c r="G14" s="11">
        <v>2.5902152428571401E-3</v>
      </c>
      <c r="H14" s="1">
        <v>6.3049215135135101E-3</v>
      </c>
      <c r="I14" s="1">
        <v>1.0820592500000001E-3</v>
      </c>
      <c r="J14" s="1">
        <v>8.8104367142857101E-3</v>
      </c>
    </row>
    <row r="15" spans="1:10" x14ac:dyDescent="0.3">
      <c r="A15" s="1">
        <v>6</v>
      </c>
      <c r="B15" s="10">
        <v>2.5225156222222201E-2</v>
      </c>
      <c r="C15" s="10">
        <v>1.02268245E-2</v>
      </c>
      <c r="D15" s="11">
        <v>1.9920117714285701E-2</v>
      </c>
      <c r="E15" s="10">
        <v>1.9245399932432398E-2</v>
      </c>
      <c r="F15" s="10">
        <v>3.8544106624999998E-2</v>
      </c>
      <c r="G15" s="11">
        <v>5.7181377142857103E-3</v>
      </c>
      <c r="H15" s="1">
        <v>1.69985819459459E-2</v>
      </c>
      <c r="I15" s="9">
        <v>3.6399999999999997E-5</v>
      </c>
      <c r="J15" s="1">
        <v>7.5351723285714295E-2</v>
      </c>
    </row>
    <row r="16" spans="1:10" x14ac:dyDescent="0.3">
      <c r="A16" s="1">
        <v>7</v>
      </c>
      <c r="B16" s="10">
        <v>5.8855834555555597E-2</v>
      </c>
      <c r="C16" s="10">
        <v>5.1284883000000003E-2</v>
      </c>
      <c r="D16" s="11">
        <v>9.3214439999999999E-3</v>
      </c>
      <c r="E16" s="10">
        <v>2.15441786756757E-2</v>
      </c>
      <c r="F16" s="10">
        <v>3.2202099875000001E-2</v>
      </c>
      <c r="G16" s="11">
        <v>3.4376991042857102E-2</v>
      </c>
      <c r="H16" s="1">
        <v>1.0959672918918899E-2</v>
      </c>
      <c r="I16" s="1">
        <v>7.1231634999999998E-3</v>
      </c>
      <c r="J16" s="1">
        <v>0.100191801571429</v>
      </c>
    </row>
    <row r="17" spans="1:10" x14ac:dyDescent="0.3">
      <c r="A17" s="1">
        <v>8</v>
      </c>
      <c r="B17" s="10">
        <v>2.8449460166666701E-2</v>
      </c>
      <c r="C17" s="10">
        <v>9.3726001375000006E-2</v>
      </c>
      <c r="D17" s="11">
        <v>8.9860082857142897E-4</v>
      </c>
      <c r="E17" s="10">
        <v>2.0520326097297301E-2</v>
      </c>
      <c r="F17" s="10">
        <v>9.7355314750000005E-2</v>
      </c>
      <c r="G17" s="11">
        <v>8.2507067000000007E-3</v>
      </c>
      <c r="H17" s="1">
        <v>1.23430829459459E-2</v>
      </c>
      <c r="J17" s="1">
        <v>4.1762467857142903E-2</v>
      </c>
    </row>
    <row r="18" spans="1:10" x14ac:dyDescent="0.3">
      <c r="A18" s="1">
        <v>9</v>
      </c>
      <c r="B18" s="10">
        <v>1.26946050833333E-2</v>
      </c>
      <c r="C18" s="10">
        <v>8.2824704875000002E-2</v>
      </c>
      <c r="D18" s="11">
        <v>0.129912709428571</v>
      </c>
      <c r="E18" s="10">
        <v>1.7579141756756799E-2</v>
      </c>
      <c r="F18" s="10">
        <v>2.8626943124999998E-2</v>
      </c>
      <c r="G18" s="11">
        <v>3.3941387428571397E-2</v>
      </c>
      <c r="H18" s="1">
        <v>1.9546452459459501E-2</v>
      </c>
      <c r="I18" s="1">
        <v>6.0436331874999999E-2</v>
      </c>
      <c r="J18" s="1">
        <v>0.13231767685714299</v>
      </c>
    </row>
    <row r="19" spans="1:10" x14ac:dyDescent="0.3">
      <c r="A19" s="1">
        <v>10</v>
      </c>
      <c r="B19" s="10">
        <v>6.6692901388888904E-3</v>
      </c>
      <c r="C19" s="10">
        <v>0.1194876505</v>
      </c>
      <c r="D19" s="11">
        <v>4.1643527999999999E-2</v>
      </c>
      <c r="E19" s="10">
        <v>3.0655900678378398E-2</v>
      </c>
      <c r="F19" s="10">
        <v>7.5976817749999995E-2</v>
      </c>
      <c r="G19" s="11">
        <v>1.30909646285714E-2</v>
      </c>
      <c r="H19" s="1">
        <v>2.77877188918919E-2</v>
      </c>
      <c r="I19" s="1">
        <v>8.2464412499999996E-4</v>
      </c>
      <c r="J19" s="1">
        <v>5.7021067285714301E-2</v>
      </c>
    </row>
    <row r="20" spans="1:10" x14ac:dyDescent="0.3">
      <c r="A20" s="1">
        <v>11</v>
      </c>
      <c r="B20" s="10">
        <v>2.67063969142857E-2</v>
      </c>
      <c r="C20" s="10">
        <v>6.9337493375000003E-2</v>
      </c>
      <c r="D20" s="11">
        <v>1.68513885714286E-3</v>
      </c>
      <c r="E20" s="10">
        <v>1.0697805444444399E-2</v>
      </c>
      <c r="F20" s="10">
        <v>1.8595255875000001E-2</v>
      </c>
      <c r="G20" s="11">
        <v>1.9244566185714299E-2</v>
      </c>
      <c r="H20" s="1">
        <v>9.1319734722222195E-3</v>
      </c>
      <c r="I20" s="1">
        <v>1.9345760625E-2</v>
      </c>
      <c r="J20" s="1">
        <v>0.183005852285714</v>
      </c>
    </row>
    <row r="21" spans="1:10" x14ac:dyDescent="0.3">
      <c r="A21" s="1">
        <v>12</v>
      </c>
      <c r="B21" s="10">
        <v>8.43506764705882E-4</v>
      </c>
      <c r="C21" s="10">
        <v>1.6469037499999999E-4</v>
      </c>
      <c r="D21" s="11">
        <v>0</v>
      </c>
      <c r="E21" s="10">
        <v>9.4685948000000006E-3</v>
      </c>
      <c r="F21" s="10">
        <v>2.8723052249999999E-2</v>
      </c>
      <c r="G21" s="11">
        <v>1.51932255714286E-2</v>
      </c>
      <c r="H21" s="1">
        <v>2.66179485714286E-3</v>
      </c>
      <c r="I21" s="1">
        <v>1.0418055E-3</v>
      </c>
      <c r="J21" s="1">
        <v>5.7477098142857098E-2</v>
      </c>
    </row>
    <row r="22" spans="1:10" x14ac:dyDescent="0.3">
      <c r="A22" s="1">
        <v>13</v>
      </c>
      <c r="B22" s="10">
        <v>8.2807073749999998E-3</v>
      </c>
      <c r="C22" s="22">
        <v>2.8968749999999999E-5</v>
      </c>
      <c r="D22" s="11">
        <v>0.22521484371428599</v>
      </c>
      <c r="E22" s="10">
        <v>2.8762630444117601E-2</v>
      </c>
      <c r="F22" s="10">
        <v>4.0392076250000001E-3</v>
      </c>
      <c r="G22" s="11">
        <v>7.55412671428571E-3</v>
      </c>
      <c r="H22" s="1">
        <v>5.1543011176470597E-3</v>
      </c>
      <c r="I22" s="1">
        <v>6.5140809999999997E-3</v>
      </c>
      <c r="J22" s="1">
        <v>7.4362891428571398E-3</v>
      </c>
    </row>
    <row r="23" spans="1:10" x14ac:dyDescent="0.3">
      <c r="A23" s="1">
        <v>14</v>
      </c>
      <c r="B23" s="10">
        <v>2.44629985714286E-3</v>
      </c>
      <c r="C23" s="10">
        <v>1.4521797500000001E-3</v>
      </c>
      <c r="D23" s="11">
        <v>0.19300135414285699</v>
      </c>
      <c r="E23" s="10">
        <v>6.8743309939393897E-3</v>
      </c>
      <c r="F23" s="10">
        <v>1.0735877E-2</v>
      </c>
      <c r="G23" s="11">
        <v>4.69349535714286E-2</v>
      </c>
      <c r="H23" s="1">
        <v>4.2974233333333304E-3</v>
      </c>
      <c r="I23" s="1">
        <v>1.9865377500000001E-3</v>
      </c>
      <c r="J23" s="1">
        <v>0.115444817714286</v>
      </c>
    </row>
    <row r="24" spans="1:10" x14ac:dyDescent="0.3">
      <c r="A24" s="1">
        <v>15</v>
      </c>
      <c r="B24" s="10">
        <v>2.3354205071428599E-2</v>
      </c>
      <c r="C24" s="10">
        <v>1.6996264428571401E-2</v>
      </c>
      <c r="D24" s="11">
        <v>4.6761511428571401E-3</v>
      </c>
      <c r="E24" s="10">
        <v>2.2540574125000001E-2</v>
      </c>
      <c r="F24" s="10">
        <v>5.0594297874999999E-2</v>
      </c>
      <c r="G24" s="11">
        <v>1.9453998428571401E-2</v>
      </c>
      <c r="H24" s="1">
        <v>8.7241155937499999E-3</v>
      </c>
      <c r="I24" s="1">
        <v>2.7181366374999998E-2</v>
      </c>
      <c r="J24" s="1">
        <v>1.4442546857142901E-2</v>
      </c>
    </row>
    <row r="25" spans="1:10" x14ac:dyDescent="0.3">
      <c r="A25" s="1">
        <v>16</v>
      </c>
      <c r="B25" s="10">
        <v>5.46586242307692E-3</v>
      </c>
      <c r="C25" s="10">
        <v>2.3948723749999999E-3</v>
      </c>
      <c r="D25" s="11">
        <v>0.23364578842857101</v>
      </c>
      <c r="E25" s="10">
        <v>1.1308175516129001E-2</v>
      </c>
      <c r="F25" s="10">
        <v>8.9176987499999995E-3</v>
      </c>
      <c r="G25" s="11">
        <v>3.6725497285714302E-2</v>
      </c>
      <c r="H25" s="1">
        <v>6.4414135483870996E-3</v>
      </c>
      <c r="I25" s="1">
        <v>3.8702231249999998E-3</v>
      </c>
      <c r="J25" s="1">
        <v>0.131331245571429</v>
      </c>
    </row>
    <row r="26" spans="1:10" x14ac:dyDescent="0.3">
      <c r="A26" s="1">
        <v>17</v>
      </c>
      <c r="B26" s="10">
        <v>2.3717948400000001E-3</v>
      </c>
      <c r="C26" s="10">
        <v>0.118094913285714</v>
      </c>
      <c r="D26" s="11">
        <v>6.6811444285714301E-3</v>
      </c>
      <c r="E26" s="10">
        <v>4.0575996666666701E-3</v>
      </c>
      <c r="F26" s="10">
        <v>2.1193199374999999E-2</v>
      </c>
      <c r="G26" s="11">
        <v>5.3187925714285704E-3</v>
      </c>
      <c r="H26" s="1">
        <v>2.4361297999999998E-3</v>
      </c>
      <c r="I26" s="1">
        <v>2.6611405750000001E-2</v>
      </c>
      <c r="J26" s="1">
        <v>3.5145049999999997E-2</v>
      </c>
    </row>
    <row r="27" spans="1:10" x14ac:dyDescent="0.3">
      <c r="A27" s="1">
        <v>18</v>
      </c>
      <c r="B27" s="10">
        <v>2.1976541583333301E-2</v>
      </c>
      <c r="C27" s="10">
        <v>2.12803244285714E-2</v>
      </c>
      <c r="D27" s="11">
        <v>0.12977627657142901</v>
      </c>
      <c r="E27" s="10">
        <v>5.9167327241379302E-3</v>
      </c>
      <c r="F27" s="10">
        <v>0.11882822662500001</v>
      </c>
      <c r="G27" s="11">
        <v>2.7484635142857101E-2</v>
      </c>
      <c r="H27" s="1">
        <v>3.2223856551724102E-3</v>
      </c>
      <c r="I27" s="1">
        <v>1.0758179499999999E-2</v>
      </c>
      <c r="J27" s="1">
        <v>9.4051107857142893E-2</v>
      </c>
    </row>
    <row r="28" spans="1:10" x14ac:dyDescent="0.3">
      <c r="A28" s="1">
        <v>19</v>
      </c>
      <c r="B28" s="10">
        <v>2.5840895181818199E-2</v>
      </c>
      <c r="C28" s="10">
        <v>4.4254023500000003E-2</v>
      </c>
      <c r="D28" s="11">
        <v>2.18818385714286E-3</v>
      </c>
      <c r="E28" s="10">
        <v>1.6437994928571401E-2</v>
      </c>
      <c r="F28" s="10">
        <v>0.11166908075</v>
      </c>
      <c r="G28" s="11">
        <v>1.8816926000000001E-2</v>
      </c>
      <c r="H28" s="1">
        <v>7.8918688214285708E-3</v>
      </c>
      <c r="I28" s="1">
        <v>2.5976793750000001E-2</v>
      </c>
      <c r="J28" s="1">
        <v>0.114864343857143</v>
      </c>
    </row>
    <row r="29" spans="1:10" x14ac:dyDescent="0.3">
      <c r="A29" s="1">
        <v>20</v>
      </c>
      <c r="B29" s="10">
        <v>3.7693872347826098E-2</v>
      </c>
      <c r="C29" s="22">
        <v>7.8302333333333304E-5</v>
      </c>
      <c r="D29" s="11">
        <v>0.185152577428571</v>
      </c>
      <c r="E29" s="10">
        <v>3.3146494037036997E-2</v>
      </c>
      <c r="F29" s="10">
        <v>2.4168099999999999E-4</v>
      </c>
      <c r="G29" s="11">
        <v>2.0996260285714299E-2</v>
      </c>
      <c r="H29" s="1">
        <v>9.6344889259259298E-3</v>
      </c>
      <c r="I29" s="1">
        <v>0</v>
      </c>
      <c r="J29" s="1">
        <v>0.112849870142857</v>
      </c>
    </row>
    <row r="30" spans="1:10" x14ac:dyDescent="0.3">
      <c r="A30" s="1">
        <v>21</v>
      </c>
      <c r="B30" s="10">
        <v>2.3688524549999999E-2</v>
      </c>
      <c r="C30" s="10">
        <v>0.119772836125</v>
      </c>
      <c r="D30" s="11">
        <v>0.10764995657142901</v>
      </c>
      <c r="E30" s="10">
        <v>6.3379594230769196E-3</v>
      </c>
      <c r="F30" s="10">
        <v>7.9514843749999998E-3</v>
      </c>
      <c r="G30" s="11">
        <v>6.1339868571428598E-2</v>
      </c>
      <c r="H30" s="1">
        <v>2.1916591923076901E-3</v>
      </c>
      <c r="I30" s="1">
        <v>8.6764562500000007E-3</v>
      </c>
      <c r="J30" s="1">
        <v>0.18632946</v>
      </c>
    </row>
    <row r="31" spans="1:10" x14ac:dyDescent="0.3">
      <c r="A31" s="1">
        <v>22</v>
      </c>
      <c r="B31" s="10">
        <v>1.1426073952381001E-2</v>
      </c>
      <c r="C31" s="10">
        <v>1.03145957142857E-3</v>
      </c>
      <c r="D31" s="11">
        <v>0.11705924333333299</v>
      </c>
      <c r="E31" s="10">
        <v>1.64605604E-3</v>
      </c>
      <c r="F31" s="10">
        <v>2.3704100000000001E-4</v>
      </c>
      <c r="G31" s="11">
        <v>1.0654912857142901E-2</v>
      </c>
      <c r="H31" s="1">
        <v>1.3617525760000001E-2</v>
      </c>
      <c r="I31" s="1">
        <v>1.6453124999999999E-4</v>
      </c>
      <c r="J31" s="1">
        <v>6.7507622142857104E-2</v>
      </c>
    </row>
    <row r="32" spans="1:10" x14ac:dyDescent="0.3">
      <c r="A32" s="1">
        <v>23</v>
      </c>
      <c r="B32" s="10">
        <v>8.61803631578947E-3</v>
      </c>
      <c r="C32" s="10">
        <v>2.0554984285714299E-3</v>
      </c>
      <c r="D32" s="11">
        <v>0.13612207714285701</v>
      </c>
      <c r="E32" s="10">
        <v>4.0263501625000003E-2</v>
      </c>
      <c r="F32" s="10">
        <v>2.1267811875000001E-2</v>
      </c>
      <c r="G32" s="11">
        <v>1.0061326857142901E-2</v>
      </c>
      <c r="H32" s="1">
        <v>1.2115182083333299E-3</v>
      </c>
      <c r="I32" s="1">
        <v>0</v>
      </c>
      <c r="J32" s="1">
        <v>0.102895078</v>
      </c>
    </row>
    <row r="33" spans="1:10" x14ac:dyDescent="0.3">
      <c r="A33" s="1">
        <v>24</v>
      </c>
      <c r="B33" s="10">
        <v>3.8850038888888898E-4</v>
      </c>
      <c r="C33" s="10">
        <v>0</v>
      </c>
      <c r="D33" s="11">
        <v>0.124675324714286</v>
      </c>
      <c r="E33" s="10">
        <v>1.9624783478260901E-3</v>
      </c>
      <c r="F33" s="10">
        <v>1.552699875E-3</v>
      </c>
      <c r="G33" s="11">
        <v>8.6454300000000008E-3</v>
      </c>
      <c r="H33" s="1">
        <v>3.3601894782608701E-3</v>
      </c>
      <c r="I33" s="1">
        <v>6.5689485000000004E-3</v>
      </c>
      <c r="J33" s="1">
        <v>4.9884694E-2</v>
      </c>
    </row>
    <row r="34" spans="1:10" x14ac:dyDescent="0.3">
      <c r="A34" s="1">
        <v>25</v>
      </c>
      <c r="B34" s="10">
        <v>3.0092592500000001E-3</v>
      </c>
      <c r="C34" s="10">
        <v>0</v>
      </c>
      <c r="D34" s="11">
        <v>0.13580246916666699</v>
      </c>
      <c r="E34" s="10">
        <v>4.6484826521739101E-3</v>
      </c>
      <c r="F34" s="10">
        <v>9.7286225714285704E-3</v>
      </c>
      <c r="G34" s="11">
        <v>3.9995200000000002E-2</v>
      </c>
      <c r="H34" s="1">
        <v>7.0840343478260903E-4</v>
      </c>
      <c r="I34" s="1">
        <v>6.3160312857142896E-3</v>
      </c>
      <c r="J34" s="1">
        <v>0.13851801271428599</v>
      </c>
    </row>
    <row r="35" spans="1:10" x14ac:dyDescent="0.3">
      <c r="A35" s="1">
        <v>26</v>
      </c>
      <c r="B35" s="10">
        <v>7.8247261111111103E-4</v>
      </c>
      <c r="C35" s="10">
        <v>0</v>
      </c>
      <c r="D35" s="11">
        <v>0</v>
      </c>
      <c r="E35" s="10">
        <v>5.38995640909091E-3</v>
      </c>
      <c r="F35" s="10">
        <v>2.1216414285714301E-4</v>
      </c>
      <c r="G35" s="11">
        <v>2.3412180142857099E-2</v>
      </c>
      <c r="H35" s="1">
        <v>3.7025416272727298E-2</v>
      </c>
      <c r="I35" s="1">
        <v>8.8413215714285703E-3</v>
      </c>
      <c r="J35" s="1">
        <v>0.158831578857143</v>
      </c>
    </row>
    <row r="36" spans="1:10" x14ac:dyDescent="0.3">
      <c r="A36" s="1">
        <v>27</v>
      </c>
      <c r="B36" s="10">
        <v>0</v>
      </c>
      <c r="C36" s="10">
        <v>0.14285714285714299</v>
      </c>
      <c r="D36" s="11">
        <v>5.4991889000000002E-2</v>
      </c>
      <c r="E36" s="10">
        <v>6.1473633809523802E-3</v>
      </c>
      <c r="F36" s="10">
        <v>0.12197271285714301</v>
      </c>
      <c r="G36" s="11">
        <v>6.2698231571428606E-2</v>
      </c>
      <c r="H36" s="1">
        <v>6.1132560952380901E-3</v>
      </c>
      <c r="I36" s="1">
        <v>4.1005772142857097E-2</v>
      </c>
      <c r="J36" s="1">
        <v>6.6150598142857106E-2</v>
      </c>
    </row>
    <row r="37" spans="1:10" x14ac:dyDescent="0.3">
      <c r="A37" s="1">
        <v>28</v>
      </c>
      <c r="B37" s="10">
        <v>3.7586217533333299E-2</v>
      </c>
      <c r="C37" s="10">
        <v>0.25428921566666701</v>
      </c>
      <c r="D37" s="11">
        <v>6.6567647857142906E-2</v>
      </c>
      <c r="E37" s="10">
        <v>1.6646212999999999E-3</v>
      </c>
      <c r="F37" s="10">
        <v>5.3855813857142901E-2</v>
      </c>
      <c r="G37" s="11">
        <v>2.10642121428571E-2</v>
      </c>
      <c r="H37" s="1">
        <v>1.0799135E-4</v>
      </c>
      <c r="I37" s="1">
        <v>3.4495687999999997E-2</v>
      </c>
      <c r="J37" s="1">
        <v>7.3044037428571407E-2</v>
      </c>
    </row>
    <row r="38" spans="1:10" x14ac:dyDescent="0.3">
      <c r="A38" s="1">
        <v>29</v>
      </c>
      <c r="B38" s="10">
        <v>0</v>
      </c>
      <c r="C38" s="10">
        <v>0.114638448</v>
      </c>
      <c r="D38" s="11">
        <v>0.16666666666666699</v>
      </c>
      <c r="E38" s="10">
        <v>1.8284517315789499E-2</v>
      </c>
      <c r="F38" s="10">
        <v>3.50569671428571E-3</v>
      </c>
      <c r="G38" s="11">
        <v>2.7151981285714302E-2</v>
      </c>
      <c r="H38" s="1">
        <v>1.93622985789474E-2</v>
      </c>
      <c r="I38" s="1">
        <v>0</v>
      </c>
      <c r="J38" s="1">
        <v>6.2345853E-2</v>
      </c>
    </row>
    <row r="39" spans="1:10" x14ac:dyDescent="0.3">
      <c r="A39" s="1">
        <v>30</v>
      </c>
      <c r="B39" s="10">
        <v>0</v>
      </c>
      <c r="C39" s="10">
        <v>0.29396281079999997</v>
      </c>
      <c r="D39" s="11">
        <v>0</v>
      </c>
      <c r="E39" s="10">
        <v>9.11710577777778E-3</v>
      </c>
      <c r="F39" s="10">
        <v>4.7147577714285703E-2</v>
      </c>
      <c r="G39" s="11">
        <v>1.07465257142857E-3</v>
      </c>
      <c r="H39" s="1">
        <v>1.7867187722222198E-2</v>
      </c>
      <c r="I39" s="1">
        <v>0</v>
      </c>
      <c r="J39" s="1">
        <v>1.6843651857142899E-2</v>
      </c>
    </row>
    <row r="40" spans="1:10" x14ac:dyDescent="0.3">
      <c r="A40" s="1">
        <v>31</v>
      </c>
      <c r="B40" s="10">
        <v>1.14512736363636E-2</v>
      </c>
      <c r="C40" s="10">
        <v>0.10919540225</v>
      </c>
      <c r="D40" s="11">
        <v>0</v>
      </c>
      <c r="E40" s="10">
        <v>1.3090210705882401E-2</v>
      </c>
      <c r="F40" s="10">
        <v>1.2522957142857101E-3</v>
      </c>
      <c r="G40" s="11">
        <v>5.0377109857142902E-2</v>
      </c>
      <c r="H40" s="1">
        <v>1.1782545E-2</v>
      </c>
      <c r="I40" s="1">
        <v>1.0075681428571401E-3</v>
      </c>
      <c r="J40" s="1">
        <v>5.5382481428571398E-2</v>
      </c>
    </row>
    <row r="41" spans="1:10" x14ac:dyDescent="0.3">
      <c r="A41" s="1">
        <v>32</v>
      </c>
      <c r="B41" s="10">
        <v>2.5882352899999999E-2</v>
      </c>
      <c r="C41" s="10">
        <v>0</v>
      </c>
      <c r="E41" s="10">
        <v>2.0152805937500001E-2</v>
      </c>
      <c r="F41" s="10">
        <v>9.8977228571428609E-4</v>
      </c>
      <c r="G41" s="11">
        <v>7.6750224285714302E-3</v>
      </c>
      <c r="H41" s="1">
        <v>6.8380743750000002E-4</v>
      </c>
      <c r="I41" s="1">
        <v>5.9356985714285697E-4</v>
      </c>
      <c r="J41" s="1">
        <v>2.9455605285714299E-2</v>
      </c>
    </row>
    <row r="42" spans="1:10" x14ac:dyDescent="0.3">
      <c r="A42" s="1">
        <v>33</v>
      </c>
      <c r="B42" s="10">
        <v>0</v>
      </c>
      <c r="C42" s="10">
        <v>0</v>
      </c>
      <c r="D42" s="11">
        <v>3.539824E-4</v>
      </c>
      <c r="E42" s="10">
        <v>1.38611211333333E-2</v>
      </c>
      <c r="F42" s="10">
        <v>6.8027211428571396E-3</v>
      </c>
      <c r="G42" s="11">
        <v>4.7816070000000002E-3</v>
      </c>
      <c r="H42" s="1">
        <v>3.8846607066666698E-2</v>
      </c>
      <c r="I42" s="1">
        <v>0</v>
      </c>
      <c r="J42" s="1">
        <v>2.7710920571428599E-2</v>
      </c>
    </row>
    <row r="43" spans="1:10" x14ac:dyDescent="0.3">
      <c r="A43" s="1">
        <v>34</v>
      </c>
      <c r="B43" s="10">
        <v>0</v>
      </c>
      <c r="C43" s="10">
        <v>0</v>
      </c>
      <c r="D43" s="11">
        <v>0</v>
      </c>
      <c r="E43" s="22">
        <v>7.4446333333333305E-5</v>
      </c>
      <c r="F43" s="10">
        <v>0</v>
      </c>
      <c r="G43" s="11">
        <v>5.2066384571428599E-2</v>
      </c>
      <c r="H43" s="1">
        <v>4.1928720000000003E-4</v>
      </c>
      <c r="I43" s="1">
        <v>3.57142857142857E-3</v>
      </c>
      <c r="J43" s="1">
        <v>9.3412903285714305E-2</v>
      </c>
    </row>
    <row r="44" spans="1:10" x14ac:dyDescent="0.3">
      <c r="A44" s="1">
        <v>35</v>
      </c>
      <c r="B44" s="10">
        <v>0</v>
      </c>
      <c r="C44" s="10">
        <v>0</v>
      </c>
      <c r="D44" s="11">
        <v>0</v>
      </c>
      <c r="E44" s="10">
        <v>1.0287643333333299E-2</v>
      </c>
      <c r="F44" s="10">
        <v>8.20533965E-2</v>
      </c>
      <c r="G44" s="11">
        <v>7.3203622857142903E-3</v>
      </c>
      <c r="H44" s="1">
        <v>1.32882882666667E-2</v>
      </c>
      <c r="I44" s="1">
        <v>3.3718689833333301E-2</v>
      </c>
      <c r="J44" s="1">
        <v>2.1410303285714301E-2</v>
      </c>
    </row>
    <row r="45" spans="1:10" x14ac:dyDescent="0.3">
      <c r="A45" s="1">
        <v>36</v>
      </c>
      <c r="B45" s="10">
        <v>0</v>
      </c>
      <c r="C45" s="10">
        <v>0</v>
      </c>
      <c r="D45" s="11">
        <v>0</v>
      </c>
      <c r="E45" s="10">
        <v>3.9613478466666699E-2</v>
      </c>
      <c r="F45" s="10">
        <v>0</v>
      </c>
      <c r="G45" s="11">
        <v>5.5045871571428602E-2</v>
      </c>
      <c r="H45" s="1">
        <v>2.6405597999999999E-2</v>
      </c>
      <c r="I45" s="1">
        <v>0</v>
      </c>
      <c r="J45" s="1">
        <v>5.04587155714286E-2</v>
      </c>
    </row>
    <row r="46" spans="1:10" x14ac:dyDescent="0.3">
      <c r="A46" s="1">
        <v>37</v>
      </c>
      <c r="B46" s="10">
        <v>0</v>
      </c>
      <c r="C46" s="10">
        <v>0</v>
      </c>
      <c r="D46" s="11">
        <v>6.8181818333333297E-2</v>
      </c>
      <c r="E46" s="10">
        <v>6.8888459933333299E-2</v>
      </c>
      <c r="F46" s="10">
        <v>0</v>
      </c>
      <c r="G46" s="11">
        <v>8.9523809571428595E-2</v>
      </c>
      <c r="H46" s="1">
        <v>3.08896764666667E-2</v>
      </c>
      <c r="I46" s="1">
        <v>0</v>
      </c>
      <c r="J46" s="1">
        <v>0.18798565457142899</v>
      </c>
    </row>
    <row r="47" spans="1:10" x14ac:dyDescent="0.3">
      <c r="A47" s="1">
        <v>38</v>
      </c>
      <c r="B47" s="10">
        <v>0</v>
      </c>
      <c r="C47" s="10">
        <v>0.5</v>
      </c>
      <c r="D47" s="11">
        <v>0</v>
      </c>
      <c r="E47" s="10">
        <v>8.8656283571428608E-3</v>
      </c>
      <c r="F47" s="10">
        <v>9.3495935000000002E-2</v>
      </c>
      <c r="G47" s="11">
        <v>0</v>
      </c>
      <c r="H47" s="1">
        <v>6.0532685714285701E-4</v>
      </c>
      <c r="I47" s="1">
        <v>6.1666666666666703E-2</v>
      </c>
      <c r="J47" s="1">
        <v>5.9031871428571396E-4</v>
      </c>
    </row>
    <row r="48" spans="1:10" x14ac:dyDescent="0.3">
      <c r="A48" s="1">
        <v>39</v>
      </c>
      <c r="B48" s="10">
        <v>1.5700483166666699E-2</v>
      </c>
      <c r="C48" s="10">
        <v>0</v>
      </c>
      <c r="D48" s="11">
        <v>0</v>
      </c>
      <c r="E48" s="10">
        <v>4.77233536923077E-2</v>
      </c>
      <c r="F48" s="10">
        <v>0</v>
      </c>
      <c r="G48" s="11">
        <v>7.7380952857142903E-3</v>
      </c>
      <c r="H48" s="1">
        <v>4.4610763076923096E-3</v>
      </c>
      <c r="I48" s="1">
        <v>0</v>
      </c>
      <c r="J48" s="1">
        <v>2.1577381E-2</v>
      </c>
    </row>
    <row r="49" spans="1:10" x14ac:dyDescent="0.3">
      <c r="A49" s="1">
        <v>40</v>
      </c>
      <c r="B49" s="10">
        <v>0</v>
      </c>
      <c r="C49" s="10">
        <v>0</v>
      </c>
      <c r="D49" s="11">
        <v>0</v>
      </c>
      <c r="E49" s="10">
        <v>1.9435238333333299E-2</v>
      </c>
      <c r="F49" s="10">
        <v>0</v>
      </c>
      <c r="G49" s="11">
        <v>0</v>
      </c>
      <c r="H49" s="1">
        <v>0</v>
      </c>
      <c r="I49" s="1">
        <v>0</v>
      </c>
      <c r="J49" s="1">
        <v>0</v>
      </c>
    </row>
    <row r="50" spans="1:10" x14ac:dyDescent="0.3">
      <c r="A50" s="1">
        <v>41</v>
      </c>
      <c r="B50" s="10">
        <v>0</v>
      </c>
      <c r="C50" s="10">
        <v>0</v>
      </c>
      <c r="D50" s="11">
        <v>0</v>
      </c>
      <c r="E50" s="10">
        <v>1.08225108333333E-3</v>
      </c>
      <c r="F50" s="10">
        <v>0</v>
      </c>
      <c r="G50" s="11">
        <v>0</v>
      </c>
      <c r="H50" s="1">
        <v>0</v>
      </c>
      <c r="I50" s="1">
        <v>0</v>
      </c>
      <c r="J50" s="1">
        <v>5.1853771428571403E-4</v>
      </c>
    </row>
    <row r="51" spans="1:10" x14ac:dyDescent="0.3">
      <c r="A51" s="1">
        <v>42</v>
      </c>
      <c r="B51" s="10">
        <v>0</v>
      </c>
      <c r="C51" s="10">
        <v>0</v>
      </c>
      <c r="D51" s="11">
        <v>0</v>
      </c>
      <c r="E51" s="10">
        <v>5.9031877272727297E-3</v>
      </c>
      <c r="F51" s="10">
        <v>1.50684932E-2</v>
      </c>
      <c r="G51" s="11">
        <v>5.2910052857142896E-3</v>
      </c>
      <c r="H51" s="1">
        <v>0</v>
      </c>
      <c r="I51" s="1">
        <v>0.05</v>
      </c>
      <c r="J51" s="1">
        <v>1.19047618571429E-2</v>
      </c>
    </row>
    <row r="52" spans="1:10" x14ac:dyDescent="0.3">
      <c r="A52" s="1">
        <v>43</v>
      </c>
      <c r="B52" s="10">
        <v>0</v>
      </c>
      <c r="C52" s="10">
        <v>0</v>
      </c>
      <c r="D52" s="11">
        <v>0</v>
      </c>
      <c r="F52" s="10">
        <v>5.1282059999999997E-4</v>
      </c>
      <c r="G52" s="11">
        <v>2.11640214285714E-3</v>
      </c>
      <c r="I52" s="1">
        <v>0</v>
      </c>
      <c r="J52" s="1">
        <v>1.2106537142857099E-3</v>
      </c>
    </row>
    <row r="53" spans="1:10" x14ac:dyDescent="0.3">
      <c r="A53" s="1">
        <v>44</v>
      </c>
      <c r="B53" s="10">
        <v>0</v>
      </c>
      <c r="C53" s="10">
        <v>0</v>
      </c>
      <c r="D53" s="11">
        <v>0</v>
      </c>
      <c r="E53" s="10">
        <v>3.699137E-4</v>
      </c>
      <c r="G53" s="11">
        <v>0</v>
      </c>
      <c r="H53" s="1">
        <v>0</v>
      </c>
      <c r="I53" s="1">
        <v>0</v>
      </c>
      <c r="J53" s="1">
        <v>0</v>
      </c>
    </row>
    <row r="54" spans="1:10" x14ac:dyDescent="0.3">
      <c r="A54" s="1">
        <v>45</v>
      </c>
      <c r="B54" s="10">
        <v>0</v>
      </c>
      <c r="C54" s="10">
        <v>0</v>
      </c>
      <c r="D54" s="11">
        <v>0</v>
      </c>
      <c r="E54" s="10">
        <v>5.8479532222222201E-3</v>
      </c>
      <c r="F54" s="10">
        <v>0</v>
      </c>
      <c r="G54" s="11">
        <v>5.3376586285714303E-2</v>
      </c>
      <c r="H54" s="1">
        <v>1.08577633333333E-3</v>
      </c>
      <c r="I54" s="1">
        <v>0</v>
      </c>
      <c r="J54" s="1">
        <v>0.111978840571429</v>
      </c>
    </row>
    <row r="55" spans="1:10" x14ac:dyDescent="0.3">
      <c r="A55" s="1">
        <v>46</v>
      </c>
      <c r="B55" s="10">
        <v>0</v>
      </c>
      <c r="C55" s="10">
        <v>0</v>
      </c>
      <c r="D55" s="11">
        <v>0</v>
      </c>
      <c r="E55" s="10">
        <v>0</v>
      </c>
      <c r="F55" s="10">
        <v>0</v>
      </c>
      <c r="G55" s="11">
        <v>0.14069264066666701</v>
      </c>
      <c r="H55" s="1">
        <v>0</v>
      </c>
      <c r="I55" s="1">
        <v>0</v>
      </c>
      <c r="J55" s="1">
        <v>7.2649572666666704E-2</v>
      </c>
    </row>
    <row r="56" spans="1:10" x14ac:dyDescent="0.3">
      <c r="A56" s="1">
        <v>47</v>
      </c>
      <c r="B56" s="10">
        <v>0</v>
      </c>
      <c r="C56" s="10">
        <v>0</v>
      </c>
      <c r="D56" s="11">
        <v>0</v>
      </c>
      <c r="E56" s="10">
        <v>0</v>
      </c>
      <c r="F56" s="10">
        <v>0</v>
      </c>
      <c r="G56" s="11">
        <v>0</v>
      </c>
      <c r="H56" s="1">
        <v>0</v>
      </c>
      <c r="I56" s="1">
        <v>0</v>
      </c>
    </row>
    <row r="57" spans="1:10" x14ac:dyDescent="0.3">
      <c r="A57" s="1">
        <v>48</v>
      </c>
      <c r="B57" s="10">
        <v>0</v>
      </c>
      <c r="C57" s="10">
        <v>0</v>
      </c>
      <c r="D57" s="11">
        <v>0</v>
      </c>
      <c r="E57" s="10">
        <v>1.20466214285714E-3</v>
      </c>
      <c r="F57" s="10">
        <v>3.1645570000000001E-3</v>
      </c>
      <c r="G57" s="11">
        <v>2.7322405000000001E-3</v>
      </c>
      <c r="H57" s="1">
        <v>0</v>
      </c>
      <c r="I57" s="1">
        <v>0</v>
      </c>
      <c r="J57" s="1">
        <v>0.17204301083333301</v>
      </c>
    </row>
    <row r="58" spans="1:10" x14ac:dyDescent="0.3">
      <c r="A58" s="1">
        <v>49</v>
      </c>
      <c r="D58" s="11">
        <v>0</v>
      </c>
      <c r="E58" s="10">
        <v>0</v>
      </c>
      <c r="F58" s="10">
        <v>0</v>
      </c>
      <c r="G58" s="11">
        <v>1.1319574833333301E-2</v>
      </c>
      <c r="H58" s="1">
        <v>0</v>
      </c>
      <c r="I58" s="1">
        <v>0</v>
      </c>
      <c r="J58" s="1">
        <v>9.7756410333333293E-2</v>
      </c>
    </row>
    <row r="59" spans="1:10" x14ac:dyDescent="0.3">
      <c r="A59" s="1">
        <v>50</v>
      </c>
      <c r="B59" s="10">
        <v>0</v>
      </c>
      <c r="C59" s="10">
        <v>0</v>
      </c>
      <c r="D59" s="11">
        <v>0</v>
      </c>
      <c r="E59" s="10">
        <v>0</v>
      </c>
      <c r="F59" s="10">
        <v>0</v>
      </c>
      <c r="G59" s="11">
        <v>7.8651685333333304E-2</v>
      </c>
      <c r="H59" s="1">
        <v>0</v>
      </c>
      <c r="I59" s="1">
        <v>0</v>
      </c>
      <c r="J59" s="1">
        <v>8.3333333333333301E-2</v>
      </c>
    </row>
    <row r="60" spans="1:10" x14ac:dyDescent="0.3">
      <c r="A60" s="1">
        <v>51</v>
      </c>
      <c r="B60" s="10">
        <v>0</v>
      </c>
      <c r="D60" s="11">
        <v>0</v>
      </c>
      <c r="E60" s="10">
        <v>4.5045045000000001E-3</v>
      </c>
      <c r="F60" s="10">
        <v>7.246377E-3</v>
      </c>
      <c r="G60" s="11">
        <v>7.7265408333333299E-3</v>
      </c>
      <c r="H60" s="1">
        <v>7.3099416666666701E-4</v>
      </c>
      <c r="I60" s="1">
        <v>0</v>
      </c>
      <c r="J60" s="1">
        <v>4.0246913600000003E-2</v>
      </c>
    </row>
    <row r="61" spans="1:10" x14ac:dyDescent="0.3">
      <c r="A61" s="1">
        <v>52</v>
      </c>
      <c r="C61" s="10">
        <v>0</v>
      </c>
      <c r="D61" s="11">
        <v>0</v>
      </c>
      <c r="E61" s="10">
        <v>0</v>
      </c>
      <c r="F61" s="10">
        <v>0</v>
      </c>
      <c r="G61" s="11">
        <v>0</v>
      </c>
      <c r="H61" s="1">
        <v>0</v>
      </c>
      <c r="I61" s="1">
        <v>0</v>
      </c>
      <c r="J61" s="1">
        <v>2.3809523833333301E-2</v>
      </c>
    </row>
    <row r="62" spans="1:10" x14ac:dyDescent="0.3">
      <c r="A62" s="1">
        <v>53</v>
      </c>
      <c r="B62" s="10">
        <v>0</v>
      </c>
      <c r="C62" s="10">
        <v>0</v>
      </c>
      <c r="D62" s="11">
        <v>0</v>
      </c>
      <c r="E62" s="10">
        <v>0</v>
      </c>
      <c r="F62" s="10">
        <v>2.7777777999999999E-2</v>
      </c>
      <c r="G62" s="11">
        <v>5.1058823599999997E-2</v>
      </c>
      <c r="H62" s="1">
        <v>0</v>
      </c>
      <c r="I62" s="1">
        <v>0</v>
      </c>
      <c r="J62" s="1">
        <v>1.8292683000000001E-2</v>
      </c>
    </row>
    <row r="63" spans="1:10" x14ac:dyDescent="0.3">
      <c r="A63" s="1">
        <v>54</v>
      </c>
      <c r="D63" s="11">
        <v>0</v>
      </c>
      <c r="E63" s="10">
        <v>0</v>
      </c>
      <c r="F63" s="10">
        <v>0</v>
      </c>
      <c r="G63" s="11">
        <v>6.1387700000000003E-2</v>
      </c>
      <c r="H63" s="1">
        <v>0</v>
      </c>
      <c r="I63" s="1">
        <v>0</v>
      </c>
      <c r="J63" s="1">
        <v>0.1759398496</v>
      </c>
    </row>
    <row r="64" spans="1:10" x14ac:dyDescent="0.3">
      <c r="A64" s="1">
        <v>55</v>
      </c>
      <c r="B64" s="10">
        <v>0</v>
      </c>
      <c r="C64" s="10">
        <v>0</v>
      </c>
      <c r="E64" s="10">
        <v>0</v>
      </c>
      <c r="F64" s="10">
        <v>0</v>
      </c>
      <c r="G64" s="11">
        <v>3.1060606000000001E-2</v>
      </c>
      <c r="H64" s="1">
        <v>0</v>
      </c>
      <c r="I64" s="1">
        <v>0</v>
      </c>
      <c r="J64" s="1">
        <v>1.3157894749999999E-2</v>
      </c>
    </row>
    <row r="65" spans="1:10" x14ac:dyDescent="0.3">
      <c r="A65" s="1">
        <v>56</v>
      </c>
      <c r="D65" s="11">
        <v>0</v>
      </c>
      <c r="E65" s="10">
        <v>0</v>
      </c>
      <c r="F65" s="10">
        <v>0</v>
      </c>
      <c r="H65" s="1">
        <v>0</v>
      </c>
      <c r="I65" s="1">
        <v>0</v>
      </c>
      <c r="J65" s="1">
        <v>0.1150684932</v>
      </c>
    </row>
    <row r="66" spans="1:10" x14ac:dyDescent="0.3">
      <c r="A66" s="1">
        <v>57</v>
      </c>
      <c r="B66" s="10">
        <v>0</v>
      </c>
      <c r="D66" s="11">
        <v>0</v>
      </c>
      <c r="E66" s="10">
        <v>0</v>
      </c>
      <c r="F66" s="10">
        <v>0</v>
      </c>
      <c r="G66" s="11">
        <v>0</v>
      </c>
      <c r="H66" s="1">
        <v>0</v>
      </c>
      <c r="I66" s="1">
        <v>0</v>
      </c>
      <c r="J66" s="1">
        <v>0</v>
      </c>
    </row>
    <row r="67" spans="1:10" x14ac:dyDescent="0.3">
      <c r="A67" s="1">
        <v>58</v>
      </c>
      <c r="E67" s="10">
        <v>0</v>
      </c>
      <c r="F67" s="10">
        <v>0</v>
      </c>
      <c r="G67" s="11">
        <v>0</v>
      </c>
      <c r="H67" s="1">
        <v>0</v>
      </c>
      <c r="I67" s="1">
        <v>0</v>
      </c>
      <c r="J67" s="1">
        <v>0</v>
      </c>
    </row>
    <row r="68" spans="1:10" x14ac:dyDescent="0.3">
      <c r="A68" s="1">
        <v>59</v>
      </c>
      <c r="D68" s="11">
        <v>0</v>
      </c>
      <c r="E68" s="10">
        <v>0</v>
      </c>
      <c r="F68" s="10">
        <v>0</v>
      </c>
      <c r="G68" s="11">
        <v>0</v>
      </c>
      <c r="H68" s="1">
        <v>0</v>
      </c>
      <c r="I68" s="1">
        <v>0</v>
      </c>
      <c r="J68" s="1">
        <v>0</v>
      </c>
    </row>
    <row r="69" spans="1:10" x14ac:dyDescent="0.3">
      <c r="A69" s="1">
        <v>60</v>
      </c>
      <c r="B69" s="10">
        <v>0</v>
      </c>
      <c r="E69" s="10">
        <v>0</v>
      </c>
      <c r="G69" s="11">
        <v>0</v>
      </c>
      <c r="H69" s="1">
        <v>0</v>
      </c>
      <c r="J69" s="1">
        <v>0</v>
      </c>
    </row>
    <row r="70" spans="1:10" x14ac:dyDescent="0.3">
      <c r="A70" s="1">
        <v>61</v>
      </c>
      <c r="E70" s="10">
        <v>0</v>
      </c>
      <c r="G70" s="11">
        <v>2.1739130499999999E-2</v>
      </c>
      <c r="H70" s="1">
        <v>0</v>
      </c>
      <c r="J70" s="1">
        <v>0.14285714299999999</v>
      </c>
    </row>
    <row r="71" spans="1:10" x14ac:dyDescent="0.3">
      <c r="A71" s="1">
        <v>62</v>
      </c>
      <c r="E71" s="10">
        <v>0</v>
      </c>
      <c r="G71" s="11">
        <v>0</v>
      </c>
      <c r="H71" s="1">
        <v>0</v>
      </c>
      <c r="J71" s="1">
        <v>0</v>
      </c>
    </row>
    <row r="72" spans="1:10" x14ac:dyDescent="0.3">
      <c r="A72" s="1">
        <v>63</v>
      </c>
      <c r="E72" s="10">
        <v>0</v>
      </c>
      <c r="G72" s="11">
        <v>0</v>
      </c>
      <c r="H72" s="1">
        <v>0</v>
      </c>
      <c r="J72" s="1">
        <v>0</v>
      </c>
    </row>
    <row r="73" spans="1:10" x14ac:dyDescent="0.3">
      <c r="A73" s="1">
        <v>64</v>
      </c>
      <c r="E73" s="10">
        <v>0</v>
      </c>
      <c r="H73" s="1">
        <v>0</v>
      </c>
    </row>
  </sheetData>
  <mergeCells count="4">
    <mergeCell ref="B8:J8"/>
    <mergeCell ref="B1:D1"/>
    <mergeCell ref="E1:G1"/>
    <mergeCell ref="H1:J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pipData_Bin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Zylstra</dc:creator>
  <cp:lastModifiedBy>Philip Zylstra</cp:lastModifiedBy>
  <dcterms:created xsi:type="dcterms:W3CDTF">2020-12-11T00:08:29Z</dcterms:created>
  <dcterms:modified xsi:type="dcterms:W3CDTF">2020-12-11T01:36:00Z</dcterms:modified>
</cp:coreProperties>
</file>