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820" tabRatio="500" activeTab="2"/>
  </bookViews>
  <sheets>
    <sheet name="Sheet1" sheetId="1" r:id="rId1"/>
    <sheet name="sheet3" sheetId="5" r:id="rId2"/>
    <sheet name="Sheet2" sheetId="6" r:id="rId3"/>
  </sheets>
  <calcPr calcId="140000" concurrentCalc="0"/>
  <customWorkbookViews>
    <customWorkbookView name="host" guid="{436C9FE5-4870-9D48-A060-111AD19A2B41}" yWindow="54" windowWidth="1280" windowHeight="681" tabRatio="500" activeSheetId="6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6" l="1"/>
  <c r="G50" i="6"/>
  <c r="G20" i="6"/>
  <c r="K20" i="6"/>
  <c r="B13" i="1"/>
  <c r="E13" i="5"/>
  <c r="G13" i="5"/>
  <c r="F15" i="5"/>
  <c r="F13" i="5"/>
  <c r="E15" i="5"/>
  <c r="B13" i="5"/>
  <c r="D13" i="5"/>
  <c r="C15" i="5"/>
  <c r="C13" i="5"/>
  <c r="B15" i="5"/>
  <c r="H13" i="5"/>
  <c r="H13" i="1"/>
  <c r="D13" i="1"/>
  <c r="C15" i="1"/>
  <c r="G13" i="1"/>
  <c r="E13" i="1"/>
  <c r="F15" i="1"/>
  <c r="F13" i="1"/>
  <c r="C13" i="1"/>
  <c r="B15" i="1"/>
</calcChain>
</file>

<file path=xl/comments1.xml><?xml version="1.0" encoding="utf-8"?>
<comments xmlns="http://schemas.openxmlformats.org/spreadsheetml/2006/main">
  <authors>
    <author>Zhuangdi ZHU</author>
  </authors>
  <commentList>
    <comment ref="C29" authorId="0">
      <text>
        <r>
          <rPr>
            <b/>
            <sz val="9"/>
            <color indexed="81"/>
            <rFont val="Calibri"/>
            <family val="2"/>
          </rPr>
          <t>Zhuangdi ZHU: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<sst xmlns="http://schemas.openxmlformats.org/spreadsheetml/2006/main" count="113" uniqueCount="45">
  <si>
    <t>average</t>
  </si>
  <si>
    <t>GB/sec</t>
  </si>
  <si>
    <t>rc_bw</t>
  </si>
  <si>
    <t>rc_lat</t>
  </si>
  <si>
    <t>us</t>
  </si>
  <si>
    <t>rc_rdma_read_bw</t>
  </si>
  <si>
    <t>rc_rdma_write_bw</t>
  </si>
  <si>
    <t>rc_rdma_read_lat</t>
  </si>
  <si>
    <t>rc_rdma_write_lat</t>
  </si>
  <si>
    <t>rc_rdma_read</t>
  </si>
  <si>
    <t>rc_rdma_write</t>
  </si>
  <si>
    <t>rc_bi_bw</t>
  </si>
  <si>
    <t>Container-</t>
  </si>
  <si>
    <t>Container</t>
  </si>
  <si>
    <t>Host-</t>
  </si>
  <si>
    <t>Host</t>
  </si>
  <si>
    <t>Protocol</t>
  </si>
  <si>
    <t>RDMA</t>
  </si>
  <si>
    <t>TCP</t>
  </si>
  <si>
    <t>Num of transfer</t>
  </si>
  <si>
    <t>Process0</t>
  </si>
  <si>
    <t>Process2</t>
  </si>
  <si>
    <t>Process4</t>
  </si>
  <si>
    <t>Process6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</si>
  <si>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</si>
  <si>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</si>
  <si>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</si>
  <si>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</si>
  <si>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</si>
  <si>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</si>
  <si>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</si>
  <si>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</si>
  <si>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</si>
  <si>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</si>
  <si>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Average</t>
  </si>
  <si>
    <t>tcp-single-transfer</t>
  </si>
  <si>
    <t>rdma-single-transfer</t>
  </si>
  <si>
    <t>tcp-4data-transfer</t>
  </si>
  <si>
    <t>rdma-4data-transfer</t>
  </si>
  <si>
    <t>host-host</t>
  </si>
  <si>
    <t>VM-VM</t>
  </si>
  <si>
    <t>process0</t>
  </si>
  <si>
    <t>process2</t>
  </si>
  <si>
    <t>process4</t>
  </si>
  <si>
    <t>process6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</si>
</sst>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675384"/>
      <name val="Century Schoolbook"/>
    </font>
    <font>
      <b/>
      <sz val="9"/>
      <color rgb="FF000000"/>
      <name val="Calibri"/>
    </font>
    <font>
      <sz val="9"/>
      <color rgb="FF000000"/>
      <name val="Calibri"/>
    </font>
    <font>
      <sz val="12"/>
      <color theme="1"/>
      <name val="Cambri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DDE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8B77A9"/>
      </top>
      <bottom style="medium">
        <color rgb="FF8B77A9"/>
      </bottom>
      <diagonal/>
    </border>
    <border>
      <left/>
      <right/>
      <top/>
      <bottom style="medium">
        <color rgb="FF8B77A9"/>
      </bottom>
      <diagonal/>
    </border>
    <border>
      <left/>
      <right/>
      <top style="medium">
        <color rgb="FF8B77A9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 wrapText="1"/>
    </xf>
    <xf numFmtId="0" fontId="6" fillId="2" borderId="0" xfId="0" applyFont="1" applyFill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10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RDMA</a:t>
            </a:r>
            <a:r>
              <a:rPr lang="zh-CN" altLang="en-US"/>
              <a:t> </a:t>
            </a:r>
            <a:r>
              <a:rPr lang="en-US" altLang="zh-CN"/>
              <a:t>latency</a:t>
            </a:r>
            <a:r>
              <a:rPr lang="zh-CN" altLang="en-US"/>
              <a:t> </a:t>
            </a:r>
            <a:r>
              <a:rPr lang="en-US" sz="1800" b="1" i="0" u="none" strike="noStrike" baseline="0">
                <a:effectLst/>
              </a:rPr>
              <a:t>Comparison</a:t>
            </a:r>
            <a:r>
              <a:rPr lang="zh-CN" altLang="en-US" sz="1800" b="1" i="0" u="none" strike="noStrike" baseline="0">
                <a:effectLst/>
              </a:rPr>
              <a:t> </a:t>
            </a:r>
            <a:endParaRPr lang="en-US" altLang="zh-CN" sz="1800" b="1" i="0" u="none" strike="noStrike" baseline="0">
              <a:effectLst/>
            </a:endParaRPr>
          </a:p>
          <a:p>
            <a:pPr>
              <a:defRPr/>
            </a:pPr>
            <a:r>
              <a:rPr lang="en-US"/>
              <a:t>using</a:t>
            </a:r>
            <a:r>
              <a:rPr lang="zh-CN" altLang="en-US"/>
              <a:t> </a:t>
            </a:r>
            <a:r>
              <a:rPr lang="en-US" altLang="zh-CN"/>
              <a:t>qperf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container-container</c:v>
          </c:tx>
          <c:invertIfNegative val="0"/>
          <c:cat>
            <c:strRef>
              <c:f>Sheet1!$B$24:$C$24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Sheet1!$B$25:$C$25</c:f>
              <c:numCache>
                <c:formatCode>General</c:formatCode>
                <c:ptCount val="2"/>
                <c:pt idx="0">
                  <c:v>4.13</c:v>
                </c:pt>
                <c:pt idx="1">
                  <c:v>12.01</c:v>
                </c:pt>
              </c:numCache>
            </c:numRef>
          </c:val>
        </c:ser>
        <c:ser>
          <c:idx val="1"/>
          <c:order val="1"/>
          <c:tx>
            <c:v>host-host</c:v>
          </c:tx>
          <c:invertIfNegative val="0"/>
          <c:cat>
            <c:strRef>
              <c:f>Sheet1!$B$24:$C$24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4.12</c:v>
                </c:pt>
                <c:pt idx="1">
                  <c:v>11.2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79048"/>
        <c:axId val="2136744312"/>
      </c:barChart>
      <c:catAx>
        <c:axId val="21347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44312"/>
        <c:crosses val="autoZero"/>
        <c:auto val="1"/>
        <c:lblAlgn val="ctr"/>
        <c:lblOffset val="100"/>
        <c:noMultiLvlLbl val="0"/>
      </c:catAx>
      <c:valAx>
        <c:axId val="213674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7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RDMA</a:t>
            </a:r>
            <a:r>
              <a:rPr lang="zh-CN" altLang="en-US"/>
              <a:t> </a:t>
            </a:r>
            <a:r>
              <a:rPr lang="en-US" altLang="zh-CN"/>
              <a:t>bandwidth</a:t>
            </a:r>
            <a:r>
              <a:rPr lang="zh-CN" altLang="en-US"/>
              <a:t> </a:t>
            </a:r>
            <a:r>
              <a:rPr lang="en-US" sz="1800" b="1" i="0" u="none" strike="noStrike" baseline="0">
                <a:effectLst/>
              </a:rPr>
              <a:t>Comparison</a:t>
            </a:r>
            <a:r>
              <a:rPr lang="en-US" altLang="zh-CN" sz="1800" b="1" i="0" u="none" strike="noStrike" baseline="0">
                <a:effectLst/>
              </a:rPr>
              <a:t> </a:t>
            </a:r>
            <a:r>
              <a:rPr lang="en-US" sz="1800" b="1" i="0" u="none" strike="noStrike" baseline="0"/>
              <a:t> </a:t>
            </a:r>
            <a:r>
              <a:rPr lang="zh-CN" altLang="en-US"/>
              <a:t> </a:t>
            </a:r>
            <a:endParaRPr lang="en-US" altLang="zh-CN"/>
          </a:p>
          <a:p>
            <a:pPr>
              <a:defRPr/>
            </a:pPr>
            <a:r>
              <a:rPr lang="en-US"/>
              <a:t>using</a:t>
            </a:r>
            <a:r>
              <a:rPr lang="zh-CN" altLang="en-US"/>
              <a:t> </a:t>
            </a:r>
            <a:r>
              <a:rPr lang="en-US" altLang="zh-CN"/>
              <a:t>qperf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container-container</c:v>
          </c:tx>
          <c:invertIfNegative val="0"/>
          <c:cat>
            <c:strRef>
              <c:f>Sheet1!$B$20:$C$20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3.69</c:v>
                </c:pt>
                <c:pt idx="1">
                  <c:v>3.74</c:v>
                </c:pt>
              </c:numCache>
            </c:numRef>
          </c:val>
        </c:ser>
        <c:ser>
          <c:idx val="1"/>
          <c:order val="1"/>
          <c:tx>
            <c:v>host-host</c:v>
          </c:tx>
          <c:invertIfNegative val="0"/>
          <c:cat>
            <c:strRef>
              <c:f>Sheet1!$B$20:$C$20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3.75</c:v>
                </c:pt>
                <c:pt idx="1">
                  <c:v>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694360"/>
        <c:axId val="-2132473928"/>
      </c:barChart>
      <c:catAx>
        <c:axId val="-211969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73928"/>
        <c:crosses val="autoZero"/>
        <c:auto val="1"/>
        <c:lblAlgn val="ctr"/>
        <c:lblOffset val="100"/>
        <c:noMultiLvlLbl val="0"/>
      </c:catAx>
      <c:valAx>
        <c:axId val="-2132473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altLang="zh-CN"/>
                  <a:t>/S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9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bandwidth</a:t>
            </a:r>
          </a:p>
          <a:p>
            <a:pPr>
              <a:defRPr/>
            </a:pPr>
            <a:r>
              <a:rPr lang="en-US" altLang="zh-CN"/>
              <a:t>(host-host)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78258967629"/>
          <c:y val="0.211111111111111"/>
          <c:w val="0.826821741032371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sheet3!$B$20:$C$20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sheet3!$B$21:$C$21</c:f>
              <c:numCache>
                <c:formatCode>General</c:formatCode>
                <c:ptCount val="2"/>
                <c:pt idx="0">
                  <c:v>3.75</c:v>
                </c:pt>
                <c:pt idx="1">
                  <c:v>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470200"/>
        <c:axId val="2134263144"/>
      </c:barChart>
      <c:catAx>
        <c:axId val="-2136470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263144"/>
        <c:crosses val="autoZero"/>
        <c:auto val="1"/>
        <c:lblAlgn val="ctr"/>
        <c:lblOffset val="100"/>
        <c:noMultiLvlLbl val="0"/>
      </c:catAx>
      <c:valAx>
        <c:axId val="2134263144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(GB/sec)</a:t>
                </a:r>
              </a:p>
            </c:rich>
          </c:tx>
          <c:layout>
            <c:manualLayout>
              <c:xMode val="edge"/>
              <c:yMode val="edge"/>
              <c:x val="0.00338983050847458"/>
              <c:y val="0.3446733741615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647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latency</a:t>
            </a:r>
          </a:p>
          <a:p>
            <a:pPr>
              <a:defRPr/>
            </a:pPr>
            <a:r>
              <a:rPr lang="en-US" altLang="zh-CN" baseline="0"/>
              <a:t>(host-host)</a:t>
            </a:r>
            <a:endParaRPr lang="en-US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211111111111111"/>
          <c:w val="0.790520778652668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sheet3!$B$24:$C$24</c:f>
              <c:strCache>
                <c:ptCount val="2"/>
                <c:pt idx="0">
                  <c:v>rc_rdma_read</c:v>
                </c:pt>
                <c:pt idx="1">
                  <c:v>rc_rdma_write</c:v>
                </c:pt>
              </c:strCache>
            </c:strRef>
          </c:cat>
          <c:val>
            <c:numRef>
              <c:f>sheet3!$B$25:$C$25</c:f>
              <c:numCache>
                <c:formatCode>General</c:formatCode>
                <c:ptCount val="2"/>
                <c:pt idx="0">
                  <c:v>4.13</c:v>
                </c:pt>
                <c:pt idx="1">
                  <c:v>12.01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78440"/>
        <c:axId val="2134323496"/>
      </c:barChart>
      <c:catAx>
        <c:axId val="-2136078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323496"/>
        <c:crosses val="autoZero"/>
        <c:auto val="1"/>
        <c:lblAlgn val="ctr"/>
        <c:lblOffset val="100"/>
        <c:noMultiLvlLbl val="0"/>
      </c:catAx>
      <c:valAx>
        <c:axId val="2134323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07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AU" sz="1800" b="1" i="0" u="none" strike="noStrike" baseline="0">
                <a:effectLst/>
              </a:rPr>
              <a:t>Testing Results</a:t>
            </a:r>
            <a:r>
              <a:rPr lang="zh-CN" altLang="en-US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Using</a:t>
            </a:r>
            <a:r>
              <a:rPr lang="zh-CN" altLang="en-US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MPI</a:t>
            </a:r>
            <a:r>
              <a:rPr lang="zh-CN" altLang="en-US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Programming</a:t>
            </a:r>
            <a:r>
              <a:rPr lang="zh-CN" altLang="en-US" sz="1800" b="1" i="0" u="none" strike="noStrike" baseline="0">
                <a:effectLst/>
              </a:rPr>
              <a:t> </a:t>
            </a:r>
            <a:endParaRPr lang="en-US" altLang="zh-CN" sz="1800" b="1" i="0" u="none" strike="noStrike" baseline="0">
              <a:effectLst/>
            </a:endParaRPr>
          </a:p>
          <a:p>
            <a:pPr algn="ctr">
              <a:defRPr/>
            </a:pPr>
            <a:r>
              <a:rPr lang="en-US" sz="1800" b="1" i="0" u="none" strike="noStrike" baseline="0">
                <a:effectLst/>
              </a:rPr>
              <a:t>Transferring</a:t>
            </a:r>
            <a:r>
              <a:rPr lang="zh-CN" altLang="en-US" sz="1800" b="1" i="0" u="none" strike="noStrike" baseline="0">
                <a:effectLst/>
              </a:rPr>
              <a:t> </a:t>
            </a:r>
            <a:r>
              <a:rPr lang="zh-CN" altLang="zh-CN" sz="1800" b="1" i="0" u="none" strike="noStrike" baseline="0">
                <a:effectLst/>
              </a:rPr>
              <a:t>1</a:t>
            </a:r>
            <a:r>
              <a:rPr lang="en-US" altLang="zh-CN" sz="1800" b="1" i="0" u="none" strike="noStrike" baseline="0">
                <a:effectLst/>
              </a:rPr>
              <a:t>GB</a:t>
            </a:r>
            <a:r>
              <a:rPr lang="zh-CN" altLang="en-US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File</a:t>
            </a:r>
            <a:r>
              <a:rPr lang="en-AU" sz="1800" b="1" i="0" u="none" strike="noStrike" baseline="0">
                <a:effectLst/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239166911267372"/>
          <c:y val="0.030219780219780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host-host</c:v>
          </c:tx>
          <c:invertIfNegative val="0"/>
          <c:cat>
            <c:strRef>
              <c:f>(Sheet2!$B$19,Sheet2!$D$19,Sheet2!$G$19,Sheet2!$K$19)</c:f>
              <c:strCache>
                <c:ptCount val="4"/>
                <c:pt idx="0">
                  <c:v>rdma-single-transfer</c:v>
                </c:pt>
                <c:pt idx="1">
                  <c:v>tcp-single-transfer</c:v>
                </c:pt>
                <c:pt idx="2">
                  <c:v>tcp-4data-transfer</c:v>
                </c:pt>
                <c:pt idx="3">
                  <c:v>rdma-4data-transfer</c:v>
                </c:pt>
              </c:strCache>
            </c:strRef>
          </c:cat>
          <c:val>
            <c:numRef>
              <c:f>(Sheet2!$B$20,Sheet2!$D$20,Sheet2!$G$20,Sheet2!$K$20)</c:f>
              <c:numCache>
                <c:formatCode>General</c:formatCode>
                <c:ptCount val="4"/>
                <c:pt idx="0">
                  <c:v>0.173</c:v>
                </c:pt>
                <c:pt idx="1">
                  <c:v>1.097</c:v>
                </c:pt>
                <c:pt idx="2">
                  <c:v>1.2335</c:v>
                </c:pt>
                <c:pt idx="3">
                  <c:v>0.41825</c:v>
                </c:pt>
              </c:numCache>
            </c:numRef>
          </c:val>
        </c:ser>
        <c:ser>
          <c:idx val="1"/>
          <c:order val="1"/>
          <c:tx>
            <c:v>VM-VM</c:v>
          </c:tx>
          <c:invertIfNegative val="0"/>
          <c:cat>
            <c:strRef>
              <c:f>(Sheet2!$B$19,Sheet2!$D$19,Sheet2!$G$19,Sheet2!$K$19)</c:f>
              <c:strCache>
                <c:ptCount val="4"/>
                <c:pt idx="0">
                  <c:v>rdma-single-transfer</c:v>
                </c:pt>
                <c:pt idx="1">
                  <c:v>tcp-single-transfer</c:v>
                </c:pt>
                <c:pt idx="2">
                  <c:v>tcp-4data-transfer</c:v>
                </c:pt>
                <c:pt idx="3">
                  <c:v>rdma-4data-transfer</c:v>
                </c:pt>
              </c:strCache>
            </c:strRef>
          </c:cat>
          <c:val>
            <c:numRef>
              <c:f>(Sheet2!$B$25,Sheet2!$D$25,Sheet2!$G$25,Sheet2!$K$25)</c:f>
              <c:numCache>
                <c:formatCode>General</c:formatCode>
                <c:ptCount val="4"/>
                <c:pt idx="0">
                  <c:v>0.23</c:v>
                </c:pt>
                <c:pt idx="1">
                  <c:v>0.982</c:v>
                </c:pt>
                <c:pt idx="2">
                  <c:v>1.1945</c:v>
                </c:pt>
                <c:pt idx="3">
                  <c:v>0.6045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49608"/>
        <c:axId val="-2133064488"/>
      </c:barChart>
      <c:catAx>
        <c:axId val="-213304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64488"/>
        <c:crosses val="autoZero"/>
        <c:auto val="1"/>
        <c:lblAlgn val="ctr"/>
        <c:lblOffset val="100"/>
        <c:noMultiLvlLbl val="0"/>
      </c:catAx>
      <c:valAx>
        <c:axId val="-213306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</a:t>
                </a:r>
                <a:r>
                  <a:rPr lang="zh-CN" altLang="en-US" sz="1800" b="1" i="0" baseline="0">
                    <a:effectLst/>
                  </a:rPr>
                  <a:t> </a:t>
                </a:r>
                <a:r>
                  <a:rPr lang="en-US" altLang="zh-CN" sz="1800" b="1" i="0" baseline="0">
                    <a:effectLst/>
                  </a:rPr>
                  <a:t>(Sec)</a:t>
                </a:r>
                <a:r>
                  <a:rPr lang="zh-CN" altLang="en-US" sz="1800" b="1" i="0" baseline="0">
                    <a:effectLst/>
                  </a:rPr>
                  <a:t> </a:t>
                </a:r>
                <a:r>
                  <a:rPr lang="en-US" altLang="zh-CN" sz="1800" b="1" i="0" baseline="0">
                    <a:effectLst/>
                  </a:rPr>
                  <a:t>Used</a:t>
                </a:r>
                <a:r>
                  <a:rPr lang="zh-CN" altLang="en-US" sz="1800" b="1" i="0" baseline="0">
                    <a:effectLst/>
                  </a:rPr>
                  <a:t> </a:t>
                </a:r>
                <a:r>
                  <a:rPr lang="en-US" altLang="zh-CN" sz="1800" b="1" i="0" baseline="0">
                    <a:effectLst/>
                  </a:rPr>
                  <a:t>for</a:t>
                </a: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Transferring</a:t>
                </a:r>
                <a:r>
                  <a:rPr lang="en-US" altLang="zh-CN" sz="1800" b="1" i="0" baseline="0">
                    <a:effectLst/>
                  </a:rPr>
                  <a:t> 1</a:t>
                </a:r>
                <a:r>
                  <a:rPr lang="en-US" sz="1800" b="1" i="0" baseline="0">
                    <a:effectLst/>
                  </a:rPr>
                  <a:t>GB</a:t>
                </a:r>
                <a:r>
                  <a:rPr lang="en-US" altLang="zh-CN" sz="1800" b="1" i="0" baseline="0">
                    <a:effectLst/>
                  </a:rPr>
                  <a:t> F</a:t>
                </a:r>
                <a:r>
                  <a:rPr lang="en-US" sz="1800" b="1" i="0" baseline="0">
                    <a:effectLst/>
                  </a:rPr>
                  <a:t>ile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226904376012966"/>
              <c:y val="0.37574327247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304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18</xdr:row>
      <xdr:rowOff>107950</xdr:rowOff>
    </xdr:from>
    <xdr:to>
      <xdr:col>9</xdr:col>
      <xdr:colOff>698500</xdr:colOff>
      <xdr:row>32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9</xdr:row>
      <xdr:rowOff>6350</xdr:rowOff>
    </xdr:from>
    <xdr:to>
      <xdr:col>15</xdr:col>
      <xdr:colOff>609600</xdr:colOff>
      <xdr:row>23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17</xdr:row>
      <xdr:rowOff>127000</xdr:rowOff>
    </xdr:from>
    <xdr:to>
      <xdr:col>7</xdr:col>
      <xdr:colOff>101600</xdr:colOff>
      <xdr:row>32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17</xdr:row>
      <xdr:rowOff>101600</xdr:rowOff>
    </xdr:from>
    <xdr:to>
      <xdr:col>13</xdr:col>
      <xdr:colOff>152400</xdr:colOff>
      <xdr:row>31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24</xdr:row>
      <xdr:rowOff>101600</xdr:rowOff>
    </xdr:from>
    <xdr:to>
      <xdr:col>15</xdr:col>
      <xdr:colOff>685800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baseColWidth="10" defaultRowHeight="15" x14ac:dyDescent="0"/>
  <cols>
    <col min="2" max="2" width="14" customWidth="1"/>
    <col min="3" max="3" width="16.83203125" customWidth="1"/>
    <col min="4" max="4" width="19.6640625" customWidth="1"/>
    <col min="6" max="6" width="15.83203125" bestFit="1" customWidth="1"/>
    <col min="7" max="7" width="16.5" bestFit="1" customWidth="1"/>
  </cols>
  <sheetData>
    <row r="1" spans="1:8">
      <c r="A1" t="s">
        <v>12</v>
      </c>
      <c r="B1" t="s">
        <v>2</v>
      </c>
      <c r="C1" t="s">
        <v>5</v>
      </c>
      <c r="D1" t="s">
        <v>6</v>
      </c>
      <c r="E1" t="s">
        <v>3</v>
      </c>
      <c r="F1" t="s">
        <v>7</v>
      </c>
      <c r="G1" t="s">
        <v>8</v>
      </c>
      <c r="H1" t="s">
        <v>11</v>
      </c>
    </row>
    <row r="2" spans="1:8">
      <c r="A2" t="s">
        <v>13</v>
      </c>
      <c r="B2" t="s">
        <v>1</v>
      </c>
      <c r="C2" t="s">
        <v>1</v>
      </c>
      <c r="D2" t="s">
        <v>1</v>
      </c>
      <c r="E2" t="s">
        <v>4</v>
      </c>
      <c r="F2" t="s">
        <v>4</v>
      </c>
      <c r="G2" t="s">
        <v>4</v>
      </c>
    </row>
    <row r="3" spans="1:8">
      <c r="A3">
        <v>1</v>
      </c>
      <c r="B3" s="1">
        <v>3.73</v>
      </c>
      <c r="C3" s="1">
        <v>3.67</v>
      </c>
      <c r="D3" s="1">
        <v>3.73</v>
      </c>
      <c r="E3" s="1">
        <v>11.3</v>
      </c>
      <c r="F3" s="1">
        <v>4.0999999999999996</v>
      </c>
      <c r="G3" s="1">
        <v>11.2</v>
      </c>
      <c r="H3">
        <v>6.39</v>
      </c>
    </row>
    <row r="4" spans="1:8">
      <c r="A4">
        <v>2</v>
      </c>
      <c r="B4" s="1">
        <v>3.72</v>
      </c>
      <c r="C4" s="1">
        <v>3.68</v>
      </c>
      <c r="D4" s="1">
        <v>3.74</v>
      </c>
      <c r="E4" s="1">
        <v>11.3</v>
      </c>
      <c r="F4" s="1">
        <v>4.0999999999999996</v>
      </c>
      <c r="G4" s="1">
        <v>11.2</v>
      </c>
      <c r="H4">
        <v>6.41</v>
      </c>
    </row>
    <row r="5" spans="1:8">
      <c r="A5">
        <v>3</v>
      </c>
      <c r="B5" s="1">
        <v>3.73</v>
      </c>
      <c r="C5" s="1">
        <v>3.67</v>
      </c>
      <c r="D5" s="1">
        <v>3.74</v>
      </c>
      <c r="E5" s="1">
        <v>11.3</v>
      </c>
      <c r="F5" s="1">
        <v>4.2</v>
      </c>
      <c r="G5" s="1">
        <v>11.2</v>
      </c>
      <c r="H5">
        <v>6.42</v>
      </c>
    </row>
    <row r="6" spans="1:8">
      <c r="A6">
        <v>4</v>
      </c>
      <c r="B6" s="1">
        <v>3.73</v>
      </c>
      <c r="C6" s="1">
        <v>3.68</v>
      </c>
      <c r="D6" s="1">
        <v>3.74</v>
      </c>
      <c r="E6" s="1">
        <v>11.2</v>
      </c>
      <c r="F6" s="1">
        <v>4.1399999999999997</v>
      </c>
      <c r="G6" s="1">
        <v>11.2</v>
      </c>
      <c r="H6">
        <v>6.41</v>
      </c>
    </row>
    <row r="7" spans="1:8">
      <c r="A7">
        <v>5</v>
      </c>
      <c r="B7" s="1">
        <v>3.72</v>
      </c>
      <c r="C7" s="1">
        <v>3.69</v>
      </c>
      <c r="D7" s="1">
        <v>3.74</v>
      </c>
      <c r="E7" s="1">
        <v>11.3</v>
      </c>
      <c r="F7" s="1">
        <v>4.0999999999999996</v>
      </c>
      <c r="G7" s="1">
        <v>11.2</v>
      </c>
      <c r="H7">
        <v>6.41</v>
      </c>
    </row>
    <row r="8" spans="1:8">
      <c r="A8">
        <v>6</v>
      </c>
      <c r="B8" s="1">
        <v>3.73</v>
      </c>
      <c r="C8" s="1">
        <v>3.7</v>
      </c>
      <c r="D8" s="1">
        <v>3.74</v>
      </c>
      <c r="E8" s="1">
        <v>11.2</v>
      </c>
      <c r="F8" s="1">
        <v>4.12</v>
      </c>
      <c r="G8" s="1">
        <v>11.2</v>
      </c>
      <c r="H8">
        <v>6.37</v>
      </c>
    </row>
    <row r="9" spans="1:8">
      <c r="A9">
        <v>7</v>
      </c>
      <c r="B9" s="1">
        <v>3.72</v>
      </c>
      <c r="C9" s="1">
        <v>3.68</v>
      </c>
      <c r="D9" s="1">
        <v>3.74</v>
      </c>
      <c r="E9" s="1">
        <v>11.3</v>
      </c>
      <c r="F9" s="1">
        <v>4.0999999999999996</v>
      </c>
      <c r="G9" s="1">
        <v>11.2</v>
      </c>
      <c r="H9">
        <v>6.42</v>
      </c>
    </row>
    <row r="10" spans="1:8">
      <c r="A10">
        <v>8</v>
      </c>
      <c r="B10" s="1">
        <v>3.73</v>
      </c>
      <c r="C10" s="1">
        <v>3.67</v>
      </c>
      <c r="D10" s="1">
        <v>3.74</v>
      </c>
      <c r="E10" s="1">
        <v>11.5</v>
      </c>
      <c r="F10" s="1">
        <v>4.1100000000000003</v>
      </c>
      <c r="G10" s="1">
        <v>11.2</v>
      </c>
      <c r="H10">
        <v>6.42</v>
      </c>
    </row>
    <row r="11" spans="1:8">
      <c r="A11">
        <v>9</v>
      </c>
      <c r="B11" s="1">
        <v>3.72</v>
      </c>
      <c r="C11" s="1">
        <v>3.72</v>
      </c>
      <c r="D11" s="1">
        <v>3.74</v>
      </c>
      <c r="E11" s="1">
        <v>11.3</v>
      </c>
      <c r="F11" s="1">
        <v>4.1100000000000003</v>
      </c>
      <c r="G11" s="1">
        <v>11.2</v>
      </c>
      <c r="H11">
        <v>6.42</v>
      </c>
    </row>
    <row r="12" spans="1:8">
      <c r="A12">
        <v>10</v>
      </c>
      <c r="B12" s="1">
        <v>3.73</v>
      </c>
      <c r="C12" s="1">
        <v>3.7</v>
      </c>
      <c r="D12" s="1">
        <v>3.74</v>
      </c>
      <c r="E12" s="1">
        <v>11.3</v>
      </c>
      <c r="F12" s="1">
        <v>4.1100000000000003</v>
      </c>
      <c r="G12" s="1">
        <v>11.2</v>
      </c>
      <c r="H12">
        <v>6.43</v>
      </c>
    </row>
    <row r="13" spans="1:8">
      <c r="A13" s="2" t="s">
        <v>0</v>
      </c>
      <c r="B13" s="3">
        <f t="shared" ref="B13:E13" si="0">AVERAGE(B3:B12)</f>
        <v>3.726</v>
      </c>
      <c r="C13" s="3">
        <f t="shared" ref="C13" si="1">AVERAGE(C3:C12)</f>
        <v>3.6859999999999999</v>
      </c>
      <c r="D13" s="3">
        <f t="shared" ref="D13" si="2">AVERAGE(D3:D12)</f>
        <v>3.7390000000000008</v>
      </c>
      <c r="E13" s="3">
        <f t="shared" si="0"/>
        <v>11.3</v>
      </c>
      <c r="F13" s="3">
        <f t="shared" ref="F13" si="3">AVERAGE(F3:F12)</f>
        <v>4.1189999999999998</v>
      </c>
      <c r="G13" s="3">
        <f t="shared" ref="G13:H13" si="4">AVERAGE(G3:G12)</f>
        <v>11.200000000000001</v>
      </c>
      <c r="H13" s="3">
        <f t="shared" si="4"/>
        <v>6.4099999999999993</v>
      </c>
    </row>
    <row r="15" spans="1:8">
      <c r="B15" s="1">
        <f>C13/B13</f>
        <v>0.98926462694578632</v>
      </c>
      <c r="C15" s="1">
        <f>B13/D13</f>
        <v>0.99652313452794838</v>
      </c>
      <c r="D15" s="1"/>
      <c r="E15" s="1">
        <v>2.74</v>
      </c>
      <c r="F15" s="1">
        <f>E13/G13</f>
        <v>1.0089285714285714</v>
      </c>
      <c r="G15" s="1"/>
    </row>
    <row r="20" spans="2:3">
      <c r="B20" t="s">
        <v>9</v>
      </c>
      <c r="C20" t="s">
        <v>10</v>
      </c>
    </row>
    <row r="21" spans="2:3">
      <c r="B21">
        <v>3.69</v>
      </c>
      <c r="C21">
        <v>3.74</v>
      </c>
    </row>
    <row r="22" spans="2:3">
      <c r="B22">
        <v>3.75</v>
      </c>
      <c r="C22">
        <v>3.72</v>
      </c>
    </row>
    <row r="24" spans="2:3">
      <c r="B24" s="4" t="s">
        <v>9</v>
      </c>
      <c r="C24" s="4" t="s">
        <v>10</v>
      </c>
    </row>
    <row r="25" spans="2:3">
      <c r="B25" s="4">
        <v>4.13</v>
      </c>
      <c r="C25" s="4">
        <v>12.01</v>
      </c>
    </row>
    <row r="26" spans="2:3">
      <c r="B26" s="4">
        <v>4.12</v>
      </c>
      <c r="C26" s="4">
        <v>11.2</v>
      </c>
    </row>
  </sheetData>
  <customSheetViews>
    <customSheetView guid="{436C9FE5-4870-9D48-A060-111AD19A2B41}">
      <selection activeCell="B20" sqref="B20"/>
      <pageSetup paperSize="9" orientation="portrait" horizontalDpi="4294967292" verticalDpi="4294967292"/>
    </customSheetView>
  </customSheetView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RowHeight="15" x14ac:dyDescent="0"/>
  <cols>
    <col min="2" max="2" width="14" customWidth="1"/>
    <col min="3" max="3" width="16.83203125" customWidth="1"/>
    <col min="4" max="4" width="19.6640625" customWidth="1"/>
    <col min="6" max="6" width="15.83203125" bestFit="1" customWidth="1"/>
    <col min="7" max="7" width="16.5" bestFit="1" customWidth="1"/>
  </cols>
  <sheetData>
    <row r="1" spans="1:8">
      <c r="A1" t="s">
        <v>14</v>
      </c>
      <c r="B1" t="s">
        <v>2</v>
      </c>
      <c r="C1" t="s">
        <v>5</v>
      </c>
      <c r="D1" t="s">
        <v>6</v>
      </c>
      <c r="E1" t="s">
        <v>3</v>
      </c>
      <c r="F1" t="s">
        <v>7</v>
      </c>
      <c r="G1" t="s">
        <v>8</v>
      </c>
      <c r="H1" t="s">
        <v>11</v>
      </c>
    </row>
    <row r="2" spans="1:8">
      <c r="A2" t="s">
        <v>15</v>
      </c>
      <c r="B2" t="s">
        <v>1</v>
      </c>
      <c r="C2" t="s">
        <v>1</v>
      </c>
      <c r="D2" t="s">
        <v>1</v>
      </c>
      <c r="E2" t="s">
        <v>4</v>
      </c>
      <c r="F2" t="s">
        <v>4</v>
      </c>
      <c r="G2" t="s">
        <v>4</v>
      </c>
    </row>
    <row r="3" spans="1:8">
      <c r="A3">
        <v>1</v>
      </c>
      <c r="B3" s="1">
        <v>3.71</v>
      </c>
      <c r="C3" s="1">
        <v>3.78</v>
      </c>
      <c r="D3" s="1">
        <v>3.72</v>
      </c>
      <c r="E3" s="1">
        <v>12.3</v>
      </c>
      <c r="F3" s="1">
        <v>4.24</v>
      </c>
      <c r="G3" s="1">
        <v>12</v>
      </c>
      <c r="H3">
        <v>6.3</v>
      </c>
    </row>
    <row r="4" spans="1:8">
      <c r="A4">
        <v>2</v>
      </c>
      <c r="B4" s="1">
        <v>3.71</v>
      </c>
      <c r="C4" s="1">
        <v>3.75</v>
      </c>
      <c r="D4" s="1">
        <v>3.72</v>
      </c>
      <c r="E4" s="1">
        <v>12.3</v>
      </c>
      <c r="F4" s="1">
        <v>4.1100000000000003</v>
      </c>
      <c r="G4" s="1">
        <v>12</v>
      </c>
      <c r="H4">
        <v>6.28</v>
      </c>
    </row>
    <row r="5" spans="1:8">
      <c r="A5">
        <v>3</v>
      </c>
      <c r="B5" s="1">
        <v>3.71</v>
      </c>
      <c r="C5" s="1">
        <v>3.74</v>
      </c>
      <c r="D5" s="1">
        <v>3.72</v>
      </c>
      <c r="E5" s="1">
        <v>12.2</v>
      </c>
      <c r="F5" s="1">
        <v>4.1100000000000003</v>
      </c>
      <c r="G5" s="1">
        <v>12.1</v>
      </c>
      <c r="H5">
        <v>6.32</v>
      </c>
    </row>
    <row r="6" spans="1:8">
      <c r="A6">
        <v>4</v>
      </c>
      <c r="B6" s="1">
        <v>3.71</v>
      </c>
      <c r="C6" s="1">
        <v>3.74</v>
      </c>
      <c r="D6" s="1">
        <v>3.72</v>
      </c>
      <c r="E6" s="1">
        <v>12.3</v>
      </c>
      <c r="F6" s="1">
        <v>4.13</v>
      </c>
      <c r="G6" s="1">
        <v>12</v>
      </c>
      <c r="H6">
        <v>6.35</v>
      </c>
    </row>
    <row r="7" spans="1:8">
      <c r="A7">
        <v>5</v>
      </c>
      <c r="B7" s="1">
        <v>3.71</v>
      </c>
      <c r="C7" s="1">
        <v>3.75</v>
      </c>
      <c r="D7" s="1">
        <v>3.71</v>
      </c>
      <c r="E7" s="1">
        <v>12.3</v>
      </c>
      <c r="F7" s="1">
        <v>4.1500000000000004</v>
      </c>
      <c r="G7" s="1">
        <v>12</v>
      </c>
      <c r="H7">
        <v>6.35</v>
      </c>
    </row>
    <row r="8" spans="1:8">
      <c r="A8">
        <v>6</v>
      </c>
      <c r="B8" s="1">
        <v>3.69</v>
      </c>
      <c r="C8" s="1">
        <v>3.74</v>
      </c>
      <c r="D8" s="1">
        <v>3.71</v>
      </c>
      <c r="E8" s="1">
        <v>12.2</v>
      </c>
      <c r="F8" s="1">
        <v>4.12</v>
      </c>
      <c r="G8" s="1">
        <v>12.1</v>
      </c>
      <c r="H8">
        <v>6.3</v>
      </c>
    </row>
    <row r="9" spans="1:8">
      <c r="A9">
        <v>7</v>
      </c>
      <c r="B9" s="1">
        <v>3.71</v>
      </c>
      <c r="C9" s="1">
        <v>3.74</v>
      </c>
      <c r="D9" s="1">
        <v>3.71</v>
      </c>
      <c r="E9" s="1">
        <v>12.3</v>
      </c>
      <c r="F9" s="1">
        <v>4.1100000000000003</v>
      </c>
      <c r="G9" s="1">
        <v>12.1</v>
      </c>
      <c r="H9">
        <v>6.33</v>
      </c>
    </row>
    <row r="10" spans="1:8">
      <c r="A10">
        <v>8</v>
      </c>
      <c r="B10" s="1">
        <v>3.72</v>
      </c>
      <c r="C10" s="1">
        <v>3.75</v>
      </c>
      <c r="D10" s="1">
        <v>3.74</v>
      </c>
      <c r="E10" s="1">
        <v>12.2</v>
      </c>
      <c r="F10" s="1">
        <v>4.13</v>
      </c>
      <c r="G10" s="1">
        <v>12</v>
      </c>
      <c r="H10">
        <v>6.32</v>
      </c>
    </row>
    <row r="11" spans="1:8">
      <c r="A11">
        <v>9</v>
      </c>
      <c r="B11" s="1">
        <v>3.71</v>
      </c>
      <c r="C11" s="1">
        <v>3.75</v>
      </c>
      <c r="D11" s="1">
        <v>3.73</v>
      </c>
      <c r="E11" s="1">
        <v>12.3</v>
      </c>
      <c r="F11" s="1">
        <v>4.0999999999999996</v>
      </c>
      <c r="G11" s="1">
        <v>11.8</v>
      </c>
      <c r="H11">
        <v>6.34</v>
      </c>
    </row>
    <row r="12" spans="1:8">
      <c r="A12">
        <v>10</v>
      </c>
      <c r="B12" s="1">
        <v>3.71</v>
      </c>
      <c r="C12" s="1">
        <v>3.75</v>
      </c>
      <c r="D12" s="1">
        <v>3.74</v>
      </c>
      <c r="E12" s="1">
        <v>12.3</v>
      </c>
      <c r="F12" s="1">
        <v>4.0999999999999996</v>
      </c>
      <c r="G12" s="1">
        <v>12</v>
      </c>
      <c r="H12">
        <v>6.36</v>
      </c>
    </row>
    <row r="13" spans="1:8">
      <c r="A13" s="2" t="s">
        <v>0</v>
      </c>
      <c r="B13" s="3">
        <f t="shared" ref="B13:H13" si="0">AVERAGE(B3:B12)</f>
        <v>3.7090000000000005</v>
      </c>
      <c r="C13" s="3">
        <f t="shared" si="0"/>
        <v>3.7490000000000001</v>
      </c>
      <c r="D13" s="3">
        <f t="shared" si="0"/>
        <v>3.722</v>
      </c>
      <c r="E13" s="3">
        <f t="shared" si="0"/>
        <v>12.27</v>
      </c>
      <c r="F13" s="3">
        <f t="shared" si="0"/>
        <v>4.1300000000000008</v>
      </c>
      <c r="G13" s="3">
        <f t="shared" si="0"/>
        <v>12.01</v>
      </c>
      <c r="H13" s="3">
        <f t="shared" si="0"/>
        <v>6.3250000000000002</v>
      </c>
    </row>
    <row r="15" spans="1:8">
      <c r="B15" s="1">
        <f>C13/B13</f>
        <v>1.0107845780533835</v>
      </c>
      <c r="C15" s="1">
        <f>B13/D13</f>
        <v>0.99650725416442787</v>
      </c>
      <c r="D15" s="1"/>
      <c r="E15" s="1">
        <f>E13/F13</f>
        <v>2.97094430992736</v>
      </c>
      <c r="F15" s="1">
        <f>E13/G13</f>
        <v>1.0216486261448792</v>
      </c>
      <c r="G15" s="1"/>
    </row>
    <row r="20" spans="2:4">
      <c r="B20" t="s">
        <v>9</v>
      </c>
      <c r="C20" t="s">
        <v>10</v>
      </c>
    </row>
    <row r="21" spans="2:4">
      <c r="B21">
        <v>3.75</v>
      </c>
      <c r="C21">
        <v>3.72</v>
      </c>
      <c r="D21">
        <v>6.33</v>
      </c>
    </row>
    <row r="24" spans="2:4">
      <c r="B24" s="4" t="s">
        <v>9</v>
      </c>
      <c r="C24" s="4" t="s">
        <v>10</v>
      </c>
    </row>
    <row r="25" spans="2:4">
      <c r="B25" s="4">
        <v>4.13</v>
      </c>
      <c r="C25" s="4">
        <v>12.01</v>
      </c>
    </row>
  </sheetData>
  <customSheetViews>
    <customSheetView guid="{436C9FE5-4870-9D48-A060-111AD19A2B41}">
      <selection sqref="A1:H13"/>
      <pageSetup paperSize="9" orientation="portrait" horizontalDpi="4294967292" verticalDpi="4294967292"/>
    </customSheetView>
  </customSheetView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"/>
  <sheetViews>
    <sheetView tabSelected="1" workbookViewId="0"/>
  </sheetViews>
  <sheetFormatPr baseColWidth="10" defaultRowHeight="15" x14ac:dyDescent="0"/>
  <sheetData>
    <row r="1" spans="1:12" ht="16" thickBot="1">
      <c r="A1" s="5" t="s">
        <v>16</v>
      </c>
      <c r="B1" s="5" t="s">
        <v>17</v>
      </c>
      <c r="C1" s="5" t="s">
        <v>18</v>
      </c>
      <c r="D1" s="5" t="s">
        <v>18</v>
      </c>
      <c r="E1" s="5" t="s">
        <v>18</v>
      </c>
      <c r="F1" s="5" t="s">
        <v>18</v>
      </c>
      <c r="G1" s="5" t="s">
        <v>18</v>
      </c>
      <c r="H1" s="5" t="s">
        <v>17</v>
      </c>
      <c r="I1" s="5" t="s">
        <v>17</v>
      </c>
      <c r="J1" s="5" t="s">
        <v>17</v>
      </c>
      <c r="K1" s="5" t="s">
        <v>17</v>
      </c>
      <c r="L1" s="6"/>
    </row>
    <row r="2" spans="1:12">
      <c r="A2" s="15" t="s">
        <v>19</v>
      </c>
      <c r="B2" s="17">
        <v>1</v>
      </c>
      <c r="C2" s="17">
        <v>1</v>
      </c>
      <c r="D2" s="19">
        <v>4</v>
      </c>
      <c r="E2" s="19"/>
      <c r="F2" s="19"/>
      <c r="G2" s="19"/>
      <c r="H2" s="19">
        <v>4</v>
      </c>
      <c r="I2" s="19"/>
      <c r="J2" s="19"/>
      <c r="K2" s="19"/>
      <c r="L2" s="6"/>
    </row>
    <row r="3" spans="1:12">
      <c r="A3" s="14"/>
      <c r="B3" s="16"/>
      <c r="C3" s="16"/>
      <c r="D3" s="18"/>
      <c r="E3" s="18"/>
      <c r="F3" s="18"/>
      <c r="G3" s="18"/>
      <c r="H3" s="18"/>
      <c r="I3" s="18"/>
      <c r="J3" s="18"/>
      <c r="K3" s="18"/>
      <c r="L3" s="6"/>
    </row>
    <row r="4" spans="1:12">
      <c r="A4" s="14"/>
      <c r="B4" s="16"/>
      <c r="C4" s="16"/>
      <c r="D4" s="8" t="s">
        <v>20</v>
      </c>
      <c r="E4" s="8" t="s">
        <v>21</v>
      </c>
      <c r="F4" s="8" t="s">
        <v>22</v>
      </c>
      <c r="G4" s="8" t="s">
        <v>23</v>
      </c>
      <c r="H4" s="8" t="s">
        <v>20</v>
      </c>
      <c r="I4" s="8" t="s">
        <v>21</v>
      </c>
      <c r="J4" s="8" t="s">
        <v>22</v>
      </c>
      <c r="K4" s="8" t="s">
        <v>23</v>
      </c>
      <c r="L4" s="6"/>
    </row>
    <row r="5" spans="1:12">
      <c r="A5" s="9" t="s">
        <v>24</v>
      </c>
      <c r="B5" s="10">
        <v>0.17399999999999999</v>
      </c>
      <c r="C5" s="10">
        <v>1.0209999999999999</v>
      </c>
      <c r="D5" s="10">
        <v>1.6020000000000001</v>
      </c>
      <c r="E5" s="10">
        <v>1.002</v>
      </c>
      <c r="F5" s="10">
        <v>1.2869999999999999</v>
      </c>
      <c r="G5" s="10">
        <v>1.01</v>
      </c>
      <c r="H5" s="10">
        <v>0.40500000000000003</v>
      </c>
      <c r="I5" s="10">
        <v>0.438</v>
      </c>
      <c r="J5" s="10">
        <v>0.41099999999999998</v>
      </c>
      <c r="K5" s="10">
        <v>0.41399999999999998</v>
      </c>
      <c r="L5" s="6"/>
    </row>
    <row r="6" spans="1:12">
      <c r="A6" s="7" t="s">
        <v>25</v>
      </c>
      <c r="B6" s="11">
        <v>0.17199999999999999</v>
      </c>
      <c r="C6" s="11">
        <v>1.385</v>
      </c>
      <c r="D6" s="11">
        <v>1.4379999999999999</v>
      </c>
      <c r="E6" s="11">
        <v>0.77200000000000002</v>
      </c>
      <c r="F6" s="11">
        <v>1.3939999999999999</v>
      </c>
      <c r="G6" s="11">
        <v>1.0049999999999999</v>
      </c>
      <c r="H6" s="11">
        <v>0.42699999999999999</v>
      </c>
      <c r="I6" s="11">
        <v>0.42699999999999999</v>
      </c>
      <c r="J6" s="11">
        <v>0.42199999999999999</v>
      </c>
      <c r="K6" s="11">
        <v>0.432</v>
      </c>
      <c r="L6" s="6"/>
    </row>
    <row r="7" spans="1:12">
      <c r="A7" s="9" t="s">
        <v>26</v>
      </c>
      <c r="B7" s="10">
        <v>0.17399999999999999</v>
      </c>
      <c r="C7" s="10">
        <v>0.94199999999999995</v>
      </c>
      <c r="D7" s="10">
        <v>1.548</v>
      </c>
      <c r="E7" s="10">
        <v>0.93600000000000005</v>
      </c>
      <c r="F7" s="10">
        <v>1.367</v>
      </c>
      <c r="G7" s="10">
        <v>0.873</v>
      </c>
      <c r="H7" s="10">
        <v>0.33800000000000002</v>
      </c>
      <c r="I7" s="10">
        <v>0.35099999999999998</v>
      </c>
      <c r="J7" s="10">
        <v>0.33900000000000002</v>
      </c>
      <c r="K7" s="10">
        <v>0.33600000000000002</v>
      </c>
      <c r="L7" s="6"/>
    </row>
    <row r="8" spans="1:12">
      <c r="A8" s="7" t="s">
        <v>27</v>
      </c>
      <c r="B8" s="11">
        <v>0.17100000000000001</v>
      </c>
      <c r="C8" s="11">
        <v>1.26</v>
      </c>
      <c r="D8" s="11">
        <v>1.4379999999999999</v>
      </c>
      <c r="E8" s="11">
        <v>1.0169999999999999</v>
      </c>
      <c r="F8" s="11">
        <v>1.5109999999999999</v>
      </c>
      <c r="G8" s="11">
        <v>0.99099999999999999</v>
      </c>
      <c r="H8" s="11">
        <v>0.45600000000000002</v>
      </c>
      <c r="I8" s="11">
        <v>0.47199999999999998</v>
      </c>
      <c r="J8" s="11">
        <v>0.44400000000000001</v>
      </c>
      <c r="K8" s="11">
        <v>0.47</v>
      </c>
      <c r="L8" s="6"/>
    </row>
    <row r="9" spans="1:12">
      <c r="A9" s="9" t="s">
        <v>28</v>
      </c>
      <c r="B9" s="10">
        <v>0.17199999999999999</v>
      </c>
      <c r="C9" s="10">
        <v>0.91300000000000003</v>
      </c>
      <c r="D9" s="10">
        <v>1.357</v>
      </c>
      <c r="E9" s="10">
        <v>1.024</v>
      </c>
      <c r="F9" s="10">
        <v>1.4610000000000001</v>
      </c>
      <c r="G9" s="10">
        <v>1.1559999999999999</v>
      </c>
      <c r="H9" s="10">
        <v>0.4</v>
      </c>
      <c r="I9" s="10">
        <v>0.41</v>
      </c>
      <c r="J9" s="10">
        <v>0.39400000000000002</v>
      </c>
      <c r="K9" s="10">
        <v>0.40799999999999997</v>
      </c>
      <c r="L9" s="6"/>
    </row>
    <row r="10" spans="1:12">
      <c r="A10" s="7" t="s">
        <v>29</v>
      </c>
      <c r="B10" s="11">
        <v>0.17499999999999999</v>
      </c>
      <c r="C10" s="11">
        <v>1.3360000000000001</v>
      </c>
      <c r="D10" s="11">
        <v>1.599</v>
      </c>
      <c r="E10" s="11">
        <v>0.93300000000000005</v>
      </c>
      <c r="F10" s="11">
        <v>1.2929999999999999</v>
      </c>
      <c r="G10" s="11">
        <v>1.034</v>
      </c>
      <c r="H10" s="11">
        <v>0.41199999999999998</v>
      </c>
      <c r="I10" s="11">
        <v>0.42699999999999999</v>
      </c>
      <c r="J10" s="11">
        <v>0.42799999999999999</v>
      </c>
      <c r="K10" s="11">
        <v>0.42599999999999999</v>
      </c>
      <c r="L10" s="6"/>
    </row>
    <row r="11" spans="1:12">
      <c r="A11" s="9" t="s">
        <v>30</v>
      </c>
      <c r="B11" s="10">
        <v>0.17399999999999999</v>
      </c>
      <c r="C11" s="10">
        <v>0.95099999999999996</v>
      </c>
      <c r="D11" s="10">
        <v>1.502</v>
      </c>
      <c r="E11" s="10">
        <v>1.0369999999999999</v>
      </c>
      <c r="F11" s="10">
        <v>1.4870000000000001</v>
      </c>
      <c r="G11" s="10">
        <v>0.85599999999999998</v>
      </c>
      <c r="H11" s="10">
        <v>0.45200000000000001</v>
      </c>
      <c r="I11" s="10">
        <v>0.44800000000000001</v>
      </c>
      <c r="J11" s="10">
        <v>0.44</v>
      </c>
      <c r="K11" s="10">
        <v>0.46200000000000002</v>
      </c>
      <c r="L11" s="6"/>
    </row>
    <row r="12" spans="1:12">
      <c r="A12" s="7" t="s">
        <v>31</v>
      </c>
      <c r="B12" s="11">
        <v>0.17299999999999999</v>
      </c>
      <c r="C12" s="11">
        <v>0.82899999999999996</v>
      </c>
      <c r="D12" s="11">
        <v>1.403</v>
      </c>
      <c r="E12" s="11">
        <v>1.028</v>
      </c>
      <c r="F12" s="11">
        <v>1.77</v>
      </c>
      <c r="G12" s="11">
        <v>1.1319999999999999</v>
      </c>
      <c r="H12" s="11">
        <v>0.41499999999999998</v>
      </c>
      <c r="I12" s="11">
        <v>0.42399999999999999</v>
      </c>
      <c r="J12" s="11">
        <v>0.434</v>
      </c>
      <c r="K12" s="11">
        <v>0.44900000000000001</v>
      </c>
      <c r="L12" s="6"/>
    </row>
    <row r="13" spans="1:12">
      <c r="A13" s="9" t="s">
        <v>32</v>
      </c>
      <c r="B13" s="10">
        <v>0.17499999999999999</v>
      </c>
      <c r="C13" s="10">
        <v>1.286</v>
      </c>
      <c r="D13" s="10">
        <v>1.3640000000000001</v>
      </c>
      <c r="E13" s="10">
        <v>0.77400000000000002</v>
      </c>
      <c r="F13" s="10">
        <v>1.591</v>
      </c>
      <c r="G13" s="10">
        <v>0.93400000000000005</v>
      </c>
      <c r="H13" s="10">
        <v>0.41799999999999998</v>
      </c>
      <c r="I13" s="10">
        <v>0.41699999999999998</v>
      </c>
      <c r="J13" s="10">
        <v>0.42699999999999999</v>
      </c>
      <c r="K13" s="10">
        <v>0.42699999999999999</v>
      </c>
      <c r="L13" s="6"/>
    </row>
    <row r="14" spans="1:12">
      <c r="A14" s="7" t="s">
        <v>33</v>
      </c>
      <c r="B14" s="11">
        <v>0.17100000000000001</v>
      </c>
      <c r="C14" s="11">
        <v>1.0489999999999999</v>
      </c>
      <c r="D14" s="11">
        <v>1.4139999999999999</v>
      </c>
      <c r="E14" s="11">
        <v>1.2290000000000001</v>
      </c>
      <c r="F14" s="11">
        <v>1.601</v>
      </c>
      <c r="G14" s="11">
        <v>1.17</v>
      </c>
      <c r="H14" s="11">
        <v>0.41599999999999998</v>
      </c>
      <c r="I14" s="11">
        <v>0.40799999999999997</v>
      </c>
      <c r="J14" s="11">
        <v>0.40400000000000003</v>
      </c>
      <c r="K14" s="11">
        <v>0.40500000000000003</v>
      </c>
      <c r="L14" s="6"/>
    </row>
    <row r="15" spans="1:12" ht="16" thickBot="1">
      <c r="A15" s="12" t="s">
        <v>34</v>
      </c>
      <c r="B15" s="13">
        <v>0.17299999999999999</v>
      </c>
      <c r="C15" s="13">
        <v>1.097</v>
      </c>
      <c r="D15" s="13">
        <v>1.4670000000000001</v>
      </c>
      <c r="E15" s="13">
        <v>0.97499999999999998</v>
      </c>
      <c r="F15" s="13">
        <v>1.476</v>
      </c>
      <c r="G15" s="13">
        <v>1.016</v>
      </c>
      <c r="H15" s="13">
        <v>0.41399999999999998</v>
      </c>
      <c r="I15" s="13">
        <v>0.42199999999999999</v>
      </c>
      <c r="J15" s="13">
        <v>0.41399999999999998</v>
      </c>
      <c r="K15" s="13">
        <v>0.42299999999999999</v>
      </c>
      <c r="L15" s="6"/>
    </row>
    <row r="19" spans="1:11">
      <c r="A19" t="s">
        <v>39</v>
      </c>
      <c r="B19" t="s">
        <v>36</v>
      </c>
      <c r="D19" t="s">
        <v>35</v>
      </c>
      <c r="G19" t="s">
        <v>37</v>
      </c>
      <c r="K19" t="s">
        <v>38</v>
      </c>
    </row>
    <row r="20" spans="1:11" ht="16" thickBot="1">
      <c r="B20" s="13">
        <v>0.17299999999999999</v>
      </c>
      <c r="D20" s="13">
        <v>1.097</v>
      </c>
      <c r="G20">
        <f>AVERAGE(D15:G15)</f>
        <v>1.2335</v>
      </c>
      <c r="K20">
        <f>AVERAGE(H15:K15)</f>
        <v>0.41825000000000001</v>
      </c>
    </row>
    <row r="24" spans="1:11">
      <c r="A24" t="s">
        <v>40</v>
      </c>
      <c r="B24" t="s">
        <v>36</v>
      </c>
      <c r="D24" t="s">
        <v>35</v>
      </c>
      <c r="G24" t="s">
        <v>37</v>
      </c>
      <c r="K24" t="s">
        <v>38</v>
      </c>
    </row>
    <row r="25" spans="1:11">
      <c r="B25">
        <v>0.23</v>
      </c>
      <c r="D25">
        <v>0.98199999999999998</v>
      </c>
      <c r="G25">
        <v>1.1944999999999999</v>
      </c>
      <c r="K25">
        <v>0.60450000000000004</v>
      </c>
    </row>
    <row r="29" spans="1:11"/>
    <row r="33" spans="1:12" ht="16" thickBot="1"/>
    <row r="34" spans="1:12" ht="16" thickBot="1">
      <c r="A34" s="20" t="s">
        <v>40</v>
      </c>
      <c r="B34" s="26"/>
      <c r="C34" s="25"/>
      <c r="D34" s="25"/>
      <c r="E34" s="25"/>
      <c r="F34" s="25"/>
      <c r="G34" s="25"/>
      <c r="H34" s="25"/>
      <c r="I34" s="25"/>
      <c r="J34" s="25"/>
      <c r="K34" s="27"/>
      <c r="L34" s="21"/>
    </row>
    <row r="35" spans="1:12" ht="16" thickBot="1">
      <c r="A35" s="22" t="s">
        <v>16</v>
      </c>
      <c r="B35" s="23" t="s">
        <v>17</v>
      </c>
      <c r="C35" s="23" t="s">
        <v>18</v>
      </c>
      <c r="D35" s="23" t="s">
        <v>18</v>
      </c>
      <c r="E35" s="23" t="s">
        <v>18</v>
      </c>
      <c r="F35" s="23" t="s">
        <v>18</v>
      </c>
      <c r="G35" s="23" t="s">
        <v>18</v>
      </c>
      <c r="H35" s="23" t="s">
        <v>17</v>
      </c>
      <c r="I35" s="23" t="s">
        <v>17</v>
      </c>
      <c r="J35" s="23" t="s">
        <v>17</v>
      </c>
      <c r="K35" s="23" t="s">
        <v>17</v>
      </c>
      <c r="L35" s="21"/>
    </row>
    <row r="36" spans="1:12">
      <c r="A36" s="29" t="s">
        <v>19</v>
      </c>
      <c r="B36" s="31">
        <v>1</v>
      </c>
      <c r="C36" s="31">
        <v>1</v>
      </c>
      <c r="D36" s="34">
        <v>4</v>
      </c>
      <c r="E36" s="35"/>
      <c r="F36" s="35"/>
      <c r="G36" s="36"/>
      <c r="H36" s="40">
        <v>4</v>
      </c>
      <c r="I36" s="35"/>
      <c r="J36" s="35"/>
      <c r="K36" s="36"/>
      <c r="L36" s="21"/>
    </row>
    <row r="37" spans="1:12" ht="16" thickBot="1">
      <c r="A37" s="28"/>
      <c r="B37" s="32"/>
      <c r="C37" s="32"/>
      <c r="D37" s="37"/>
      <c r="E37" s="38"/>
      <c r="F37" s="38"/>
      <c r="G37" s="39"/>
      <c r="H37" s="41"/>
      <c r="I37" s="38"/>
      <c r="J37" s="38"/>
      <c r="K37" s="39"/>
      <c r="L37" s="21"/>
    </row>
    <row r="38" spans="1:12" ht="16" thickBot="1">
      <c r="A38" s="30"/>
      <c r="B38" s="33"/>
      <c r="C38" s="33"/>
      <c r="D38" s="24" t="s">
        <v>41</v>
      </c>
      <c r="E38" s="24" t="s">
        <v>42</v>
      </c>
      <c r="F38" s="24" t="s">
        <v>43</v>
      </c>
      <c r="G38" s="24" t="s">
        <v>44</v>
      </c>
      <c r="H38" s="24" t="s">
        <v>41</v>
      </c>
      <c r="I38" s="24" t="s">
        <v>42</v>
      </c>
      <c r="J38" s="24" t="s">
        <v>43</v>
      </c>
      <c r="K38" s="24" t="s">
        <v>44</v>
      </c>
      <c r="L38" s="21"/>
    </row>
    <row r="39" spans="1:12" ht="16" thickBot="1">
      <c r="A39" s="22" t="s">
        <v>24</v>
      </c>
      <c r="B39" s="23">
        <v>0.23</v>
      </c>
      <c r="C39" s="23">
        <v>1.0089999999999999</v>
      </c>
      <c r="D39" s="23">
        <v>1.056</v>
      </c>
      <c r="E39" s="23">
        <v>1.4019999999999999</v>
      </c>
      <c r="F39" s="23">
        <v>1.4259999999999999</v>
      </c>
      <c r="G39" s="23">
        <v>1.0669999999999999</v>
      </c>
      <c r="H39" s="23">
        <v>0.59899999999999998</v>
      </c>
      <c r="I39" s="23">
        <v>0.6</v>
      </c>
      <c r="J39" s="23">
        <v>0.58299999999999996</v>
      </c>
      <c r="K39" s="23">
        <v>0.59299999999999997</v>
      </c>
      <c r="L39" s="21"/>
    </row>
    <row r="40" spans="1:12" ht="16" thickBot="1">
      <c r="A40" s="22" t="s">
        <v>25</v>
      </c>
      <c r="B40" s="23">
        <v>0.23</v>
      </c>
      <c r="C40" s="23">
        <v>1.022</v>
      </c>
      <c r="D40" s="23">
        <v>1.2569999999999999</v>
      </c>
      <c r="E40" s="23">
        <v>1.0740000000000001</v>
      </c>
      <c r="F40" s="23">
        <v>1.224</v>
      </c>
      <c r="G40" s="23">
        <v>1.085</v>
      </c>
      <c r="H40" s="23">
        <v>0.59199999999999997</v>
      </c>
      <c r="I40" s="23">
        <v>0.59399999999999997</v>
      </c>
      <c r="J40" s="23">
        <v>0.60099999999999998</v>
      </c>
      <c r="K40" s="23">
        <v>0.61499999999999999</v>
      </c>
      <c r="L40" s="21"/>
    </row>
    <row r="41" spans="1:12" ht="16" thickBot="1">
      <c r="A41" s="22" t="s">
        <v>26</v>
      </c>
      <c r="B41" s="23">
        <v>0.23</v>
      </c>
      <c r="C41" s="23">
        <v>0.95699999999999996</v>
      </c>
      <c r="D41" s="23">
        <v>1.181</v>
      </c>
      <c r="E41" s="23">
        <v>1.304</v>
      </c>
      <c r="F41" s="23">
        <v>1.2769999999999999</v>
      </c>
      <c r="G41" s="23">
        <v>1.016</v>
      </c>
      <c r="H41" s="23">
        <v>0.74099999999999999</v>
      </c>
      <c r="I41" s="23">
        <v>0.73699999999999999</v>
      </c>
      <c r="J41" s="23">
        <v>0.76300000000000001</v>
      </c>
      <c r="K41" s="23">
        <v>0.70199999999999996</v>
      </c>
      <c r="L41" s="21"/>
    </row>
    <row r="42" spans="1:12" ht="16" thickBot="1">
      <c r="A42" s="22" t="s">
        <v>27</v>
      </c>
      <c r="B42" s="23">
        <v>0.23</v>
      </c>
      <c r="C42" s="23">
        <v>0.96599999999999997</v>
      </c>
      <c r="D42" s="23">
        <v>1.131</v>
      </c>
      <c r="E42" s="23">
        <v>1.248</v>
      </c>
      <c r="F42" s="23">
        <v>1.323</v>
      </c>
      <c r="G42" s="23">
        <v>1.08</v>
      </c>
      <c r="H42" s="23">
        <v>0.56799999999999995</v>
      </c>
      <c r="I42" s="23">
        <v>0.56899999999999995</v>
      </c>
      <c r="J42" s="23">
        <v>0.57899999999999996</v>
      </c>
      <c r="K42" s="23">
        <v>0.59499999999999997</v>
      </c>
      <c r="L42" s="21"/>
    </row>
    <row r="43" spans="1:12" ht="16" thickBot="1">
      <c r="A43" s="22" t="s">
        <v>28</v>
      </c>
      <c r="B43" s="23">
        <v>0.23</v>
      </c>
      <c r="C43" s="23">
        <v>1.03</v>
      </c>
      <c r="D43" s="23">
        <v>1.415</v>
      </c>
      <c r="E43" s="23">
        <v>1.1399999999999999</v>
      </c>
      <c r="F43" s="23">
        <v>0.99399999999999999</v>
      </c>
      <c r="G43" s="23">
        <v>1.393</v>
      </c>
      <c r="H43" s="23">
        <v>0.57999999999999996</v>
      </c>
      <c r="I43" s="23">
        <v>0.58399999999999996</v>
      </c>
      <c r="J43" s="23">
        <v>0.59299999999999997</v>
      </c>
      <c r="K43" s="23">
        <v>0.58299999999999996</v>
      </c>
      <c r="L43" s="21"/>
    </row>
    <row r="44" spans="1:12" ht="16" thickBot="1">
      <c r="A44" s="22" t="s">
        <v>29</v>
      </c>
      <c r="B44" s="23">
        <v>0.23</v>
      </c>
      <c r="C44" s="23">
        <v>0.99199999999999999</v>
      </c>
      <c r="D44" s="23">
        <v>1.103</v>
      </c>
      <c r="E44" s="23">
        <v>1.2909999999999999</v>
      </c>
      <c r="F44" s="23">
        <v>1.2949999999999999</v>
      </c>
      <c r="G44" s="23">
        <v>1.117</v>
      </c>
      <c r="H44" s="23">
        <v>0.58299999999999996</v>
      </c>
      <c r="I44" s="23">
        <v>0.55200000000000005</v>
      </c>
      <c r="J44" s="23">
        <v>0.56499999999999995</v>
      </c>
      <c r="K44" s="23">
        <v>0.56000000000000005</v>
      </c>
      <c r="L44" s="21"/>
    </row>
    <row r="45" spans="1:12" ht="16" thickBot="1">
      <c r="A45" s="22" t="s">
        <v>30</v>
      </c>
      <c r="B45" s="23">
        <v>0.23</v>
      </c>
      <c r="C45" s="23">
        <v>1.026</v>
      </c>
      <c r="D45" s="23">
        <v>1.325</v>
      </c>
      <c r="E45" s="23">
        <v>0.98</v>
      </c>
      <c r="F45" s="23">
        <v>1.3069999999999999</v>
      </c>
      <c r="G45" s="23">
        <v>1.069</v>
      </c>
      <c r="H45" s="23">
        <v>0.57099999999999995</v>
      </c>
      <c r="I45" s="23">
        <v>0.56999999999999995</v>
      </c>
      <c r="J45" s="23">
        <v>0.56999999999999995</v>
      </c>
      <c r="K45" s="23">
        <v>0.57599999999999996</v>
      </c>
      <c r="L45" s="21"/>
    </row>
    <row r="46" spans="1:12" ht="16" thickBot="1">
      <c r="A46" s="22" t="s">
        <v>31</v>
      </c>
      <c r="B46" s="23">
        <v>0.23</v>
      </c>
      <c r="C46" s="23">
        <v>0.89900000000000002</v>
      </c>
      <c r="D46" s="23">
        <v>1.131</v>
      </c>
      <c r="E46" s="23">
        <v>1.3560000000000001</v>
      </c>
      <c r="F46" s="23">
        <v>1.054</v>
      </c>
      <c r="G46" s="23">
        <v>1.363</v>
      </c>
      <c r="H46" s="23">
        <v>0.55200000000000005</v>
      </c>
      <c r="I46" s="23">
        <v>0.55500000000000005</v>
      </c>
      <c r="J46" s="23">
        <v>0.56299999999999994</v>
      </c>
      <c r="K46" s="23">
        <v>0.55800000000000005</v>
      </c>
      <c r="L46" s="21"/>
    </row>
    <row r="47" spans="1:12" ht="16" thickBot="1">
      <c r="A47" s="22" t="s">
        <v>32</v>
      </c>
      <c r="B47" s="23">
        <v>0.23</v>
      </c>
      <c r="C47" s="23">
        <v>1.036</v>
      </c>
      <c r="D47" s="23">
        <v>1.0009999999999999</v>
      </c>
      <c r="E47" s="23">
        <v>1.337</v>
      </c>
      <c r="F47" s="23">
        <v>1.2569999999999999</v>
      </c>
      <c r="G47" s="23">
        <v>1.0489999999999999</v>
      </c>
      <c r="H47" s="23">
        <v>0.63400000000000001</v>
      </c>
      <c r="I47" s="23">
        <v>0.63400000000000001</v>
      </c>
      <c r="J47" s="23">
        <v>0.63400000000000001</v>
      </c>
      <c r="K47" s="23">
        <v>0.63200000000000001</v>
      </c>
      <c r="L47" s="21"/>
    </row>
    <row r="48" spans="1:12" ht="16" thickBot="1">
      <c r="A48" s="22" t="s">
        <v>33</v>
      </c>
      <c r="B48" s="23">
        <v>0.23</v>
      </c>
      <c r="C48" s="23">
        <v>0.88</v>
      </c>
      <c r="D48" s="23">
        <v>0.98299999999999998</v>
      </c>
      <c r="E48" s="23">
        <v>1.274</v>
      </c>
      <c r="F48" s="23">
        <v>1.004</v>
      </c>
      <c r="G48" s="23">
        <v>1.3879999999999999</v>
      </c>
      <c r="H48" s="23">
        <v>0.61499999999999999</v>
      </c>
      <c r="I48" s="23">
        <v>0.62</v>
      </c>
      <c r="J48" s="23">
        <v>0.61799999999999999</v>
      </c>
      <c r="K48" s="23">
        <v>0.65700000000000003</v>
      </c>
      <c r="L48" s="21"/>
    </row>
    <row r="49" spans="1:12" ht="16" thickBot="1">
      <c r="A49" s="22" t="s">
        <v>34</v>
      </c>
      <c r="B49" s="23">
        <v>0.23</v>
      </c>
      <c r="C49" s="23">
        <v>0.98199999999999998</v>
      </c>
      <c r="D49" s="23">
        <v>1.1579999999999999</v>
      </c>
      <c r="E49" s="23">
        <v>1.2410000000000001</v>
      </c>
      <c r="F49" s="23">
        <v>1.216</v>
      </c>
      <c r="G49" s="23">
        <v>1.163</v>
      </c>
      <c r="H49" s="23">
        <v>0.60299999999999998</v>
      </c>
      <c r="I49" s="23">
        <v>0.60099999999999998</v>
      </c>
      <c r="J49" s="23">
        <v>0.60699999999999998</v>
      </c>
      <c r="K49" s="23">
        <v>0.60699999999999998</v>
      </c>
      <c r="L49" s="21"/>
    </row>
    <row r="50" spans="1:12">
      <c r="G50">
        <f>AVERAGE(D49:G49)</f>
        <v>1.1945000000000001</v>
      </c>
      <c r="K50">
        <f>AVERAGE(H49:K49)</f>
        <v>0.60450000000000004</v>
      </c>
    </row>
  </sheetData>
  <customSheetViews>
    <customSheetView guid="{436C9FE5-4870-9D48-A060-111AD19A2B41}" topLeftCell="A14">
      <selection activeCell="G19" sqref="G19"/>
      <pageSetup paperSize="9" orientation="portrait" horizontalDpi="4294967292" verticalDpi="4294967292"/>
    </customSheetView>
  </customSheetViews>
  <mergeCells count="11">
    <mergeCell ref="A36:A38"/>
    <mergeCell ref="B36:B38"/>
    <mergeCell ref="C36:C38"/>
    <mergeCell ref="D36:G37"/>
    <mergeCell ref="H36:K37"/>
    <mergeCell ref="A2:A4"/>
    <mergeCell ref="B2:B4"/>
    <mergeCell ref="C2:C4"/>
    <mergeCell ref="D2:G3"/>
    <mergeCell ref="H2:K3"/>
    <mergeCell ref="B34:K34"/>
  </mergeCells>
  <phoneticPr fontId="11" type="noConversion"/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Shang</dc:creator>
  <cp:lastModifiedBy>Zhuangdi ZHU</cp:lastModifiedBy>
  <dcterms:created xsi:type="dcterms:W3CDTF">2015-01-19T23:46:16Z</dcterms:created>
  <dcterms:modified xsi:type="dcterms:W3CDTF">2015-02-03T15:25:33Z</dcterms:modified>
</cp:coreProperties>
</file>