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611D109-1AEA-4D28-B16C-A18576AFEF9D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3" i="1"/>
  <c r="F164" i="1"/>
  <c r="F165" i="1"/>
  <c r="F166" i="1"/>
  <c r="F167" i="1"/>
  <c r="F168" i="1"/>
  <c r="F169" i="1"/>
  <c r="F170" i="1"/>
  <c r="F171" i="1"/>
  <c r="F2" i="1"/>
</calcChain>
</file>

<file path=xl/sharedStrings.xml><?xml version="1.0" encoding="utf-8"?>
<sst xmlns="http://schemas.openxmlformats.org/spreadsheetml/2006/main" count="851" uniqueCount="309">
  <si>
    <t>上海日播投资控股有限公司</t>
  </si>
  <si>
    <t>王卫东</t>
  </si>
  <si>
    <t>曲江亭</t>
  </si>
  <si>
    <t>林亮</t>
  </si>
  <si>
    <t>郑征</t>
  </si>
  <si>
    <t>法国兴业银行</t>
  </si>
  <si>
    <t>李火凤</t>
  </si>
  <si>
    <t>李峥峥</t>
  </si>
  <si>
    <t>王陶</t>
  </si>
  <si>
    <t>中信银行股份有限公司-建信中证500指数增强型证券投资基金</t>
  </si>
  <si>
    <t>129,600,000</t>
  </si>
  <si>
    <t>29,070,000</t>
  </si>
  <si>
    <t>15,930,000</t>
  </si>
  <si>
    <t>1,400,000</t>
  </si>
  <si>
    <t>1,350,000</t>
  </si>
  <si>
    <t>807,600</t>
  </si>
  <si>
    <t>752,900</t>
  </si>
  <si>
    <t>747,513</t>
  </si>
  <si>
    <t>580,000</t>
  </si>
  <si>
    <t>554,900</t>
  </si>
  <si>
    <t>日期</t>
    <phoneticPr fontId="1" type="noConversion"/>
  </si>
  <si>
    <t>名称</t>
    <phoneticPr fontId="1" type="noConversion"/>
  </si>
  <si>
    <t>持股占比</t>
    <phoneticPr fontId="1" type="noConversion"/>
  </si>
  <si>
    <t>2,041,520</t>
  </si>
  <si>
    <t>899,600</t>
  </si>
  <si>
    <t>538,900</t>
  </si>
  <si>
    <t>470,200</t>
  </si>
  <si>
    <t>张晶</t>
  </si>
  <si>
    <t>陈冈</t>
  </si>
  <si>
    <t>张永高</t>
  </si>
  <si>
    <t>叶君</t>
  </si>
  <si>
    <t>蒙友祥</t>
  </si>
  <si>
    <t>夏卢珍</t>
  </si>
  <si>
    <t>孙骏</t>
  </si>
  <si>
    <t>UBS AG</t>
  </si>
  <si>
    <t>1,667,574</t>
  </si>
  <si>
    <t>1,226,300</t>
  </si>
  <si>
    <t>1,133,700</t>
  </si>
  <si>
    <t>998,374</t>
  </si>
  <si>
    <t>983,000</t>
  </si>
  <si>
    <t>王飞</t>
  </si>
  <si>
    <t>胡飞波</t>
  </si>
  <si>
    <t>陈惠琴</t>
  </si>
  <si>
    <t>陈莉</t>
  </si>
  <si>
    <t>杨寒</t>
  </si>
  <si>
    <t>979,000</t>
  </si>
  <si>
    <t>932,300</t>
  </si>
  <si>
    <t>790,000</t>
  </si>
  <si>
    <t>750,000</t>
  </si>
  <si>
    <t>500,000</t>
  </si>
  <si>
    <t>赵亚敏</t>
  </si>
  <si>
    <t>刘磊</t>
  </si>
  <si>
    <t>宋黎明</t>
  </si>
  <si>
    <t>钟牧虎</t>
  </si>
  <si>
    <t>焦顺</t>
  </si>
  <si>
    <t>王凤云</t>
  </si>
  <si>
    <t>947,400</t>
  </si>
  <si>
    <t>542,500</t>
  </si>
  <si>
    <t>463,300</t>
  </si>
  <si>
    <t>414,651</t>
  </si>
  <si>
    <t>395,800</t>
  </si>
  <si>
    <t>303,400</t>
  </si>
  <si>
    <t>赵红武</t>
  </si>
  <si>
    <t>赵荣</t>
  </si>
  <si>
    <t>谢吉潮</t>
  </si>
  <si>
    <t>郭慧芸</t>
  </si>
  <si>
    <t>上海小鳄资产管理有限公司-天龙一号基金</t>
  </si>
  <si>
    <t>1,018,000</t>
  </si>
  <si>
    <t>985,100</t>
  </si>
  <si>
    <t>981,800</t>
  </si>
  <si>
    <t>627,100</t>
  </si>
  <si>
    <t>469,600</t>
  </si>
  <si>
    <t>445,300</t>
  </si>
  <si>
    <t>孙毓</t>
  </si>
  <si>
    <t>石林</t>
  </si>
  <si>
    <t>蒙儒</t>
  </si>
  <si>
    <t>瑞士信贷(香港)有限公司</t>
  </si>
  <si>
    <t>126,515,000</t>
  </si>
  <si>
    <t>2,472,800</t>
  </si>
  <si>
    <t>1,394,000</t>
  </si>
  <si>
    <t>1,017,900</t>
  </si>
  <si>
    <t>1,005,300</t>
  </si>
  <si>
    <t>1,000,000</t>
  </si>
  <si>
    <t>996,200</t>
  </si>
  <si>
    <t>李俊</t>
  </si>
  <si>
    <t>袁喜保</t>
  </si>
  <si>
    <t>李辉</t>
  </si>
  <si>
    <t>998,700</t>
  </si>
  <si>
    <t>860,000</t>
  </si>
  <si>
    <t>643,900</t>
  </si>
  <si>
    <t>640,000</t>
  </si>
  <si>
    <t>日播时尚集团股份有限公司回购专用证券账户</t>
  </si>
  <si>
    <t>王光坤</t>
  </si>
  <si>
    <t>2,804,100</t>
  </si>
  <si>
    <t>2,197,300</t>
  </si>
  <si>
    <t>994,300</t>
  </si>
  <si>
    <t>945,700</t>
  </si>
  <si>
    <t>705,600</t>
  </si>
  <si>
    <t>550,000</t>
  </si>
  <si>
    <t>沣京资本管理(北京)有限公司-沣京价值精选1期私募证券投资基金</t>
  </si>
  <si>
    <t>邱晓平</t>
  </si>
  <si>
    <t>石岗</t>
  </si>
  <si>
    <t>2,106,500</t>
  </si>
  <si>
    <t>896,900</t>
  </si>
  <si>
    <t>805,593</t>
  </si>
  <si>
    <t>706,700</t>
  </si>
  <si>
    <t>560,284</t>
  </si>
  <si>
    <t>李双玉</t>
  </si>
  <si>
    <t>谌建霞</t>
  </si>
  <si>
    <t>颜海洋</t>
  </si>
  <si>
    <t>徐刚坤</t>
  </si>
  <si>
    <t>15,920,000</t>
  </si>
  <si>
    <t>1,299,800</t>
  </si>
  <si>
    <t>944,200</t>
  </si>
  <si>
    <t>888,100</t>
  </si>
  <si>
    <t>847,700</t>
  </si>
  <si>
    <t>810,200</t>
  </si>
  <si>
    <t>27,890,000</t>
  </si>
  <si>
    <t>15,720,000</t>
  </si>
  <si>
    <t>1,003,200</t>
  </si>
  <si>
    <t>812,200</t>
  </si>
  <si>
    <t>773,800</t>
  </si>
  <si>
    <t>王葵</t>
  </si>
  <si>
    <t>742,000</t>
  </si>
  <si>
    <t>27,870,000</t>
  </si>
  <si>
    <t>14,720,000</t>
  </si>
  <si>
    <t>廖永兵</t>
  </si>
  <si>
    <t>1,681,900</t>
  </si>
  <si>
    <t>958,200</t>
  </si>
  <si>
    <t>倪新明</t>
  </si>
  <si>
    <t>889,000</t>
  </si>
  <si>
    <t>823,300</t>
  </si>
  <si>
    <t>818,000</t>
  </si>
  <si>
    <t>葛跃进</t>
  </si>
  <si>
    <t>1,101,300</t>
  </si>
  <si>
    <t>959,100</t>
  </si>
  <si>
    <t>820,300</t>
  </si>
  <si>
    <t>黄东明</t>
  </si>
  <si>
    <t>768,700</t>
  </si>
  <si>
    <t>中国民生银行股份有限公司-金元顺安元启灵活配置混合型证券投资基金</t>
  </si>
  <si>
    <t>1,827,000</t>
  </si>
  <si>
    <t>光大永明资管-建设银行-光大永明资产聚优稳健28号混合类资产管理产品</t>
  </si>
  <si>
    <t>1,344,100</t>
  </si>
  <si>
    <t>968,800</t>
  </si>
  <si>
    <t>960,700</t>
  </si>
  <si>
    <t>910,000</t>
  </si>
  <si>
    <t>董泽清</t>
  </si>
  <si>
    <t>3,800,000</t>
  </si>
  <si>
    <t>1,500,000</t>
  </si>
  <si>
    <t>1,050,000</t>
  </si>
  <si>
    <t>956,400</t>
  </si>
  <si>
    <t>882,500</t>
  </si>
  <si>
    <t>姚晋</t>
  </si>
  <si>
    <t>832,500</t>
  </si>
  <si>
    <t>王晟羽</t>
  </si>
  <si>
    <t>3,579,300</t>
  </si>
  <si>
    <t>陈亚萍</t>
  </si>
  <si>
    <t>2,373,400</t>
  </si>
  <si>
    <t>1,562,700</t>
  </si>
  <si>
    <t>中信里昂资产管理有限公司-客户资金-人民币资金汇入</t>
  </si>
  <si>
    <t>1,512,800</t>
  </si>
  <si>
    <t>MORGAN STANLEY&amp;CO. INTERNATIONAL PLC.</t>
  </si>
  <si>
    <t>1,110,669</t>
  </si>
  <si>
    <t>54.00%</t>
  </si>
  <si>
    <t>12.11%</t>
  </si>
  <si>
    <t>6.64%</t>
  </si>
  <si>
    <t>0.58%</t>
  </si>
  <si>
    <t>0.56%</t>
  </si>
  <si>
    <t>0.34%</t>
  </si>
  <si>
    <t>0.31%</t>
  </si>
  <si>
    <t>0.24%</t>
  </si>
  <si>
    <t>0.23%</t>
  </si>
  <si>
    <t>持股数量</t>
    <phoneticPr fontId="1" type="noConversion"/>
  </si>
  <si>
    <t>跳转链接</t>
    <phoneticPr fontId="1" type="noConversion"/>
  </si>
  <si>
    <t>0.85%</t>
  </si>
  <si>
    <t>0.37%</t>
  </si>
  <si>
    <t>0.22%</t>
  </si>
  <si>
    <t>0.20%</t>
  </si>
  <si>
    <t>0.69%</t>
  </si>
  <si>
    <t>0.51%</t>
  </si>
  <si>
    <t>0.47%</t>
  </si>
  <si>
    <t>0.42%</t>
  </si>
  <si>
    <t>0.41%</t>
  </si>
  <si>
    <t>0.39%</t>
  </si>
  <si>
    <t>0.33%</t>
  </si>
  <si>
    <t>0.21%</t>
  </si>
  <si>
    <t>0.19%</t>
  </si>
  <si>
    <t>0.17%</t>
  </si>
  <si>
    <t>0.16%</t>
  </si>
  <si>
    <t>0.13%</t>
  </si>
  <si>
    <t>0.26%</t>
  </si>
  <si>
    <t>52.71%</t>
  </si>
  <si>
    <t>1.03%</t>
  </si>
  <si>
    <t>0.36%</t>
  </si>
  <si>
    <t>0.27%</t>
  </si>
  <si>
    <t>1.17%</t>
  </si>
  <si>
    <t>0.92%</t>
  </si>
  <si>
    <t>0.29%</t>
  </si>
  <si>
    <t>0.88%</t>
  </si>
  <si>
    <t>6.63%</t>
  </si>
  <si>
    <t>0.54%</t>
  </si>
  <si>
    <t>0.35%</t>
  </si>
  <si>
    <t>11.62%</t>
  </si>
  <si>
    <t>6.55%</t>
  </si>
  <si>
    <t>0.32%</t>
  </si>
  <si>
    <t>11.61%</t>
  </si>
  <si>
    <t>6.13%</t>
  </si>
  <si>
    <t>0.70%</t>
  </si>
  <si>
    <t>0.40%</t>
  </si>
  <si>
    <t>52.73%</t>
  </si>
  <si>
    <t>6.14%</t>
  </si>
  <si>
    <t>0.46%</t>
  </si>
  <si>
    <t>0.76%</t>
  </si>
  <si>
    <t>0.38%</t>
  </si>
  <si>
    <t>52.79%</t>
  </si>
  <si>
    <t>11.63%</t>
  </si>
  <si>
    <t>1.59%</t>
  </si>
  <si>
    <t>0.63%</t>
  </si>
  <si>
    <t>0.44%</t>
  </si>
  <si>
    <t>1.49%</t>
  </si>
  <si>
    <t>0.99%</t>
  </si>
  <si>
    <t>0.65%</t>
  </si>
  <si>
    <t>中国民生银行股份有限公司-金元顺安元启灵活配置混合型证券投资基金</t>
    <phoneticPr fontId="1" type="noConversion"/>
  </si>
  <si>
    <t>事件</t>
    <phoneticPr fontId="1" type="noConversion"/>
  </si>
  <si>
    <t>文案</t>
    <phoneticPr fontId="1" type="noConversion"/>
  </si>
  <si>
    <t>2019年一季度</t>
  </si>
  <si>
    <t>2020年一季度</t>
  </si>
  <si>
    <t>2021年一季度</t>
  </si>
  <si>
    <t>2022年一季度</t>
  </si>
  <si>
    <t>2023年一季度</t>
  </si>
  <si>
    <t>2019年二季度</t>
  </si>
  <si>
    <t>2020年二季度</t>
  </si>
  <si>
    <t>2019年三季度</t>
  </si>
  <si>
    <t>2019年四季度</t>
  </si>
  <si>
    <t>2020年四季度</t>
  </si>
  <si>
    <t>2021年四季度</t>
  </si>
  <si>
    <t>2022年四季度</t>
  </si>
  <si>
    <t>2020年三季度</t>
  </si>
  <si>
    <t>2021年三季度</t>
  </si>
  <si>
    <t>2022年二季度</t>
  </si>
  <si>
    <t>2022年三季度</t>
  </si>
  <si>
    <t>2021年二季度</t>
    <phoneticPr fontId="1" type="noConversion"/>
  </si>
  <si>
    <t>经财务部门初步测算，预计2019年年度实现归属于上市公司股东的净利润与上年同期相比，将减少2590万元到3350万元，同比减少67%到87%。</t>
    <phoneticPr fontId="1" type="noConversion"/>
  </si>
  <si>
    <t>2022年全国新冠疫情反复，导致较长时间内线下零售门店无法正常营业，加之一定程度上的物流受阻，均对公司销售业绩产生影响，报告期内营业收入有所下降。同时，人工费用与店铺费用等刚性费用无法降低，导致净利润大幅下降。</t>
    <phoneticPr fontId="1" type="noConversion"/>
  </si>
  <si>
    <t>icon</t>
  </si>
  <si>
    <t>rb_1.png</t>
  </si>
  <si>
    <t>rb_2.png</t>
  </si>
  <si>
    <t>rb_3.png</t>
  </si>
  <si>
    <t>rb_4.png</t>
  </si>
  <si>
    <t>rb_5.png</t>
  </si>
  <si>
    <t>rb_6.png</t>
  </si>
  <si>
    <t>rb_7.png</t>
  </si>
  <si>
    <t>rb_8.png</t>
  </si>
  <si>
    <t>rb_9.png</t>
  </si>
  <si>
    <t>rb_10.png</t>
  </si>
  <si>
    <t>rb_11.png</t>
  </si>
  <si>
    <t>rb_12.png</t>
  </si>
  <si>
    <t>rb_13.png</t>
  </si>
  <si>
    <t>rb_14.png</t>
  </si>
  <si>
    <t>rb_15.png</t>
  </si>
  <si>
    <t>rb_16.png</t>
  </si>
  <si>
    <t>rb_17.png</t>
  </si>
  <si>
    <t>rb_18.png</t>
  </si>
  <si>
    <t>rb_19.png</t>
  </si>
  <si>
    <t>rb_20.png</t>
  </si>
  <si>
    <t>rb_21.png</t>
  </si>
  <si>
    <t>rb_22.png</t>
  </si>
  <si>
    <t>rb_23.png</t>
  </si>
  <si>
    <t>rb_24.png</t>
  </si>
  <si>
    <t>rb_25.png</t>
  </si>
  <si>
    <t>rb_26.png</t>
  </si>
  <si>
    <t>rb_27.png</t>
  </si>
  <si>
    <t>rb_28.png</t>
  </si>
  <si>
    <t>rb_29.png</t>
  </si>
  <si>
    <t>rb_30.png</t>
  </si>
  <si>
    <t>rb_31.png</t>
  </si>
  <si>
    <t>rb_32.png</t>
  </si>
  <si>
    <t>rb_33.png</t>
  </si>
  <si>
    <t>rb_34.png</t>
  </si>
  <si>
    <t>rb_35.png</t>
  </si>
  <si>
    <t>rb_36.png</t>
  </si>
  <si>
    <t>rb_37.png</t>
  </si>
  <si>
    <t>rb_38.png</t>
  </si>
  <si>
    <t>rb_39.png</t>
  </si>
  <si>
    <t>rb_40.png</t>
  </si>
  <si>
    <t>rb_41.png</t>
  </si>
  <si>
    <t>rb_42.png</t>
  </si>
  <si>
    <t>rb_43.png</t>
  </si>
  <si>
    <t>rb_44.png</t>
  </si>
  <si>
    <t>rb_45.png</t>
  </si>
  <si>
    <t>rb_46.png</t>
  </si>
  <si>
    <t>rb_47.png</t>
  </si>
  <si>
    <t>rb_48.png</t>
  </si>
  <si>
    <t>rb_49.png</t>
  </si>
  <si>
    <t>rb_50.png</t>
  </si>
  <si>
    <t>rb_51.png</t>
  </si>
  <si>
    <t>rb_52.png</t>
  </si>
  <si>
    <t>rb_53.png</t>
  </si>
  <si>
    <t>rb_54.png</t>
  </si>
  <si>
    <t>rb_55.png</t>
  </si>
  <si>
    <t>rb_56.png</t>
  </si>
  <si>
    <t>rb_57.png</t>
  </si>
  <si>
    <t>rb_58.png</t>
  </si>
  <si>
    <t>rb_59.png</t>
  </si>
  <si>
    <t>rb_60.png</t>
  </si>
  <si>
    <t>rb_61.png</t>
  </si>
  <si>
    <t>rb_62.png</t>
  </si>
  <si>
    <t>rb_63.png</t>
  </si>
  <si>
    <t>业绩预减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</si>
</sst>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0" fontId="4" fillId="0" borderId="0" xfId="1" applyFont="1" applyFill="1" applyAlignment="1">
      <alignment horizontal="left" vertical="center"/>
    </xf>
  </cellXfs>
  <cellStyles count="2">
    <cellStyle name="常规" xfId="0" builtinId="0"/>
    <cellStyle name="常规 2" xfId="1" xr:uid="{CCD3E577-0F8C-4460-A5D0-F8429CAC7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6085;&#25773;&#26102;&#23578;(603196.SH)_&#21313;&#22823;&#32929;&#199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十大股东(2023-07-04)_1"/>
      <sheetName val="Sheet1"/>
      <sheetName val="十大股东(2023-04-26)_2"/>
      <sheetName val="十大股东(2023 一季报)_3"/>
      <sheetName val="十大股东(2023-03-30)_4"/>
      <sheetName val="十大股东(2022 年报)_5"/>
      <sheetName val="十大股东(2022 三季报)_6"/>
      <sheetName val="十大股东(2022 中报)_7"/>
      <sheetName val="十大股东(2022 一季报)_8"/>
      <sheetName val="十大股东(2022-01-13)_9"/>
      <sheetName val="十大股东(2021 年报)_10"/>
      <sheetName val="十大股东(2021-11-24)_11"/>
      <sheetName val="十大股东(2021-10-27)_12"/>
      <sheetName val="十大股东(2021-10-19)_13"/>
      <sheetName val="十大股东(2021 三季报)_14"/>
      <sheetName val="十大股东(2021 中报)_15"/>
      <sheetName val="十大股东(2021 一季报)_16"/>
      <sheetName val="十大股东(2020 年报)_17"/>
      <sheetName val="十大股东(2020-12-25)_18"/>
      <sheetName val="十大股东(2020-12-15)_19"/>
      <sheetName val="十大股东(2020 三季报)_20"/>
      <sheetName val="十大股东(2020-09-28)_21"/>
      <sheetName val="十大股东(2020-09-17)_22"/>
      <sheetName val="十大股东(2020 中报)_23"/>
      <sheetName val="十大股东(2020 一季报)_24"/>
      <sheetName val="十大股东(2019 年报)_25"/>
      <sheetName val="十大股东(2019 三季报)_26"/>
      <sheetName val="十大股东(2019 中报)_27"/>
      <sheetName val="十大股东(2019 一季报)_28"/>
    </sheetNames>
    <sheetDataSet>
      <sheetData sheetId="0" refreshError="1"/>
      <sheetData sheetId="1" refreshError="1">
        <row r="1">
          <cell r="A1" t="str">
            <v>上海日播投资控股有限公司</v>
          </cell>
          <cell r="B1" t="str">
    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    </cell>
        </row>
        <row r="2">
          <cell r="A2" t="str">
            <v>王卫东</v>
          </cell>
          <cell r="B2" t="str">
    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    </cell>
        </row>
        <row r="3">
          <cell r="A3" t="str">
            <v>曲江亭</v>
          </cell>
          <cell r="B3" t="str">
    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    </cell>
        </row>
        <row r="4">
          <cell r="A4" t="str">
            <v>林亮</v>
          </cell>
          <cell r="B4" t="str">
    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    </cell>
        </row>
        <row r="5">
          <cell r="A5" t="str">
            <v>郑征</v>
          </cell>
          <cell r="B5" t="str">
    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    </cell>
        </row>
        <row r="6">
          <cell r="A6" t="str">
            <v>赵红武</v>
          </cell>
          <cell r="B6" t="str">
    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    </cell>
        </row>
        <row r="7">
          <cell r="A7" t="str">
            <v>赵荣</v>
          </cell>
          <cell r="B7" t="str">
    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    </cell>
        </row>
        <row r="8">
          <cell r="A8" t="str">
            <v>袁喜保</v>
          </cell>
          <cell r="B8" t="str">
    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    </cell>
        </row>
        <row r="9">
          <cell r="A9" t="str">
            <v>徐刚坤</v>
          </cell>
          <cell r="B9" t="str">
    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    </cell>
        </row>
        <row r="10">
          <cell r="A10" t="str">
            <v>葛跃进</v>
          </cell>
          <cell r="B10" t="str">
    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    </cell>
        </row>
        <row r="11">
          <cell r="A11" t="str">
            <v>黄东明</v>
          </cell>
          <cell r="B11" t="str">
    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    </cell>
        </row>
        <row r="12">
          <cell r="A12" t="str">
            <v>董泽清</v>
          </cell>
          <cell r="B12" t="str">
    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    </cell>
        </row>
        <row r="13">
          <cell r="A13" t="str">
            <v>中国民生银行股份有限公司-金元顺安元启灵活配置混合型证券投资基金</v>
          </cell>
          <cell r="B13" t="str">
            <v>https://fund.10jqka.com.cn/public/ifundout/dist/detail.html?frm=ijijinsdk&amp;share_userid=A1XHy&amp;share_jjid=feefad1a5ff6b2ef&amp;share_hxapp=gsdk&amp;back_source=wxhy#/004685</v>
          </cell>
        </row>
        <row r="14">
          <cell r="A14" t="str">
            <v>姚晋</v>
          </cell>
          <cell r="B14" t="str">
    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    </cell>
        </row>
        <row r="15">
          <cell r="A15" t="str">
            <v>王晟羽</v>
          </cell>
          <cell r="B15" t="str">
    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    </cell>
        </row>
        <row r="16">
          <cell r="A16" t="str">
            <v>陈亚萍</v>
          </cell>
          <cell r="B16" t="str">
    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    </cell>
        </row>
        <row r="17">
          <cell r="A17" t="str">
            <v>中信里昂资产管理有限公司-客户资金-人民币资金汇入</v>
          </cell>
          <cell r="B17" t="str">
    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151" workbookViewId="0">
      <selection activeCell="A161" sqref="A161:B161"/>
    </sheetView>
  </sheetViews>
  <sheetFormatPr defaultRowHeight="13.9" x14ac:dyDescent="0.4"/>
  <cols>
    <col min="1" max="1" width="11.86328125" style="1" customWidth="1"/>
    <col min="2" max="6" width="9.06640625" style="3"/>
    <col min="8" max="8" width="13.86328125" customWidth="1"/>
    <col min="10" max="10" width="11.86328125" style="1" customWidth="1"/>
  </cols>
  <sheetData>
    <row r="1" spans="1:10" x14ac:dyDescent="0.4">
      <c r="A1" s="5" t="s">
        <v>20</v>
      </c>
      <c r="B1" s="5" t="s">
        <v>21</v>
      </c>
      <c r="C1" s="6" t="s">
        <v>172</v>
      </c>
      <c r="D1" s="6" t="s">
        <v>22</v>
      </c>
      <c r="E1" s="9" t="s">
        <v>244</v>
      </c>
      <c r="F1" s="6" t="s">
        <v>173</v>
      </c>
      <c r="G1" s="6" t="s">
        <v>223</v>
      </c>
      <c r="H1" s="6" t="s">
        <v>224</v>
      </c>
      <c r="J1" s="5"/>
    </row>
    <row r="2" spans="1:10" x14ac:dyDescent="0.4">
      <c r="A2" s="2" t="s">
        <v>225</v>
      </c>
      <c r="B2" s="1" t="s">
        <v>0</v>
      </c>
      <c r="C2" s="1" t="s">
        <v>10</v>
      </c>
      <c r="D2" s="1" t="s">
        <v>163</v>
      </c>
      <c r="E2" s="8" t="s">
        <v>245</v>
      </c>
      <c r="F2" s="3" t="str">
        <f>VLOOKUP(B2,[1]Sheet1!$A:$B,2,0)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2" s="2"/>
    </row>
    <row r="3" spans="1:10" x14ac:dyDescent="0.4">
      <c r="A3" s="2" t="s">
        <v>225</v>
      </c>
      <c r="B3" s="1" t="s">
        <v>1</v>
      </c>
      <c r="C3" s="1" t="s">
        <v>11</v>
      </c>
      <c r="D3" s="1" t="s">
        <v>164</v>
      </c>
      <c r="E3" s="8" t="s">
        <v>246</v>
      </c>
      <c r="F3" s="3" t="str">
        <f>VLOOKUP(B3,[1]Sheet1!$A:$B,2,0)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3" s="2"/>
    </row>
    <row r="4" spans="1:10" x14ac:dyDescent="0.4">
      <c r="A4" s="2" t="s">
        <v>225</v>
      </c>
      <c r="B4" s="1" t="s">
        <v>2</v>
      </c>
      <c r="C4" s="1" t="s">
        <v>12</v>
      </c>
      <c r="D4" s="1" t="s">
        <v>165</v>
      </c>
      <c r="E4" s="8" t="s">
        <v>247</v>
      </c>
      <c r="F4" s="3" t="str">
        <f>VLOOKUP(B4,[1]Sheet1!$A:$B,2,0)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4" s="2"/>
    </row>
    <row r="5" spans="1:10" x14ac:dyDescent="0.4">
      <c r="A5" s="2" t="s">
        <v>225</v>
      </c>
      <c r="B5" s="1" t="s">
        <v>3</v>
      </c>
      <c r="C5" s="1" t="s">
        <v>13</v>
      </c>
      <c r="D5" s="1" t="s">
        <v>166</v>
      </c>
      <c r="E5" s="8" t="s">
        <v>248</v>
      </c>
      <c r="F5" s="3" t="str">
        <f>VLOOKUP(B5,[1]Sheet1!$A:$B,2,0)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5" s="2"/>
    </row>
    <row r="6" spans="1:10" x14ac:dyDescent="0.4">
      <c r="A6" s="2" t="s">
        <v>225</v>
      </c>
      <c r="B6" s="1" t="s">
        <v>4</v>
      </c>
      <c r="C6" s="1" t="s">
        <v>14</v>
      </c>
      <c r="D6" s="1" t="s">
        <v>167</v>
      </c>
      <c r="E6" s="8" t="s">
        <v>249</v>
      </c>
      <c r="F6" s="3" t="str">
        <f>VLOOKUP(B6,[1]Sheet1!$A:$B,2,0)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6" s="2"/>
    </row>
    <row r="7" spans="1:10" x14ac:dyDescent="0.4">
      <c r="A7" s="2" t="s">
        <v>225</v>
      </c>
      <c r="B7" s="1" t="s">
        <v>5</v>
      </c>
      <c r="C7" s="1" t="s">
        <v>15</v>
      </c>
      <c r="D7" s="1" t="s">
        <v>168</v>
      </c>
      <c r="E7" s="8" t="s">
        <v>250</v>
      </c>
      <c r="F7" s="3" t="e">
        <f>VLOOKUP(B7,[1]Sheet1!$A:$B,2,0)</f>
        <v>#N/A</v>
      </c>
      <c r="J7" s="2"/>
    </row>
    <row r="8" spans="1:10" x14ac:dyDescent="0.4">
      <c r="A8" s="2" t="s">
        <v>225</v>
      </c>
      <c r="B8" s="1" t="s">
        <v>6</v>
      </c>
      <c r="C8" s="1" t="s">
        <v>16</v>
      </c>
      <c r="D8" s="4">
        <v>3.2000000000000002E-3</v>
      </c>
      <c r="E8" s="8" t="s">
        <v>251</v>
      </c>
      <c r="F8" s="3" t="e">
        <f>VLOOKUP(B8,[1]Sheet1!$A:$B,2,0)</f>
        <v>#N/A</v>
      </c>
      <c r="J8" s="2"/>
    </row>
    <row r="9" spans="1:10" x14ac:dyDescent="0.4">
      <c r="A9" s="2" t="s">
        <v>225</v>
      </c>
      <c r="B9" s="1" t="s">
        <v>7</v>
      </c>
      <c r="C9" s="1" t="s">
        <v>17</v>
      </c>
      <c r="D9" s="1" t="s">
        <v>169</v>
      </c>
      <c r="E9" s="8" t="s">
        <v>252</v>
      </c>
      <c r="F9" s="3" t="e">
        <f>VLOOKUP(B9,[1]Sheet1!$A:$B,2,0)</f>
        <v>#N/A</v>
      </c>
      <c r="J9" s="2"/>
    </row>
    <row r="10" spans="1:10" x14ac:dyDescent="0.4">
      <c r="A10" s="2" t="s">
        <v>225</v>
      </c>
      <c r="B10" s="1" t="s">
        <v>8</v>
      </c>
      <c r="C10" s="1" t="s">
        <v>18</v>
      </c>
      <c r="D10" s="1" t="s">
        <v>170</v>
      </c>
      <c r="E10" s="8" t="s">
        <v>253</v>
      </c>
      <c r="F10" s="3" t="e">
        <f>VLOOKUP(B10,[1]Sheet1!$A:$B,2,0)</f>
        <v>#N/A</v>
      </c>
      <c r="J10" s="2"/>
    </row>
    <row r="11" spans="1:10" x14ac:dyDescent="0.4">
      <c r="A11" s="2" t="s">
        <v>225</v>
      </c>
      <c r="B11" s="1" t="s">
        <v>9</v>
      </c>
      <c r="C11" s="1" t="s">
        <v>19</v>
      </c>
      <c r="D11" s="1" t="s">
        <v>171</v>
      </c>
      <c r="E11" s="8" t="s">
        <v>254</v>
      </c>
      <c r="F11" s="3" t="e">
        <f>VLOOKUP(B11,[1]Sheet1!$A:$B,2,0)</f>
        <v>#N/A</v>
      </c>
      <c r="J11" s="2"/>
    </row>
    <row r="12" spans="1:10" x14ac:dyDescent="0.4">
      <c r="A12" s="2" t="s">
        <v>230</v>
      </c>
      <c r="B12" s="1" t="s">
        <v>0</v>
      </c>
      <c r="C12" s="1" t="s">
        <v>10</v>
      </c>
      <c r="D12" s="1" t="s">
        <v>163</v>
      </c>
      <c r="E12" s="8" t="s">
        <v>245</v>
      </c>
      <c r="F12" s="3" t="str">
        <f>VLOOKUP(B12,[1]Sheet1!$A:$B,2,0)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2" s="2"/>
    </row>
    <row r="13" spans="1:10" x14ac:dyDescent="0.4">
      <c r="A13" s="2" t="s">
        <v>230</v>
      </c>
      <c r="B13" s="1" t="s">
        <v>1</v>
      </c>
      <c r="C13" s="1" t="s">
        <v>11</v>
      </c>
      <c r="D13" s="1" t="s">
        <v>164</v>
      </c>
      <c r="E13" s="8" t="s">
        <v>246</v>
      </c>
      <c r="F13" s="3" t="str">
        <f>VLOOKUP(B13,[1]Sheet1!$A:$B,2,0)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3" s="2"/>
    </row>
    <row r="14" spans="1:10" x14ac:dyDescent="0.4">
      <c r="A14" s="2" t="s">
        <v>230</v>
      </c>
      <c r="B14" s="1" t="s">
        <v>2</v>
      </c>
      <c r="C14" s="1" t="s">
        <v>12</v>
      </c>
      <c r="D14" s="1" t="s">
        <v>165</v>
      </c>
      <c r="E14" s="8" t="s">
        <v>247</v>
      </c>
      <c r="F14" s="3" t="str">
        <f>VLOOKUP(B14,[1]Sheet1!$A:$B,2,0)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4" s="2"/>
    </row>
    <row r="15" spans="1:10" x14ac:dyDescent="0.4">
      <c r="A15" s="2" t="s">
        <v>230</v>
      </c>
      <c r="B15" s="1" t="s">
        <v>27</v>
      </c>
      <c r="C15" s="1" t="s">
        <v>23</v>
      </c>
      <c r="D15" s="1" t="s">
        <v>174</v>
      </c>
      <c r="E15" s="8" t="s">
        <v>255</v>
      </c>
      <c r="F15" s="3" t="e">
        <f>VLOOKUP(B15,[1]Sheet1!$A:$B,2,0)</f>
        <v>#N/A</v>
      </c>
      <c r="J15" s="2"/>
    </row>
    <row r="16" spans="1:10" x14ac:dyDescent="0.4">
      <c r="A16" s="2" t="s">
        <v>230</v>
      </c>
      <c r="B16" s="1" t="s">
        <v>3</v>
      </c>
      <c r="C16" s="1" t="s">
        <v>13</v>
      </c>
      <c r="D16" s="1" t="s">
        <v>166</v>
      </c>
      <c r="E16" s="8" t="s">
        <v>248</v>
      </c>
      <c r="F16" s="3" t="str">
        <f>VLOOKUP(B16,[1]Sheet1!$A:$B,2,0)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6" s="2"/>
    </row>
    <row r="17" spans="1:10" x14ac:dyDescent="0.4">
      <c r="A17" s="2" t="s">
        <v>230</v>
      </c>
      <c r="B17" s="1" t="s">
        <v>4</v>
      </c>
      <c r="C17" s="1" t="s">
        <v>14</v>
      </c>
      <c r="D17" s="1" t="s">
        <v>167</v>
      </c>
      <c r="E17" s="8" t="s">
        <v>249</v>
      </c>
      <c r="F17" s="3" t="str">
        <f>VLOOKUP(B17,[1]Sheet1!$A:$B,2,0)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17" s="2"/>
    </row>
    <row r="18" spans="1:10" x14ac:dyDescent="0.4">
      <c r="A18" s="2" t="s">
        <v>230</v>
      </c>
      <c r="B18" s="1" t="s">
        <v>28</v>
      </c>
      <c r="C18" s="1" t="s">
        <v>24</v>
      </c>
      <c r="D18" s="1" t="s">
        <v>175</v>
      </c>
      <c r="E18" s="8" t="s">
        <v>256</v>
      </c>
      <c r="F18" s="3" t="e">
        <f>VLOOKUP(B18,[1]Sheet1!$A:$B,2,0)</f>
        <v>#N/A</v>
      </c>
      <c r="J18" s="2"/>
    </row>
    <row r="19" spans="1:10" x14ac:dyDescent="0.4">
      <c r="A19" s="2" t="s">
        <v>230</v>
      </c>
      <c r="B19" s="1" t="s">
        <v>8</v>
      </c>
      <c r="C19" s="1" t="s">
        <v>18</v>
      </c>
      <c r="D19" s="1" t="s">
        <v>170</v>
      </c>
      <c r="E19" s="8" t="s">
        <v>253</v>
      </c>
      <c r="F19" s="3" t="e">
        <f>VLOOKUP(B19,[1]Sheet1!$A:$B,2,0)</f>
        <v>#N/A</v>
      </c>
      <c r="J19" s="2"/>
    </row>
    <row r="20" spans="1:10" x14ac:dyDescent="0.4">
      <c r="A20" s="2" t="s">
        <v>230</v>
      </c>
      <c r="B20" s="1" t="s">
        <v>29</v>
      </c>
      <c r="C20" s="1" t="s">
        <v>25</v>
      </c>
      <c r="D20" s="1" t="s">
        <v>176</v>
      </c>
      <c r="E20" s="8" t="s">
        <v>257</v>
      </c>
      <c r="F20" s="3" t="e">
        <f>VLOOKUP(B20,[1]Sheet1!$A:$B,2,0)</f>
        <v>#N/A</v>
      </c>
      <c r="J20" s="2"/>
    </row>
    <row r="21" spans="1:10" x14ac:dyDescent="0.4">
      <c r="A21" s="2" t="s">
        <v>230</v>
      </c>
      <c r="B21" s="1" t="s">
        <v>30</v>
      </c>
      <c r="C21" s="1" t="s">
        <v>26</v>
      </c>
      <c r="D21" s="1" t="s">
        <v>177</v>
      </c>
      <c r="E21" s="8" t="s">
        <v>258</v>
      </c>
      <c r="F21" s="3" t="e">
        <f>VLOOKUP(B21,[1]Sheet1!$A:$B,2,0)</f>
        <v>#N/A</v>
      </c>
      <c r="J21" s="2"/>
    </row>
    <row r="22" spans="1:10" x14ac:dyDescent="0.4">
      <c r="A22" s="2" t="s">
        <v>232</v>
      </c>
      <c r="B22" s="1" t="s">
        <v>0</v>
      </c>
      <c r="C22" s="1" t="s">
        <v>10</v>
      </c>
      <c r="D22" s="1" t="s">
        <v>163</v>
      </c>
      <c r="E22" s="8" t="s">
        <v>245</v>
      </c>
      <c r="F22" s="3" t="str">
        <f>VLOOKUP(B22,[1]Sheet1!$A:$B,2,0)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22" s="2"/>
    </row>
    <row r="23" spans="1:10" x14ac:dyDescent="0.4">
      <c r="A23" s="2" t="s">
        <v>232</v>
      </c>
      <c r="B23" s="1" t="s">
        <v>1</v>
      </c>
      <c r="C23" s="1" t="s">
        <v>11</v>
      </c>
      <c r="D23" s="1" t="s">
        <v>164</v>
      </c>
      <c r="E23" s="8" t="s">
        <v>246</v>
      </c>
      <c r="F23" s="3" t="str">
        <f>VLOOKUP(B23,[1]Sheet1!$A:$B,2,0)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23" s="2"/>
    </row>
    <row r="24" spans="1:10" x14ac:dyDescent="0.4">
      <c r="A24" s="2" t="s">
        <v>232</v>
      </c>
      <c r="B24" s="1" t="s">
        <v>2</v>
      </c>
      <c r="C24" s="1" t="s">
        <v>12</v>
      </c>
      <c r="D24" s="1" t="s">
        <v>165</v>
      </c>
      <c r="E24" s="8" t="s">
        <v>247</v>
      </c>
      <c r="F24" s="3" t="str">
        <f>VLOOKUP(B24,[1]Sheet1!$A:$B,2,0)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24" s="2"/>
    </row>
    <row r="25" spans="1:10" x14ac:dyDescent="0.4">
      <c r="A25" s="2" t="s">
        <v>232</v>
      </c>
      <c r="B25" s="1" t="s">
        <v>31</v>
      </c>
      <c r="C25" s="1" t="s">
        <v>35</v>
      </c>
      <c r="D25" s="1" t="s">
        <v>178</v>
      </c>
      <c r="E25" s="8" t="s">
        <v>259</v>
      </c>
      <c r="F25" s="3" t="e">
        <f>VLOOKUP(B25,[1]Sheet1!$A:$B,2,0)</f>
        <v>#N/A</v>
      </c>
      <c r="J25" s="2"/>
    </row>
    <row r="26" spans="1:10" x14ac:dyDescent="0.4">
      <c r="A26" s="2" t="s">
        <v>232</v>
      </c>
      <c r="B26" s="1" t="s">
        <v>3</v>
      </c>
      <c r="C26" s="1" t="s">
        <v>13</v>
      </c>
      <c r="D26" s="1" t="s">
        <v>166</v>
      </c>
      <c r="E26" s="8" t="s">
        <v>248</v>
      </c>
      <c r="F26" s="3" t="str">
        <f>VLOOKUP(B26,[1]Sheet1!$A:$B,2,0)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26" s="2"/>
    </row>
    <row r="27" spans="1:10" x14ac:dyDescent="0.4">
      <c r="A27" s="2" t="s">
        <v>232</v>
      </c>
      <c r="B27" s="1" t="s">
        <v>4</v>
      </c>
      <c r="C27" s="1" t="s">
        <v>14</v>
      </c>
      <c r="D27" s="1" t="s">
        <v>167</v>
      </c>
      <c r="E27" s="8" t="s">
        <v>249</v>
      </c>
      <c r="F27" s="3" t="str">
        <f>VLOOKUP(B27,[1]Sheet1!$A:$B,2,0)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27" s="2"/>
    </row>
    <row r="28" spans="1:10" x14ac:dyDescent="0.4">
      <c r="A28" s="2" t="s">
        <v>232</v>
      </c>
      <c r="B28" s="1" t="s">
        <v>32</v>
      </c>
      <c r="C28" s="1" t="s">
        <v>36</v>
      </c>
      <c r="D28" s="1" t="s">
        <v>179</v>
      </c>
      <c r="E28" s="8" t="s">
        <v>260</v>
      </c>
      <c r="F28" s="3" t="e">
        <f>VLOOKUP(B28,[1]Sheet1!$A:$B,2,0)</f>
        <v>#N/A</v>
      </c>
      <c r="J28" s="2"/>
    </row>
    <row r="29" spans="1:10" x14ac:dyDescent="0.4">
      <c r="A29" s="2" t="s">
        <v>232</v>
      </c>
      <c r="B29" s="1" t="s">
        <v>33</v>
      </c>
      <c r="C29" s="1" t="s">
        <v>37</v>
      </c>
      <c r="D29" s="1" t="s">
        <v>180</v>
      </c>
      <c r="E29" s="8" t="s">
        <v>261</v>
      </c>
      <c r="F29" s="3" t="e">
        <f>VLOOKUP(B29,[1]Sheet1!$A:$B,2,0)</f>
        <v>#N/A</v>
      </c>
      <c r="J29" s="2"/>
    </row>
    <row r="30" spans="1:10" x14ac:dyDescent="0.4">
      <c r="A30" s="2" t="s">
        <v>232</v>
      </c>
      <c r="B30" s="1" t="s">
        <v>28</v>
      </c>
      <c r="C30" s="1" t="s">
        <v>38</v>
      </c>
      <c r="D30" s="1" t="s">
        <v>181</v>
      </c>
      <c r="E30" s="8" t="s">
        <v>256</v>
      </c>
      <c r="F30" s="3" t="e">
        <f>VLOOKUP(B30,[1]Sheet1!$A:$B,2,0)</f>
        <v>#N/A</v>
      </c>
      <c r="J30" s="2"/>
    </row>
    <row r="31" spans="1:10" x14ac:dyDescent="0.4">
      <c r="A31" s="2" t="s">
        <v>232</v>
      </c>
      <c r="B31" s="1" t="s">
        <v>34</v>
      </c>
      <c r="C31" s="1" t="s">
        <v>39</v>
      </c>
      <c r="D31" s="1" t="s">
        <v>182</v>
      </c>
      <c r="E31" s="8" t="s">
        <v>262</v>
      </c>
      <c r="F31" s="3" t="e">
        <f>VLOOKUP(B31,[1]Sheet1!$A:$B,2,0)</f>
        <v>#N/A</v>
      </c>
      <c r="J31" s="2"/>
    </row>
    <row r="32" spans="1:10" x14ac:dyDescent="0.4">
      <c r="A32" s="2" t="s">
        <v>233</v>
      </c>
      <c r="B32" s="1" t="s">
        <v>0</v>
      </c>
      <c r="C32" s="1" t="s">
        <v>10</v>
      </c>
      <c r="D32" s="1" t="s">
        <v>163</v>
      </c>
      <c r="E32" s="8" t="s">
        <v>245</v>
      </c>
      <c r="F32" s="3" t="str">
        <f>VLOOKUP(B32,[1]Sheet1!$A:$B,2,0)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32" s="2"/>
    </row>
    <row r="33" spans="1:10" x14ac:dyDescent="0.4">
      <c r="A33" s="2" t="s">
        <v>233</v>
      </c>
      <c r="B33" s="1" t="s">
        <v>1</v>
      </c>
      <c r="C33" s="1" t="s">
        <v>11</v>
      </c>
      <c r="D33" s="1" t="s">
        <v>164</v>
      </c>
      <c r="E33" s="8" t="s">
        <v>246</v>
      </c>
      <c r="F33" s="3" t="str">
        <f>VLOOKUP(B33,[1]Sheet1!$A:$B,2,0)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33" s="2"/>
    </row>
    <row r="34" spans="1:10" x14ac:dyDescent="0.4">
      <c r="A34" s="2" t="s">
        <v>233</v>
      </c>
      <c r="B34" s="1" t="s">
        <v>2</v>
      </c>
      <c r="C34" s="1" t="s">
        <v>12</v>
      </c>
      <c r="D34" s="1" t="s">
        <v>165</v>
      </c>
      <c r="E34" s="8" t="s">
        <v>247</v>
      </c>
      <c r="F34" s="3" t="str">
        <f>VLOOKUP(B34,[1]Sheet1!$A:$B,2,0)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34" s="2"/>
    </row>
    <row r="35" spans="1:10" x14ac:dyDescent="0.4">
      <c r="A35" s="2" t="s">
        <v>233</v>
      </c>
      <c r="B35" s="1" t="s">
        <v>3</v>
      </c>
      <c r="C35" s="1" t="s">
        <v>13</v>
      </c>
      <c r="D35" s="1" t="s">
        <v>166</v>
      </c>
      <c r="E35" s="8" t="s">
        <v>248</v>
      </c>
      <c r="F35" s="3" t="str">
        <f>VLOOKUP(B35,[1]Sheet1!$A:$B,2,0)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G35" s="1" t="s">
        <v>308</v>
      </c>
      <c r="H35" s="1" t="s">
        <v>242</v>
      </c>
      <c r="J35" s="2"/>
    </row>
    <row r="36" spans="1:10" x14ac:dyDescent="0.4">
      <c r="A36" s="2" t="s">
        <v>233</v>
      </c>
      <c r="B36" s="1" t="s">
        <v>34</v>
      </c>
      <c r="C36" s="1" t="s">
        <v>45</v>
      </c>
      <c r="D36" s="1" t="s">
        <v>182</v>
      </c>
      <c r="E36" s="8" t="s">
        <v>262</v>
      </c>
      <c r="F36" s="3" t="e">
        <f>VLOOKUP(B36,[1]Sheet1!$A:$B,2,0)</f>
        <v>#N/A</v>
      </c>
      <c r="J36" s="2"/>
    </row>
    <row r="37" spans="1:10" x14ac:dyDescent="0.4">
      <c r="A37" s="2" t="s">
        <v>233</v>
      </c>
      <c r="B37" s="1" t="s">
        <v>40</v>
      </c>
      <c r="C37" s="1" t="s">
        <v>46</v>
      </c>
      <c r="D37" s="1" t="s">
        <v>183</v>
      </c>
      <c r="E37" s="8" t="s">
        <v>263</v>
      </c>
      <c r="F37" s="3" t="e">
        <f>VLOOKUP(B37,[1]Sheet1!$A:$B,2,0)</f>
        <v>#N/A</v>
      </c>
      <c r="J37" s="2"/>
    </row>
    <row r="38" spans="1:10" x14ac:dyDescent="0.4">
      <c r="A38" s="2" t="s">
        <v>233</v>
      </c>
      <c r="B38" s="1" t="s">
        <v>41</v>
      </c>
      <c r="C38" s="1" t="s">
        <v>47</v>
      </c>
      <c r="D38" s="1" t="s">
        <v>184</v>
      </c>
      <c r="E38" s="8" t="s">
        <v>264</v>
      </c>
      <c r="F38" s="3" t="e">
        <f>VLOOKUP(B38,[1]Sheet1!$A:$B,2,0)</f>
        <v>#N/A</v>
      </c>
      <c r="J38" s="2"/>
    </row>
    <row r="39" spans="1:10" x14ac:dyDescent="0.4">
      <c r="A39" s="2" t="s">
        <v>233</v>
      </c>
      <c r="B39" s="1" t="s">
        <v>42</v>
      </c>
      <c r="C39" s="1" t="s">
        <v>48</v>
      </c>
      <c r="D39" s="1" t="s">
        <v>169</v>
      </c>
      <c r="E39" s="8" t="s">
        <v>265</v>
      </c>
      <c r="F39" s="3" t="e">
        <f>VLOOKUP(B39,[1]Sheet1!$A:$B,2,0)</f>
        <v>#N/A</v>
      </c>
      <c r="J39" s="2"/>
    </row>
    <row r="40" spans="1:10" x14ac:dyDescent="0.4">
      <c r="A40" s="2" t="s">
        <v>233</v>
      </c>
      <c r="B40" s="1" t="s">
        <v>43</v>
      </c>
      <c r="C40" s="1" t="s">
        <v>49</v>
      </c>
      <c r="D40" s="4">
        <v>2.2000000000000001E-3</v>
      </c>
      <c r="E40" s="8" t="s">
        <v>266</v>
      </c>
      <c r="F40" s="3" t="e">
        <f>VLOOKUP(B40,[1]Sheet1!$A:$B,2,0)</f>
        <v>#N/A</v>
      </c>
      <c r="J40" s="2"/>
    </row>
    <row r="41" spans="1:10" x14ac:dyDescent="0.4">
      <c r="A41" s="2" t="s">
        <v>233</v>
      </c>
      <c r="B41" s="1" t="s">
        <v>44</v>
      </c>
      <c r="C41" s="1" t="s">
        <v>49</v>
      </c>
      <c r="D41" s="1" t="s">
        <v>185</v>
      </c>
      <c r="E41" s="8" t="s">
        <v>267</v>
      </c>
      <c r="F41" s="3" t="e">
        <f>VLOOKUP(B41,[1]Sheet1!$A:$B,2,0)</f>
        <v>#N/A</v>
      </c>
      <c r="J41" s="2"/>
    </row>
    <row r="42" spans="1:10" x14ac:dyDescent="0.4">
      <c r="A42" s="2" t="s">
        <v>226</v>
      </c>
      <c r="B42" s="1" t="s">
        <v>0</v>
      </c>
      <c r="C42" s="1" t="s">
        <v>10</v>
      </c>
      <c r="D42" s="1" t="s">
        <v>163</v>
      </c>
      <c r="E42" s="8" t="s">
        <v>245</v>
      </c>
      <c r="F42" s="3" t="str">
        <f>VLOOKUP(B42,[1]Sheet1!$A:$B,2,0)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42" s="2"/>
    </row>
    <row r="43" spans="1:10" x14ac:dyDescent="0.4">
      <c r="A43" s="2" t="s">
        <v>226</v>
      </c>
      <c r="B43" s="1" t="s">
        <v>1</v>
      </c>
      <c r="C43" s="1" t="s">
        <v>11</v>
      </c>
      <c r="D43" s="1" t="s">
        <v>164</v>
      </c>
      <c r="E43" s="8" t="s">
        <v>246</v>
      </c>
      <c r="F43" s="3" t="str">
        <f>VLOOKUP(B43,[1]Sheet1!$A:$B,2,0)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43" s="2"/>
    </row>
    <row r="44" spans="1:10" x14ac:dyDescent="0.4">
      <c r="A44" s="2" t="s">
        <v>226</v>
      </c>
      <c r="B44" s="1" t="s">
        <v>2</v>
      </c>
      <c r="C44" s="1" t="s">
        <v>12</v>
      </c>
      <c r="D44" s="1" t="s">
        <v>165</v>
      </c>
      <c r="E44" s="8" t="s">
        <v>247</v>
      </c>
      <c r="F44" s="3" t="str">
        <f>VLOOKUP(B44,[1]Sheet1!$A:$B,2,0)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44" s="2"/>
    </row>
    <row r="45" spans="1:10" x14ac:dyDescent="0.4">
      <c r="A45" s="2" t="s">
        <v>226</v>
      </c>
      <c r="B45" s="1" t="s">
        <v>3</v>
      </c>
      <c r="C45" s="1" t="s">
        <v>13</v>
      </c>
      <c r="D45" s="1" t="s">
        <v>166</v>
      </c>
      <c r="E45" s="8" t="s">
        <v>248</v>
      </c>
      <c r="F45" s="3" t="str">
        <f>VLOOKUP(B45,[1]Sheet1!$A:$B,2,0)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G45" s="1"/>
      <c r="H45" s="1"/>
      <c r="J45" s="2"/>
    </row>
    <row r="46" spans="1:10" x14ac:dyDescent="0.4">
      <c r="A46" s="2" t="s">
        <v>226</v>
      </c>
      <c r="B46" s="1" t="s">
        <v>50</v>
      </c>
      <c r="C46" s="1" t="s">
        <v>56</v>
      </c>
      <c r="D46" s="1" t="s">
        <v>183</v>
      </c>
      <c r="E46" s="8" t="s">
        <v>268</v>
      </c>
      <c r="F46" s="3" t="e">
        <f>VLOOKUP(B46,[1]Sheet1!$A:$B,2,0)</f>
        <v>#N/A</v>
      </c>
      <c r="J46" s="2"/>
    </row>
    <row r="47" spans="1:10" x14ac:dyDescent="0.4">
      <c r="A47" s="2" t="s">
        <v>226</v>
      </c>
      <c r="B47" s="1" t="s">
        <v>51</v>
      </c>
      <c r="C47" s="1" t="s">
        <v>57</v>
      </c>
      <c r="D47" s="1" t="s">
        <v>171</v>
      </c>
      <c r="E47" s="8" t="s">
        <v>269</v>
      </c>
      <c r="F47" s="3" t="e">
        <f>VLOOKUP(B47,[1]Sheet1!$A:$B,2,0)</f>
        <v>#N/A</v>
      </c>
      <c r="J47" s="2"/>
    </row>
    <row r="48" spans="1:10" x14ac:dyDescent="0.4">
      <c r="A48" s="2" t="s">
        <v>226</v>
      </c>
      <c r="B48" s="1" t="s">
        <v>52</v>
      </c>
      <c r="C48" s="1" t="s">
        <v>58</v>
      </c>
      <c r="D48" s="1" t="s">
        <v>186</v>
      </c>
      <c r="E48" s="8" t="s">
        <v>270</v>
      </c>
      <c r="F48" s="3" t="e">
        <f>VLOOKUP(B48,[1]Sheet1!$A:$B,2,0)</f>
        <v>#N/A</v>
      </c>
      <c r="J48" s="2"/>
    </row>
    <row r="49" spans="1:10" x14ac:dyDescent="0.4">
      <c r="A49" s="2" t="s">
        <v>226</v>
      </c>
      <c r="B49" s="1" t="s">
        <v>53</v>
      </c>
      <c r="C49" s="1" t="s">
        <v>59</v>
      </c>
      <c r="D49" s="1" t="s">
        <v>187</v>
      </c>
      <c r="E49" s="8" t="s">
        <v>271</v>
      </c>
      <c r="F49" s="3" t="e">
        <f>VLOOKUP(B49,[1]Sheet1!$A:$B,2,0)</f>
        <v>#N/A</v>
      </c>
      <c r="J49" s="2"/>
    </row>
    <row r="50" spans="1:10" x14ac:dyDescent="0.4">
      <c r="A50" s="2" t="s">
        <v>226</v>
      </c>
      <c r="B50" s="1" t="s">
        <v>54</v>
      </c>
      <c r="C50" s="1" t="s">
        <v>60</v>
      </c>
      <c r="D50" s="1" t="s">
        <v>188</v>
      </c>
      <c r="E50" s="8" t="s">
        <v>272</v>
      </c>
      <c r="F50" s="3" t="e">
        <f>VLOOKUP(B50,[1]Sheet1!$A:$B,2,0)</f>
        <v>#N/A</v>
      </c>
      <c r="J50" s="2"/>
    </row>
    <row r="51" spans="1:10" x14ac:dyDescent="0.4">
      <c r="A51" s="2" t="s">
        <v>226</v>
      </c>
      <c r="B51" s="1" t="s">
        <v>55</v>
      </c>
      <c r="C51" s="1" t="s">
        <v>61</v>
      </c>
      <c r="D51" s="1" t="s">
        <v>189</v>
      </c>
      <c r="E51" s="8" t="s">
        <v>273</v>
      </c>
      <c r="F51" s="3" t="e">
        <f>VLOOKUP(B51,[1]Sheet1!$A:$B,2,0)</f>
        <v>#N/A</v>
      </c>
      <c r="J51" s="2"/>
    </row>
    <row r="52" spans="1:10" x14ac:dyDescent="0.4">
      <c r="A52" s="2" t="s">
        <v>231</v>
      </c>
      <c r="B52" s="1" t="s">
        <v>0</v>
      </c>
      <c r="C52" s="1" t="s">
        <v>10</v>
      </c>
      <c r="D52" s="1" t="s">
        <v>163</v>
      </c>
      <c r="E52" s="8" t="s">
        <v>245</v>
      </c>
      <c r="F52" s="3" t="str">
        <f>VLOOKUP(B52,[1]Sheet1!$A:$B,2,0)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52" s="2"/>
    </row>
    <row r="53" spans="1:10" x14ac:dyDescent="0.4">
      <c r="A53" s="2" t="s">
        <v>231</v>
      </c>
      <c r="B53" s="1" t="s">
        <v>1</v>
      </c>
      <c r="C53" s="1" t="s">
        <v>11</v>
      </c>
      <c r="D53" s="1" t="s">
        <v>164</v>
      </c>
      <c r="E53" s="8" t="s">
        <v>246</v>
      </c>
      <c r="F53" s="3" t="str">
        <f>VLOOKUP(B53,[1]Sheet1!$A:$B,2,0)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53" s="2"/>
    </row>
    <row r="54" spans="1:10" x14ac:dyDescent="0.4">
      <c r="A54" s="2" t="s">
        <v>231</v>
      </c>
      <c r="B54" s="1" t="s">
        <v>2</v>
      </c>
      <c r="C54" s="1" t="s">
        <v>12</v>
      </c>
      <c r="D54" s="1" t="s">
        <v>165</v>
      </c>
      <c r="E54" s="8" t="s">
        <v>247</v>
      </c>
      <c r="F54" s="3" t="str">
        <f>VLOOKUP(B54,[1]Sheet1!$A:$B,2,0)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54" s="2"/>
    </row>
    <row r="55" spans="1:10" x14ac:dyDescent="0.4">
      <c r="A55" s="2" t="s">
        <v>231</v>
      </c>
      <c r="B55" s="1" t="s">
        <v>3</v>
      </c>
      <c r="C55" s="1" t="s">
        <v>13</v>
      </c>
      <c r="D55" s="1" t="s">
        <v>166</v>
      </c>
      <c r="E55" s="8" t="s">
        <v>248</v>
      </c>
      <c r="F55" s="3" t="str">
        <f>VLOOKUP(B55,[1]Sheet1!$A:$B,2,0)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55" s="2"/>
    </row>
    <row r="56" spans="1:10" x14ac:dyDescent="0.4">
      <c r="A56" s="2" t="s">
        <v>231</v>
      </c>
      <c r="B56" s="1" t="s">
        <v>62</v>
      </c>
      <c r="C56" s="1" t="s">
        <v>67</v>
      </c>
      <c r="D56" s="1" t="s">
        <v>181</v>
      </c>
      <c r="E56" s="8" t="s">
        <v>274</v>
      </c>
      <c r="F56" s="3" t="str">
        <f>VLOOKUP(B56,[1]Sheet1!$A:$B,2,0)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56" s="2"/>
    </row>
    <row r="57" spans="1:10" x14ac:dyDescent="0.4">
      <c r="A57" s="2" t="s">
        <v>231</v>
      </c>
      <c r="B57" s="1" t="s">
        <v>50</v>
      </c>
      <c r="C57" s="1" t="s">
        <v>68</v>
      </c>
      <c r="D57" s="1" t="s">
        <v>182</v>
      </c>
      <c r="E57" s="8" t="s">
        <v>268</v>
      </c>
      <c r="F57" s="3" t="e">
        <f>VLOOKUP(B57,[1]Sheet1!$A:$B,2,0)</f>
        <v>#N/A</v>
      </c>
      <c r="J57" s="2"/>
    </row>
    <row r="58" spans="1:10" x14ac:dyDescent="0.4">
      <c r="A58" s="2" t="s">
        <v>231</v>
      </c>
      <c r="B58" s="1" t="s">
        <v>63</v>
      </c>
      <c r="C58" s="1" t="s">
        <v>69</v>
      </c>
      <c r="D58" s="4">
        <v>4.0000000000000001E-3</v>
      </c>
      <c r="E58" s="8" t="s">
        <v>275</v>
      </c>
      <c r="F58" s="3" t="str">
        <f>VLOOKUP(B58,[1]Sheet1!$A:$B,2,0)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58" s="2"/>
    </row>
    <row r="59" spans="1:10" x14ac:dyDescent="0.4">
      <c r="A59" s="2" t="s">
        <v>231</v>
      </c>
      <c r="B59" s="1" t="s">
        <v>64</v>
      </c>
      <c r="C59" s="1" t="s">
        <v>70</v>
      </c>
      <c r="D59" s="1" t="s">
        <v>190</v>
      </c>
      <c r="E59" s="8" t="s">
        <v>276</v>
      </c>
      <c r="F59" s="3" t="e">
        <f>VLOOKUP(B59,[1]Sheet1!$A:$B,2,0)</f>
        <v>#N/A</v>
      </c>
      <c r="J59" s="2"/>
    </row>
    <row r="60" spans="1:10" x14ac:dyDescent="0.4">
      <c r="A60" s="2" t="s">
        <v>231</v>
      </c>
      <c r="B60" s="1" t="s">
        <v>65</v>
      </c>
      <c r="C60" s="1" t="s">
        <v>71</v>
      </c>
      <c r="D60" s="1" t="s">
        <v>177</v>
      </c>
      <c r="E60" s="8" t="s">
        <v>277</v>
      </c>
      <c r="F60" s="3" t="e">
        <f>VLOOKUP(B60,[1]Sheet1!$A:$B,2,0)</f>
        <v>#N/A</v>
      </c>
      <c r="J60" s="2"/>
    </row>
    <row r="61" spans="1:10" x14ac:dyDescent="0.4">
      <c r="A61" s="2" t="s">
        <v>231</v>
      </c>
      <c r="B61" s="1" t="s">
        <v>66</v>
      </c>
      <c r="C61" s="1" t="s">
        <v>72</v>
      </c>
      <c r="D61" s="1" t="s">
        <v>186</v>
      </c>
      <c r="E61" s="8" t="s">
        <v>278</v>
      </c>
      <c r="F61" s="3" t="e">
        <f>VLOOKUP(B61,[1]Sheet1!$A:$B,2,0)</f>
        <v>#N/A</v>
      </c>
      <c r="J61" s="2"/>
    </row>
    <row r="62" spans="1:10" x14ac:dyDescent="0.4">
      <c r="A62" s="2" t="s">
        <v>237</v>
      </c>
      <c r="B62" s="1" t="s">
        <v>0</v>
      </c>
      <c r="C62" s="1" t="s">
        <v>77</v>
      </c>
      <c r="D62" s="1" t="s">
        <v>191</v>
      </c>
      <c r="E62" s="8" t="s">
        <v>245</v>
      </c>
      <c r="F62" s="3" t="str">
        <f>VLOOKUP(B62,[1]Sheet1!$A:$B,2,0)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62" s="2"/>
    </row>
    <row r="63" spans="1:10" x14ac:dyDescent="0.4">
      <c r="A63" s="2" t="s">
        <v>237</v>
      </c>
      <c r="B63" s="1" t="s">
        <v>1</v>
      </c>
      <c r="C63" s="1" t="s">
        <v>11</v>
      </c>
      <c r="D63" s="1" t="s">
        <v>164</v>
      </c>
      <c r="E63" s="8" t="s">
        <v>246</v>
      </c>
      <c r="F63" s="3" t="str">
        <f>VLOOKUP(B63,[1]Sheet1!$A:$B,2,0)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63" s="2"/>
    </row>
    <row r="64" spans="1:10" x14ac:dyDescent="0.4">
      <c r="A64" s="2" t="s">
        <v>237</v>
      </c>
      <c r="B64" s="1" t="s">
        <v>2</v>
      </c>
      <c r="C64" s="1" t="s">
        <v>12</v>
      </c>
      <c r="D64" s="1" t="s">
        <v>165</v>
      </c>
      <c r="E64" s="8" t="s">
        <v>247</v>
      </c>
      <c r="F64" s="3" t="str">
        <f>VLOOKUP(B64,[1]Sheet1!$A:$B,2,0)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64" s="2"/>
    </row>
    <row r="65" spans="1:10" x14ac:dyDescent="0.4">
      <c r="A65" s="2" t="s">
        <v>237</v>
      </c>
      <c r="B65" s="1" t="s">
        <v>73</v>
      </c>
      <c r="C65" s="1" t="s">
        <v>78</v>
      </c>
      <c r="D65" s="1" t="s">
        <v>192</v>
      </c>
      <c r="E65" s="8" t="s">
        <v>279</v>
      </c>
      <c r="F65" s="3" t="e">
        <f>VLOOKUP(B65,[1]Sheet1!$A:$B,2,0)</f>
        <v>#N/A</v>
      </c>
      <c r="J65" s="2"/>
    </row>
    <row r="66" spans="1:10" x14ac:dyDescent="0.4">
      <c r="A66" s="2" t="s">
        <v>237</v>
      </c>
      <c r="B66" s="1" t="s">
        <v>3</v>
      </c>
      <c r="C66" s="1" t="s">
        <v>13</v>
      </c>
      <c r="D66" s="1" t="s">
        <v>166</v>
      </c>
      <c r="E66" s="8" t="s">
        <v>248</v>
      </c>
      <c r="F66" s="3" t="str">
        <f>VLOOKUP(B66,[1]Sheet1!$A:$B,2,0)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66" s="2"/>
    </row>
    <row r="67" spans="1:10" x14ac:dyDescent="0.4">
      <c r="A67" s="2" t="s">
        <v>237</v>
      </c>
      <c r="B67" s="1" t="s">
        <v>74</v>
      </c>
      <c r="C67" s="1" t="s">
        <v>79</v>
      </c>
      <c r="D67" s="1" t="s">
        <v>166</v>
      </c>
      <c r="E67" s="8" t="s">
        <v>280</v>
      </c>
      <c r="F67" s="3" t="e">
        <f>VLOOKUP(B67,[1]Sheet1!$A:$B,2,0)</f>
        <v>#N/A</v>
      </c>
      <c r="J67" s="2"/>
    </row>
    <row r="68" spans="1:10" x14ac:dyDescent="0.4">
      <c r="A68" s="2" t="s">
        <v>237</v>
      </c>
      <c r="B68" s="1" t="s">
        <v>75</v>
      </c>
      <c r="C68" s="1" t="s">
        <v>80</v>
      </c>
      <c r="D68" s="4">
        <v>4.3E-3</v>
      </c>
      <c r="E68" s="8" t="s">
        <v>281</v>
      </c>
      <c r="F68" s="3" t="e">
        <f>VLOOKUP(B68,[1]Sheet1!$A:$B,2,0)</f>
        <v>#N/A</v>
      </c>
      <c r="J68" s="2"/>
    </row>
    <row r="69" spans="1:10" x14ac:dyDescent="0.4">
      <c r="A69" s="2" t="s">
        <v>237</v>
      </c>
      <c r="B69" s="1" t="s">
        <v>62</v>
      </c>
      <c r="C69" s="1" t="s">
        <v>81</v>
      </c>
      <c r="D69" s="4">
        <v>4.1999999999999997E-3</v>
      </c>
      <c r="E69" s="8" t="s">
        <v>274</v>
      </c>
      <c r="F69" s="3" t="str">
        <f>VLOOKUP(B69,[1]Sheet1!$A:$B,2,0)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69" s="2"/>
    </row>
    <row r="70" spans="1:10" x14ac:dyDescent="0.4">
      <c r="A70" s="2" t="s">
        <v>237</v>
      </c>
      <c r="B70" s="1" t="s">
        <v>76</v>
      </c>
      <c r="C70" s="1" t="s">
        <v>82</v>
      </c>
      <c r="D70" s="4">
        <v>4.1000000000000003E-3</v>
      </c>
      <c r="E70" s="8" t="s">
        <v>282</v>
      </c>
      <c r="F70" s="3" t="e">
        <f>VLOOKUP(B70,[1]Sheet1!$A:$B,2,0)</f>
        <v>#N/A</v>
      </c>
      <c r="J70" s="2"/>
    </row>
    <row r="71" spans="1:10" x14ac:dyDescent="0.4">
      <c r="A71" s="2" t="s">
        <v>237</v>
      </c>
      <c r="B71" s="1" t="s">
        <v>63</v>
      </c>
      <c r="C71" s="1" t="s">
        <v>83</v>
      </c>
      <c r="D71" s="4">
        <v>4.0000000000000001E-3</v>
      </c>
      <c r="E71" s="8" t="s">
        <v>275</v>
      </c>
      <c r="F71" s="3" t="str">
        <f>VLOOKUP(B71,[1]Sheet1!$A:$B,2,0)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71" s="2"/>
    </row>
    <row r="72" spans="1:10" x14ac:dyDescent="0.4">
      <c r="A72" s="2" t="s">
        <v>234</v>
      </c>
      <c r="B72" s="1" t="s">
        <v>0</v>
      </c>
      <c r="C72" s="1" t="s">
        <v>77</v>
      </c>
      <c r="D72" s="1" t="s">
        <v>191</v>
      </c>
      <c r="E72" s="8" t="s">
        <v>245</v>
      </c>
      <c r="F72" s="3" t="str">
        <f>VLOOKUP(B72,[1]Sheet1!$A:$B,2,0)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72" s="2"/>
    </row>
    <row r="73" spans="1:10" x14ac:dyDescent="0.4">
      <c r="A73" s="2" t="s">
        <v>234</v>
      </c>
      <c r="B73" s="1" t="s">
        <v>1</v>
      </c>
      <c r="C73" s="1" t="s">
        <v>11</v>
      </c>
      <c r="D73" s="1" t="s">
        <v>164</v>
      </c>
      <c r="E73" s="8" t="s">
        <v>246</v>
      </c>
      <c r="F73" s="3" t="str">
        <f>VLOOKUP(B73,[1]Sheet1!$A:$B,2,0)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73" s="2"/>
    </row>
    <row r="74" spans="1:10" x14ac:dyDescent="0.4">
      <c r="A74" s="2" t="s">
        <v>234</v>
      </c>
      <c r="B74" s="1" t="s">
        <v>2</v>
      </c>
      <c r="C74" s="1" t="s">
        <v>12</v>
      </c>
      <c r="D74" s="1" t="s">
        <v>165</v>
      </c>
      <c r="E74" s="8" t="s">
        <v>247</v>
      </c>
      <c r="F74" s="3" t="str">
        <f>VLOOKUP(B74,[1]Sheet1!$A:$B,2,0)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74" s="2"/>
    </row>
    <row r="75" spans="1:10" x14ac:dyDescent="0.4">
      <c r="A75" s="2" t="s">
        <v>234</v>
      </c>
      <c r="B75" s="1" t="s">
        <v>3</v>
      </c>
      <c r="C75" s="1" t="s">
        <v>13</v>
      </c>
      <c r="D75" s="1" t="s">
        <v>166</v>
      </c>
      <c r="E75" s="8" t="s">
        <v>248</v>
      </c>
      <c r="F75" s="3" t="str">
        <f>VLOOKUP(B75,[1]Sheet1!$A:$B,2,0)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75" s="2"/>
    </row>
    <row r="76" spans="1:10" x14ac:dyDescent="0.4">
      <c r="A76" s="2" t="s">
        <v>234</v>
      </c>
      <c r="B76" s="1" t="s">
        <v>76</v>
      </c>
      <c r="C76" s="1" t="s">
        <v>82</v>
      </c>
      <c r="D76" s="4">
        <v>4.3E-3</v>
      </c>
      <c r="E76" s="8" t="s">
        <v>282</v>
      </c>
      <c r="F76" s="3" t="e">
        <f>VLOOKUP(B76,[1]Sheet1!$A:$B,2,0)</f>
        <v>#N/A</v>
      </c>
      <c r="J76" s="2"/>
    </row>
    <row r="77" spans="1:10" x14ac:dyDescent="0.4">
      <c r="A77" s="2" t="s">
        <v>234</v>
      </c>
      <c r="B77" s="1" t="s">
        <v>62</v>
      </c>
      <c r="C77" s="1" t="s">
        <v>87</v>
      </c>
      <c r="D77" s="1" t="s">
        <v>181</v>
      </c>
      <c r="E77" s="8" t="s">
        <v>274</v>
      </c>
      <c r="F77" s="3" t="str">
        <f>VLOOKUP(B77,[1]Sheet1!$A:$B,2,0)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77" s="2"/>
    </row>
    <row r="78" spans="1:10" x14ac:dyDescent="0.4">
      <c r="A78" s="2" t="s">
        <v>234</v>
      </c>
      <c r="B78" s="1" t="s">
        <v>63</v>
      </c>
      <c r="C78" s="1" t="s">
        <v>83</v>
      </c>
      <c r="D78" s="4">
        <v>4.1000000000000003E-3</v>
      </c>
      <c r="E78" s="8" t="s">
        <v>275</v>
      </c>
      <c r="F78" s="3" t="str">
        <f>VLOOKUP(B78,[1]Sheet1!$A:$B,2,0)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78" s="2"/>
    </row>
    <row r="79" spans="1:10" x14ac:dyDescent="0.4">
      <c r="A79" s="2" t="s">
        <v>234</v>
      </c>
      <c r="B79" s="1" t="s">
        <v>84</v>
      </c>
      <c r="C79" s="1" t="s">
        <v>88</v>
      </c>
      <c r="D79" s="1" t="s">
        <v>193</v>
      </c>
      <c r="E79" s="8" t="s">
        <v>283</v>
      </c>
      <c r="F79" s="3" t="e">
        <f>VLOOKUP(B79,[1]Sheet1!$A:$B,2,0)</f>
        <v>#N/A</v>
      </c>
      <c r="J79" s="2"/>
    </row>
    <row r="80" spans="1:10" x14ac:dyDescent="0.4">
      <c r="A80" s="2" t="s">
        <v>234</v>
      </c>
      <c r="B80" s="1" t="s">
        <v>85</v>
      </c>
      <c r="C80" s="1" t="s">
        <v>89</v>
      </c>
      <c r="D80" s="1" t="s">
        <v>194</v>
      </c>
      <c r="E80" s="8" t="s">
        <v>284</v>
      </c>
      <c r="F80" s="3" t="str">
        <f>VLOOKUP(B80,[1]Sheet1!$A:$B,2,0)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80" s="2"/>
    </row>
    <row r="81" spans="1:10" x14ac:dyDescent="0.4">
      <c r="A81" s="2" t="s">
        <v>234</v>
      </c>
      <c r="B81" s="1" t="s">
        <v>86</v>
      </c>
      <c r="C81" s="1" t="s">
        <v>90</v>
      </c>
      <c r="D81" s="4">
        <v>2.5999999999999999E-3</v>
      </c>
      <c r="E81" s="8" t="s">
        <v>285</v>
      </c>
      <c r="F81" s="3" t="e">
        <f>VLOOKUP(B81,[1]Sheet1!$A:$B,2,0)</f>
        <v>#N/A</v>
      </c>
      <c r="J81" s="2"/>
    </row>
    <row r="82" spans="1:10" x14ac:dyDescent="0.4">
      <c r="A82" s="2" t="s">
        <v>227</v>
      </c>
      <c r="B82" s="1" t="s">
        <v>0</v>
      </c>
      <c r="C82" s="1" t="s">
        <v>77</v>
      </c>
      <c r="D82" s="1" t="s">
        <v>191</v>
      </c>
      <c r="E82" s="8" t="s">
        <v>245</v>
      </c>
      <c r="F82" s="3" t="str">
        <f>VLOOKUP(B82,[1]Sheet1!$A:$B,2,0)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82" s="2"/>
    </row>
    <row r="83" spans="1:10" x14ac:dyDescent="0.4">
      <c r="A83" s="2" t="s">
        <v>227</v>
      </c>
      <c r="B83" s="1" t="s">
        <v>1</v>
      </c>
      <c r="C83" s="1" t="s">
        <v>11</v>
      </c>
      <c r="D83" s="1" t="s">
        <v>164</v>
      </c>
      <c r="E83" s="8" t="s">
        <v>246</v>
      </c>
      <c r="F83" s="3" t="str">
        <f>VLOOKUP(B83,[1]Sheet1!$A:$B,2,0)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83" s="2"/>
    </row>
    <row r="84" spans="1:10" x14ac:dyDescent="0.4">
      <c r="A84" s="2" t="s">
        <v>227</v>
      </c>
      <c r="B84" s="1" t="s">
        <v>2</v>
      </c>
      <c r="C84" s="1" t="s">
        <v>12</v>
      </c>
      <c r="D84" s="1" t="s">
        <v>165</v>
      </c>
      <c r="E84" s="8" t="s">
        <v>247</v>
      </c>
      <c r="F84" s="3" t="str">
        <f>VLOOKUP(B84,[1]Sheet1!$A:$B,2,0)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84" s="2"/>
    </row>
    <row r="85" spans="1:10" x14ac:dyDescent="0.4">
      <c r="A85" s="2" t="s">
        <v>227</v>
      </c>
      <c r="B85" s="1" t="s">
        <v>91</v>
      </c>
      <c r="C85" s="1" t="s">
        <v>93</v>
      </c>
      <c r="D85" s="1" t="s">
        <v>195</v>
      </c>
      <c r="E85" s="8" t="s">
        <v>286</v>
      </c>
      <c r="F85" s="3" t="e">
        <f>VLOOKUP(B85,[1]Sheet1!$A:$B,2,0)</f>
        <v>#N/A</v>
      </c>
      <c r="J85" s="2"/>
    </row>
    <row r="86" spans="1:10" x14ac:dyDescent="0.4">
      <c r="A86" s="2" t="s">
        <v>227</v>
      </c>
      <c r="B86" s="1" t="s">
        <v>92</v>
      </c>
      <c r="C86" s="1" t="s">
        <v>94</v>
      </c>
      <c r="D86" s="1" t="s">
        <v>196</v>
      </c>
      <c r="E86" s="8" t="s">
        <v>287</v>
      </c>
      <c r="F86" s="3" t="e">
        <f>VLOOKUP(B86,[1]Sheet1!$A:$B,2,0)</f>
        <v>#N/A</v>
      </c>
      <c r="J86" s="2"/>
    </row>
    <row r="87" spans="1:10" x14ac:dyDescent="0.4">
      <c r="A87" s="2" t="s">
        <v>227</v>
      </c>
      <c r="B87" s="1" t="s">
        <v>3</v>
      </c>
      <c r="C87" s="1" t="s">
        <v>13</v>
      </c>
      <c r="D87" s="1" t="s">
        <v>166</v>
      </c>
      <c r="E87" s="8" t="s">
        <v>248</v>
      </c>
      <c r="F87" s="3" t="str">
        <f>VLOOKUP(B87,[1]Sheet1!$A:$B,2,0)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87" s="2"/>
    </row>
    <row r="88" spans="1:10" x14ac:dyDescent="0.4">
      <c r="A88" s="2" t="s">
        <v>227</v>
      </c>
      <c r="B88" s="1" t="s">
        <v>62</v>
      </c>
      <c r="C88" s="1" t="s">
        <v>95</v>
      </c>
      <c r="D88" s="1" t="s">
        <v>182</v>
      </c>
      <c r="E88" s="8" t="s">
        <v>274</v>
      </c>
      <c r="F88" s="3" t="str">
        <f>VLOOKUP(B88,[1]Sheet1!$A:$B,2,0)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88" s="2"/>
    </row>
    <row r="89" spans="1:10" x14ac:dyDescent="0.4">
      <c r="A89" s="2" t="s">
        <v>227</v>
      </c>
      <c r="B89" s="1" t="s">
        <v>63</v>
      </c>
      <c r="C89" s="1" t="s">
        <v>96</v>
      </c>
      <c r="D89" s="1" t="s">
        <v>183</v>
      </c>
      <c r="E89" s="8" t="s">
        <v>275</v>
      </c>
      <c r="F89" s="3" t="str">
        <f>VLOOKUP(B89,[1]Sheet1!$A:$B,2,0)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89" s="2"/>
    </row>
    <row r="90" spans="1:10" x14ac:dyDescent="0.4">
      <c r="A90" s="2" t="s">
        <v>227</v>
      </c>
      <c r="B90" s="1" t="s">
        <v>85</v>
      </c>
      <c r="C90" s="1" t="s">
        <v>97</v>
      </c>
      <c r="D90" s="1" t="s">
        <v>197</v>
      </c>
      <c r="E90" s="8" t="s">
        <v>284</v>
      </c>
      <c r="F90" s="3" t="str">
        <f>VLOOKUP(B90,[1]Sheet1!$A:$B,2,0)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90" s="2"/>
    </row>
    <row r="91" spans="1:10" x14ac:dyDescent="0.4">
      <c r="A91" s="2" t="s">
        <v>227</v>
      </c>
      <c r="B91" s="1" t="s">
        <v>84</v>
      </c>
      <c r="C91" s="1" t="s">
        <v>98</v>
      </c>
      <c r="D91" s="1" t="s">
        <v>171</v>
      </c>
      <c r="E91" s="8" t="s">
        <v>283</v>
      </c>
      <c r="F91" s="3" t="e">
        <f>VLOOKUP(B91,[1]Sheet1!$A:$B,2,0)</f>
        <v>#N/A</v>
      </c>
      <c r="J91" s="2"/>
    </row>
    <row r="92" spans="1:10" x14ac:dyDescent="0.4">
      <c r="A92" s="2" t="s">
        <v>241</v>
      </c>
      <c r="B92" s="1" t="s">
        <v>0</v>
      </c>
      <c r="C92" s="1" t="s">
        <v>77</v>
      </c>
      <c r="D92" s="1" t="s">
        <v>191</v>
      </c>
      <c r="E92" s="8" t="s">
        <v>245</v>
      </c>
      <c r="F92" s="3" t="str">
        <f>VLOOKUP(B92,[1]Sheet1!$A:$B,2,0)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92" s="2"/>
    </row>
    <row r="93" spans="1:10" x14ac:dyDescent="0.4">
      <c r="A93" s="2" t="s">
        <v>241</v>
      </c>
      <c r="B93" s="1" t="s">
        <v>1</v>
      </c>
      <c r="C93" s="1" t="s">
        <v>11</v>
      </c>
      <c r="D93" s="1" t="s">
        <v>164</v>
      </c>
      <c r="E93" s="8" t="s">
        <v>246</v>
      </c>
      <c r="F93" s="3" t="str">
        <f>VLOOKUP(B93,[1]Sheet1!$A:$B,2,0)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93" s="2"/>
    </row>
    <row r="94" spans="1:10" x14ac:dyDescent="0.4">
      <c r="A94" s="2" t="s">
        <v>241</v>
      </c>
      <c r="B94" s="1" t="s">
        <v>2</v>
      </c>
      <c r="C94" s="1" t="s">
        <v>12</v>
      </c>
      <c r="D94" s="1" t="s">
        <v>165</v>
      </c>
      <c r="E94" s="8" t="s">
        <v>247</v>
      </c>
      <c r="F94" s="3" t="str">
        <f>VLOOKUP(B94,[1]Sheet1!$A:$B,2,0)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94" s="2"/>
    </row>
    <row r="95" spans="1:10" x14ac:dyDescent="0.4">
      <c r="A95" s="2" t="s">
        <v>241</v>
      </c>
      <c r="B95" s="1" t="s">
        <v>99</v>
      </c>
      <c r="C95" s="1" t="s">
        <v>102</v>
      </c>
      <c r="D95" s="1" t="s">
        <v>198</v>
      </c>
      <c r="E95" s="8" t="s">
        <v>288</v>
      </c>
      <c r="F95" s="3" t="e">
        <f>VLOOKUP(B95,[1]Sheet1!$A:$B,2,0)</f>
        <v>#N/A</v>
      </c>
      <c r="J95" s="2"/>
    </row>
    <row r="96" spans="1:10" x14ac:dyDescent="0.4">
      <c r="A96" s="2" t="s">
        <v>241</v>
      </c>
      <c r="B96" s="1" t="s">
        <v>3</v>
      </c>
      <c r="C96" s="1" t="s">
        <v>13</v>
      </c>
      <c r="D96" s="1" t="s">
        <v>166</v>
      </c>
      <c r="E96" s="8" t="s">
        <v>248</v>
      </c>
      <c r="F96" s="3" t="str">
        <f>VLOOKUP(B96,[1]Sheet1!$A:$B,2,0)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96" s="2"/>
    </row>
    <row r="97" spans="1:10" x14ac:dyDescent="0.4">
      <c r="A97" s="2" t="s">
        <v>241</v>
      </c>
      <c r="B97" s="1" t="s">
        <v>62</v>
      </c>
      <c r="C97" s="1" t="s">
        <v>95</v>
      </c>
      <c r="D97" s="1" t="s">
        <v>182</v>
      </c>
      <c r="E97" s="8" t="s">
        <v>274</v>
      </c>
      <c r="F97" s="3" t="str">
        <f>VLOOKUP(B97,[1]Sheet1!$A:$B,2,0)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97" s="2"/>
    </row>
    <row r="98" spans="1:10" x14ac:dyDescent="0.4">
      <c r="A98" s="2" t="s">
        <v>241</v>
      </c>
      <c r="B98" s="1" t="s">
        <v>63</v>
      </c>
      <c r="C98" s="1" t="s">
        <v>103</v>
      </c>
      <c r="D98" s="1" t="s">
        <v>175</v>
      </c>
      <c r="E98" s="8" t="s">
        <v>275</v>
      </c>
      <c r="F98" s="3" t="str">
        <f>VLOOKUP(B98,[1]Sheet1!$A:$B,2,0)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98" s="2"/>
    </row>
    <row r="99" spans="1:10" x14ac:dyDescent="0.4">
      <c r="A99" s="2" t="s">
        <v>241</v>
      </c>
      <c r="B99" s="1" t="s">
        <v>100</v>
      </c>
      <c r="C99" s="1" t="s">
        <v>104</v>
      </c>
      <c r="D99" s="1" t="s">
        <v>168</v>
      </c>
      <c r="E99" s="8" t="s">
        <v>289</v>
      </c>
      <c r="F99" s="3" t="e">
        <f>VLOOKUP(B99,[1]Sheet1!$A:$B,2,0)</f>
        <v>#N/A</v>
      </c>
      <c r="J99" s="2"/>
    </row>
    <row r="100" spans="1:10" x14ac:dyDescent="0.4">
      <c r="A100" s="2" t="s">
        <v>241</v>
      </c>
      <c r="B100" s="1" t="s">
        <v>85</v>
      </c>
      <c r="C100" s="1" t="s">
        <v>105</v>
      </c>
      <c r="D100" s="1" t="s">
        <v>197</v>
      </c>
      <c r="E100" s="8" t="s">
        <v>284</v>
      </c>
      <c r="F100" s="3" t="str">
        <f>VLOOKUP(B100,[1]Sheet1!$A:$B,2,0)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00" s="2"/>
    </row>
    <row r="101" spans="1:10" x14ac:dyDescent="0.4">
      <c r="A101" s="2" t="s">
        <v>241</v>
      </c>
      <c r="B101" s="1" t="s">
        <v>101</v>
      </c>
      <c r="C101" s="1" t="s">
        <v>106</v>
      </c>
      <c r="D101" s="1" t="s">
        <v>171</v>
      </c>
      <c r="E101" s="8" t="s">
        <v>290</v>
      </c>
      <c r="F101" s="3" t="e">
        <f>VLOOKUP(B101,[1]Sheet1!$A:$B,2,0)</f>
        <v>#N/A</v>
      </c>
      <c r="J101" s="2"/>
    </row>
    <row r="102" spans="1:10" x14ac:dyDescent="0.4">
      <c r="A102" s="2" t="s">
        <v>238</v>
      </c>
      <c r="B102" s="1" t="s">
        <v>0</v>
      </c>
      <c r="C102" s="1" t="s">
        <v>77</v>
      </c>
      <c r="D102" s="1" t="s">
        <v>191</v>
      </c>
      <c r="E102" s="8" t="s">
        <v>245</v>
      </c>
      <c r="F102" s="3" t="str">
        <f>VLOOKUP(B102,[1]Sheet1!$A:$B,2,0)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02" s="2"/>
    </row>
    <row r="103" spans="1:10" x14ac:dyDescent="0.4">
      <c r="A103" s="2" t="s">
        <v>238</v>
      </c>
      <c r="B103" s="1" t="s">
        <v>1</v>
      </c>
      <c r="C103" s="1" t="s">
        <v>11</v>
      </c>
      <c r="D103" s="1" t="s">
        <v>164</v>
      </c>
      <c r="E103" s="8" t="s">
        <v>246</v>
      </c>
      <c r="F103" s="3" t="str">
        <f>VLOOKUP(B103,[1]Sheet1!$A:$B,2,0)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03" s="2"/>
    </row>
    <row r="104" spans="1:10" x14ac:dyDescent="0.4">
      <c r="A104" s="2" t="s">
        <v>238</v>
      </c>
      <c r="B104" s="1" t="s">
        <v>2</v>
      </c>
      <c r="C104" s="1" t="s">
        <v>111</v>
      </c>
      <c r="D104" s="1" t="s">
        <v>199</v>
      </c>
      <c r="E104" s="8" t="s">
        <v>247</v>
      </c>
      <c r="F104" s="3" t="str">
        <f>VLOOKUP(B104,[1]Sheet1!$A:$B,2,0)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04" s="2"/>
    </row>
    <row r="105" spans="1:10" x14ac:dyDescent="0.4">
      <c r="A105" s="2" t="s">
        <v>238</v>
      </c>
      <c r="B105" s="1" t="s">
        <v>3</v>
      </c>
      <c r="C105" s="1" t="s">
        <v>13</v>
      </c>
      <c r="D105" s="1" t="s">
        <v>166</v>
      </c>
      <c r="E105" s="8" t="s">
        <v>248</v>
      </c>
      <c r="F105" s="3" t="str">
        <f>VLOOKUP(B105,[1]Sheet1!$A:$B,2,0)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05" s="2"/>
    </row>
    <row r="106" spans="1:10" x14ac:dyDescent="0.4">
      <c r="A106" s="2" t="s">
        <v>238</v>
      </c>
      <c r="B106" s="1" t="s">
        <v>107</v>
      </c>
      <c r="C106" s="1" t="s">
        <v>112</v>
      </c>
      <c r="D106" s="1" t="s">
        <v>200</v>
      </c>
      <c r="E106" s="8" t="s">
        <v>291</v>
      </c>
      <c r="F106" s="3" t="e">
        <f>VLOOKUP(B106,[1]Sheet1!$A:$B,2,0)</f>
        <v>#N/A</v>
      </c>
      <c r="J106" s="2"/>
    </row>
    <row r="107" spans="1:10" x14ac:dyDescent="0.4">
      <c r="A107" s="2" t="s">
        <v>238</v>
      </c>
      <c r="B107" s="1" t="s">
        <v>62</v>
      </c>
      <c r="C107" s="1" t="s">
        <v>95</v>
      </c>
      <c r="D107" s="1" t="s">
        <v>182</v>
      </c>
      <c r="E107" s="8" t="s">
        <v>274</v>
      </c>
      <c r="F107" s="3" t="str">
        <f>VLOOKUP(B107,[1]Sheet1!$A:$B,2,0)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07" s="2"/>
    </row>
    <row r="108" spans="1:10" x14ac:dyDescent="0.4">
      <c r="A108" s="2" t="s">
        <v>238</v>
      </c>
      <c r="B108" s="1" t="s">
        <v>108</v>
      </c>
      <c r="C108" s="1" t="s">
        <v>113</v>
      </c>
      <c r="D108" s="1" t="s">
        <v>183</v>
      </c>
      <c r="E108" s="8" t="s">
        <v>292</v>
      </c>
      <c r="F108" s="3" t="e">
        <f>VLOOKUP(B108,[1]Sheet1!$A:$B,2,0)</f>
        <v>#N/A</v>
      </c>
      <c r="J108" s="2"/>
    </row>
    <row r="109" spans="1:10" x14ac:dyDescent="0.4">
      <c r="A109" s="2" t="s">
        <v>238</v>
      </c>
      <c r="B109" s="1" t="s">
        <v>63</v>
      </c>
      <c r="C109" s="1" t="s">
        <v>114</v>
      </c>
      <c r="D109" s="1" t="s">
        <v>175</v>
      </c>
      <c r="E109" s="8" t="s">
        <v>275</v>
      </c>
      <c r="F109" s="3" t="str">
        <f>VLOOKUP(B109,[1]Sheet1!$A:$B,2,0)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09" s="2"/>
    </row>
    <row r="110" spans="1:10" x14ac:dyDescent="0.4">
      <c r="A110" s="2" t="s">
        <v>238</v>
      </c>
      <c r="B110" s="1" t="s">
        <v>109</v>
      </c>
      <c r="C110" s="1" t="s">
        <v>115</v>
      </c>
      <c r="D110" s="1" t="s">
        <v>201</v>
      </c>
      <c r="E110" s="8" t="s">
        <v>293</v>
      </c>
      <c r="F110" s="3" t="e">
        <f>VLOOKUP(B110,[1]Sheet1!$A:$B,2,0)</f>
        <v>#N/A</v>
      </c>
      <c r="J110" s="2"/>
    </row>
    <row r="111" spans="1:10" x14ac:dyDescent="0.4">
      <c r="A111" s="2" t="s">
        <v>238</v>
      </c>
      <c r="B111" s="1" t="s">
        <v>110</v>
      </c>
      <c r="C111" s="1" t="s">
        <v>116</v>
      </c>
      <c r="D111" s="1" t="s">
        <v>168</v>
      </c>
      <c r="E111" s="8" t="s">
        <v>294</v>
      </c>
      <c r="F111" s="3" t="str">
        <f>VLOOKUP(B111,[1]Sheet1!$A:$B,2,0)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11" s="2"/>
    </row>
    <row r="112" spans="1:10" x14ac:dyDescent="0.4">
      <c r="A112" s="2" t="s">
        <v>235</v>
      </c>
      <c r="B112" s="1" t="s">
        <v>0</v>
      </c>
      <c r="C112" s="1" t="s">
        <v>77</v>
      </c>
      <c r="D112" s="1" t="s">
        <v>191</v>
      </c>
      <c r="E112" s="8" t="s">
        <v>245</v>
      </c>
      <c r="F112" s="3" t="str">
        <f>VLOOKUP(B112,[1]Sheet1!$A:$B,2,0)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12" s="2"/>
    </row>
    <row r="113" spans="1:10" x14ac:dyDescent="0.4">
      <c r="A113" s="2" t="s">
        <v>235</v>
      </c>
      <c r="B113" s="1" t="s">
        <v>1</v>
      </c>
      <c r="C113" s="1" t="s">
        <v>117</v>
      </c>
      <c r="D113" s="1" t="s">
        <v>202</v>
      </c>
      <c r="E113" s="8" t="s">
        <v>246</v>
      </c>
      <c r="F113" s="3" t="str">
        <f>VLOOKUP(B113,[1]Sheet1!$A:$B,2,0)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13" s="2"/>
    </row>
    <row r="114" spans="1:10" x14ac:dyDescent="0.4">
      <c r="A114" s="2" t="s">
        <v>235</v>
      </c>
      <c r="B114" s="1" t="s">
        <v>2</v>
      </c>
      <c r="C114" s="1" t="s">
        <v>118</v>
      </c>
      <c r="D114" s="1" t="s">
        <v>203</v>
      </c>
      <c r="E114" s="8" t="s">
        <v>247</v>
      </c>
      <c r="F114" s="3" t="str">
        <f>VLOOKUP(B114,[1]Sheet1!$A:$B,2,0)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14" s="2"/>
    </row>
    <row r="115" spans="1:10" x14ac:dyDescent="0.4">
      <c r="A115" s="2" t="s">
        <v>235</v>
      </c>
      <c r="B115" s="1" t="s">
        <v>3</v>
      </c>
      <c r="C115" s="1" t="s">
        <v>13</v>
      </c>
      <c r="D115" s="1" t="s">
        <v>166</v>
      </c>
      <c r="E115" s="8" t="s">
        <v>248</v>
      </c>
      <c r="F115" s="3" t="str">
        <f>VLOOKUP(B115,[1]Sheet1!$A:$B,2,0)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15" s="2"/>
    </row>
    <row r="116" spans="1:10" x14ac:dyDescent="0.4">
      <c r="A116" s="2" t="s">
        <v>235</v>
      </c>
      <c r="B116" s="1" t="s">
        <v>107</v>
      </c>
      <c r="C116" s="1" t="s">
        <v>112</v>
      </c>
      <c r="D116" s="1" t="s">
        <v>200</v>
      </c>
      <c r="E116" s="8" t="s">
        <v>291</v>
      </c>
      <c r="F116" s="3" t="e">
        <f>VLOOKUP(B116,[1]Sheet1!$A:$B,2,0)</f>
        <v>#N/A</v>
      </c>
      <c r="J116" s="2"/>
    </row>
    <row r="117" spans="1:10" x14ac:dyDescent="0.4">
      <c r="A117" s="2" t="s">
        <v>235</v>
      </c>
      <c r="B117" s="1" t="s">
        <v>62</v>
      </c>
      <c r="C117" s="1" t="s">
        <v>119</v>
      </c>
      <c r="D117" s="1" t="s">
        <v>181</v>
      </c>
      <c r="E117" s="8" t="s">
        <v>274</v>
      </c>
      <c r="F117" s="3" t="str">
        <f>VLOOKUP(B117,[1]Sheet1!$A:$B,2,0)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17" s="2"/>
    </row>
    <row r="118" spans="1:10" x14ac:dyDescent="0.4">
      <c r="A118" s="2" t="s">
        <v>235</v>
      </c>
      <c r="B118" s="1" t="s">
        <v>63</v>
      </c>
      <c r="C118" s="1" t="s">
        <v>114</v>
      </c>
      <c r="D118" s="1" t="s">
        <v>175</v>
      </c>
      <c r="E118" s="8" t="s">
        <v>275</v>
      </c>
      <c r="F118" s="3" t="str">
        <f>VLOOKUP(B118,[1]Sheet1!$A:$B,2,0)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18" s="2"/>
    </row>
    <row r="119" spans="1:10" x14ac:dyDescent="0.4">
      <c r="A119" s="2" t="s">
        <v>235</v>
      </c>
      <c r="B119" s="1" t="s">
        <v>108</v>
      </c>
      <c r="C119" s="1" t="s">
        <v>120</v>
      </c>
      <c r="D119" s="1" t="s">
        <v>168</v>
      </c>
      <c r="E119" s="8" t="s">
        <v>292</v>
      </c>
      <c r="F119" s="3" t="e">
        <f>VLOOKUP(B119,[1]Sheet1!$A:$B,2,0)</f>
        <v>#N/A</v>
      </c>
      <c r="J119" s="2"/>
    </row>
    <row r="120" spans="1:10" x14ac:dyDescent="0.4">
      <c r="A120" s="2" t="s">
        <v>235</v>
      </c>
      <c r="B120" s="1" t="s">
        <v>110</v>
      </c>
      <c r="C120" s="1" t="s">
        <v>121</v>
      </c>
      <c r="D120" s="1" t="s">
        <v>204</v>
      </c>
      <c r="E120" s="8" t="s">
        <v>294</v>
      </c>
      <c r="F120" s="3" t="str">
        <f>VLOOKUP(B120,[1]Sheet1!$A:$B,2,0)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20" s="2"/>
    </row>
    <row r="121" spans="1:10" x14ac:dyDescent="0.4">
      <c r="A121" s="2" t="s">
        <v>235</v>
      </c>
      <c r="B121" s="1" t="s">
        <v>122</v>
      </c>
      <c r="C121" s="1" t="s">
        <v>123</v>
      </c>
      <c r="D121" s="1" t="s">
        <v>169</v>
      </c>
      <c r="E121" s="8" t="s">
        <v>295</v>
      </c>
      <c r="F121" s="3" t="e">
        <f>VLOOKUP(B121,[1]Sheet1!$A:$B,2,0)</f>
        <v>#N/A</v>
      </c>
      <c r="J121" s="2"/>
    </row>
    <row r="122" spans="1:10" x14ac:dyDescent="0.4">
      <c r="A122" s="2" t="s">
        <v>228</v>
      </c>
      <c r="B122" s="1" t="s">
        <v>0</v>
      </c>
      <c r="C122" s="1" t="s">
        <v>77</v>
      </c>
      <c r="D122" s="1" t="s">
        <v>191</v>
      </c>
      <c r="E122" s="8" t="s">
        <v>245</v>
      </c>
      <c r="F122" s="3" t="str">
        <f>VLOOKUP(B122,[1]Sheet1!$A:$B,2,0)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22" s="2"/>
    </row>
    <row r="123" spans="1:10" x14ac:dyDescent="0.4">
      <c r="A123" s="2" t="s">
        <v>228</v>
      </c>
      <c r="B123" s="1" t="s">
        <v>1</v>
      </c>
      <c r="C123" s="1" t="s">
        <v>124</v>
      </c>
      <c r="D123" s="1" t="s">
        <v>205</v>
      </c>
      <c r="E123" s="8" t="s">
        <v>246</v>
      </c>
      <c r="F123" s="3" t="str">
        <f>VLOOKUP(B123,[1]Sheet1!$A:$B,2,0)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23" s="2"/>
    </row>
    <row r="124" spans="1:10" x14ac:dyDescent="0.4">
      <c r="A124" s="2" t="s">
        <v>228</v>
      </c>
      <c r="B124" s="1" t="s">
        <v>2</v>
      </c>
      <c r="C124" s="1" t="s">
        <v>125</v>
      </c>
      <c r="D124" s="1" t="s">
        <v>206</v>
      </c>
      <c r="E124" s="8" t="s">
        <v>247</v>
      </c>
      <c r="F124" s="3" t="str">
        <f>VLOOKUP(B124,[1]Sheet1!$A:$B,2,0)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24" s="2"/>
    </row>
    <row r="125" spans="1:10" x14ac:dyDescent="0.4">
      <c r="A125" s="2" t="s">
        <v>228</v>
      </c>
      <c r="B125" s="1" t="s">
        <v>126</v>
      </c>
      <c r="C125" s="1" t="s">
        <v>127</v>
      </c>
      <c r="D125" s="1" t="s">
        <v>207</v>
      </c>
      <c r="E125" s="8" t="s">
        <v>296</v>
      </c>
      <c r="F125" s="3" t="e">
        <f>VLOOKUP(B125,[1]Sheet1!$A:$B,2,0)</f>
        <v>#N/A</v>
      </c>
      <c r="J125" s="2"/>
    </row>
    <row r="126" spans="1:10" x14ac:dyDescent="0.4">
      <c r="A126" s="2" t="s">
        <v>228</v>
      </c>
      <c r="B126" s="1" t="s">
        <v>3</v>
      </c>
      <c r="C126" s="1" t="s">
        <v>13</v>
      </c>
      <c r="D126" s="1" t="s">
        <v>166</v>
      </c>
      <c r="E126" s="8" t="s">
        <v>248</v>
      </c>
      <c r="F126" s="3" t="str">
        <f>VLOOKUP(B126,[1]Sheet1!$A:$B,2,0)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26" s="2"/>
    </row>
    <row r="127" spans="1:10" x14ac:dyDescent="0.4">
      <c r="A127" s="2" t="s">
        <v>228</v>
      </c>
      <c r="B127" s="1" t="s">
        <v>62</v>
      </c>
      <c r="C127" s="1" t="s">
        <v>95</v>
      </c>
      <c r="D127" s="1" t="s">
        <v>182</v>
      </c>
      <c r="E127" s="8" t="s">
        <v>274</v>
      </c>
      <c r="F127" s="3" t="str">
        <f>VLOOKUP(B127,[1]Sheet1!$A:$B,2,0)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27" s="2"/>
    </row>
    <row r="128" spans="1:10" x14ac:dyDescent="0.4">
      <c r="A128" s="2" t="s">
        <v>228</v>
      </c>
      <c r="B128" s="1" t="s">
        <v>63</v>
      </c>
      <c r="C128" s="1" t="s">
        <v>128</v>
      </c>
      <c r="D128" s="1" t="s">
        <v>208</v>
      </c>
      <c r="E128" s="8" t="s">
        <v>275</v>
      </c>
      <c r="F128" s="3" t="str">
        <f>VLOOKUP(B128,[1]Sheet1!$A:$B,2,0)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28" s="2"/>
    </row>
    <row r="129" spans="1:10" x14ac:dyDescent="0.4">
      <c r="A129" s="2" t="s">
        <v>228</v>
      </c>
      <c r="B129" s="1" t="s">
        <v>129</v>
      </c>
      <c r="C129" s="1" t="s">
        <v>130</v>
      </c>
      <c r="D129" s="1" t="s">
        <v>175</v>
      </c>
      <c r="E129" s="8" t="s">
        <v>297</v>
      </c>
      <c r="F129" s="3" t="e">
        <f>VLOOKUP(B129,[1]Sheet1!$A:$B,2,0)</f>
        <v>#N/A</v>
      </c>
      <c r="J129" s="2"/>
    </row>
    <row r="130" spans="1:10" x14ac:dyDescent="0.4">
      <c r="A130" s="2" t="s">
        <v>228</v>
      </c>
      <c r="B130" s="1" t="s">
        <v>110</v>
      </c>
      <c r="C130" s="1" t="s">
        <v>131</v>
      </c>
      <c r="D130" s="1" t="s">
        <v>168</v>
      </c>
      <c r="E130" s="8" t="s">
        <v>294</v>
      </c>
      <c r="F130" s="3" t="str">
        <f>VLOOKUP(B130,[1]Sheet1!$A:$B,2,0)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30" s="2"/>
    </row>
    <row r="131" spans="1:10" x14ac:dyDescent="0.4">
      <c r="A131" s="2" t="s">
        <v>228</v>
      </c>
      <c r="B131" s="1" t="s">
        <v>108</v>
      </c>
      <c r="C131" s="1" t="s">
        <v>132</v>
      </c>
      <c r="D131" s="1" t="s">
        <v>168</v>
      </c>
      <c r="E131" s="8" t="s">
        <v>292</v>
      </c>
      <c r="F131" s="3" t="e">
        <f>VLOOKUP(B131,[1]Sheet1!$A:$B,2,0)</f>
        <v>#N/A</v>
      </c>
      <c r="J131" s="2"/>
    </row>
    <row r="132" spans="1:10" x14ac:dyDescent="0.4">
      <c r="A132" s="2" t="s">
        <v>239</v>
      </c>
      <c r="B132" s="1" t="s">
        <v>0</v>
      </c>
      <c r="C132" s="1" t="s">
        <v>77</v>
      </c>
      <c r="D132" s="1" t="s">
        <v>209</v>
      </c>
      <c r="E132" s="8" t="s">
        <v>245</v>
      </c>
      <c r="F132" s="3" t="str">
        <f>VLOOKUP(B132,[1]Sheet1!$A:$B,2,0)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32" s="2"/>
    </row>
    <row r="133" spans="1:10" x14ac:dyDescent="0.4">
      <c r="A133" s="2" t="s">
        <v>239</v>
      </c>
      <c r="B133" s="1" t="s">
        <v>1</v>
      </c>
      <c r="C133" s="1" t="s">
        <v>124</v>
      </c>
      <c r="D133" s="1" t="s">
        <v>202</v>
      </c>
      <c r="E133" s="8" t="s">
        <v>246</v>
      </c>
      <c r="F133" s="3" t="str">
        <f>VLOOKUP(B133,[1]Sheet1!$A:$B,2,0)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33" s="2"/>
    </row>
    <row r="134" spans="1:10" x14ac:dyDescent="0.4">
      <c r="A134" s="2" t="s">
        <v>239</v>
      </c>
      <c r="B134" s="1" t="s">
        <v>2</v>
      </c>
      <c r="C134" s="1" t="s">
        <v>125</v>
      </c>
      <c r="D134" s="1" t="s">
        <v>210</v>
      </c>
      <c r="E134" s="8" t="s">
        <v>247</v>
      </c>
      <c r="F134" s="3" t="str">
        <f>VLOOKUP(B134,[1]Sheet1!$A:$B,2,0)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34" s="2"/>
    </row>
    <row r="135" spans="1:10" x14ac:dyDescent="0.4">
      <c r="A135" s="2" t="s">
        <v>239</v>
      </c>
      <c r="B135" s="1" t="s">
        <v>3</v>
      </c>
      <c r="C135" s="1" t="s">
        <v>13</v>
      </c>
      <c r="D135" s="1" t="s">
        <v>166</v>
      </c>
      <c r="E135" s="8" t="s">
        <v>248</v>
      </c>
      <c r="F135" s="3" t="str">
        <f>VLOOKUP(B135,[1]Sheet1!$A:$B,2,0)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35" s="2"/>
    </row>
    <row r="136" spans="1:10" x14ac:dyDescent="0.4">
      <c r="A136" s="2" t="s">
        <v>239</v>
      </c>
      <c r="B136" s="1" t="s">
        <v>133</v>
      </c>
      <c r="C136" s="1" t="s">
        <v>134</v>
      </c>
      <c r="D136" s="1" t="s">
        <v>211</v>
      </c>
      <c r="E136" s="8" t="s">
        <v>298</v>
      </c>
      <c r="F136" s="3" t="str">
        <f>VLOOKUP(B136,[1]Sheet1!$A:$B,2,0)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  <c r="J136" s="2"/>
    </row>
    <row r="137" spans="1:10" x14ac:dyDescent="0.4">
      <c r="A137" s="2" t="s">
        <v>239</v>
      </c>
      <c r="B137" s="1" t="s">
        <v>62</v>
      </c>
      <c r="C137" s="1" t="s">
        <v>95</v>
      </c>
      <c r="D137" s="1" t="s">
        <v>182</v>
      </c>
      <c r="E137" s="8" t="s">
        <v>274</v>
      </c>
      <c r="F137" s="3" t="str">
        <f>VLOOKUP(B137,[1]Sheet1!$A:$B,2,0)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37" s="2"/>
    </row>
    <row r="138" spans="1:10" x14ac:dyDescent="0.4">
      <c r="A138" s="2" t="s">
        <v>239</v>
      </c>
      <c r="B138" s="1" t="s">
        <v>63</v>
      </c>
      <c r="C138" s="1" t="s">
        <v>135</v>
      </c>
      <c r="D138" s="1" t="s">
        <v>208</v>
      </c>
      <c r="E138" s="8" t="s">
        <v>275</v>
      </c>
      <c r="F138" s="3" t="str">
        <f>VLOOKUP(B138,[1]Sheet1!$A:$B,2,0)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38" s="2"/>
    </row>
    <row r="139" spans="1:10" x14ac:dyDescent="0.4">
      <c r="A139" s="2" t="s">
        <v>239</v>
      </c>
      <c r="B139" s="1" t="s">
        <v>110</v>
      </c>
      <c r="C139" s="1" t="s">
        <v>136</v>
      </c>
      <c r="D139" s="1" t="s">
        <v>168</v>
      </c>
      <c r="E139" s="8" t="s">
        <v>294</v>
      </c>
      <c r="F139" s="3" t="str">
        <f>VLOOKUP(B139,[1]Sheet1!$A:$B,2,0)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39" s="2"/>
    </row>
    <row r="140" spans="1:10" x14ac:dyDescent="0.4">
      <c r="A140" s="2" t="s">
        <v>239</v>
      </c>
      <c r="B140" s="1" t="s">
        <v>85</v>
      </c>
      <c r="C140" s="1" t="s">
        <v>47</v>
      </c>
      <c r="D140" s="1" t="s">
        <v>184</v>
      </c>
      <c r="E140" s="8" t="s">
        <v>284</v>
      </c>
      <c r="F140" s="3" t="str">
        <f>VLOOKUP(B140,[1]Sheet1!$A:$B,2,0)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40" s="2"/>
    </row>
    <row r="141" spans="1:10" x14ac:dyDescent="0.4">
      <c r="A141" s="2" t="s">
        <v>239</v>
      </c>
      <c r="B141" s="1" t="s">
        <v>137</v>
      </c>
      <c r="C141" s="1" t="s">
        <v>138</v>
      </c>
      <c r="D141" s="1" t="s">
        <v>204</v>
      </c>
      <c r="E141" s="8" t="s">
        <v>299</v>
      </c>
      <c r="F141" s="3" t="str">
        <f>VLOOKUP(B141,[1]Sheet1!$A:$B,2,0)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  <c r="J141" s="2"/>
    </row>
    <row r="142" spans="1:10" x14ac:dyDescent="0.4">
      <c r="A142" s="2" t="s">
        <v>240</v>
      </c>
      <c r="B142" s="1" t="s">
        <v>0</v>
      </c>
      <c r="C142" s="1" t="s">
        <v>77</v>
      </c>
      <c r="D142" s="1" t="s">
        <v>209</v>
      </c>
      <c r="E142" s="8" t="s">
        <v>245</v>
      </c>
      <c r="F142" s="3" t="str">
        <f>VLOOKUP(B142,[1]Sheet1!$A:$B,2,0)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42" s="2"/>
    </row>
    <row r="143" spans="1:10" x14ac:dyDescent="0.4">
      <c r="A143" s="2" t="s">
        <v>240</v>
      </c>
      <c r="B143" s="1" t="s">
        <v>1</v>
      </c>
      <c r="C143" s="1" t="s">
        <v>124</v>
      </c>
      <c r="D143" s="1" t="s">
        <v>202</v>
      </c>
      <c r="E143" s="8" t="s">
        <v>246</v>
      </c>
      <c r="F143" s="3" t="str">
        <f>VLOOKUP(B143,[1]Sheet1!$A:$B,2,0)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43" s="2"/>
    </row>
    <row r="144" spans="1:10" x14ac:dyDescent="0.4">
      <c r="A144" s="2" t="s">
        <v>240</v>
      </c>
      <c r="B144" s="1" t="s">
        <v>2</v>
      </c>
      <c r="C144" s="1" t="s">
        <v>125</v>
      </c>
      <c r="D144" s="1" t="s">
        <v>210</v>
      </c>
      <c r="E144" s="8" t="s">
        <v>247</v>
      </c>
      <c r="F144" s="3" t="str">
        <f>VLOOKUP(B144,[1]Sheet1!$A:$B,2,0)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44" s="2"/>
    </row>
    <row r="145" spans="1:10" x14ac:dyDescent="0.4">
      <c r="A145" s="2" t="s">
        <v>240</v>
      </c>
      <c r="B145" s="1" t="s">
        <v>222</v>
      </c>
      <c r="C145" s="1" t="s">
        <v>140</v>
      </c>
      <c r="D145" s="1" t="s">
        <v>212</v>
      </c>
      <c r="E145" s="8" t="s">
        <v>300</v>
      </c>
      <c r="F145" s="3" t="str">
        <f>VLOOKUP(B145,[1]Sheet1!$A:$B,2,0)</f>
        <v>https://fund.10jqka.com.cn/public/ifundout/dist/detail.html?frm=ijijinsdk&amp;share_userid=A1XHy&amp;share_jjid=feefad1a5ff6b2ef&amp;share_hxapp=gsdk&amp;back_source=wxhy#/004685</v>
      </c>
      <c r="J145" s="2"/>
    </row>
    <row r="146" spans="1:10" x14ac:dyDescent="0.4">
      <c r="A146" s="2" t="s">
        <v>240</v>
      </c>
      <c r="B146" s="1" t="s">
        <v>3</v>
      </c>
      <c r="C146" s="1" t="s">
        <v>13</v>
      </c>
      <c r="D146" s="1" t="s">
        <v>166</v>
      </c>
      <c r="E146" s="8" t="s">
        <v>248</v>
      </c>
      <c r="F146" s="3" t="str">
        <f>VLOOKUP(B146,[1]Sheet1!$A:$B,2,0)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46" s="2"/>
    </row>
    <row r="147" spans="1:10" x14ac:dyDescent="0.4">
      <c r="A147" s="2" t="s">
        <v>240</v>
      </c>
      <c r="B147" s="1" t="s">
        <v>141</v>
      </c>
      <c r="C147" s="1" t="s">
        <v>142</v>
      </c>
      <c r="D147" s="1" t="s">
        <v>167</v>
      </c>
      <c r="E147" s="8" t="s">
        <v>301</v>
      </c>
      <c r="F147" s="3" t="e">
        <f>VLOOKUP(B147,[1]Sheet1!$A:$B,2,0)</f>
        <v>#N/A</v>
      </c>
      <c r="J147" s="2"/>
    </row>
    <row r="148" spans="1:10" x14ac:dyDescent="0.4">
      <c r="A148" s="2" t="s">
        <v>240</v>
      </c>
      <c r="B148" s="1" t="s">
        <v>62</v>
      </c>
      <c r="C148" s="1" t="s">
        <v>95</v>
      </c>
      <c r="D148" s="1" t="s">
        <v>182</v>
      </c>
      <c r="E148" s="8" t="s">
        <v>274</v>
      </c>
      <c r="F148" s="3" t="str">
        <f>VLOOKUP(B148,[1]Sheet1!$A:$B,2,0)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48" s="2"/>
    </row>
    <row r="149" spans="1:10" x14ac:dyDescent="0.4">
      <c r="A149" s="2" t="s">
        <v>240</v>
      </c>
      <c r="B149" s="1" t="s">
        <v>133</v>
      </c>
      <c r="C149" s="1" t="s">
        <v>143</v>
      </c>
      <c r="D149" s="1" t="s">
        <v>208</v>
      </c>
      <c r="E149" s="8" t="s">
        <v>298</v>
      </c>
      <c r="F149" s="3" t="str">
        <f>VLOOKUP(B149,[1]Sheet1!$A:$B,2,0)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  <c r="J149" s="2"/>
    </row>
    <row r="150" spans="1:10" x14ac:dyDescent="0.4">
      <c r="A150" s="2" t="s">
        <v>240</v>
      </c>
      <c r="B150" s="1" t="s">
        <v>63</v>
      </c>
      <c r="C150" s="1" t="s">
        <v>144</v>
      </c>
      <c r="D150" s="4">
        <v>3.8999999999999998E-3</v>
      </c>
      <c r="E150" s="8" t="s">
        <v>275</v>
      </c>
      <c r="F150" s="3" t="str">
        <f>VLOOKUP(B150,[1]Sheet1!$A:$B,2,0)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50" s="2"/>
    </row>
    <row r="151" spans="1:10" x14ac:dyDescent="0.4">
      <c r="A151" s="2" t="s">
        <v>240</v>
      </c>
      <c r="B151" s="1" t="s">
        <v>85</v>
      </c>
      <c r="C151" s="1" t="s">
        <v>145</v>
      </c>
      <c r="D151" s="1" t="s">
        <v>213</v>
      </c>
      <c r="E151" s="8" t="s">
        <v>284</v>
      </c>
      <c r="F151" s="3" t="str">
        <f>VLOOKUP(B151,[1]Sheet1!$A:$B,2,0)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51" s="2"/>
    </row>
    <row r="152" spans="1:10" x14ac:dyDescent="0.4">
      <c r="A152" s="2" t="s">
        <v>236</v>
      </c>
      <c r="B152" s="1" t="s">
        <v>0</v>
      </c>
      <c r="C152" s="1" t="s">
        <v>77</v>
      </c>
      <c r="D152" s="1" t="s">
        <v>214</v>
      </c>
      <c r="E152" s="8" t="s">
        <v>245</v>
      </c>
      <c r="F152" s="3" t="str">
        <f>VLOOKUP(B152,[1]Sheet1!$A:$B,2,0)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52" s="2"/>
    </row>
    <row r="153" spans="1:10" x14ac:dyDescent="0.4">
      <c r="A153" s="2" t="s">
        <v>236</v>
      </c>
      <c r="B153" s="1" t="s">
        <v>1</v>
      </c>
      <c r="C153" s="1" t="s">
        <v>124</v>
      </c>
      <c r="D153" s="1" t="s">
        <v>215</v>
      </c>
      <c r="E153" s="8" t="s">
        <v>246</v>
      </c>
      <c r="F153" s="3" t="str">
        <f>VLOOKUP(B153,[1]Sheet1!$A:$B,2,0)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53" s="2"/>
    </row>
    <row r="154" spans="1:10" x14ac:dyDescent="0.4">
      <c r="A154" s="2" t="s">
        <v>236</v>
      </c>
      <c r="B154" s="1" t="s">
        <v>2</v>
      </c>
      <c r="C154" s="1" t="s">
        <v>125</v>
      </c>
      <c r="D154" s="1" t="s">
        <v>210</v>
      </c>
      <c r="E154" s="8" t="s">
        <v>247</v>
      </c>
      <c r="F154" s="3" t="str">
        <f>VLOOKUP(B154,[1]Sheet1!$A:$B,2,0)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54" s="2"/>
    </row>
    <row r="155" spans="1:10" x14ac:dyDescent="0.4">
      <c r="A155" s="2" t="s">
        <v>236</v>
      </c>
      <c r="B155" s="1" t="s">
        <v>146</v>
      </c>
      <c r="C155" s="1" t="s">
        <v>147</v>
      </c>
      <c r="D155" s="1" t="s">
        <v>216</v>
      </c>
      <c r="E155" s="8" t="s">
        <v>302</v>
      </c>
      <c r="F155" s="3" t="str">
        <f>VLOOKUP(B155,[1]Sheet1!$A:$B,2,0)</f>
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</c>
      <c r="J155" s="2"/>
    </row>
    <row r="156" spans="1:10" x14ac:dyDescent="0.4">
      <c r="A156" s="2" t="s">
        <v>236</v>
      </c>
      <c r="B156" s="1" t="s">
        <v>139</v>
      </c>
      <c r="C156" s="1" t="s">
        <v>148</v>
      </c>
      <c r="D156" s="1" t="s">
        <v>217</v>
      </c>
      <c r="E156" s="8" t="s">
        <v>300</v>
      </c>
      <c r="F156" s="3" t="str">
        <f>VLOOKUP(B156,[1]Sheet1!$A:$B,2,0)</f>
        <v>https://fund.10jqka.com.cn/public/ifundout/dist/detail.html?frm=ijijinsdk&amp;share_userid=A1XHy&amp;share_jjid=feefad1a5ff6b2ef&amp;share_hxapp=gsdk&amp;back_source=wxhy#/004685</v>
      </c>
      <c r="J156" s="2"/>
    </row>
    <row r="157" spans="1:10" x14ac:dyDescent="0.4">
      <c r="A157" s="2" t="s">
        <v>236</v>
      </c>
      <c r="B157" s="1" t="s">
        <v>3</v>
      </c>
      <c r="C157" s="1" t="s">
        <v>149</v>
      </c>
      <c r="D157" s="1" t="s">
        <v>218</v>
      </c>
      <c r="E157" s="8" t="s">
        <v>248</v>
      </c>
      <c r="F157" s="3" t="str">
        <f>VLOOKUP(B157,[1]Sheet1!$A:$B,2,0)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57" s="2"/>
    </row>
    <row r="158" spans="1:10" x14ac:dyDescent="0.4">
      <c r="A158" s="2" t="s">
        <v>236</v>
      </c>
      <c r="B158" s="1" t="s">
        <v>62</v>
      </c>
      <c r="C158" s="1" t="s">
        <v>95</v>
      </c>
      <c r="D158" s="1" t="s">
        <v>182</v>
      </c>
      <c r="E158" s="8" t="s">
        <v>274</v>
      </c>
      <c r="F158" s="3" t="str">
        <f>VLOOKUP(B158,[1]Sheet1!$A:$B,2,0)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58" s="2"/>
    </row>
    <row r="159" spans="1:10" x14ac:dyDescent="0.4">
      <c r="A159" s="2" t="s">
        <v>236</v>
      </c>
      <c r="B159" s="1" t="s">
        <v>63</v>
      </c>
      <c r="C159" s="1" t="s">
        <v>150</v>
      </c>
      <c r="D159" s="1" t="s">
        <v>208</v>
      </c>
      <c r="E159" s="8" t="s">
        <v>275</v>
      </c>
      <c r="F159" s="3" t="str">
        <f>VLOOKUP(B159,[1]Sheet1!$A:$B,2,0)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59" s="2"/>
    </row>
    <row r="160" spans="1:10" x14ac:dyDescent="0.4">
      <c r="A160" s="2" t="s">
        <v>236</v>
      </c>
      <c r="B160" s="1" t="s">
        <v>137</v>
      </c>
      <c r="C160" s="1" t="s">
        <v>151</v>
      </c>
      <c r="D160" s="1" t="s">
        <v>175</v>
      </c>
      <c r="E160" s="8" t="s">
        <v>299</v>
      </c>
      <c r="F160" s="3" t="str">
        <f>VLOOKUP(B160,[1]Sheet1!$A:$B,2,0)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  <c r="J160" s="2"/>
    </row>
    <row r="161" spans="1:10" x14ac:dyDescent="0.4">
      <c r="A161" s="2" t="s">
        <v>236</v>
      </c>
      <c r="B161" s="1" t="s">
        <v>152</v>
      </c>
      <c r="C161" s="1" t="s">
        <v>153</v>
      </c>
      <c r="D161" s="1" t="s">
        <v>201</v>
      </c>
      <c r="E161" s="8" t="s">
        <v>303</v>
      </c>
      <c r="F161" s="3" t="str">
        <f>VLOOKUP(B161,[1]Sheet1!$A:$B,2,0)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  <c r="G161" s="3" t="s">
        <v>308</v>
      </c>
      <c r="H161" s="1" t="s">
        <v>243</v>
      </c>
      <c r="J161" s="2"/>
    </row>
    <row r="162" spans="1:10" x14ac:dyDescent="0.4">
      <c r="A162" s="2" t="s">
        <v>229</v>
      </c>
      <c r="B162" s="1" t="s">
        <v>0</v>
      </c>
      <c r="C162" s="1" t="s">
        <v>77</v>
      </c>
      <c r="D162" s="1" t="s">
        <v>214</v>
      </c>
      <c r="E162" s="8" t="s">
        <v>245</v>
      </c>
      <c r="F162" s="3" t="str">
        <f>VLOOKUP(B162,[1]Sheet1!$A:$B,2,0)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62" s="2"/>
    </row>
    <row r="163" spans="1:10" x14ac:dyDescent="0.4">
      <c r="A163" s="2" t="s">
        <v>229</v>
      </c>
      <c r="B163" s="1" t="s">
        <v>1</v>
      </c>
      <c r="C163" s="1" t="s">
        <v>124</v>
      </c>
      <c r="D163" s="1" t="s">
        <v>215</v>
      </c>
      <c r="E163" s="8" t="s">
        <v>246</v>
      </c>
      <c r="F163" s="3" t="str">
        <f>VLOOKUP(B163,[1]Sheet1!$A:$B,2,0)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63" s="2"/>
    </row>
    <row r="164" spans="1:10" x14ac:dyDescent="0.4">
      <c r="A164" s="2" t="s">
        <v>229</v>
      </c>
      <c r="B164" s="1" t="s">
        <v>154</v>
      </c>
      <c r="C164" s="1" t="s">
        <v>125</v>
      </c>
      <c r="D164" s="1" t="s">
        <v>210</v>
      </c>
      <c r="E164" s="8" t="s">
        <v>304</v>
      </c>
      <c r="F164" s="3" t="str">
        <f>VLOOKUP(B164,[1]Sheet1!$A:$B,2,0)</f>
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</c>
      <c r="J164" s="2"/>
    </row>
    <row r="165" spans="1:10" x14ac:dyDescent="0.4">
      <c r="A165" s="2" t="s">
        <v>229</v>
      </c>
      <c r="B165" s="1" t="s">
        <v>152</v>
      </c>
      <c r="C165" s="1" t="s">
        <v>155</v>
      </c>
      <c r="D165" s="1" t="s">
        <v>219</v>
      </c>
      <c r="E165" s="8" t="s">
        <v>303</v>
      </c>
      <c r="F165" s="3" t="str">
        <f>VLOOKUP(B165,[1]Sheet1!$A:$B,2,0)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  <c r="J165" s="2"/>
    </row>
    <row r="166" spans="1:10" x14ac:dyDescent="0.4">
      <c r="A166" s="2" t="s">
        <v>229</v>
      </c>
      <c r="B166" s="1" t="s">
        <v>156</v>
      </c>
      <c r="C166" s="1" t="s">
        <v>157</v>
      </c>
      <c r="D166" s="1" t="s">
        <v>220</v>
      </c>
      <c r="E166" s="8" t="s">
        <v>305</v>
      </c>
      <c r="F166" s="3" t="str">
        <f>VLOOKUP(B166,[1]Sheet1!$A:$B,2,0)</f>
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</c>
      <c r="J166" s="2"/>
    </row>
    <row r="167" spans="1:10" x14ac:dyDescent="0.4">
      <c r="A167" s="2" t="s">
        <v>229</v>
      </c>
      <c r="B167" s="1" t="s">
        <v>139</v>
      </c>
      <c r="C167" s="1" t="s">
        <v>158</v>
      </c>
      <c r="D167" s="1" t="s">
        <v>221</v>
      </c>
      <c r="E167" s="8" t="s">
        <v>300</v>
      </c>
      <c r="F167" s="3" t="str">
        <f>VLOOKUP(B167,[1]Sheet1!$A:$B,2,0)</f>
        <v>https://fund.10jqka.com.cn/public/ifundout/dist/detail.html?frm=ijijinsdk&amp;share_userid=A1XHy&amp;share_jjid=feefad1a5ff6b2ef&amp;share_hxapp=gsdk&amp;back_source=wxhy#/004685</v>
      </c>
      <c r="J167" s="2"/>
    </row>
    <row r="168" spans="1:10" x14ac:dyDescent="0.4">
      <c r="A168" s="2" t="s">
        <v>229</v>
      </c>
      <c r="B168" s="1" t="s">
        <v>159</v>
      </c>
      <c r="C168" s="1" t="s">
        <v>160</v>
      </c>
      <c r="D168" s="1" t="s">
        <v>217</v>
      </c>
      <c r="E168" s="8" t="s">
        <v>306</v>
      </c>
      <c r="F168" s="3" t="str">
        <f>VLOOKUP(B168,[1]Sheet1!$A:$B,2,0)</f>
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</c>
      <c r="J168" s="2"/>
    </row>
    <row r="169" spans="1:10" x14ac:dyDescent="0.4">
      <c r="A169" s="2" t="s">
        <v>229</v>
      </c>
      <c r="B169" s="1" t="s">
        <v>161</v>
      </c>
      <c r="C169" s="1" t="s">
        <v>162</v>
      </c>
      <c r="D169" s="1" t="s">
        <v>211</v>
      </c>
      <c r="E169" s="10" t="s">
        <v>307</v>
      </c>
      <c r="F169" s="3" t="e">
        <f>VLOOKUP(B169,[1]Sheet1!$A:$B,2,0)</f>
        <v>#N/A</v>
      </c>
      <c r="J169" s="2"/>
    </row>
    <row r="170" spans="1:10" x14ac:dyDescent="0.4">
      <c r="A170" s="2" t="s">
        <v>229</v>
      </c>
      <c r="B170" s="1" t="s">
        <v>62</v>
      </c>
      <c r="C170" s="1" t="s">
        <v>95</v>
      </c>
      <c r="D170" s="1" t="s">
        <v>182</v>
      </c>
      <c r="E170" s="8" t="s">
        <v>274</v>
      </c>
      <c r="F170" s="3" t="str">
        <f>VLOOKUP(B170,[1]Sheet1!$A:$B,2,0)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70" s="2"/>
    </row>
    <row r="171" spans="1:10" x14ac:dyDescent="0.4">
      <c r="A171" s="2" t="s">
        <v>229</v>
      </c>
      <c r="B171" s="1" t="s">
        <v>63</v>
      </c>
      <c r="C171" s="1" t="s">
        <v>150</v>
      </c>
      <c r="D171" s="1" t="s">
        <v>208</v>
      </c>
      <c r="E171" s="8" t="s">
        <v>275</v>
      </c>
      <c r="F171" s="3" t="str">
        <f>VLOOKUP(B171,[1]Sheet1!$A:$B,2,0)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71" s="2"/>
    </row>
    <row r="172" spans="1:10" x14ac:dyDescent="0.4">
      <c r="A172" s="2"/>
      <c r="B172" s="1"/>
      <c r="C172" s="1"/>
      <c r="E172" s="7"/>
      <c r="J172" s="2"/>
    </row>
    <row r="173" spans="1:10" x14ac:dyDescent="0.4">
      <c r="A173" s="2"/>
      <c r="B173" s="1"/>
      <c r="C173" s="1"/>
      <c r="E173" s="7"/>
      <c r="J173" s="2"/>
    </row>
    <row r="174" spans="1:10" x14ac:dyDescent="0.4">
      <c r="A174" s="2"/>
      <c r="B174" s="1"/>
      <c r="C174" s="1"/>
      <c r="E174" s="7"/>
      <c r="J174" s="2"/>
    </row>
    <row r="175" spans="1:10" x14ac:dyDescent="0.4">
      <c r="A175" s="2"/>
      <c r="B175" s="1"/>
      <c r="C175" s="1"/>
      <c r="E175" s="7"/>
      <c r="J175" s="2"/>
    </row>
    <row r="176" spans="1:10" x14ac:dyDescent="0.4">
      <c r="A176" s="2"/>
      <c r="B176" s="1"/>
      <c r="C176" s="1"/>
      <c r="E176" s="7"/>
      <c r="J176" s="2"/>
    </row>
    <row r="177" spans="1:10" x14ac:dyDescent="0.4">
      <c r="A177" s="2"/>
      <c r="B177" s="1"/>
      <c r="C177" s="1"/>
      <c r="J177" s="2"/>
    </row>
    <row r="178" spans="1:10" x14ac:dyDescent="0.4">
      <c r="A178" s="2"/>
      <c r="B178" s="1"/>
      <c r="C178" s="1"/>
      <c r="J178" s="2"/>
    </row>
    <row r="179" spans="1:10" x14ac:dyDescent="0.4">
      <c r="A179" s="2"/>
      <c r="B179" s="1"/>
      <c r="C179" s="1"/>
      <c r="J179" s="2"/>
    </row>
    <row r="180" spans="1:10" x14ac:dyDescent="0.4">
      <c r="A180" s="2"/>
      <c r="B180" s="1"/>
      <c r="C180" s="1"/>
      <c r="J180" s="2"/>
    </row>
    <row r="181" spans="1:10" x14ac:dyDescent="0.4">
      <c r="A181" s="2"/>
      <c r="B181" s="1"/>
      <c r="C181" s="1"/>
      <c r="J18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2023-07-24T14:52:24Z</dcterms:modified>
</cp:coreProperties>
</file>